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3395" windowHeight="15600" tabRatio="646"/>
  </bookViews>
  <sheets>
    <sheet name="Summary" sheetId="7" r:id="rId1"/>
    <sheet name="Forecast Expenditure" sheetId="4" r:id="rId2"/>
    <sheet name="Forecast Contributions" sheetId="5" r:id="rId3"/>
    <sheet name="Steady State Expenditure" sheetId="2" r:id="rId4"/>
    <sheet name="Raw Data from Orion" sheetId="3" r:id="rId5"/>
    <sheet name="StatsNZ Building Consent Data" sheetId="1" r:id="rId6"/>
  </sheets>
  <calcPr calcId="145621"/>
</workbook>
</file>

<file path=xl/calcChain.xml><?xml version="1.0" encoding="utf-8"?>
<calcChain xmlns="http://schemas.openxmlformats.org/spreadsheetml/2006/main">
  <c r="E26" i="5" l="1"/>
  <c r="E16" i="7" s="1"/>
  <c r="F26" i="5"/>
  <c r="G26" i="5"/>
  <c r="H26" i="5"/>
  <c r="I26" i="5"/>
  <c r="I16" i="7" s="1"/>
  <c r="D26" i="5"/>
  <c r="C26" i="5"/>
  <c r="D24" i="5"/>
  <c r="E24" i="5"/>
  <c r="F24" i="5"/>
  <c r="G24" i="5"/>
  <c r="G27" i="5" s="1"/>
  <c r="H24" i="5"/>
  <c r="I24" i="5"/>
  <c r="C24" i="5"/>
  <c r="D36" i="4"/>
  <c r="D15" i="7" s="1"/>
  <c r="E36" i="4"/>
  <c r="E15" i="7" s="1"/>
  <c r="F36" i="4"/>
  <c r="F15" i="7" s="1"/>
  <c r="G36" i="4"/>
  <c r="G15" i="7" s="1"/>
  <c r="H36" i="4"/>
  <c r="H15" i="7" s="1"/>
  <c r="I36" i="4"/>
  <c r="I15" i="7" s="1"/>
  <c r="C36" i="4"/>
  <c r="C15" i="7" s="1"/>
  <c r="D30" i="4"/>
  <c r="D11" i="7" s="1"/>
  <c r="E30" i="4"/>
  <c r="E37" i="4" s="1"/>
  <c r="F30" i="4"/>
  <c r="F11" i="7" s="1"/>
  <c r="G30" i="4"/>
  <c r="G11" i="7" s="1"/>
  <c r="C30" i="4"/>
  <c r="C11" i="7" s="1"/>
  <c r="E65" i="2"/>
  <c r="F65" i="2"/>
  <c r="G65" i="2"/>
  <c r="H65" i="2"/>
  <c r="I65" i="2"/>
  <c r="J65" i="2"/>
  <c r="K65" i="2"/>
  <c r="L65" i="2"/>
  <c r="M65" i="2"/>
  <c r="N65" i="2"/>
  <c r="D65" i="2"/>
  <c r="E58" i="2"/>
  <c r="E69" i="2" s="1"/>
  <c r="F58" i="2"/>
  <c r="F69" i="2" s="1"/>
  <c r="G58" i="2"/>
  <c r="G69" i="2" s="1"/>
  <c r="H58" i="2"/>
  <c r="H69" i="2" s="1"/>
  <c r="I58" i="2"/>
  <c r="I69" i="2" s="1"/>
  <c r="J58" i="2"/>
  <c r="J69" i="2" s="1"/>
  <c r="K58" i="2"/>
  <c r="K69" i="2" s="1"/>
  <c r="L58" i="2"/>
  <c r="L69" i="2" s="1"/>
  <c r="M58" i="2"/>
  <c r="M69" i="2" s="1"/>
  <c r="N58" i="2"/>
  <c r="N69" i="2" s="1"/>
  <c r="D58" i="2"/>
  <c r="D69" i="2" s="1"/>
  <c r="E32" i="2"/>
  <c r="E33" i="2"/>
  <c r="E34" i="2"/>
  <c r="E35" i="2"/>
  <c r="E36" i="2"/>
  <c r="E37" i="2"/>
  <c r="E38" i="2"/>
  <c r="E39" i="2"/>
  <c r="E40" i="2"/>
  <c r="E41" i="2"/>
  <c r="E42" i="2"/>
  <c r="E43" i="2"/>
  <c r="E44" i="2"/>
  <c r="E31" i="2"/>
  <c r="D32" i="2"/>
  <c r="D33" i="2"/>
  <c r="D34" i="2"/>
  <c r="D35" i="2"/>
  <c r="D36" i="2"/>
  <c r="D37" i="2"/>
  <c r="D38" i="2"/>
  <c r="D39" i="2"/>
  <c r="D40" i="2"/>
  <c r="D41" i="2"/>
  <c r="D42" i="2"/>
  <c r="D43" i="2"/>
  <c r="D44" i="2"/>
  <c r="D31" i="2"/>
  <c r="C32" i="2"/>
  <c r="C33" i="2"/>
  <c r="C34" i="2"/>
  <c r="C35" i="2"/>
  <c r="C36" i="2"/>
  <c r="C37" i="2"/>
  <c r="C38" i="2"/>
  <c r="C39" i="2"/>
  <c r="C40" i="2"/>
  <c r="C41" i="2"/>
  <c r="C42" i="2"/>
  <c r="C43" i="2"/>
  <c r="C44" i="2"/>
  <c r="C31" i="2"/>
  <c r="E38" i="4" l="1"/>
  <c r="K15" i="7"/>
  <c r="G37" i="4"/>
  <c r="G38" i="4" s="1"/>
  <c r="I17" i="7"/>
  <c r="E11" i="7"/>
  <c r="C37" i="4"/>
  <c r="C38" i="4" s="1"/>
  <c r="F37" i="4"/>
  <c r="D37" i="4"/>
  <c r="D38" i="4" s="1"/>
  <c r="F38" i="4"/>
  <c r="C33" i="5"/>
  <c r="F33" i="5"/>
  <c r="D33" i="5"/>
  <c r="K36" i="4"/>
  <c r="G33" i="5"/>
  <c r="G34" i="5" s="1"/>
  <c r="E33" i="5"/>
  <c r="H40" i="5"/>
  <c r="H16" i="7"/>
  <c r="I40" i="5"/>
  <c r="C40" i="5"/>
  <c r="C16" i="7"/>
  <c r="G40" i="5"/>
  <c r="G16" i="7"/>
  <c r="E40" i="5"/>
  <c r="E17" i="7"/>
  <c r="D16" i="7"/>
  <c r="F16" i="7"/>
  <c r="D40" i="5"/>
  <c r="H27" i="5"/>
  <c r="C27" i="5"/>
  <c r="I27" i="5"/>
  <c r="E27" i="5"/>
  <c r="F40" i="5"/>
  <c r="D27" i="5"/>
  <c r="F27" i="5"/>
  <c r="F44" i="2"/>
  <c r="F40" i="2"/>
  <c r="F36" i="2"/>
  <c r="F32" i="2"/>
  <c r="F42" i="2"/>
  <c r="F38" i="2"/>
  <c r="F34" i="2"/>
  <c r="F43" i="2"/>
  <c r="F39" i="2"/>
  <c r="F35" i="2"/>
  <c r="F31" i="2"/>
  <c r="F41" i="2"/>
  <c r="E48" i="2" s="1"/>
  <c r="F37" i="2"/>
  <c r="F33" i="2"/>
  <c r="E50" i="2" l="1"/>
  <c r="G67" i="2" s="1"/>
  <c r="G71" i="2" s="1"/>
  <c r="E47" i="2"/>
  <c r="J40" i="5"/>
  <c r="C34" i="5"/>
  <c r="C12" i="7" s="1"/>
  <c r="K16" i="7"/>
  <c r="K17" i="7" s="1"/>
  <c r="E34" i="5"/>
  <c r="E41" i="5" s="1"/>
  <c r="E42" i="5" s="1"/>
  <c r="F34" i="5"/>
  <c r="F41" i="5" s="1"/>
  <c r="F42" i="5" s="1"/>
  <c r="D34" i="5"/>
  <c r="D41" i="5" s="1"/>
  <c r="D42" i="5" s="1"/>
  <c r="G41" i="5"/>
  <c r="G42" i="5" s="1"/>
  <c r="G12" i="7"/>
  <c r="D17" i="7"/>
  <c r="G17" i="7"/>
  <c r="C17" i="7"/>
  <c r="H17" i="7"/>
  <c r="F17" i="7"/>
  <c r="C41" i="5"/>
  <c r="C42" i="5" s="1"/>
  <c r="M67" i="2"/>
  <c r="M71" i="2" s="1"/>
  <c r="H67" i="2"/>
  <c r="H71" i="2" s="1"/>
  <c r="F67" i="2"/>
  <c r="F71" i="2" s="1"/>
  <c r="N67" i="2" l="1"/>
  <c r="N71" i="2" s="1"/>
  <c r="E67" i="2"/>
  <c r="E71" i="2" s="1"/>
  <c r="K67" i="2"/>
  <c r="K71" i="2" s="1"/>
  <c r="J67" i="2"/>
  <c r="J71" i="2" s="1"/>
  <c r="I30" i="4" s="1"/>
  <c r="I37" i="4" s="1"/>
  <c r="I38" i="4" s="1"/>
  <c r="I67" i="2"/>
  <c r="I71" i="2" s="1"/>
  <c r="H30" i="4" s="1"/>
  <c r="L67" i="2"/>
  <c r="L71" i="2" s="1"/>
  <c r="D67" i="2"/>
  <c r="D71" i="2" s="1"/>
  <c r="D12" i="7"/>
  <c r="D13" i="7" s="1"/>
  <c r="D19" i="7" s="1"/>
  <c r="E12" i="7"/>
  <c r="E13" i="7" s="1"/>
  <c r="E19" i="7" s="1"/>
  <c r="F12" i="7"/>
  <c r="F13" i="7" s="1"/>
  <c r="F19" i="7" s="1"/>
  <c r="H11" i="7"/>
  <c r="H37" i="4"/>
  <c r="H33" i="5"/>
  <c r="H34" i="5" s="1"/>
  <c r="H12" i="7" s="1"/>
  <c r="G13" i="7"/>
  <c r="G19" i="7" s="1"/>
  <c r="C13" i="7"/>
  <c r="C19" i="7" s="1"/>
  <c r="I11" i="7" l="1"/>
  <c r="K11" i="7" s="1"/>
  <c r="K30" i="4"/>
  <c r="H41" i="5"/>
  <c r="H42" i="5" s="1"/>
  <c r="I33" i="5"/>
  <c r="I34" i="5" s="1"/>
  <c r="I12" i="7" s="1"/>
  <c r="K37" i="4"/>
  <c r="K38" i="4" s="1"/>
  <c r="H38" i="4"/>
  <c r="K12" i="7"/>
  <c r="H13" i="7"/>
  <c r="H19" i="7" s="1"/>
  <c r="I13" i="7" l="1"/>
  <c r="I19" i="7" s="1"/>
  <c r="I41" i="5"/>
  <c r="I42" i="5" s="1"/>
  <c r="K13" i="7"/>
  <c r="K19" i="7" s="1"/>
  <c r="J41" i="5" l="1"/>
  <c r="J42" i="5" s="1"/>
</calcChain>
</file>

<file path=xl/comments1.xml><?xml version="1.0" encoding="utf-8"?>
<comments xmlns="http://schemas.openxmlformats.org/spreadsheetml/2006/main">
  <authors>
    <author>Matthew Bailey</author>
  </authors>
  <commentList>
    <comment ref="B26" authorId="0">
      <text>
        <r>
          <rPr>
            <b/>
            <sz val="9"/>
            <color indexed="81"/>
            <rFont val="Tahoma"/>
            <family val="2"/>
          </rPr>
          <t>Matthew Bailey:</t>
        </r>
        <r>
          <rPr>
            <sz val="9"/>
            <color indexed="81"/>
            <rFont val="Tahoma"/>
            <family val="2"/>
          </rPr>
          <t xml:space="preserve">
Note: Orion's spreadsheet (filesite doc #1,572,605) does not explicitly state that these forecasts are in real 2013 dollars.
However, Orion reconciles these forecasts against captial contributions provided previously in the Project Summary for CPP53 (which were in real 2013 dollars). </t>
        </r>
      </text>
    </comment>
    <comment ref="C26" authorId="0">
      <text>
        <r>
          <rPr>
            <b/>
            <sz val="9"/>
            <color indexed="81"/>
            <rFont val="Tahoma"/>
            <family val="2"/>
          </rPr>
          <t>Matthew Bailey:</t>
        </r>
        <r>
          <rPr>
            <sz val="9"/>
            <color indexed="81"/>
            <rFont val="Tahoma"/>
            <family val="2"/>
          </rPr>
          <t xml:space="preserve">
See page 246 of Orion's CPP proposal.
Revised capital contributions forecasts for FY2013 were not included in Orion's response to Q#015 (see filesite doc #1,572,605). In response to Q#021 Orion explained:
"The 2013 year was not forecast because it was set with reference to the FY13 budget which was prepared at an earlier time."</t>
        </r>
      </text>
    </comment>
    <comment ref="D26" authorId="0">
      <text>
        <r>
          <rPr>
            <b/>
            <sz val="9"/>
            <color indexed="81"/>
            <rFont val="Tahoma"/>
            <family val="2"/>
          </rPr>
          <t>Matthew Bailey:</t>
        </r>
        <r>
          <rPr>
            <sz val="9"/>
            <color indexed="81"/>
            <rFont val="Tahoma"/>
            <family val="2"/>
          </rPr>
          <t xml:space="preserve">
Forecast capital contributions for FY2014 onwards are based on Orion's revised forecasts provided in response to Q#015 (see filesite doc #1,572,605).</t>
        </r>
      </text>
    </comment>
  </commentList>
</comments>
</file>

<file path=xl/comments2.xml><?xml version="1.0" encoding="utf-8"?>
<comments xmlns="http://schemas.openxmlformats.org/spreadsheetml/2006/main">
  <authors>
    <author>Matthew Bailey</author>
  </authors>
  <commentList>
    <comment ref="C17" authorId="0">
      <text>
        <r>
          <rPr>
            <b/>
            <sz val="9"/>
            <color indexed="81"/>
            <rFont val="Tahoma"/>
            <family val="2"/>
          </rPr>
          <t>Matthew Bailey:</t>
        </r>
        <r>
          <rPr>
            <sz val="9"/>
            <color indexed="81"/>
            <rFont val="Tahoma"/>
            <family val="2"/>
          </rPr>
          <t xml:space="preserve">
See cell F178 in the "Summary" worksheet of filesite doc #1,539,822.</t>
        </r>
      </text>
    </comment>
    <comment ref="E17" authorId="0">
      <text>
        <r>
          <rPr>
            <b/>
            <sz val="9"/>
            <color indexed="81"/>
            <rFont val="Tahoma"/>
            <family val="2"/>
          </rPr>
          <t>Matthew Bailey:</t>
        </r>
        <r>
          <rPr>
            <sz val="9"/>
            <color indexed="81"/>
            <rFont val="Tahoma"/>
            <family val="2"/>
          </rPr>
          <t xml:space="preserve">
See cell H178 in the "Summary" worksheet of filesite doc #1,539,822.</t>
        </r>
      </text>
    </comment>
    <comment ref="F17" authorId="0">
      <text>
        <r>
          <rPr>
            <b/>
            <sz val="9"/>
            <color indexed="81"/>
            <rFont val="Tahoma"/>
            <family val="2"/>
          </rPr>
          <t>Matthew Bailey:</t>
        </r>
        <r>
          <rPr>
            <sz val="9"/>
            <color indexed="81"/>
            <rFont val="Tahoma"/>
            <family val="2"/>
          </rPr>
          <t xml:space="preserve">
See Orion's reponse to Q#022. Filesite doc #1,568,052, page 3.</t>
        </r>
      </text>
    </comment>
  </commentList>
</comments>
</file>

<file path=xl/sharedStrings.xml><?xml version="1.0" encoding="utf-8"?>
<sst xmlns="http://schemas.openxmlformats.org/spreadsheetml/2006/main" count="284" uniqueCount="180">
  <si>
    <t>Stats NZ building consent data</t>
  </si>
  <si>
    <t>Source:</t>
  </si>
  <si>
    <t>http://www.stats.govt.nz/infoshare</t>
  </si>
  <si>
    <t>Number, value and floor area by building type, nature and territorial authority (Annual-Mar)</t>
  </si>
  <si>
    <t>Total buildings</t>
  </si>
  <si>
    <t>New</t>
  </si>
  <si>
    <t>Waimakariri District</t>
  </si>
  <si>
    <t>Christchurch City</t>
  </si>
  <si>
    <t>Banks Peninsula District</t>
  </si>
  <si>
    <t>Selwyn District</t>
  </si>
  <si>
    <t>Number</t>
  </si>
  <si>
    <t>2000</t>
  </si>
  <si>
    <t>2001</t>
  </si>
  <si>
    <t>2002</t>
  </si>
  <si>
    <t>2003</t>
  </si>
  <si>
    <t>2004</t>
  </si>
  <si>
    <t>2005</t>
  </si>
  <si>
    <t>2006</t>
  </si>
  <si>
    <t>2007</t>
  </si>
  <si>
    <t>2008</t>
  </si>
  <si>
    <t>2009</t>
  </si>
  <si>
    <t>2010</t>
  </si>
  <si>
    <t>2011</t>
  </si>
  <si>
    <t>2012</t>
  </si>
  <si>
    <t>2013</t>
  </si>
  <si>
    <r>
      <t>Table information:</t>
    </r>
    <r>
      <rPr>
        <sz val="11"/>
        <color theme="1"/>
        <rFont val="Calibri"/>
        <family val="2"/>
        <scheme val="minor"/>
      </rPr>
      <t xml:space="preserve"> </t>
    </r>
  </si>
  <si>
    <t>Units:</t>
  </si>
  <si>
    <t>Number, Magnitude = Units</t>
  </si>
  <si>
    <t>Footnotes:</t>
  </si>
  <si>
    <t>Values include GST. From 1 September 1989, consents below $5,000 are excluded.</t>
  </si>
  <si>
    <t>Figures for new apartments are compiled from consents that have 10 or more attached new dwelling units.</t>
  </si>
  <si>
    <t>For staged consents, values are recorded at each stage but floor areas and unit counts are normally recorded at the first large stage.</t>
  </si>
  <si>
    <t>Floor areas are for new buildings only and are imputed when they are not included on consents.</t>
  </si>
  <si>
    <t>Symbols:</t>
  </si>
  <si>
    <t>.. figure not available</t>
  </si>
  <si>
    <t>C: Confidential</t>
  </si>
  <si>
    <t>E: Early Estimate</t>
  </si>
  <si>
    <t>P: Provisional</t>
  </si>
  <si>
    <t>R: Revised</t>
  </si>
  <si>
    <t>S: Suppressed</t>
  </si>
  <si>
    <t>Status flags are not displayed</t>
  </si>
  <si>
    <t>Table reference:</t>
  </si>
  <si>
    <t>BLD057AA</t>
  </si>
  <si>
    <t>Last updated:</t>
  </si>
  <si>
    <t>Number: 30 May 2013 10:45am</t>
  </si>
  <si>
    <t>Source: Statistics New Zealand</t>
  </si>
  <si>
    <t>Contact: Information Centre</t>
  </si>
  <si>
    <t>Telephone: 0508 525 525</t>
  </si>
  <si>
    <t>Email:info@stats.govt.nz</t>
  </si>
  <si>
    <t>Unit cost</t>
  </si>
  <si>
    <t>2013 Budget</t>
  </si>
  <si>
    <t>2014 Budget</t>
  </si>
  <si>
    <t>2015 Budget</t>
  </si>
  <si>
    <t>2016 Budget</t>
  </si>
  <si>
    <t>2017 Budget</t>
  </si>
  <si>
    <t>2018 Budget</t>
  </si>
  <si>
    <t>2019 Budget</t>
  </si>
  <si>
    <t>Switchgear</t>
  </si>
  <si>
    <t>Mag</t>
  </si>
  <si>
    <t>RMU</t>
  </si>
  <si>
    <t>Transformers</t>
  </si>
  <si>
    <t>Rpl</t>
  </si>
  <si>
    <t>Small</t>
  </si>
  <si>
    <t>Large</t>
  </si>
  <si>
    <t>Capex/Replacement 50%</t>
  </si>
  <si>
    <t>Subdivision</t>
  </si>
  <si>
    <t>Industrial</t>
  </si>
  <si>
    <t>Residential</t>
  </si>
  <si>
    <t>Industrial and Residential</t>
  </si>
  <si>
    <t>Urban 400V- Connection Up to 100A</t>
  </si>
  <si>
    <t>Urban Large Connection - 400V</t>
  </si>
  <si>
    <t>Urban Large Connection- Kiosk</t>
  </si>
  <si>
    <t>Urban Large Connection - Building Substation</t>
  </si>
  <si>
    <t>Rural Large connections not seeing downturn as per buget</t>
  </si>
  <si>
    <t xml:space="preserve"> 2013 Budget </t>
  </si>
  <si>
    <t xml:space="preserve"> 2014 Budget </t>
  </si>
  <si>
    <t xml:space="preserve"> 2015 Budget </t>
  </si>
  <si>
    <t xml:space="preserve"> 2016 Budget </t>
  </si>
  <si>
    <t xml:space="preserve"> 2017 Budget </t>
  </si>
  <si>
    <t xml:space="preserve"> 2018 Budget </t>
  </si>
  <si>
    <t xml:space="preserve"> 2019 Budget </t>
  </si>
  <si>
    <t>Expected connections</t>
  </si>
  <si>
    <t>Rural 11kV large</t>
  </si>
  <si>
    <t>Rural 11kV upto 100A</t>
  </si>
  <si>
    <t>Rural 400V upto 100A</t>
  </si>
  <si>
    <t>Expected revenue</t>
  </si>
  <si>
    <t>Reconciliation</t>
  </si>
  <si>
    <t>Raw data from Orion on connections and extensions forecasts</t>
  </si>
  <si>
    <t>Forecast expenditure (real 2013)</t>
  </si>
  <si>
    <t>Total forecast expenditure (real 2013)</t>
  </si>
  <si>
    <t>Building consent data for Christchurch City, Banks Peninsula and Selwyn District is used to reflect Orion's network boundaries.</t>
  </si>
  <si>
    <t>Consents for "new" buildings (Annual - March)</t>
  </si>
  <si>
    <t>Total</t>
  </si>
  <si>
    <t>FY2013</t>
  </si>
  <si>
    <t>FY2014</t>
  </si>
  <si>
    <t>FY2015</t>
  </si>
  <si>
    <t>FY2016</t>
  </si>
  <si>
    <t>FY2017</t>
  </si>
  <si>
    <t>FY2018</t>
  </si>
  <si>
    <t>FY2019</t>
  </si>
  <si>
    <t>FY2020</t>
  </si>
  <si>
    <t>FY2021</t>
  </si>
  <si>
    <t>FY2022</t>
  </si>
  <si>
    <t>FY2023</t>
  </si>
  <si>
    <t>Orion's forecasts (real 2013)</t>
  </si>
  <si>
    <t>Actual expenditure on connections and extensions (real 2013)</t>
  </si>
  <si>
    <t>FY2010</t>
  </si>
  <si>
    <t>FY2011</t>
  </si>
  <si>
    <t>FY2012</t>
  </si>
  <si>
    <t>Actual expenditure (real 2013)</t>
  </si>
  <si>
    <t>In response to Q#021, Orion stated that its forecasts are based on the "assessed long term levels of connections (by connection type) with allowances for cost escalations".</t>
  </si>
  <si>
    <t>To account for household relocations after the earthquakes, Orion's forecasts allow for an additional 3,800 connections/extensions over the five year period from FY2013 to FY2017.</t>
  </si>
  <si>
    <t>This suggests that the forecasts should be back to the steady state level from FY2018 onwards.</t>
  </si>
  <si>
    <t xml:space="preserve">However, Orion stated in response to Q#022 that its forecasts remain higher than historical levels for FY2018 onwards because: </t>
  </si>
  <si>
    <t>- forecast expenditure will remain at a higher level than historically as households and premises relocate</t>
  </si>
  <si>
    <t>- transformer costs will be higher than historically as we anticipate more large transformers will be installed in the CBD and industrial areas</t>
  </si>
  <si>
    <t>- the overall spend on urban large connections is expected to be maintained at above historic levels.</t>
  </si>
  <si>
    <t>- starting with actual expenditure for FY2010 (in real 2013 $), which is the only year for which we have actual data unaffected by the earthquakes</t>
  </si>
  <si>
    <t>- making a business cycle adjustment because we think actual expenditure in FY2010 may have been lower than historically (relying on building consents as a proxy for connections/extensions)</t>
  </si>
  <si>
    <t>- making an allowance for a change in switchgear, from Magnifix AIUs to Ring Main Units (which are more expensive).</t>
  </si>
  <si>
    <t>Business cycle adjustment</t>
  </si>
  <si>
    <t>Statistics NZ building consent data indicates that the number of new buildings in FY2010 was realtively low compared to the average over the five years from FY2006 to FY2010.</t>
  </si>
  <si>
    <t>We have scaled up actual expenditure for FY2010 to reflect this, on the basis that consents for new buildings are likely to represent a reasonable proxy for connections/extensions.</t>
  </si>
  <si>
    <t>Switchgear allowance</t>
  </si>
  <si>
    <t>A five year average from FY2006 to FY2010 is used to represent the "steady state" level, to ensure that the impact of the Canterbury earthquakes is not captured in the data.</t>
  </si>
  <si>
    <t>Number of new building consents in FY2010</t>
  </si>
  <si>
    <t>Average number of new building consents for FY2006 to FY2010</t>
  </si>
  <si>
    <t>Business cycle scaling factor</t>
  </si>
  <si>
    <t>Switchgear adjustment</t>
  </si>
  <si>
    <t>Additional expenditure due to change from Magnifix AIUs to Ring Main Units.</t>
  </si>
  <si>
    <t>Steady state expenditure</t>
  </si>
  <si>
    <t>Actual expenditure for FY2010 (real 2013)</t>
  </si>
  <si>
    <t>Forecast steady state expenditure</t>
  </si>
  <si>
    <t>We have estimated a "steady state" forecast level of expenditure for each year. The steady state level of expenditure is estimated by:</t>
  </si>
  <si>
    <t>3,800 additional connections and extensions appears reasonable based on the UDS forecasts, which indicate net demand for 4,110 replacement dwellings across the entire</t>
  </si>
  <si>
    <t>UDS area (which is wider than Orion's network footprint) under the "quick recovery" scenario. (See page 15 of UDS final report, filesite doc #1,566,723).</t>
  </si>
  <si>
    <t>We do not think the forecase increase in expenditure for FY2018 onwards is justified. We have not seen sufficient justification for a sustained increase in forecasts beyond FY2017.</t>
  </si>
  <si>
    <t>Our approach to forecast expenditure for connections and extensions</t>
  </si>
  <si>
    <t>Our revised forecast expenditure for connections and extensions</t>
  </si>
  <si>
    <t>Comparison with Orion's forecasts expenditure for connections and extensions</t>
  </si>
  <si>
    <t>Our forecasts (real 2013)</t>
  </si>
  <si>
    <t>Difference</t>
  </si>
  <si>
    <t>CPP period</t>
  </si>
  <si>
    <t>Our revised expenditure forecasts for connections and extensions</t>
  </si>
  <si>
    <t>Our revised capital contributions forecasts for connections and extensions</t>
  </si>
  <si>
    <t>Our approach to forecast capital contributions for connections and extensions</t>
  </si>
  <si>
    <t>Our revised forecast capital contributions for connections and extensions</t>
  </si>
  <si>
    <t>Orion's forecast capital contributions for connections and extensions</t>
  </si>
  <si>
    <t>Capital contribution %</t>
  </si>
  <si>
    <t>Forecast capital contributions (real 2013)</t>
  </si>
  <si>
    <t>Comparison with Orion's forecast capital contributions for connections and extensions</t>
  </si>
  <si>
    <t>Our forecast expenditure</t>
  </si>
  <si>
    <t>Our forecast capital contributions</t>
  </si>
  <si>
    <t>Orion's forecast expenditure</t>
  </si>
  <si>
    <t>Orion's forecast capital contributions</t>
  </si>
  <si>
    <t>Difference in forecast expenditure (net of contributions)</t>
  </si>
  <si>
    <t>Summary of connections and extensions forecasts</t>
  </si>
  <si>
    <t>Our forecast expenditure (net of contributions)</t>
  </si>
  <si>
    <t>Orion's forecast expenditure (net of contributions)</t>
  </si>
  <si>
    <t>Therefore, we have used Orion's forecasts for FY2013 to FY2017. For FY2018 onwards, we have used our forecast steady state level of expenditure (see the "steady state expenditure" worksheet).</t>
  </si>
  <si>
    <t>Forecast expenditure on connections and extensions (from Orion's response to Q#021 - fileste doc #1,552,315)</t>
  </si>
  <si>
    <t>Breakdown of connections and extensions expenditure forecasts (raw data supplied by Orion in response to Q#021 - filesite doc #1,552,315)</t>
  </si>
  <si>
    <t>For FY2018 onwards we have calculated the capital contribution percentage based on Orion's forecasts. This percentage is then applied to our revised expenditure forecasts to calculate</t>
  </si>
  <si>
    <t>capital contributions for FY2018 onwards.</t>
  </si>
  <si>
    <t>CPP period (FY2015-FY2019)</t>
  </si>
  <si>
    <t>Capital contributions for connections and extensions (raw data supplied by Orion in response to Q#015 - filesite doc #1,572,605)</t>
  </si>
  <si>
    <t>Forecast capital contributions (revised) (real 2013)</t>
  </si>
  <si>
    <t>We have used Orion's forecast capital contributions for FY2013 to FY2017 (given that we think the expenditure forecasts are reasonable for these years).</t>
  </si>
  <si>
    <t>The forecast contributions for these years are based on Orion's response to Q#015 (see filesite doc #1,572,605), which differ from the forecasts included in the CPP proposal.</t>
  </si>
  <si>
    <t>In response to Q#021, Orion explained the difference between the two sets of forecasts (see filesite doc #1,552,314, page 4):</t>
  </si>
  <si>
    <t xml:space="preserve">      "The original calculations we prepared to determine forecast revenues for the CPP were not able to be found. A new spreadsheet was prepared to validate the projections</t>
  </si>
  <si>
    <t xml:space="preserve">      for the verifier. This new spreadsheet did not exactly replicate the original figures."</t>
  </si>
  <si>
    <t>ORION CPP PROJECT</t>
  </si>
  <si>
    <t>Doc #1590641</t>
  </si>
  <si>
    <t>Summary</t>
  </si>
  <si>
    <t>Forecast Expenditure</t>
  </si>
  <si>
    <t>Forecast Contributions</t>
  </si>
  <si>
    <t>Steady State Expenditure</t>
  </si>
  <si>
    <t>Raw Data from Orion</t>
  </si>
  <si>
    <t>Stats NZ Building Consent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</si>
</sst>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91">
    <numFmt numFmtId="5" formatCode="&quot;$&quot;#,##0;\-&quot;$&quot;#,##0"/>
    <numFmt numFmtId="41" formatCode="_-* #,##0_-;\-* #,##0_-;_-* &quot;-&quot;_-;_-@_-"/>
    <numFmt numFmtId="44" formatCode="_-&quot;$&quot;* #,##0.00_-;\-&quot;$&quot;* #,##0.00_-;_-&quot;$&quot;* &quot;-&quot;??_-;_-@_-"/>
    <numFmt numFmtId="43" formatCode="_-* #,##0.00_-;\-* #,##0.00_-;_-* &quot;-&quot;??_-;_-@_-"/>
    <numFmt numFmtId="164" formatCode="_-* #,##0_-;\-* #,##0_-;_-* &quot;-&quot;??_-;_-@_-"/>
    <numFmt numFmtId="165" formatCode="0\ &quot;$k&quot;"/>
    <numFmt numFmtId="166" formatCode="#,###\ &quot;$k&quot;"/>
    <numFmt numFmtId="167" formatCode="##,##0.0\ &quot;$k&quot;"/>
    <numFmt numFmtId="168" formatCode="0.0%"/>
    <numFmt numFmtId="169" formatCode="&quot;$&quot;#,##0"/>
    <numFmt numFmtId="170" formatCode="_(* #,##0_);_(* \(#,##0\);_(* &quot;-&quot;_);@_)"/>
    <numFmt numFmtId="171" formatCode="[$-C09]d\ mmmm\ yyyy;@"/>
    <numFmt numFmtId="172" formatCode="0.0_)\%;\(0.0\)\%;0.0_)\%;@_)_%"/>
    <numFmt numFmtId="173" formatCode="#,##0.0_)_%;\(#,##0.0\)_%;0.0_)_%;@_)_%"/>
    <numFmt numFmtId="174" formatCode="#,##0.0_);\(#,##0.0\);\-\-"/>
    <numFmt numFmtId="175" formatCode="#,##0.0_);\(#,##0.0\);#,##0.0_);@_)"/>
    <numFmt numFmtId="176" formatCode="&quot;$&quot;_(#,##0.00_);&quot;$&quot;\(#,##0.00\);&quot;$&quot;_(0.00_);@_)"/>
    <numFmt numFmtId="177" formatCode="#,##0.00_);\(#,##0.00\);0.00_);@_)"/>
    <numFmt numFmtId="178" formatCode="&quot;€&quot;_(#,##0.00_);&quot;€&quot;\(#,##0.00\);&quot;€&quot;_(0.00_);@_)"/>
    <numFmt numFmtId="179" formatCode="#,##0_)\x;\(#,##0\)\x;0_)\x;@_)_x"/>
    <numFmt numFmtId="180" formatCode="#,##0.0_)\x;\(#,##0.0\)\x;0.0_)\x;@_)_x"/>
    <numFmt numFmtId="181" formatCode="#,##0_)_x;\(#,##0\)_x;0_)_x;@_)_x"/>
    <numFmt numFmtId="182" formatCode="#,##0.0_)_x;\(#,##0.0\)_x;0.0_)_x;@_)_x"/>
    <numFmt numFmtId="183" formatCode="#,##0.00_);\(#,##0.00\);\-\-"/>
    <numFmt numFmtId="184" formatCode="#,##0_);\(#,##0\);&quot;-- &quot;"/>
    <numFmt numFmtId="185" formatCode="#,##0.00_);\(#,##0.00\);&quot;-- &quot;"/>
    <numFmt numFmtId="186" formatCode="#,##0.0%_);\(#,##0.0%\);\-\-"/>
    <numFmt numFmtId="187" formatCode="#,##0.00%_);\(#,##0.00%\);\-\-"/>
    <numFmt numFmtId="188" formatCode="0.00%_);\(0.00%\);&quot;-- &quot;"/>
    <numFmt numFmtId="189" formatCode="#,##0.00\x_);\(#,##0.00\x\);\-\-"/>
    <numFmt numFmtId="190" formatCode="#,##0.0\x_);\(#,##0.0\x\);\-\-"/>
    <numFmt numFmtId="191" formatCode="General&quot;E&quot;"/>
    <numFmt numFmtId="192" formatCode="_(* #,##0.0_);_(* \(#,##0.0\);_(* &quot;-&quot;?_);@_)"/>
    <numFmt numFmtId="193" formatCode="_-* #,##0_-;\-\ #,##0_-;_-* &quot;-&quot;??_-;_-@_-"/>
    <numFmt numFmtId="194" formatCode="_-* #,##0.0_-;\-\ #,##0.0_-;_-* &quot;-&quot;??_-;_-@_-"/>
    <numFmt numFmtId="195" formatCode="_-* #,##0.00_-;\-\ #,##0.00_-;_-* &quot;-&quot;??_-;_-@_-"/>
    <numFmt numFmtId="196" formatCode="_-* #,##0.000_-;\-\ #,##0.000_-;_-* &quot;-&quot;??_-;_-@_-"/>
    <numFmt numFmtId="197" formatCode="_-&quot;$&quot;* #,##0_-;\-&quot;$&quot;* #,##0_-;_-&quot;$&quot;* &quot;-&quot;??_-;_-@_-"/>
    <numFmt numFmtId="198" formatCode="d\ mmm"/>
    <numFmt numFmtId="199" formatCode="d\ mmm\ yyyy"/>
    <numFmt numFmtId="200" formatCode="mmm\ yy"/>
    <numFmt numFmtId="201" formatCode="#,##0.00;[Red]\(#,##0.00\)"/>
    <numFmt numFmtId="202" formatCode="#,##0;[Red]\(#,##0\)"/>
    <numFmt numFmtId="203" formatCode="_(* #,##0.0_);_(* \(#,##0.0\);_(* &quot;–&quot;???_);_(* @_)"/>
    <numFmt numFmtId="204" formatCode="_(* #,##0.00_);_(* \(#,##0.00\);_(* &quot;–&quot;???_);_(* @_)"/>
    <numFmt numFmtId="205" formatCode="_(* #,##0.0000_);_(* \(#,##0.0000\);_(* &quot;–&quot;??_);_(* @_)"/>
    <numFmt numFmtId="206" formatCode="#,##0.0"/>
    <numFmt numFmtId="207" formatCode="#,##0%;\-\ #,##0%;_-* &quot;-&quot;??_-;_-@_-"/>
    <numFmt numFmtId="208" formatCode="#,##0.0%;\-\ #,##0.0%;_-* &quot;-&quot;??_-;_-@_-"/>
    <numFmt numFmtId="209" formatCode="#,##0.00%;\-\ #,##0.00%;_-* &quot;-&quot;??_-;_-@_-"/>
    <numFmt numFmtId="210" formatCode="_(&quot;$&quot;* #,##0.00_);_(&quot;$&quot;* \(#,##0.00\);_(&quot;$&quot;* &quot;-&quot;??_);_(@_)"/>
    <numFmt numFmtId="211" formatCode="_([$-1409]d\ mmmm\ yyyy;_(@"/>
    <numFmt numFmtId="212" formatCode="[$-1409]d\ mmm\ yy;@"/>
    <numFmt numFmtId="213" formatCode="mmm\-yyyy"/>
    <numFmt numFmtId="214" formatCode="_(* [$-1409]d\ mmm\ yyyy\ h\ AM/PM_);_(* @"/>
    <numFmt numFmtId="215" formatCode="mmmm\ d\,\ yyyy"/>
    <numFmt numFmtId="216" formatCode="_(* #,##0_);_(* \(#,##0\);_(* &quot;–&quot;??_);\(@_)"/>
    <numFmt numFmtId="217" formatCode="_ * #,##0.00_ ;_ * \-#,##0.00_ ;_ * &quot;-&quot;??_ ;_ @_ "/>
    <numFmt numFmtId="218" formatCode="_ &quot;\&quot;* #,##0.00_ ;_ &quot;\&quot;* \-#,##0.00_ ;_ &quot;\&quot;* &quot;-&quot;??_ ;_ @_ "/>
    <numFmt numFmtId="219" formatCode="0.00_);\(0.00\);0.00_)"/>
    <numFmt numFmtId="220" formatCode="_-* #,##0_-;_-* #,##0\-;_-* &quot;-&quot;_-;_-@_-"/>
    <numFmt numFmtId="221" formatCode="_-* #,##0.00_-;_-* #,##0.00\-;_-* &quot;-&quot;??_-;_-@_-"/>
    <numFmt numFmtId="222" formatCode="#,##0.00_);\(#,##0.00\);\-"/>
    <numFmt numFmtId="223" formatCode="#,##0.0000_);\(#,##0.0000\);\-"/>
    <numFmt numFmtId="224" formatCode="#,##0_);\(#,##0\);\-\-"/>
    <numFmt numFmtId="225" formatCode="mmm"/>
    <numFmt numFmtId="226" formatCode="#,##0.0\x_);\(#,##0.0\x\);&quot;-- &quot;"/>
    <numFmt numFmtId="227" formatCode="0.00\x_);\(0.00\x\);\-\-"/>
    <numFmt numFmtId="228" formatCode="#,##0.00\x_);\(#,##0.00\x\);&quot;-- &quot;"/>
    <numFmt numFmtId="229" formatCode="0.0\x_);\(0.0\x\);\-\-"/>
    <numFmt numFmtId="230" formatCode="#,##0.0_);\(#,##0.0\);&quot;-- &quot;"/>
    <numFmt numFmtId="231" formatCode="#,##0.0000_);\(#,##0.0000\);\-\-"/>
    <numFmt numFmtId="232" formatCode="_(* #,##0%_);_(* \(#,##0%\);_(* &quot;–&quot;???_);_(* @_)"/>
    <numFmt numFmtId="233" formatCode="0.0%_);\(0.0\)%;\-\-"/>
    <numFmt numFmtId="234" formatCode="0.00%_);\(0.00\)%;\-\-"/>
    <numFmt numFmtId="235" formatCode="_(* #,##0.0%_);_(* \(#,##0.0%\);_(* &quot;–&quot;???_);_(* @_)"/>
    <numFmt numFmtId="236" formatCode="_(* #,##0.00%_);_(* \(#,##0.00%\);_(* &quot;–&quot;???_);_(* @_)"/>
    <numFmt numFmtId="237" formatCode="0_)"/>
    <numFmt numFmtId="238" formatCode="_(@_)"/>
    <numFmt numFmtId="239" formatCode="_(* @_)"/>
    <numFmt numFmtId="240" formatCode="_([$-1409]h:mm\ AM/PM;@"/>
    <numFmt numFmtId="241" formatCode="_-&quot;F&quot;\ * #,##0_-;_-&quot;F&quot;\ * #,##0\-;_-&quot;F&quot;\ * &quot;-&quot;_-;_-@_-"/>
    <numFmt numFmtId="242" formatCode="_-&quot;F&quot;\ * #,##0.00_-;_-&quot;F&quot;\ * #,##0.00\-;_-&quot;F&quot;\ * &quot;-&quot;??_-;_-@_-"/>
    <numFmt numFmtId="243" formatCode="_(* 0000_);_(* \(0000\);_(* &quot;–&quot;??_);_(@_)"/>
    <numFmt numFmtId="244" formatCode="yyyy&quot;A&quot;"/>
    <numFmt numFmtId="245" formatCode="yyyy&quot;E&quot;"/>
    <numFmt numFmtId="246" formatCode="#,##0;\(#,##0\)"/>
    <numFmt numFmtId="247" formatCode="_(* #,##0_);_(* \(#,##0\);_(* &quot;-&quot;_);_(@_)"/>
    <numFmt numFmtId="248" formatCode="_(* #,##0.00_);_(* \(#,##0.00\);_(* &quot;-&quot;??_);_(@_)"/>
    <numFmt numFmtId="249" formatCode="_(&quot;$&quot;* #,##0_);_(&quot;$&quot;* \(#,##0\);_(&quot;$&quot;* &quot;-&quot;_);_(@_)"/>
    <numFmt numFmtId="250" formatCode="&quot;$&quot;#,##0_);\(&quot;$&quot;#,##0\)"/>
  </numFmts>
  <fonts count="110">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b/>
      <sz val="18"/>
      <color indexed="8"/>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2"/>
      <color indexed="8"/>
      <name val="Calibri"/>
      <family val="2"/>
    </font>
    <font>
      <b/>
      <sz val="9"/>
      <color indexed="8"/>
      <name val="Arial"/>
      <family val="2"/>
    </font>
    <font>
      <sz val="9"/>
      <color indexed="8"/>
      <name val="Arial"/>
      <family val="2"/>
    </font>
    <font>
      <b/>
      <sz val="11"/>
      <color indexed="52"/>
      <name val="Calibri"/>
      <family val="2"/>
      <scheme val="minor"/>
    </font>
    <font>
      <u/>
      <sz val="11"/>
      <color theme="10"/>
      <name val="Calibri"/>
      <family val="2"/>
      <scheme val="minor"/>
    </font>
    <font>
      <sz val="11"/>
      <color indexed="60"/>
      <name val="Calibri"/>
      <family val="2"/>
      <scheme val="minor"/>
    </font>
    <font>
      <sz val="9"/>
      <color indexed="81"/>
      <name val="Tahoma"/>
      <family val="2"/>
    </font>
    <font>
      <b/>
      <sz val="18"/>
      <color theme="1"/>
      <name val="Calibri"/>
      <family val="2"/>
      <scheme val="minor"/>
    </font>
    <font>
      <b/>
      <sz val="9"/>
      <color indexed="81"/>
      <name val="Tahoma"/>
      <family val="2"/>
    </font>
    <font>
      <b/>
      <sz val="12"/>
      <color theme="1"/>
      <name val="Calibri"/>
      <family val="2"/>
      <scheme val="minor"/>
    </font>
    <font>
      <sz val="10"/>
      <name val="Arial"/>
      <family val="2"/>
    </font>
    <font>
      <sz val="9"/>
      <name val="Frutiger 45 Light"/>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b/>
      <sz val="10"/>
      <name val="Helvetica"/>
      <family val="2"/>
    </font>
    <font>
      <b/>
      <sz val="8"/>
      <name val="Arial"/>
      <family val="2"/>
    </font>
    <font>
      <sz val="8"/>
      <name val="Arial"/>
      <family val="2"/>
    </font>
    <font>
      <sz val="9"/>
      <color indexed="12"/>
      <name val="Frutiger 45 Light"/>
      <family val="2"/>
    </font>
    <font>
      <sz val="9"/>
      <color indexed="56"/>
      <name val="Frutiger 45 Light"/>
      <family val="2"/>
    </font>
    <font>
      <sz val="8"/>
      <color indexed="12"/>
      <name val="Tms Rmn"/>
      <family val="1"/>
    </font>
    <font>
      <sz val="10"/>
      <name val="Helv"/>
      <family val="2"/>
    </font>
    <font>
      <b/>
      <sz val="8"/>
      <color indexed="24"/>
      <name val="Arial"/>
      <family val="2"/>
    </font>
    <font>
      <sz val="9"/>
      <name val="Arial"/>
      <family val="2"/>
    </font>
    <font>
      <b/>
      <sz val="9"/>
      <color indexed="24"/>
      <name val="Arial"/>
      <family val="2"/>
    </font>
    <font>
      <b/>
      <sz val="11"/>
      <color indexed="24"/>
      <name val="Arial"/>
      <family val="2"/>
    </font>
    <font>
      <sz val="11"/>
      <name val="Arial"/>
      <family val="2"/>
    </font>
    <font>
      <sz val="10"/>
      <color indexed="18"/>
      <name val="Times New Roman"/>
      <family val="1"/>
    </font>
    <font>
      <b/>
      <sz val="8"/>
      <color indexed="12"/>
      <name val="Arial"/>
      <family val="2"/>
    </font>
    <font>
      <sz val="10"/>
      <name val="Times New Roman"/>
      <family val="1"/>
    </font>
    <font>
      <sz val="10"/>
      <name val="MS Sans Serif"/>
      <family val="2"/>
    </font>
    <font>
      <sz val="10"/>
      <color indexed="30"/>
      <name val="Arial"/>
      <family val="2"/>
    </font>
    <font>
      <b/>
      <sz val="9"/>
      <name val="Helv"/>
      <family val="2"/>
    </font>
    <font>
      <sz val="24"/>
      <name val="MS Sans Serif"/>
      <family val="2"/>
    </font>
    <font>
      <b/>
      <sz val="10"/>
      <name val="Arial"/>
      <family val="2"/>
    </font>
    <font>
      <i/>
      <sz val="10"/>
      <name val="Arial"/>
      <family val="2"/>
    </font>
    <font>
      <u/>
      <sz val="10"/>
      <name val="Arial"/>
      <family val="2"/>
    </font>
    <font>
      <sz val="8"/>
      <color indexed="9"/>
      <name val="Arial"/>
      <family val="2"/>
    </font>
    <font>
      <sz val="9"/>
      <color indexed="9"/>
      <name val="Frutiger 45 Light"/>
      <family val="2"/>
    </font>
    <font>
      <b/>
      <sz val="13"/>
      <color indexed="12"/>
      <name val="Arial"/>
      <family val="2"/>
    </font>
    <font>
      <b/>
      <sz val="12"/>
      <name val="Arial"/>
      <family val="2"/>
    </font>
    <font>
      <sz val="10"/>
      <color indexed="17"/>
      <name val="Times New Roman"/>
      <family val="1"/>
    </font>
    <font>
      <b/>
      <sz val="9"/>
      <color indexed="9"/>
      <name val="Frutiger 45 Light"/>
      <family val="2"/>
    </font>
    <font>
      <sz val="9"/>
      <color indexed="10"/>
      <name val="Frutiger 45 Light"/>
      <family val="2"/>
    </font>
    <font>
      <sz val="8"/>
      <color indexed="12"/>
      <name val="Arial"/>
      <family val="2"/>
    </font>
    <font>
      <b/>
      <sz val="10"/>
      <name val="MS Sans Serif"/>
      <family val="2"/>
    </font>
    <font>
      <b/>
      <sz val="13"/>
      <name val="Arial"/>
      <family val="2"/>
    </font>
    <font>
      <b/>
      <sz val="9"/>
      <name val="Frutiger 45 Light"/>
      <family val="2"/>
    </font>
    <font>
      <sz val="9"/>
      <name val="Helv"/>
      <family val="2"/>
    </font>
    <font>
      <sz val="10"/>
      <color theme="1"/>
      <name val="Arial Mäori"/>
      <family val="2"/>
    </font>
    <font>
      <sz val="10"/>
      <color indexed="8"/>
      <name val="Verdana"/>
      <family val="2"/>
    </font>
    <font>
      <b/>
      <sz val="10"/>
      <color indexed="8"/>
      <name val="Verdana"/>
      <family val="2"/>
    </font>
    <font>
      <b/>
      <sz val="10"/>
      <color indexed="9"/>
      <name val="Verdana"/>
      <family val="2"/>
    </font>
    <font>
      <b/>
      <sz val="11"/>
      <color indexed="16"/>
      <name val="Times New Roman"/>
      <family val="1"/>
    </font>
    <font>
      <b/>
      <sz val="22"/>
      <color indexed="8"/>
      <name val="Times New Roman"/>
      <family val="1"/>
    </font>
    <font>
      <sz val="12"/>
      <name val="SCRRMN"/>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b/>
      <sz val="16"/>
      <color indexed="48"/>
      <name val="Arial"/>
      <family val="2"/>
    </font>
    <font>
      <sz val="10"/>
      <color indexed="10"/>
      <name val="Arial"/>
      <family val="2"/>
    </font>
    <font>
      <b/>
      <sz val="12"/>
      <name val="MS Sans Serif"/>
      <family val="2"/>
    </font>
    <font>
      <b/>
      <sz val="12"/>
      <name val="Palatino"/>
      <family val="1"/>
    </font>
    <font>
      <b/>
      <sz val="11"/>
      <name val="Times New Roman"/>
      <family val="1"/>
    </font>
    <font>
      <b/>
      <sz val="9"/>
      <name val="ITC Garamond"/>
    </font>
    <font>
      <b/>
      <sz val="10"/>
      <color indexed="31"/>
      <name val="Arial"/>
      <family val="2"/>
    </font>
    <font>
      <b/>
      <sz val="12"/>
      <color indexed="45"/>
      <name val="Arial"/>
      <family val="2"/>
    </font>
    <font>
      <sz val="10"/>
      <name val="Frutiger 45 Light"/>
      <family val="2"/>
    </font>
    <font>
      <u/>
      <sz val="10"/>
      <color indexed="12"/>
      <name val="Arial"/>
      <family val="2"/>
    </font>
    <font>
      <u/>
      <sz val="10"/>
      <color indexed="36"/>
      <name val="Arial"/>
      <family val="2"/>
    </font>
    <font>
      <sz val="11"/>
      <color theme="1"/>
      <name val="Arial"/>
      <family val="2"/>
    </font>
    <font>
      <sz val="10"/>
      <color theme="1"/>
      <name val="Arial"/>
      <family val="2"/>
    </font>
    <font>
      <b/>
      <i/>
      <sz val="14"/>
      <color theme="1"/>
      <name val="Calibri"/>
      <family val="2"/>
      <scheme val="minor"/>
    </font>
    <font>
      <sz val="10"/>
      <color theme="1"/>
      <name val="Tw Cen MT Mi"/>
      <family val="2"/>
    </font>
    <font>
      <sz val="10"/>
      <name val="Tw Cen MT Mi"/>
      <family val="2"/>
    </font>
    <font>
      <b/>
      <sz val="10"/>
      <color rgb="FFFA7D00"/>
      <name val="Tw Cen MT Mi"/>
      <family val="2"/>
    </font>
    <font>
      <b/>
      <sz val="10"/>
      <color theme="0"/>
      <name val="Tw Cen MT Mi"/>
      <family val="2"/>
    </font>
    <font>
      <i/>
      <sz val="10"/>
      <color rgb="FF7F7F7F"/>
      <name val="Tw Cen MT Mi"/>
      <family val="2"/>
    </font>
    <font>
      <b/>
      <sz val="15"/>
      <name val="Tw Cen MT Mi"/>
      <family val="2"/>
    </font>
    <font>
      <b/>
      <sz val="13"/>
      <name val="Tw Cen MT Mi"/>
      <family val="2"/>
    </font>
    <font>
      <b/>
      <sz val="11"/>
      <name val="Tw Cen MT Mi"/>
      <family val="2"/>
    </font>
    <font>
      <sz val="10"/>
      <color rgb="FFFA7D00"/>
      <name val="Tw Cen MT Mi"/>
      <family val="2"/>
    </font>
    <font>
      <b/>
      <sz val="10"/>
      <color rgb="FF3F3F3F"/>
      <name val="Tw Cen MT Mi"/>
      <family val="2"/>
    </font>
    <font>
      <b/>
      <sz val="18"/>
      <name val="Tw Cen MT Mi"/>
      <family val="2"/>
    </font>
    <font>
      <b/>
      <sz val="10"/>
      <color theme="1"/>
      <name val="Tw Cen MT Mi"/>
      <family val="2"/>
    </font>
    <font>
      <sz val="10"/>
      <color rgb="FFFF0000"/>
      <name val="Tw Cen MT Mi"/>
      <family val="2"/>
    </font>
    <font>
      <b/>
      <sz val="16"/>
      <color theme="1"/>
      <name val="Calibri"/>
      <family val="2"/>
      <scheme val="minor"/>
    </font>
    <font>
      <b/>
      <sz val="14"/>
      <color theme="1"/>
      <name val="Calibri"/>
      <family val="2"/>
      <scheme val="minor"/>
    </font>
  </fonts>
  <fills count="79">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indexed="43"/>
      </patternFill>
    </fill>
    <fill>
      <patternFill patternType="solid">
        <fgColor indexed="42"/>
        <bgColor indexed="64"/>
      </patternFill>
    </fill>
    <fill>
      <patternFill patternType="solid">
        <fgColor indexed="38"/>
        <bgColor indexed="64"/>
      </patternFill>
    </fill>
    <fill>
      <patternFill patternType="solid">
        <fgColor indexed="41"/>
        <bgColor indexed="64"/>
      </patternFill>
    </fill>
    <fill>
      <patternFill patternType="solid">
        <fgColor indexed="43"/>
        <bgColor indexed="64"/>
      </patternFill>
    </fill>
    <fill>
      <patternFill patternType="lightGray">
        <fgColor indexed="12"/>
      </patternFill>
    </fill>
    <fill>
      <patternFill patternType="solid">
        <fgColor indexed="18"/>
        <bgColor indexed="64"/>
      </patternFill>
    </fill>
    <fill>
      <patternFill patternType="solid">
        <fgColor indexed="12"/>
        <bgColor indexed="64"/>
      </patternFill>
    </fill>
    <fill>
      <patternFill patternType="solid">
        <fgColor indexed="39"/>
        <bgColor indexed="64"/>
      </patternFill>
    </fill>
    <fill>
      <patternFill patternType="solid">
        <fgColor indexed="13"/>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1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6"/>
      </patternFill>
    </fill>
    <fill>
      <patternFill patternType="solid">
        <fgColor indexed="40"/>
        <bgColor indexed="64"/>
      </patternFill>
    </fill>
    <fill>
      <patternFill patternType="solid">
        <fgColor indexed="26"/>
        <bgColor indexed="43"/>
      </patternFill>
    </fill>
    <fill>
      <patternFill patternType="solid">
        <fgColor indexed="44"/>
        <bgColor indexed="64"/>
      </patternFill>
    </fill>
    <fill>
      <patternFill patternType="solid">
        <fgColor indexed="26"/>
        <bgColor indexed="64"/>
      </patternFill>
    </fill>
    <fill>
      <patternFill patternType="solid">
        <fgColor indexed="40"/>
      </patternFill>
    </fill>
    <fill>
      <patternFill patternType="solid">
        <fgColor indexed="31"/>
        <bgColor indexed="64"/>
      </patternFill>
    </fill>
    <fill>
      <patternFill patternType="mediumGray"/>
    </fill>
    <fill>
      <patternFill patternType="solid">
        <fgColor indexed="46"/>
        <bgColor indexed="64"/>
      </patternFill>
    </fill>
    <fill>
      <patternFill patternType="solid">
        <fgColor rgb="FFFF0000"/>
        <bgColor indexed="64"/>
      </patternFill>
    </fill>
    <fill>
      <patternFill patternType="solid">
        <fgColor rgb="FF92D050"/>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right/>
      <top style="hair">
        <color indexed="8"/>
      </top>
      <bottom style="hair">
        <color indexed="8"/>
      </bottom>
      <diagonal/>
    </border>
    <border>
      <left/>
      <right/>
      <top/>
      <bottom style="medium">
        <color indexed="18"/>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style="dashed">
        <color indexed="63"/>
      </left>
      <right style="dashed">
        <color indexed="63"/>
      </right>
      <top style="dashed">
        <color indexed="63"/>
      </top>
      <bottom style="dashed">
        <color indexed="63"/>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8"/>
      </left>
      <right style="hair">
        <color indexed="8"/>
      </right>
      <top style="hair">
        <color indexed="8"/>
      </top>
      <bottom style="hair">
        <color indexed="8"/>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31"/>
      </left>
      <right style="thin">
        <color indexed="31"/>
      </right>
      <top style="thin">
        <color indexed="31"/>
      </top>
      <bottom style="thin">
        <color indexed="31"/>
      </bottom>
      <diagonal/>
    </border>
  </borders>
  <cellStyleXfs count="17655">
    <xf numFmtId="0" fontId="0" fillId="0" borderId="0"/>
    <xf numFmtId="9" fontId="1" fillId="0" borderId="0" applyFont="0" applyFill="0" applyBorder="0" applyAlignment="0" applyProtection="0"/>
    <xf numFmtId="0" fontId="6" fillId="3"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5" borderId="0" applyNumberFormat="0" applyBorder="0" applyAlignment="0" applyProtection="0"/>
    <xf numFmtId="0" fontId="10"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24" borderId="0" applyNumberFormat="0" applyBorder="0" applyAlignment="0" applyProtection="0"/>
    <xf numFmtId="0" fontId="3" fillId="9" borderId="0" applyNumberFormat="0" applyBorder="0" applyAlignment="0" applyProtection="0"/>
    <xf numFmtId="0" fontId="22" fillId="12" borderId="1"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10"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4" fillId="12" borderId="1" applyNumberFormat="0" applyAlignment="0" applyProtection="0"/>
    <xf numFmtId="0" fontId="17" fillId="0" borderId="8" applyNumberFormat="0" applyFill="0" applyAlignment="0" applyProtection="0"/>
    <xf numFmtId="0" fontId="24" fillId="2" borderId="0" applyNumberFormat="0" applyBorder="0" applyAlignment="0" applyProtection="0"/>
    <xf numFmtId="0" fontId="11" fillId="4" borderId="4" applyNumberFormat="0" applyFont="0" applyAlignment="0" applyProtection="0"/>
    <xf numFmtId="0" fontId="5" fillId="12" borderId="2" applyNumberFormat="0" applyAlignment="0" applyProtection="0"/>
    <xf numFmtId="9" fontId="11" fillId="0" borderId="0" applyFont="0" applyFill="0" applyBorder="0" applyAlignment="0" applyProtection="0"/>
    <xf numFmtId="0" fontId="18" fillId="0" borderId="0" applyNumberFormat="0" applyFill="0" applyBorder="0" applyAlignment="0" applyProtection="0"/>
    <xf numFmtId="0" fontId="9" fillId="0" borderId="9" applyNumberFormat="0" applyFill="0" applyAlignment="0" applyProtection="0"/>
    <xf numFmtId="170" fontId="1" fillId="0" borderId="0"/>
    <xf numFmtId="171" fontId="29" fillId="0" borderId="0"/>
    <xf numFmtId="172" fontId="29" fillId="0" borderId="0" applyFont="0" applyFill="0" applyBorder="0" applyAlignment="0" applyProtection="0"/>
    <xf numFmtId="173" fontId="29" fillId="0" borderId="0" applyFont="0" applyFill="0" applyBorder="0" applyAlignment="0" applyProtection="0"/>
    <xf numFmtId="174" fontId="30" fillId="0" borderId="0"/>
    <xf numFmtId="175" fontId="29" fillId="0" borderId="0" applyFont="0" applyFill="0" applyBorder="0" applyAlignment="0" applyProtection="0"/>
    <xf numFmtId="176" fontId="29" fillId="0" borderId="0" applyFont="0" applyFill="0" applyBorder="0" applyAlignment="0" applyProtection="0"/>
    <xf numFmtId="177" fontId="29" fillId="0" borderId="0" applyFont="0" applyFill="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8" fontId="29" fillId="0" borderId="0" applyFont="0" applyFill="0" applyBorder="0" applyAlignment="0" applyProtection="0"/>
    <xf numFmtId="171" fontId="31" fillId="0" borderId="0" applyNumberFormat="0" applyFill="0" applyBorder="0" applyAlignment="0" applyProtection="0"/>
    <xf numFmtId="171" fontId="29" fillId="50" borderId="0" applyNumberFormat="0" applyFont="0" applyAlignment="0" applyProtection="0"/>
    <xf numFmtId="179"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79" fontId="29" fillId="0" borderId="0" applyFont="0" applyFill="0" applyBorder="0" applyAlignment="0" applyProtection="0"/>
    <xf numFmtId="181" fontId="29" fillId="0" borderId="0" applyFont="0" applyFill="0" applyBorder="0" applyProtection="0">
      <alignment horizontal="right"/>
    </xf>
    <xf numFmtId="182" fontId="29" fillId="0" borderId="0" applyFont="0" applyFill="0" applyBorder="0" applyProtection="0">
      <alignment horizontal="right"/>
    </xf>
    <xf numFmtId="182" fontId="29" fillId="0" borderId="0" applyFont="0" applyFill="0" applyBorder="0" applyProtection="0">
      <alignment horizontal="right"/>
    </xf>
    <xf numFmtId="181" fontId="29" fillId="0" borderId="0" applyFont="0" applyFill="0" applyBorder="0" applyProtection="0">
      <alignment horizontal="right"/>
    </xf>
    <xf numFmtId="171" fontId="29" fillId="0" borderId="0"/>
    <xf numFmtId="171" fontId="32" fillId="0" borderId="0" applyNumberFormat="0" applyFill="0" applyBorder="0" applyProtection="0">
      <alignment vertical="top"/>
    </xf>
    <xf numFmtId="171" fontId="21" fillId="0" borderId="32" applyNumberFormat="0" applyFill="0" applyAlignment="0" applyProtection="0"/>
    <xf numFmtId="171" fontId="33" fillId="0" borderId="33" applyNumberFormat="0" applyFill="0" applyProtection="0">
      <alignment horizontal="center"/>
    </xf>
    <xf numFmtId="171" fontId="33" fillId="0" borderId="0" applyNumberFormat="0" applyFill="0" applyBorder="0" applyProtection="0">
      <alignment horizontal="left"/>
    </xf>
    <xf numFmtId="171" fontId="34" fillId="0" borderId="0" applyNumberFormat="0" applyFill="0" applyBorder="0" applyProtection="0">
      <alignment horizontal="centerContinuous"/>
    </xf>
    <xf numFmtId="171" fontId="29" fillId="0" borderId="0">
      <alignment horizontal="center" wrapText="1"/>
    </xf>
    <xf numFmtId="171" fontId="35" fillId="0" borderId="0">
      <alignment horizontal="right"/>
    </xf>
    <xf numFmtId="171" fontId="36" fillId="0" borderId="0" applyNumberFormat="0" applyFill="0" applyBorder="0" applyAlignment="0" applyProtection="0"/>
    <xf numFmtId="171" fontId="37" fillId="0" borderId="34" applyNumberFormat="0" applyFill="0" applyAlignment="0" applyProtection="0"/>
    <xf numFmtId="171" fontId="37" fillId="0" borderId="0" applyNumberFormat="0" applyFill="0" applyBorder="0" applyAlignment="0" applyProtection="0"/>
    <xf numFmtId="174" fontId="38" fillId="51" borderId="0" applyBorder="0"/>
    <xf numFmtId="183" fontId="38" fillId="51" borderId="0" applyBorder="0"/>
    <xf numFmtId="184" fontId="39" fillId="52" borderId="22" applyAlignment="0"/>
    <xf numFmtId="185" fontId="39" fillId="52" borderId="22" applyAlignment="0"/>
    <xf numFmtId="186" fontId="38" fillId="51" borderId="0" applyBorder="0"/>
    <xf numFmtId="187" fontId="38" fillId="51" borderId="0" applyBorder="0"/>
    <xf numFmtId="188" fontId="39" fillId="52" borderId="22" applyAlignment="0"/>
    <xf numFmtId="189" fontId="38" fillId="51" borderId="0" applyBorder="0"/>
    <xf numFmtId="190" fontId="38" fillId="51" borderId="0" applyBorder="0"/>
    <xf numFmtId="191" fontId="29" fillId="0" borderId="0" applyFont="0" applyFill="0" applyBorder="0" applyAlignment="0" applyProtection="0"/>
    <xf numFmtId="171" fontId="40" fillId="0" borderId="0" applyNumberFormat="0" applyFill="0" applyBorder="0" applyAlignment="0" applyProtection="0"/>
    <xf numFmtId="171" fontId="41" fillId="0" borderId="22" applyNumberFormat="0" applyFont="0" applyFill="0" applyAlignment="0" applyProtection="0"/>
    <xf numFmtId="171" fontId="41" fillId="0" borderId="35"/>
    <xf numFmtId="49" fontId="42" fillId="0" borderId="0" applyFont="0" applyFill="0" applyBorder="0" applyAlignment="0" applyProtection="0">
      <alignment horizontal="left"/>
    </xf>
    <xf numFmtId="192" fontId="43" fillId="0" borderId="0" applyAlignment="0" applyProtection="0"/>
    <xf numFmtId="168" fontId="37" fillId="0" borderId="0" applyFill="0" applyBorder="0" applyAlignment="0" applyProtection="0"/>
    <xf numFmtId="49" fontId="37" fillId="0" borderId="0" applyNumberFormat="0" applyAlignment="0" applyProtection="0">
      <alignment horizontal="left"/>
    </xf>
    <xf numFmtId="49" fontId="44" fillId="0" borderId="36" applyNumberFormat="0" applyAlignment="0" applyProtection="0">
      <alignment horizontal="left" wrapText="1"/>
    </xf>
    <xf numFmtId="49" fontId="44" fillId="0" borderId="0" applyNumberFormat="0" applyAlignment="0" applyProtection="0">
      <alignment horizontal="left" wrapText="1"/>
    </xf>
    <xf numFmtId="49" fontId="45" fillId="0" borderId="0" applyAlignment="0" applyProtection="0">
      <alignment horizontal="left"/>
    </xf>
    <xf numFmtId="3" fontId="46" fillId="0" borderId="37" applyNumberFormat="0">
      <alignment vertical="center"/>
    </xf>
    <xf numFmtId="193" fontId="29" fillId="0" borderId="0" applyBorder="0"/>
    <xf numFmtId="194" fontId="29" fillId="0" borderId="0" applyBorder="0"/>
    <xf numFmtId="195" fontId="29" fillId="0" borderId="0" applyBorder="0"/>
    <xf numFmtId="196" fontId="29" fillId="0" borderId="0" applyBorder="0"/>
    <xf numFmtId="197" fontId="29" fillId="0" borderId="0" applyBorder="0"/>
    <xf numFmtId="44" fontId="29" fillId="0" borderId="0" applyBorder="0"/>
    <xf numFmtId="198" fontId="29" fillId="0" borderId="0"/>
    <xf numFmtId="199" fontId="29" fillId="0" borderId="0"/>
    <xf numFmtId="200" fontId="29" fillId="0" borderId="0"/>
    <xf numFmtId="20" fontId="29" fillId="0" borderId="0"/>
    <xf numFmtId="1" fontId="47" fillId="0" borderId="0"/>
    <xf numFmtId="171" fontId="48" fillId="53" borderId="0" applyNumberFormat="0" applyBorder="0" applyAlignment="0" applyProtection="0">
      <alignment horizontal="left"/>
      <protection locked="0"/>
    </xf>
    <xf numFmtId="171" fontId="49" fillId="0" borderId="0">
      <alignment horizontal="center" vertical="top" wrapText="1"/>
    </xf>
    <xf numFmtId="171" fontId="50" fillId="0" borderId="0">
      <alignment horizontal="center" wrapText="1"/>
      <protection hidden="1"/>
    </xf>
    <xf numFmtId="201" fontId="29" fillId="0" borderId="0" applyFont="0" applyFill="0" applyBorder="0" applyAlignment="0" applyProtection="0"/>
    <xf numFmtId="201" fontId="29" fillId="0" borderId="0" applyFont="0" applyFill="0" applyBorder="0" applyAlignment="0" applyProtection="0"/>
    <xf numFmtId="202" fontId="29" fillId="0" borderId="0" applyFont="0" applyFill="0" applyBorder="0" applyAlignment="0" applyProtection="0"/>
    <xf numFmtId="202" fontId="29" fillId="0" borderId="0" applyFont="0" applyFill="0" applyBorder="0" applyAlignment="0" applyProtection="0"/>
    <xf numFmtId="203" fontId="29" fillId="0" borderId="22" applyFont="0" applyFill="0" applyBorder="0" applyAlignment="0" applyProtection="0">
      <alignment horizontal="left"/>
      <protection locked="0"/>
    </xf>
    <xf numFmtId="204" fontId="51" fillId="0" borderId="22">
      <alignment horizontal="left"/>
      <protection locked="0"/>
    </xf>
    <xf numFmtId="205" fontId="29" fillId="54" borderId="22" applyFont="0" applyFill="0" applyBorder="0" applyAlignment="0">
      <alignment horizontal="left"/>
    </xf>
    <xf numFmtId="206" fontId="5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3" fontId="29" fillId="0" borderId="0" applyFill="0" applyBorder="0" applyAlignment="0" applyProtection="0"/>
    <xf numFmtId="49" fontId="51" fillId="0" borderId="22">
      <alignment horizontal="left" vertical="top" wrapText="1"/>
      <protection locked="0"/>
    </xf>
    <xf numFmtId="171" fontId="53" fillId="55" borderId="0">
      <alignment horizontal="center" vertical="center" wrapText="1"/>
    </xf>
    <xf numFmtId="207" fontId="29" fillId="0" borderId="0" applyBorder="0"/>
    <xf numFmtId="208" fontId="29" fillId="0" borderId="0" applyBorder="0"/>
    <xf numFmtId="209" fontId="29" fillId="0" borderId="0" applyBorder="0"/>
    <xf numFmtId="171" fontId="54" fillId="0" borderId="0"/>
    <xf numFmtId="171" fontId="54" fillId="0" borderId="0">
      <alignment horizontal="center"/>
    </xf>
    <xf numFmtId="171" fontId="36" fillId="0" borderId="0">
      <alignment horizontal="center"/>
    </xf>
    <xf numFmtId="171" fontId="29" fillId="0" borderId="0">
      <alignment horizontal="center"/>
    </xf>
    <xf numFmtId="171" fontId="29" fillId="0" borderId="0">
      <alignment wrapText="1"/>
    </xf>
    <xf numFmtId="171" fontId="55" fillId="0" borderId="0"/>
    <xf numFmtId="171" fontId="37" fillId="0" borderId="0"/>
    <xf numFmtId="171" fontId="37" fillId="0" borderId="0">
      <alignment wrapText="1"/>
    </xf>
    <xf numFmtId="171" fontId="56" fillId="0" borderId="0"/>
    <xf numFmtId="44"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44"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44" fontId="2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5" fontId="29" fillId="0" borderId="0" applyFill="0" applyBorder="0" applyAlignment="0" applyProtection="0"/>
    <xf numFmtId="171" fontId="57" fillId="56" borderId="0" applyAlignment="0">
      <protection locked="0"/>
    </xf>
    <xf numFmtId="0" fontId="51" fillId="0" borderId="22" applyNumberFormat="0">
      <alignment horizontal="left"/>
      <protection locked="0"/>
    </xf>
    <xf numFmtId="0" fontId="29" fillId="54" borderId="0"/>
    <xf numFmtId="211" fontId="29" fillId="0" borderId="22" applyFont="0" applyFill="0" applyBorder="0" applyAlignment="0" applyProtection="0">
      <alignment horizontal="left"/>
      <protection locked="0"/>
    </xf>
    <xf numFmtId="212" fontId="54" fillId="54" borderId="0" applyFont="0" applyFill="0" applyBorder="0" applyAlignment="0" applyProtection="0">
      <alignment horizontal="center" wrapText="1"/>
    </xf>
    <xf numFmtId="15" fontId="58" fillId="57" borderId="0" applyFont="0" applyFill="0" applyBorder="0" applyAlignment="0"/>
    <xf numFmtId="17" fontId="30" fillId="0" borderId="0" applyFont="0" applyFill="0" applyBorder="0" applyAlignment="0"/>
    <xf numFmtId="213" fontId="36" fillId="0" borderId="13" applyFont="0" applyFill="0" applyBorder="0" applyAlignment="0"/>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14" fontId="35" fillId="0" borderId="0">
      <alignment horizontal="left"/>
    </xf>
    <xf numFmtId="214" fontId="51" fillId="0" borderId="22" applyFont="0" applyFill="0" applyBorder="0" applyAlignment="0">
      <alignment horizontal="left"/>
      <protection locked="0"/>
    </xf>
    <xf numFmtId="15" fontId="38" fillId="51" borderId="0"/>
    <xf numFmtId="215" fontId="29" fillId="0" borderId="0" applyFill="0" applyBorder="0" applyAlignment="0" applyProtection="0"/>
    <xf numFmtId="17" fontId="30" fillId="0" borderId="0" applyFont="0" applyFill="0" applyBorder="0" applyAlignment="0" applyProtection="0"/>
    <xf numFmtId="0" fontId="59" fillId="51" borderId="22" applyFill="0">
      <alignment horizontal="center"/>
    </xf>
    <xf numFmtId="211" fontId="59" fillId="51" borderId="22" applyFill="0">
      <alignment horizontal="center" vertical="center"/>
    </xf>
    <xf numFmtId="171" fontId="60" fillId="0" borderId="38" applyNumberFormat="0" applyFont="0" applyBorder="0" applyAlignment="0">
      <alignment horizontal="centerContinuous"/>
    </xf>
    <xf numFmtId="37" fontId="61" fillId="0" borderId="0"/>
    <xf numFmtId="2" fontId="29" fillId="0" borderId="0" applyFill="0" applyBorder="0" applyAlignment="0" applyProtection="0"/>
    <xf numFmtId="37" fontId="49" fillId="0" borderId="0"/>
    <xf numFmtId="171" fontId="62" fillId="57" borderId="0"/>
    <xf numFmtId="0" fontId="60" fillId="51" borderId="0" applyNumberFormat="0" applyFill="0" applyAlignment="0"/>
    <xf numFmtId="171" fontId="58" fillId="57" borderId="0">
      <alignment horizontal="left" indent="1"/>
    </xf>
    <xf numFmtId="171" fontId="58" fillId="57" borderId="0">
      <alignment horizontal="left" indent="2"/>
    </xf>
    <xf numFmtId="216" fontId="29" fillId="54" borderId="39" applyNumberFormat="0">
      <alignment horizontal="left"/>
    </xf>
    <xf numFmtId="193" fontId="29" fillId="58" borderId="40">
      <protection locked="0"/>
    </xf>
    <xf numFmtId="194" fontId="29" fillId="58" borderId="40">
      <protection locked="0"/>
    </xf>
    <xf numFmtId="195" fontId="29" fillId="58" borderId="40">
      <protection locked="0"/>
    </xf>
    <xf numFmtId="196" fontId="29" fillId="58" borderId="40">
      <protection locked="0"/>
    </xf>
    <xf numFmtId="197" fontId="29" fillId="58" borderId="40">
      <protection locked="0"/>
    </xf>
    <xf numFmtId="44" fontId="29" fillId="58" borderId="40">
      <protection locked="0"/>
    </xf>
    <xf numFmtId="198" fontId="29" fillId="58" borderId="40">
      <protection locked="0"/>
    </xf>
    <xf numFmtId="199" fontId="29" fillId="58" borderId="40">
      <protection locked="0"/>
    </xf>
    <xf numFmtId="200" fontId="29" fillId="58" borderId="40">
      <protection locked="0"/>
    </xf>
    <xf numFmtId="20" fontId="29" fillId="58" borderId="40">
      <protection locked="0"/>
    </xf>
    <xf numFmtId="174" fontId="38" fillId="0" borderId="0" applyBorder="0"/>
    <xf numFmtId="183" fontId="38" fillId="0" borderId="0" applyBorder="0"/>
    <xf numFmtId="184" fontId="63" fillId="0" borderId="0" applyFill="0" applyBorder="0" applyAlignment="0"/>
    <xf numFmtId="185" fontId="63" fillId="0" borderId="0" applyFill="0" applyBorder="0" applyAlignment="0"/>
    <xf numFmtId="186" fontId="38" fillId="0" borderId="0" applyBorder="0"/>
    <xf numFmtId="187" fontId="38" fillId="0" borderId="0" applyBorder="0"/>
    <xf numFmtId="186" fontId="38" fillId="0" borderId="0" applyBorder="0"/>
    <xf numFmtId="217" fontId="29" fillId="54" borderId="0" applyBorder="0">
      <protection locked="0"/>
    </xf>
    <xf numFmtId="218" fontId="29" fillId="54" borderId="0">
      <alignment horizontal="left"/>
      <protection locked="0"/>
    </xf>
    <xf numFmtId="171" fontId="64" fillId="54" borderId="0" applyBorder="0">
      <alignment horizontal="left"/>
      <protection locked="0"/>
    </xf>
    <xf numFmtId="10" fontId="64" fillId="54" borderId="0">
      <alignment horizontal="left"/>
      <protection locked="0"/>
    </xf>
    <xf numFmtId="207" fontId="29" fillId="58" borderId="40">
      <protection locked="0"/>
    </xf>
    <xf numFmtId="208" fontId="29" fillId="58" borderId="40">
      <protection locked="0"/>
    </xf>
    <xf numFmtId="209" fontId="29" fillId="58" borderId="40">
      <protection locked="0"/>
    </xf>
    <xf numFmtId="219" fontId="50" fillId="0" borderId="0" applyFill="0" applyBorder="0">
      <alignment horizontal="right"/>
      <protection locked="0"/>
    </xf>
    <xf numFmtId="171" fontId="65" fillId="59" borderId="35">
      <alignment horizontal="left" vertical="center" wrapText="1"/>
    </xf>
    <xf numFmtId="171" fontId="54" fillId="58" borderId="40">
      <protection locked="0"/>
    </xf>
    <xf numFmtId="171" fontId="29" fillId="58" borderId="40">
      <alignment horizontal="center"/>
      <protection locked="0"/>
    </xf>
    <xf numFmtId="171" fontId="29" fillId="58" borderId="40">
      <protection locked="0"/>
    </xf>
    <xf numFmtId="171" fontId="29" fillId="58" borderId="32" applyBorder="0"/>
    <xf numFmtId="171" fontId="29" fillId="58" borderId="40">
      <alignment wrapText="1"/>
      <protection locked="0"/>
    </xf>
    <xf numFmtId="171" fontId="55" fillId="58" borderId="40">
      <protection locked="0"/>
    </xf>
    <xf numFmtId="171" fontId="37" fillId="58" borderId="40">
      <protection locked="0"/>
    </xf>
    <xf numFmtId="171" fontId="56" fillId="58" borderId="40">
      <protection locked="0"/>
    </xf>
    <xf numFmtId="220" fontId="29" fillId="0" borderId="0" applyFont="0" applyFill="0" applyBorder="0" applyAlignment="0" applyProtection="0"/>
    <xf numFmtId="221" fontId="29" fillId="0" borderId="0" applyFont="0" applyFill="0" applyBorder="0" applyAlignment="0" applyProtection="0"/>
    <xf numFmtId="49" fontId="66" fillId="51" borderId="0" applyFill="0" applyBorder="0">
      <alignment horizontal="right" indent="1"/>
    </xf>
    <xf numFmtId="49" fontId="54" fillId="54" borderId="0" applyFill="0" applyBorder="0">
      <alignment horizontal="center" wrapText="1"/>
    </xf>
    <xf numFmtId="0" fontId="54" fillId="54" borderId="0" applyFill="0" applyBorder="0">
      <alignment horizontal="centerContinuous" wrapText="1"/>
    </xf>
    <xf numFmtId="0" fontId="54" fillId="54" borderId="0" applyFill="0" applyBorder="0">
      <alignment horizontal="center" wrapText="1"/>
    </xf>
    <xf numFmtId="49" fontId="29" fillId="54" borderId="0" applyFill="0" applyBorder="0">
      <alignment horizontal="left" indent="1"/>
    </xf>
    <xf numFmtId="49" fontId="29" fillId="54" borderId="0" applyFill="0" applyBorder="0">
      <alignment horizontal="left" wrapText="1" indent="2"/>
    </xf>
    <xf numFmtId="216" fontId="29" fillId="54" borderId="22" applyNumberFormat="0">
      <alignment horizontal="left"/>
    </xf>
    <xf numFmtId="222" fontId="38" fillId="60" borderId="0" applyBorder="0"/>
    <xf numFmtId="223" fontId="38" fillId="60" borderId="0"/>
    <xf numFmtId="224" fontId="38" fillId="60" borderId="0" applyBorder="0"/>
    <xf numFmtId="187" fontId="38" fillId="60" borderId="0" applyBorder="0"/>
    <xf numFmtId="186" fontId="38" fillId="60" borderId="0" applyBorder="0"/>
    <xf numFmtId="190" fontId="38" fillId="60" borderId="0" applyBorder="0"/>
    <xf numFmtId="225" fontId="50" fillId="0" borderId="0"/>
    <xf numFmtId="17" fontId="29" fillId="0" borderId="0" applyFont="0" applyFill="0" applyBorder="0" applyAlignment="0" applyProtection="0"/>
    <xf numFmtId="226" fontId="67" fillId="0" borderId="0" applyFont="0" applyFill="0" applyBorder="0" applyAlignment="0"/>
    <xf numFmtId="227" fontId="38" fillId="0" borderId="0" applyFont="0" applyFill="0" applyBorder="0" applyAlignment="0"/>
    <xf numFmtId="228" fontId="67" fillId="0" borderId="0" applyFont="0" applyFill="0" applyBorder="0" applyAlignment="0"/>
    <xf numFmtId="229" fontId="38" fillId="0" borderId="0" applyFont="0" applyFill="0" applyBorder="0" applyAlignment="0" applyProtection="0"/>
    <xf numFmtId="171" fontId="41" fillId="0" borderId="0" applyNumberFormat="0" applyFont="0" applyFill="0" applyAlignment="0" applyProtection="0"/>
    <xf numFmtId="171" fontId="68" fillId="0" borderId="0" applyNumberFormat="0" applyFont="0" applyBorder="0" applyAlignment="0" applyProtection="0"/>
    <xf numFmtId="171" fontId="41" fillId="0" borderId="0"/>
    <xf numFmtId="230" fontId="30" fillId="0" borderId="0" applyFont="0" applyFill="0" applyBorder="0" applyAlignment="0"/>
    <xf numFmtId="185" fontId="30" fillId="0" borderId="0" applyFont="0" applyFill="0" applyBorder="0" applyAlignment="0"/>
    <xf numFmtId="170" fontId="1" fillId="0" borderId="0"/>
    <xf numFmtId="171" fontId="1" fillId="0" borderId="0"/>
    <xf numFmtId="170" fontId="1" fillId="0" borderId="0"/>
    <xf numFmtId="171" fontId="1" fillId="0" borderId="0"/>
    <xf numFmtId="170" fontId="1" fillId="0" borderId="0"/>
    <xf numFmtId="170" fontId="1" fillId="0" borderId="0"/>
    <xf numFmtId="170" fontId="1" fillId="0" borderId="0"/>
    <xf numFmtId="170" fontId="1" fillId="0" borderId="0"/>
    <xf numFmtId="171" fontId="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29" fillId="0" borderId="0"/>
    <xf numFmtId="168" fontId="11" fillId="0" borderId="0"/>
    <xf numFmtId="171" fontId="29" fillId="0" borderId="0"/>
    <xf numFmtId="168" fontId="11" fillId="0" borderId="0"/>
    <xf numFmtId="171" fontId="29" fillId="0" borderId="0"/>
    <xf numFmtId="171" fontId="29" fillId="0" borderId="0"/>
    <xf numFmtId="168" fontId="11"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68" fontId="11" fillId="0" borderId="0"/>
    <xf numFmtId="171" fontId="29" fillId="0" borderId="0"/>
    <xf numFmtId="168" fontId="11" fillId="0" borderId="0"/>
    <xf numFmtId="171" fontId="29" fillId="0" borderId="0"/>
    <xf numFmtId="168" fontId="11" fillId="0" borderId="0"/>
    <xf numFmtId="171" fontId="29" fillId="0" borderId="0"/>
    <xf numFmtId="171" fontId="29" fillId="0" borderId="0"/>
    <xf numFmtId="168" fontId="11" fillId="0" borderId="0"/>
    <xf numFmtId="171" fontId="29" fillId="0" borderId="0"/>
    <xf numFmtId="171" fontId="29" fillId="0" borderId="0"/>
    <xf numFmtId="171" fontId="29" fillId="0" borderId="0"/>
    <xf numFmtId="168" fontId="11"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68" fontId="11" fillId="0" borderId="0"/>
    <xf numFmtId="171" fontId="29" fillId="0" borderId="0"/>
    <xf numFmtId="168" fontId="11" fillId="0" borderId="0"/>
    <xf numFmtId="171" fontId="29" fillId="0" borderId="0"/>
    <xf numFmtId="168" fontId="11" fillId="0" borderId="0"/>
    <xf numFmtId="168" fontId="11" fillId="0" borderId="0"/>
    <xf numFmtId="171" fontId="29"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29"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29" fillId="0" borderId="0"/>
    <xf numFmtId="168" fontId="11" fillId="0" borderId="0"/>
    <xf numFmtId="0" fontId="29" fillId="0" borderId="0"/>
    <xf numFmtId="0" fontId="29" fillId="0" borderId="0"/>
    <xf numFmtId="0" fontId="29" fillId="0" borderId="0"/>
    <xf numFmtId="0" fontId="29" fillId="0" borderId="0"/>
    <xf numFmtId="0" fontId="29"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29" fillId="0" borderId="0"/>
    <xf numFmtId="0" fontId="29" fillId="0" borderId="0"/>
    <xf numFmtId="0" fontId="29"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29"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29"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29"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 fillId="0" borderId="0"/>
    <xf numFmtId="168" fontId="11" fillId="0" borderId="0"/>
    <xf numFmtId="168" fontId="11" fillId="0" borderId="0"/>
    <xf numFmtId="171" fontId="29" fillId="0" borderId="0" applyBorder="0"/>
    <xf numFmtId="171" fontId="69" fillId="0" borderId="0"/>
    <xf numFmtId="171" fontId="1" fillId="0" borderId="0"/>
    <xf numFmtId="171" fontId="29" fillId="0" borderId="0"/>
    <xf numFmtId="171" fontId="29" fillId="4" borderId="4" applyNumberFormat="0" applyFont="0" applyAlignment="0" applyProtection="0"/>
    <xf numFmtId="224" fontId="30" fillId="0" borderId="0" applyFont="0" applyFill="0" applyBorder="0" applyAlignment="0"/>
    <xf numFmtId="231" fontId="30" fillId="0" borderId="0" applyFont="0" applyFill="0" applyBorder="0" applyAlignment="0"/>
    <xf numFmtId="174" fontId="30" fillId="0" borderId="0" applyFont="0" applyFill="0" applyBorder="0" applyAlignment="0"/>
    <xf numFmtId="183" fontId="30" fillId="0" borderId="0" applyFont="0" applyFill="0" applyBorder="0" applyAlignment="0"/>
    <xf numFmtId="202" fontId="70" fillId="61" borderId="0">
      <alignment horizontal="right"/>
    </xf>
    <xf numFmtId="171" fontId="71" fillId="62" borderId="0">
      <alignment horizontal="center" shrinkToFit="1"/>
    </xf>
    <xf numFmtId="171" fontId="72" fillId="63" borderId="0"/>
    <xf numFmtId="171" fontId="73" fillId="0" borderId="0" applyBorder="0">
      <alignment horizontal="centerContinuous"/>
    </xf>
    <xf numFmtId="171" fontId="74" fillId="0" borderId="0" applyBorder="0">
      <alignment horizontal="centerContinuous"/>
    </xf>
    <xf numFmtId="49" fontId="37" fillId="54" borderId="14">
      <alignment horizontal="right" indent="2"/>
    </xf>
    <xf numFmtId="171" fontId="75" fillId="0" borderId="0"/>
    <xf numFmtId="232" fontId="51" fillId="0" borderId="22" applyFont="0" applyFill="0" applyBorder="0" applyAlignment="0" applyProtection="0">
      <alignment horizontal="left"/>
      <protection locked="0"/>
    </xf>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3" fontId="30" fillId="0" borderId="0" applyFont="0" applyFill="0" applyBorder="0" applyAlignment="0"/>
    <xf numFmtId="234" fontId="30" fillId="0" borderId="0" applyFont="0" applyFill="0" applyBorder="0" applyAlignment="0" applyProtection="0"/>
    <xf numFmtId="235"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168" fontId="68"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9" fillId="0" borderId="0" applyFont="0" applyFill="0" applyBorder="0" applyAlignment="0" applyProtection="0"/>
    <xf numFmtId="9" fontId="50" fillId="0" borderId="0" applyFont="0" applyFill="0" applyBorder="0" applyAlignment="0" applyProtection="0"/>
    <xf numFmtId="171" fontId="65" fillId="0" borderId="41">
      <alignment horizontal="center"/>
    </xf>
    <xf numFmtId="4" fontId="76" fillId="50" borderId="42" applyNumberFormat="0" applyProtection="0">
      <alignment vertical="center"/>
    </xf>
    <xf numFmtId="4" fontId="77" fillId="54" borderId="42" applyNumberFormat="0" applyProtection="0">
      <alignment vertical="center"/>
    </xf>
    <xf numFmtId="4" fontId="76" fillId="54" borderId="42" applyNumberFormat="0" applyProtection="0">
      <alignment horizontal="left" vertical="center" indent="1"/>
    </xf>
    <xf numFmtId="171" fontId="76" fillId="54" borderId="42" applyNumberFormat="0" applyProtection="0">
      <alignment horizontal="left" vertical="top" indent="1"/>
    </xf>
    <xf numFmtId="4" fontId="76" fillId="0" borderId="0" applyNumberFormat="0" applyProtection="0">
      <alignment horizontal="left" vertical="center" indent="1"/>
    </xf>
    <xf numFmtId="4" fontId="78" fillId="9" borderId="42" applyNumberFormat="0" applyProtection="0">
      <alignment horizontal="right" vertical="center"/>
    </xf>
    <xf numFmtId="4" fontId="78" fillId="14" borderId="42" applyNumberFormat="0" applyProtection="0">
      <alignment horizontal="right" vertical="center"/>
    </xf>
    <xf numFmtId="4" fontId="78" fillId="22" borderId="42" applyNumberFormat="0" applyProtection="0">
      <alignment horizontal="right" vertical="center"/>
    </xf>
    <xf numFmtId="4" fontId="78" fillId="16" borderId="42" applyNumberFormat="0" applyProtection="0">
      <alignment horizontal="right" vertical="center"/>
    </xf>
    <xf numFmtId="4" fontId="78" fillId="20" borderId="42" applyNumberFormat="0" applyProtection="0">
      <alignment horizontal="right" vertical="center"/>
    </xf>
    <xf numFmtId="4" fontId="78" fillId="24" borderId="42" applyNumberFormat="0" applyProtection="0">
      <alignment horizontal="right" vertical="center"/>
    </xf>
    <xf numFmtId="4" fontId="78" fillId="23" borderId="42" applyNumberFormat="0" applyProtection="0">
      <alignment horizontal="right" vertical="center"/>
    </xf>
    <xf numFmtId="4" fontId="78" fillId="64" borderId="42" applyNumberFormat="0" applyProtection="0">
      <alignment horizontal="right" vertical="center"/>
    </xf>
    <xf numFmtId="4" fontId="78" fillId="15" borderId="42" applyNumberFormat="0" applyProtection="0">
      <alignment horizontal="right" vertical="center"/>
    </xf>
    <xf numFmtId="4" fontId="76" fillId="65" borderId="43" applyNumberFormat="0" applyProtection="0">
      <alignment horizontal="left" vertical="center" indent="1"/>
    </xf>
    <xf numFmtId="4" fontId="78" fillId="66" borderId="0" applyNumberFormat="0" applyProtection="0">
      <alignment horizontal="left" vertical="center" indent="1"/>
    </xf>
    <xf numFmtId="4" fontId="79" fillId="67" borderId="0" applyNumberFormat="0" applyProtection="0">
      <alignment horizontal="left" vertical="center" indent="1"/>
    </xf>
    <xf numFmtId="4" fontId="78" fillId="68" borderId="42" applyNumberFormat="0" applyProtection="0">
      <alignment horizontal="center" vertical="center"/>
    </xf>
    <xf numFmtId="4" fontId="78" fillId="66" borderId="0" applyNumberFormat="0" applyProtection="0">
      <alignment horizontal="left" vertical="center" indent="1"/>
    </xf>
    <xf numFmtId="4" fontId="78" fillId="69" borderId="0" applyNumberFormat="0" applyProtection="0">
      <alignment horizontal="left" vertical="center" indent="1"/>
    </xf>
    <xf numFmtId="171" fontId="29" fillId="70" borderId="42" applyNumberFormat="0" applyProtection="0">
      <alignment horizontal="left" vertical="center" indent="1"/>
    </xf>
    <xf numFmtId="171" fontId="29" fillId="67" borderId="42" applyNumberFormat="0" applyProtection="0">
      <alignment horizontal="left" vertical="top" indent="1"/>
    </xf>
    <xf numFmtId="171" fontId="29" fillId="70" borderId="42" applyNumberFormat="0" applyProtection="0">
      <alignment horizontal="left" vertical="center" indent="1"/>
    </xf>
    <xf numFmtId="171" fontId="29" fillId="69" borderId="42" applyNumberFormat="0" applyProtection="0">
      <alignment horizontal="left" vertical="top" indent="1"/>
    </xf>
    <xf numFmtId="171" fontId="29" fillId="71" borderId="42" applyNumberFormat="0" applyProtection="0">
      <alignment horizontal="left" vertical="center" indent="1"/>
    </xf>
    <xf numFmtId="171" fontId="29" fillId="71" borderId="42" applyNumberFormat="0" applyProtection="0">
      <alignment horizontal="left" vertical="top" indent="1"/>
    </xf>
    <xf numFmtId="171" fontId="29" fillId="53" borderId="42" applyNumberFormat="0" applyProtection="0">
      <alignment horizontal="left" vertical="center" indent="1"/>
    </xf>
    <xf numFmtId="171" fontId="29" fillId="53" borderId="42" applyNumberFormat="0" applyProtection="0">
      <alignment horizontal="left" vertical="top" indent="1"/>
    </xf>
    <xf numFmtId="4" fontId="78" fillId="72" borderId="42" applyNumberFormat="0" applyProtection="0">
      <alignment vertical="center"/>
    </xf>
    <xf numFmtId="4" fontId="80" fillId="72" borderId="42" applyNumberFormat="0" applyProtection="0">
      <alignment vertical="center"/>
    </xf>
    <xf numFmtId="4" fontId="78" fillId="72" borderId="42" applyNumberFormat="0" applyProtection="0">
      <alignment horizontal="left" vertical="center" indent="1"/>
    </xf>
    <xf numFmtId="171" fontId="78" fillId="72" borderId="42" applyNumberFormat="0" applyProtection="0">
      <alignment horizontal="left" vertical="top" indent="1"/>
    </xf>
    <xf numFmtId="4" fontId="29" fillId="0" borderId="42" applyNumberFormat="0" applyProtection="0">
      <alignment horizontal="right" vertical="center"/>
    </xf>
    <xf numFmtId="4" fontId="29" fillId="0" borderId="42" applyNumberFormat="0" applyProtection="0">
      <alignment horizontal="right" vertical="center"/>
    </xf>
    <xf numFmtId="4" fontId="78" fillId="73" borderId="42" applyNumberFormat="0" applyProtection="0">
      <alignment horizontal="left" vertical="center" indent="1"/>
    </xf>
    <xf numFmtId="171" fontId="76" fillId="70" borderId="42" applyNumberFormat="0" applyProtection="0">
      <alignment horizontal="left" vertical="top" indent="1"/>
    </xf>
    <xf numFmtId="4" fontId="81" fillId="0" borderId="0" applyNumberFormat="0" applyProtection="0">
      <alignment horizontal="left" vertical="center" indent="1"/>
    </xf>
    <xf numFmtId="4" fontId="82" fillId="66" borderId="42" applyNumberFormat="0" applyProtection="0">
      <alignment horizontal="right" vertical="center"/>
    </xf>
    <xf numFmtId="171" fontId="83" fillId="55" borderId="22">
      <alignment horizontal="center" vertical="center" wrapText="1"/>
      <protection hidden="1"/>
    </xf>
    <xf numFmtId="171" fontId="84" fillId="74" borderId="0" applyNumberFormat="0" applyFont="0" applyBorder="0" applyAlignment="0" applyProtection="0"/>
    <xf numFmtId="171" fontId="68" fillId="75" borderId="0" applyNumberFormat="0" applyFont="0" applyBorder="0" applyAlignment="0" applyProtection="0"/>
    <xf numFmtId="171" fontId="68" fillId="1" borderId="0" applyNumberFormat="0" applyFont="0" applyBorder="0" applyAlignment="0" applyProtection="0"/>
    <xf numFmtId="237" fontId="78" fillId="0" borderId="21">
      <alignment horizontal="justify" vertical="top" wrapText="1"/>
    </xf>
    <xf numFmtId="171" fontId="29" fillId="0" borderId="0"/>
    <xf numFmtId="43" fontId="78" fillId="0" borderId="44" applyFont="0" applyAlignment="0">
      <alignment vertical="top" wrapText="1"/>
    </xf>
    <xf numFmtId="171" fontId="85" fillId="0" borderId="0"/>
    <xf numFmtId="37" fontId="49" fillId="0" borderId="16"/>
    <xf numFmtId="217" fontId="29" fillId="0" borderId="0" applyFill="0" applyBorder="0" applyProtection="0">
      <protection locked="0"/>
    </xf>
    <xf numFmtId="0" fontId="29" fillId="54" borderId="45" applyNumberFormat="0">
      <alignment horizontal="left"/>
    </xf>
    <xf numFmtId="37" fontId="86" fillId="0" borderId="0"/>
    <xf numFmtId="238" fontId="51" fillId="0" borderId="22" applyFont="0" applyFill="0" applyBorder="0" applyAlignment="0" applyProtection="0">
      <alignment horizontal="left"/>
      <protection locked="0"/>
    </xf>
    <xf numFmtId="239" fontId="51" fillId="0" borderId="22">
      <alignment horizontal="left"/>
      <protection locked="0"/>
    </xf>
    <xf numFmtId="40" fontId="29" fillId="0" borderId="22">
      <alignment vertical="top" wrapText="1"/>
    </xf>
    <xf numFmtId="240" fontId="29" fillId="0" borderId="22" applyFont="0" applyFill="0" applyBorder="0" applyAlignment="0" applyProtection="0">
      <alignment horizontal="left"/>
      <protection locked="0"/>
    </xf>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8" fontId="41" fillId="0" borderId="0" applyFont="0" applyFill="0" applyBorder="0" applyAlignment="0" applyProtection="0"/>
    <xf numFmtId="171" fontId="50" fillId="0" borderId="0" applyBorder="0"/>
    <xf numFmtId="0" fontId="29" fillId="51" borderId="0"/>
    <xf numFmtId="241" fontId="29" fillId="0" borderId="0" applyFont="0" applyFill="0" applyBorder="0" applyAlignment="0" applyProtection="0"/>
    <xf numFmtId="242" fontId="29" fillId="0" borderId="0" applyFont="0" applyFill="0" applyBorder="0" applyAlignment="0" applyProtection="0"/>
    <xf numFmtId="3" fontId="41" fillId="0" borderId="16" applyNumberFormat="0" applyFont="0" applyFill="0" applyBorder="0" applyProtection="0">
      <alignment horizontal="center" wrapText="1"/>
    </xf>
    <xf numFmtId="171" fontId="87" fillId="76" borderId="46">
      <alignment horizontal="center" wrapText="1"/>
    </xf>
    <xf numFmtId="171" fontId="87" fillId="76" borderId="46">
      <alignment horizontal="centerContinuous" wrapText="1"/>
    </xf>
    <xf numFmtId="171" fontId="87" fillId="76" borderId="46">
      <alignment horizontal="center" vertical="justify" textRotation="90"/>
    </xf>
    <xf numFmtId="171" fontId="57" fillId="0" borderId="0">
      <alignment horizontal="center"/>
    </xf>
    <xf numFmtId="171" fontId="88" fillId="61" borderId="0"/>
    <xf numFmtId="243" fontId="51" fillId="0" borderId="22" applyFont="0" applyFill="0" applyBorder="0" applyAlignment="0" applyProtection="0">
      <alignment horizontal="left"/>
      <protection locked="0"/>
    </xf>
    <xf numFmtId="244" fontId="89" fillId="0" borderId="0" applyFont="0" applyFill="0" applyBorder="0" applyAlignment="0" applyProtection="0"/>
    <xf numFmtId="245" fontId="89" fillId="0" borderId="0" applyFont="0" applyFill="0" applyBorder="0" applyAlignment="0" applyProtection="0"/>
    <xf numFmtId="218" fontId="29" fillId="54" borderId="0" applyBorder="0" applyAlignment="0" applyProtection="0"/>
    <xf numFmtId="171" fontId="90" fillId="0" borderId="0" applyNumberFormat="0" applyFill="0" applyBorder="0" applyAlignment="0" applyProtection="0">
      <alignment vertical="top"/>
      <protection locked="0"/>
    </xf>
    <xf numFmtId="171" fontId="91" fillId="0" borderId="0" applyNumberFormat="0" applyFill="0" applyBorder="0" applyAlignment="0" applyProtection="0">
      <alignment vertical="top"/>
      <protection locked="0"/>
    </xf>
    <xf numFmtId="170" fontId="1" fillId="0" borderId="0"/>
    <xf numFmtId="17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1" fillId="0" borderId="0"/>
    <xf numFmtId="170" fontId="1" fillId="0" borderId="0"/>
    <xf numFmtId="0" fontId="29" fillId="0" borderId="0"/>
    <xf numFmtId="0" fontId="29"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50" fillId="0" borderId="0"/>
    <xf numFmtId="0" fontId="50" fillId="0" borderId="0"/>
    <xf numFmtId="0" fontId="50" fillId="0" borderId="0"/>
    <xf numFmtId="0" fontId="5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50" fillId="0" borderId="0"/>
    <xf numFmtId="0" fontId="50" fillId="0" borderId="0"/>
    <xf numFmtId="0" fontId="50" fillId="0" borderId="0"/>
    <xf numFmtId="0" fontId="50" fillId="0" borderId="0"/>
    <xf numFmtId="0" fontId="50" fillId="0" borderId="0"/>
    <xf numFmtId="0" fontId="50" fillId="0" borderId="0"/>
    <xf numFmtId="17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xf numFmtId="0" fontId="95" fillId="29" borderId="0" applyNumberFormat="0" applyBorder="0" applyProtection="0">
      <alignment vertical="top"/>
    </xf>
    <xf numFmtId="0" fontId="95" fillId="33" borderId="0" applyNumberFormat="0" applyBorder="0" applyProtection="0">
      <alignment vertical="top"/>
    </xf>
    <xf numFmtId="0" fontId="95" fillId="36" borderId="0" applyNumberFormat="0" applyBorder="0" applyProtection="0">
      <alignment vertical="top"/>
    </xf>
    <xf numFmtId="0" fontId="95" fillId="40" borderId="0" applyNumberFormat="0" applyBorder="0" applyProtection="0">
      <alignment vertical="top"/>
    </xf>
    <xf numFmtId="0" fontId="95" fillId="7" borderId="0" applyNumberFormat="0" applyBorder="0" applyProtection="0">
      <alignment vertical="top"/>
    </xf>
    <xf numFmtId="0" fontId="95" fillId="46" borderId="0" applyNumberFormat="0" applyBorder="0" applyProtection="0">
      <alignment vertical="top"/>
    </xf>
    <xf numFmtId="0" fontId="95" fillId="30" borderId="0" applyNumberFormat="0" applyBorder="0" applyProtection="0">
      <alignment vertical="top"/>
    </xf>
    <xf numFmtId="0" fontId="95" fillId="5" borderId="0" applyNumberFormat="0" applyBorder="0" applyProtection="0">
      <alignment vertical="top"/>
    </xf>
    <xf numFmtId="0" fontId="95" fillId="37" borderId="0" applyNumberFormat="0" applyBorder="0" applyProtection="0">
      <alignment vertical="center"/>
    </xf>
    <xf numFmtId="0" fontId="95" fillId="41" borderId="0" applyNumberFormat="0" applyBorder="0" applyProtection="0">
      <alignment vertical="top"/>
    </xf>
    <xf numFmtId="0" fontId="95" fillId="43" borderId="0" applyNumberFormat="0" applyBorder="0" applyProtection="0">
      <alignment vertical="top"/>
    </xf>
    <xf numFmtId="0" fontId="95" fillId="47" borderId="0" applyNumberFormat="0" applyBorder="0" applyProtection="0">
      <alignment vertical="top"/>
    </xf>
    <xf numFmtId="0" fontId="96" fillId="31" borderId="0" applyNumberFormat="0" applyBorder="0" applyProtection="0">
      <alignment vertical="top"/>
    </xf>
    <xf numFmtId="0" fontId="96" fillId="34" borderId="0" applyNumberFormat="0" applyBorder="0" applyProtection="0">
      <alignment vertical="top"/>
    </xf>
    <xf numFmtId="0" fontId="96" fillId="38" borderId="0" applyNumberFormat="0" applyBorder="0" applyProtection="0">
      <alignment vertical="top"/>
    </xf>
    <xf numFmtId="0" fontId="96" fillId="42" borderId="0" applyNumberFormat="0" applyBorder="0" applyProtection="0">
      <alignment vertical="top"/>
    </xf>
    <xf numFmtId="0" fontId="96" fillId="44" borderId="0" applyNumberFormat="0" applyBorder="0" applyProtection="0">
      <alignment vertical="top"/>
    </xf>
    <xf numFmtId="0" fontId="96" fillId="48" borderId="0" applyNumberFormat="0" applyBorder="0" applyProtection="0">
      <alignment vertical="top"/>
    </xf>
    <xf numFmtId="0" fontId="96" fillId="28" borderId="0" applyNumberFormat="0" applyBorder="0" applyProtection="0">
      <alignment vertical="top"/>
    </xf>
    <xf numFmtId="0" fontId="96" fillId="32" borderId="0" applyNumberFormat="0" applyBorder="0" applyProtection="0">
      <alignment vertical="top"/>
    </xf>
    <xf numFmtId="0" fontId="96" fillId="35" borderId="0" applyNumberFormat="0" applyBorder="0" applyProtection="0">
      <alignment vertical="top"/>
    </xf>
    <xf numFmtId="0" fontId="96" fillId="39" borderId="0" applyNumberFormat="0" applyBorder="0" applyProtection="0">
      <alignment vertical="top"/>
    </xf>
    <xf numFmtId="0" fontId="96" fillId="6" borderId="0" applyNumberFormat="0" applyBorder="0" applyAlignment="0" applyProtection="0"/>
    <xf numFmtId="0" fontId="96" fillId="45" borderId="0" applyNumberFormat="0" applyBorder="0" applyProtection="0">
      <alignment vertical="top"/>
    </xf>
    <xf numFmtId="246" fontId="96" fillId="0" borderId="0">
      <alignment vertical="top"/>
    </xf>
    <xf numFmtId="0" fontId="96" fillId="77" borderId="0" applyNumberFormat="0" applyBorder="0" applyProtection="0">
      <alignment vertical="top"/>
    </xf>
    <xf numFmtId="0" fontId="97" fillId="27" borderId="1" applyNumberFormat="0" applyProtection="0">
      <alignment vertical="top"/>
    </xf>
    <xf numFmtId="210" fontId="29" fillId="0" borderId="0" applyBorder="0"/>
    <xf numFmtId="210" fontId="29" fillId="0" borderId="0" applyBorder="0"/>
    <xf numFmtId="0" fontId="98" fillId="3" borderId="3" applyNumberFormat="0" applyProtection="0">
      <alignment vertical="top"/>
    </xf>
    <xf numFmtId="247" fontId="96" fillId="0" borderId="0" applyFill="0" applyBorder="0" applyProtection="0">
      <alignment vertical="top"/>
    </xf>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96" fillId="0" borderId="0" applyFill="0" applyBorder="0" applyProtection="0">
      <alignment vertical="top"/>
    </xf>
    <xf numFmtId="248" fontId="29" fillId="0" borderId="0" applyFont="0" applyFill="0" applyBorder="0" applyAlignment="0" applyProtection="0"/>
    <xf numFmtId="248" fontId="29" fillId="0" borderId="0" applyFont="0" applyFill="0" applyBorder="0" applyAlignment="0" applyProtection="0"/>
    <xf numFmtId="248" fontId="29" fillId="0" borderId="0" applyFont="0" applyFill="0" applyBorder="0" applyAlignment="0" applyProtection="0"/>
    <xf numFmtId="248" fontId="29"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29" fillId="0" borderId="0" applyFont="0" applyFill="0" applyBorder="0" applyAlignment="0" applyProtection="0"/>
    <xf numFmtId="248" fontId="29"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9" fontId="96" fillId="0" borderId="0" applyFill="0" applyBorder="0" applyProtection="0">
      <alignment vertical="top"/>
    </xf>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96" fillId="0" borderId="0" applyFill="0" applyBorder="0" applyProtection="0">
      <alignment vertical="top"/>
    </xf>
    <xf numFmtId="210" fontId="1"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50" fillId="0" borderId="0" applyFont="0" applyFill="0" applyBorder="0" applyAlignment="0" applyProtection="0"/>
    <xf numFmtId="210" fontId="50" fillId="0" borderId="0" applyFont="0" applyFill="0" applyBorder="0" applyAlignment="0" applyProtection="0"/>
    <xf numFmtId="210" fontId="50"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50" fillId="0" borderId="0" applyFont="0" applyFill="0" applyBorder="0" applyAlignment="0" applyProtection="0"/>
    <xf numFmtId="210" fontId="50" fillId="0" borderId="0" applyFont="0" applyFill="0" applyBorder="0" applyAlignment="0" applyProtection="0"/>
    <xf numFmtId="210" fontId="50"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92"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50" fontId="29" fillId="0" borderId="0" applyFill="0" applyBorder="0" applyAlignment="0" applyProtection="0"/>
    <xf numFmtId="250" fontId="29" fillId="0" borderId="0" applyFill="0" applyBorder="0" applyAlignment="0" applyProtection="0"/>
    <xf numFmtId="0" fontId="99" fillId="0" borderId="0" applyNumberFormat="0" applyFill="0" applyBorder="0" applyProtection="0">
      <alignment vertical="top"/>
    </xf>
    <xf numFmtId="0" fontId="96" fillId="78" borderId="0" applyNumberFormat="0" applyBorder="0" applyProtection="0">
      <alignment vertical="top"/>
    </xf>
    <xf numFmtId="0" fontId="100" fillId="0" borderId="27" applyNumberFormat="0" applyFill="0" applyProtection="0">
      <alignment vertical="top"/>
    </xf>
    <xf numFmtId="0" fontId="101" fillId="0" borderId="28" applyNumberFormat="0" applyFill="0" applyProtection="0">
      <alignment vertical="top"/>
    </xf>
    <xf numFmtId="0" fontId="102" fillId="0" borderId="29" applyNumberFormat="0" applyFill="0" applyProtection="0">
      <alignment vertical="top"/>
    </xf>
    <xf numFmtId="0" fontId="102" fillId="0" borderId="0" applyNumberFormat="0" applyFill="0" applyBorder="0" applyProtection="0">
      <alignment vertical="top"/>
    </xf>
    <xf numFmtId="210" fontId="29" fillId="58" borderId="40">
      <protection locked="0"/>
    </xf>
    <xf numFmtId="210" fontId="29" fillId="58" borderId="40">
      <protection locked="0"/>
    </xf>
    <xf numFmtId="0" fontId="96" fillId="26" borderId="1" applyNumberFormat="0" applyProtection="0">
      <alignment vertical="top"/>
    </xf>
    <xf numFmtId="0" fontId="103" fillId="0" borderId="30" applyNumberFormat="0" applyFill="0" applyProtection="0">
      <alignment vertical="top"/>
    </xf>
    <xf numFmtId="0" fontId="96" fillId="49" borderId="0" applyNumberFormat="0" applyBorder="0" applyProtection="0">
      <alignment vertical="top"/>
    </xf>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68" fontId="1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68" fontId="1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0" fontId="1" fillId="0" borderId="0"/>
    <xf numFmtId="171" fontId="11" fillId="0" borderId="0"/>
    <xf numFmtId="171" fontId="11" fillId="0" borderId="0"/>
    <xf numFmtId="171"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lignment vertical="top"/>
    </xf>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68" fontId="11" fillId="0" borderId="0"/>
    <xf numFmtId="170" fontId="1" fillId="0" borderId="0"/>
    <xf numFmtId="0" fontId="50" fillId="0" borderId="0"/>
    <xf numFmtId="170" fontId="1" fillId="0" borderId="0"/>
    <xf numFmtId="168" fontId="1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1" fontId="29" fillId="0" borderId="0" applyBorder="0"/>
    <xf numFmtId="170" fontId="1" fillId="0" borderId="0"/>
    <xf numFmtId="171" fontId="69" fillId="0" borderId="0"/>
    <xf numFmtId="0" fontId="9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9" fillId="0" borderId="0"/>
    <xf numFmtId="0" fontId="96" fillId="4" borderId="4" applyNumberFormat="0" applyProtection="0">
      <alignment vertical="top"/>
    </xf>
    <xf numFmtId="0" fontId="104" fillId="27" borderId="2" applyNumberForma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ill="0" applyBorder="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48" fontId="78" fillId="0" borderId="44" applyFont="0" applyAlignment="0">
      <alignment vertical="top" wrapText="1"/>
    </xf>
    <xf numFmtId="248" fontId="78" fillId="0" borderId="44" applyFont="0" applyAlignment="0">
      <alignment vertical="top" wrapText="1"/>
    </xf>
    <xf numFmtId="0" fontId="105" fillId="0" borderId="0" applyNumberFormat="0" applyFill="0" applyBorder="0" applyProtection="0">
      <alignment vertical="top"/>
    </xf>
    <xf numFmtId="0" fontId="106" fillId="0" borderId="31" applyNumberFormat="0" applyFill="0" applyProtection="0">
      <alignment vertical="top"/>
    </xf>
    <xf numFmtId="0" fontId="107" fillId="0" borderId="0" applyNumberFormat="0" applyFill="0" applyBorder="0" applyProtection="0">
      <alignment vertical="top"/>
    </xf>
    <xf numFmtId="0" fontId="1" fillId="0" borderId="0"/>
    <xf numFmtId="0" fontId="11" fillId="4" borderId="4" applyNumberFormat="0" applyFont="0" applyAlignment="0" applyProtection="0"/>
    <xf numFmtId="0" fontId="93" fillId="0" borderId="0"/>
    <xf numFmtId="43" fontId="93" fillId="0" borderId="0" applyFont="0" applyFill="0" applyBorder="0" applyAlignment="0" applyProtection="0"/>
    <xf numFmtId="0" fontId="1" fillId="0" borderId="0"/>
    <xf numFmtId="171" fontId="21" fillId="0" borderId="32" applyNumberFormat="0" applyFill="0" applyAlignment="0" applyProtection="0"/>
    <xf numFmtId="171" fontId="21" fillId="0" borderId="32" applyNumberFormat="0" applyFill="0" applyAlignment="0" applyProtection="0"/>
    <xf numFmtId="171" fontId="21" fillId="0" borderId="32" applyNumberFormat="0" applyFill="0" applyAlignment="0" applyProtection="0"/>
    <xf numFmtId="171" fontId="21" fillId="0" borderId="32" applyNumberFormat="0" applyFill="0" applyAlignment="0" applyProtection="0"/>
    <xf numFmtId="171" fontId="21" fillId="0" borderId="32" applyNumberFormat="0" applyFill="0" applyAlignment="0" applyProtection="0"/>
    <xf numFmtId="171" fontId="21" fillId="0" borderId="32" applyNumberFormat="0" applyFill="0" applyAlignment="0" applyProtection="0"/>
    <xf numFmtId="171" fontId="21" fillId="0" borderId="32"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71" fontId="37" fillId="0" borderId="34" applyNumberFormat="0" applyFill="0" applyAlignment="0" applyProtection="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4"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5"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88" fontId="39" fillId="52" borderId="22" applyAlignment="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22" applyNumberFormat="0" applyFont="0" applyFill="0" applyAlignment="0" applyProtection="0"/>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71" fontId="41" fillId="0" borderId="35"/>
    <xf numFmtId="192" fontId="43" fillId="0" borderId="0" applyAlignment="0" applyProtection="0"/>
    <xf numFmtId="168" fontId="37" fillId="0" borderId="0" applyFill="0" applyBorder="0" applyAlignment="0" applyProtection="0"/>
    <xf numFmtId="44" fontId="29" fillId="0" borderId="0" applyBorder="0"/>
    <xf numFmtId="210" fontId="29" fillId="0" borderId="0" applyBorder="0"/>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3" fontId="29" fillId="0" borderId="22" applyFont="0" applyFill="0" applyBorder="0" applyAlignment="0" applyProtection="0">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4" fontId="51" fillId="0" borderId="22">
      <alignment horizontal="left"/>
      <protection locked="0"/>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205" fontId="29" fillId="54" borderId="22" applyFont="0" applyFill="0" applyBorder="0" applyAlignment="0">
      <alignment horizontal="left"/>
    </xf>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248" fontId="29" fillId="0" borderId="0" applyFont="0" applyFill="0" applyBorder="0" applyAlignment="0" applyProtection="0"/>
    <xf numFmtId="43" fontId="29" fillId="0" borderId="0" applyFont="0" applyFill="0" applyBorder="0" applyAlignment="0" applyProtection="0"/>
    <xf numFmtId="248" fontId="29" fillId="0" borderId="0" applyFont="0" applyFill="0" applyBorder="0" applyAlignment="0" applyProtection="0"/>
    <xf numFmtId="43" fontId="11" fillId="0" borderId="0" applyFont="0" applyFill="0" applyBorder="0" applyAlignment="0" applyProtection="0"/>
    <xf numFmtId="248" fontId="11" fillId="0" borderId="0" applyFont="0" applyFill="0" applyBorder="0" applyAlignment="0" applyProtection="0"/>
    <xf numFmtId="43" fontId="11" fillId="0" borderId="0" applyFont="0" applyFill="0" applyBorder="0" applyAlignment="0" applyProtection="0"/>
    <xf numFmtId="248" fontId="11" fillId="0" borderId="0" applyFont="0" applyFill="0" applyBorder="0" applyAlignment="0" applyProtection="0"/>
    <xf numFmtId="43" fontId="29" fillId="0" borderId="0" applyFont="0" applyFill="0" applyBorder="0" applyAlignment="0" applyProtection="0"/>
    <xf numFmtId="248" fontId="29" fillId="0" borderId="0" applyFont="0" applyFill="0" applyBorder="0" applyAlignment="0" applyProtection="0"/>
    <xf numFmtId="43" fontId="1" fillId="0" borderId="0" applyFont="0" applyFill="0" applyBorder="0" applyAlignment="0" applyProtection="0"/>
    <xf numFmtId="248" fontId="1" fillId="0" borderId="0" applyFont="0" applyFill="0" applyBorder="0" applyAlignment="0" applyProtection="0"/>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9" fontId="51" fillId="0" borderId="22">
      <alignment horizontal="left" vertical="top" wrapText="1"/>
      <protection locked="0"/>
    </xf>
    <xf numFmtId="44" fontId="29" fillId="0" borderId="0" applyFont="0" applyFill="0" applyBorder="0" applyAlignment="0" applyProtection="0"/>
    <xf numFmtId="210"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210" fontId="29"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44" fontId="50" fillId="0" borderId="0" applyFont="0" applyFill="0" applyBorder="0" applyAlignment="0" applyProtection="0"/>
    <xf numFmtId="210" fontId="50"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44" fontId="50" fillId="0" borderId="0" applyFont="0" applyFill="0" applyBorder="0" applyAlignment="0" applyProtection="0"/>
    <xf numFmtId="210" fontId="50"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44" fontId="1" fillId="0" borderId="0" applyFont="0" applyFill="0" applyBorder="0" applyAlignment="0" applyProtection="0"/>
    <xf numFmtId="5" fontId="29" fillId="0" borderId="0" applyFill="0" applyBorder="0" applyAlignment="0" applyProtection="0"/>
    <xf numFmtId="250" fontId="29" fillId="0" borderId="0" applyFill="0" applyBorder="0" applyAlignment="0" applyProtection="0"/>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0" fontId="51" fillId="0" borderId="22" applyNumberFormat="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1" fontId="29" fillId="0" borderId="22" applyFont="0" applyFill="0" applyBorder="0" applyAlignment="0" applyProtection="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214" fontId="51" fillId="0" borderId="22" applyFont="0" applyFill="0" applyBorder="0" applyAlignment="0">
      <alignment horizontal="left"/>
      <protection locked="0"/>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0" fontId="59" fillId="51" borderId="22" applyFill="0">
      <alignment horizont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211" fontId="59" fillId="51" borderId="22" applyFill="0">
      <alignment horizontal="center" vertical="center"/>
    </xf>
    <xf numFmtId="193" fontId="29" fillId="58" borderId="40">
      <protection locked="0"/>
    </xf>
    <xf numFmtId="193" fontId="29" fillId="58" borderId="40">
      <protection locked="0"/>
    </xf>
    <xf numFmtId="193" fontId="29" fillId="58" borderId="40">
      <protection locked="0"/>
    </xf>
    <xf numFmtId="193" fontId="29" fillId="58" borderId="40">
      <protection locked="0"/>
    </xf>
    <xf numFmtId="193" fontId="29" fillId="58" borderId="40">
      <protection locked="0"/>
    </xf>
    <xf numFmtId="193" fontId="29" fillId="58" borderId="40">
      <protection locked="0"/>
    </xf>
    <xf numFmtId="193" fontId="29" fillId="58" borderId="40">
      <protection locked="0"/>
    </xf>
    <xf numFmtId="194" fontId="29" fillId="58" borderId="40">
      <protection locked="0"/>
    </xf>
    <xf numFmtId="194" fontId="29" fillId="58" borderId="40">
      <protection locked="0"/>
    </xf>
    <xf numFmtId="194" fontId="29" fillId="58" borderId="40">
      <protection locked="0"/>
    </xf>
    <xf numFmtId="194" fontId="29" fillId="58" borderId="40">
      <protection locked="0"/>
    </xf>
    <xf numFmtId="194" fontId="29" fillId="58" borderId="40">
      <protection locked="0"/>
    </xf>
    <xf numFmtId="194" fontId="29" fillId="58" borderId="40">
      <protection locked="0"/>
    </xf>
    <xf numFmtId="194" fontId="29" fillId="58" borderId="40">
      <protection locked="0"/>
    </xf>
    <xf numFmtId="195" fontId="29" fillId="58" borderId="40">
      <protection locked="0"/>
    </xf>
    <xf numFmtId="195" fontId="29" fillId="58" borderId="40">
      <protection locked="0"/>
    </xf>
    <xf numFmtId="195" fontId="29" fillId="58" borderId="40">
      <protection locked="0"/>
    </xf>
    <xf numFmtId="195" fontId="29" fillId="58" borderId="40">
      <protection locked="0"/>
    </xf>
    <xf numFmtId="195" fontId="29" fillId="58" borderId="40">
      <protection locked="0"/>
    </xf>
    <xf numFmtId="195" fontId="29" fillId="58" borderId="40">
      <protection locked="0"/>
    </xf>
    <xf numFmtId="195" fontId="29" fillId="58" borderId="40">
      <protection locked="0"/>
    </xf>
    <xf numFmtId="196" fontId="29" fillId="58" borderId="40">
      <protection locked="0"/>
    </xf>
    <xf numFmtId="196" fontId="29" fillId="58" borderId="40">
      <protection locked="0"/>
    </xf>
    <xf numFmtId="196" fontId="29" fillId="58" borderId="40">
      <protection locked="0"/>
    </xf>
    <xf numFmtId="196" fontId="29" fillId="58" borderId="40">
      <protection locked="0"/>
    </xf>
    <xf numFmtId="196" fontId="29" fillId="58" borderId="40">
      <protection locked="0"/>
    </xf>
    <xf numFmtId="196" fontId="29" fillId="58" borderId="40">
      <protection locked="0"/>
    </xf>
    <xf numFmtId="196" fontId="29" fillId="58" borderId="40">
      <protection locked="0"/>
    </xf>
    <xf numFmtId="197" fontId="29" fillId="58" borderId="40">
      <protection locked="0"/>
    </xf>
    <xf numFmtId="197" fontId="29" fillId="58" borderId="40">
      <protection locked="0"/>
    </xf>
    <xf numFmtId="197" fontId="29" fillId="58" borderId="40">
      <protection locked="0"/>
    </xf>
    <xf numFmtId="197" fontId="29" fillId="58" borderId="40">
      <protection locked="0"/>
    </xf>
    <xf numFmtId="197" fontId="29" fillId="58" borderId="40">
      <protection locked="0"/>
    </xf>
    <xf numFmtId="197" fontId="29" fillId="58" borderId="40">
      <protection locked="0"/>
    </xf>
    <xf numFmtId="197"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44" fontId="29" fillId="58" borderId="40">
      <protection locked="0"/>
    </xf>
    <xf numFmtId="44" fontId="29" fillId="58" borderId="40">
      <protection locked="0"/>
    </xf>
    <xf numFmtId="44" fontId="29" fillId="58" borderId="40">
      <protection locked="0"/>
    </xf>
    <xf numFmtId="44" fontId="29" fillId="58" borderId="40">
      <protection locked="0"/>
    </xf>
    <xf numFmtId="44" fontId="29" fillId="58" borderId="40">
      <protection locked="0"/>
    </xf>
    <xf numFmtId="44" fontId="29" fillId="58" borderId="40">
      <protection locked="0"/>
    </xf>
    <xf numFmtId="44" fontId="29" fillId="58" borderId="40">
      <protection locked="0"/>
    </xf>
    <xf numFmtId="44"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210" fontId="29" fillId="58" borderId="40">
      <protection locked="0"/>
    </xf>
    <xf numFmtId="198" fontId="29" fillId="58" borderId="40">
      <protection locked="0"/>
    </xf>
    <xf numFmtId="198" fontId="29" fillId="58" borderId="40">
      <protection locked="0"/>
    </xf>
    <xf numFmtId="198" fontId="29" fillId="58" borderId="40">
      <protection locked="0"/>
    </xf>
    <xf numFmtId="198" fontId="29" fillId="58" borderId="40">
      <protection locked="0"/>
    </xf>
    <xf numFmtId="198" fontId="29" fillId="58" borderId="40">
      <protection locked="0"/>
    </xf>
    <xf numFmtId="198" fontId="29" fillId="58" borderId="40">
      <protection locked="0"/>
    </xf>
    <xf numFmtId="198" fontId="29" fillId="58" borderId="40">
      <protection locked="0"/>
    </xf>
    <xf numFmtId="199" fontId="29" fillId="58" borderId="40">
      <protection locked="0"/>
    </xf>
    <xf numFmtId="199" fontId="29" fillId="58" borderId="40">
      <protection locked="0"/>
    </xf>
    <xf numFmtId="199" fontId="29" fillId="58" borderId="40">
      <protection locked="0"/>
    </xf>
    <xf numFmtId="199" fontId="29" fillId="58" borderId="40">
      <protection locked="0"/>
    </xf>
    <xf numFmtId="199" fontId="29" fillId="58" borderId="40">
      <protection locked="0"/>
    </xf>
    <xf numFmtId="199" fontId="29" fillId="58" borderId="40">
      <protection locked="0"/>
    </xf>
    <xf numFmtId="199" fontId="29" fillId="58" borderId="40">
      <protection locked="0"/>
    </xf>
    <xf numFmtId="200" fontId="29" fillId="58" borderId="40">
      <protection locked="0"/>
    </xf>
    <xf numFmtId="200" fontId="29" fillId="58" borderId="40">
      <protection locked="0"/>
    </xf>
    <xf numFmtId="200" fontId="29" fillId="58" borderId="40">
      <protection locked="0"/>
    </xf>
    <xf numFmtId="200" fontId="29" fillId="58" borderId="40">
      <protection locked="0"/>
    </xf>
    <xf numFmtId="200" fontId="29" fillId="58" borderId="40">
      <protection locked="0"/>
    </xf>
    <xf numFmtId="200" fontId="29" fillId="58" borderId="40">
      <protection locked="0"/>
    </xf>
    <xf numFmtId="200" fontId="29" fillId="58" borderId="40">
      <protection locked="0"/>
    </xf>
    <xf numFmtId="20" fontId="29" fillId="58" borderId="40">
      <protection locked="0"/>
    </xf>
    <xf numFmtId="20" fontId="29" fillId="58" borderId="40">
      <protection locked="0"/>
    </xf>
    <xf numFmtId="20" fontId="29" fillId="58" borderId="40">
      <protection locked="0"/>
    </xf>
    <xf numFmtId="20" fontId="29" fillId="58" borderId="40">
      <protection locked="0"/>
    </xf>
    <xf numFmtId="20" fontId="29" fillId="58" borderId="40">
      <protection locked="0"/>
    </xf>
    <xf numFmtId="20" fontId="29" fillId="58" borderId="40">
      <protection locked="0"/>
    </xf>
    <xf numFmtId="20" fontId="29" fillId="58" borderId="40">
      <protection locked="0"/>
    </xf>
    <xf numFmtId="207" fontId="29" fillId="58" borderId="40">
      <protection locked="0"/>
    </xf>
    <xf numFmtId="207" fontId="29" fillId="58" borderId="40">
      <protection locked="0"/>
    </xf>
    <xf numFmtId="207" fontId="29" fillId="58" borderId="40">
      <protection locked="0"/>
    </xf>
    <xf numFmtId="207" fontId="29" fillId="58" borderId="40">
      <protection locked="0"/>
    </xf>
    <xf numFmtId="207" fontId="29" fillId="58" borderId="40">
      <protection locked="0"/>
    </xf>
    <xf numFmtId="207" fontId="29" fillId="58" borderId="40">
      <protection locked="0"/>
    </xf>
    <xf numFmtId="207" fontId="29" fillId="58" borderId="40">
      <protection locked="0"/>
    </xf>
    <xf numFmtId="208" fontId="29" fillId="58" borderId="40">
      <protection locked="0"/>
    </xf>
    <xf numFmtId="208" fontId="29" fillId="58" borderId="40">
      <protection locked="0"/>
    </xf>
    <xf numFmtId="208" fontId="29" fillId="58" borderId="40">
      <protection locked="0"/>
    </xf>
    <xf numFmtId="208" fontId="29" fillId="58" borderId="40">
      <protection locked="0"/>
    </xf>
    <xf numFmtId="208" fontId="29" fillId="58" borderId="40">
      <protection locked="0"/>
    </xf>
    <xf numFmtId="208" fontId="29" fillId="58" borderId="40">
      <protection locked="0"/>
    </xf>
    <xf numFmtId="208" fontId="29" fillId="58" borderId="40">
      <protection locked="0"/>
    </xf>
    <xf numFmtId="209" fontId="29" fillId="58" borderId="40">
      <protection locked="0"/>
    </xf>
    <xf numFmtId="209" fontId="29" fillId="58" borderId="40">
      <protection locked="0"/>
    </xf>
    <xf numFmtId="209" fontId="29" fillId="58" borderId="40">
      <protection locked="0"/>
    </xf>
    <xf numFmtId="209" fontId="29" fillId="58" borderId="40">
      <protection locked="0"/>
    </xf>
    <xf numFmtId="209" fontId="29" fillId="58" borderId="40">
      <protection locked="0"/>
    </xf>
    <xf numFmtId="209" fontId="29" fillId="58" borderId="40">
      <protection locked="0"/>
    </xf>
    <xf numFmtId="209" fontId="29" fillId="58" borderId="40">
      <protection locked="0"/>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65" fillId="59" borderId="35">
      <alignment horizontal="left" vertical="center" wrapText="1"/>
    </xf>
    <xf numFmtId="171" fontId="54" fillId="58" borderId="40">
      <protection locked="0"/>
    </xf>
    <xf numFmtId="171" fontId="54" fillId="58" borderId="40">
      <protection locked="0"/>
    </xf>
    <xf numFmtId="171" fontId="54" fillId="58" borderId="40">
      <protection locked="0"/>
    </xf>
    <xf numFmtId="171" fontId="54" fillId="58" borderId="40">
      <protection locked="0"/>
    </xf>
    <xf numFmtId="171" fontId="54" fillId="58" borderId="40">
      <protection locked="0"/>
    </xf>
    <xf numFmtId="171" fontId="54" fillId="58" borderId="40">
      <protection locked="0"/>
    </xf>
    <xf numFmtId="171" fontId="54" fillId="58" borderId="40">
      <protection locked="0"/>
    </xf>
    <xf numFmtId="171" fontId="29" fillId="58" borderId="40">
      <alignment horizontal="center"/>
      <protection locked="0"/>
    </xf>
    <xf numFmtId="171" fontId="29" fillId="58" borderId="40">
      <alignment horizontal="center"/>
      <protection locked="0"/>
    </xf>
    <xf numFmtId="171" fontId="29" fillId="58" borderId="40">
      <alignment horizontal="center"/>
      <protection locked="0"/>
    </xf>
    <xf numFmtId="171" fontId="29" fillId="58" borderId="40">
      <alignment horizontal="center"/>
      <protection locked="0"/>
    </xf>
    <xf numFmtId="171" fontId="29" fillId="58" borderId="40">
      <alignment horizontal="center"/>
      <protection locked="0"/>
    </xf>
    <xf numFmtId="171" fontId="29" fillId="58" borderId="40">
      <alignment horizontal="center"/>
      <protection locked="0"/>
    </xf>
    <xf numFmtId="171" fontId="29" fillId="58" borderId="40">
      <alignment horizontal="center"/>
      <protection locked="0"/>
    </xf>
    <xf numFmtId="171" fontId="29" fillId="58" borderId="40">
      <protection locked="0"/>
    </xf>
    <xf numFmtId="171" fontId="29" fillId="58" borderId="40">
      <protection locked="0"/>
    </xf>
    <xf numFmtId="171" fontId="29" fillId="58" borderId="40">
      <protection locked="0"/>
    </xf>
    <xf numFmtId="171" fontId="29" fillId="58" borderId="40">
      <protection locked="0"/>
    </xf>
    <xf numFmtId="171" fontId="29" fillId="58" borderId="40">
      <protection locked="0"/>
    </xf>
    <xf numFmtId="171" fontId="29" fillId="58" borderId="40">
      <protection locked="0"/>
    </xf>
    <xf numFmtId="171" fontId="29" fillId="58" borderId="40">
      <protection locked="0"/>
    </xf>
    <xf numFmtId="171" fontId="29" fillId="58" borderId="32" applyBorder="0"/>
    <xf numFmtId="171" fontId="29" fillId="58" borderId="32" applyBorder="0"/>
    <xf numFmtId="171" fontId="29" fillId="58" borderId="32" applyBorder="0"/>
    <xf numFmtId="171" fontId="29" fillId="58" borderId="32" applyBorder="0"/>
    <xf numFmtId="171" fontId="29" fillId="58" borderId="32" applyBorder="0"/>
    <xf numFmtId="171" fontId="29" fillId="58" borderId="32" applyBorder="0"/>
    <xf numFmtId="171" fontId="29" fillId="58" borderId="32" applyBorder="0"/>
    <xf numFmtId="171" fontId="29" fillId="58" borderId="40">
      <alignment wrapText="1"/>
      <protection locked="0"/>
    </xf>
    <xf numFmtId="171" fontId="29" fillId="58" borderId="40">
      <alignment wrapText="1"/>
      <protection locked="0"/>
    </xf>
    <xf numFmtId="171" fontId="29" fillId="58" borderId="40">
      <alignment wrapText="1"/>
      <protection locked="0"/>
    </xf>
    <xf numFmtId="171" fontId="29" fillId="58" borderId="40">
      <alignment wrapText="1"/>
      <protection locked="0"/>
    </xf>
    <xf numFmtId="171" fontId="29" fillId="58" borderId="40">
      <alignment wrapText="1"/>
      <protection locked="0"/>
    </xf>
    <xf numFmtId="171" fontId="29" fillId="58" borderId="40">
      <alignment wrapText="1"/>
      <protection locked="0"/>
    </xf>
    <xf numFmtId="171" fontId="29" fillId="58" borderId="40">
      <alignment wrapText="1"/>
      <protection locked="0"/>
    </xf>
    <xf numFmtId="171" fontId="55" fillId="58" borderId="40">
      <protection locked="0"/>
    </xf>
    <xf numFmtId="171" fontId="55" fillId="58" borderId="40">
      <protection locked="0"/>
    </xf>
    <xf numFmtId="171" fontId="55" fillId="58" borderId="40">
      <protection locked="0"/>
    </xf>
    <xf numFmtId="171" fontId="55" fillId="58" borderId="40">
      <protection locked="0"/>
    </xf>
    <xf numFmtId="171" fontId="55" fillId="58" borderId="40">
      <protection locked="0"/>
    </xf>
    <xf numFmtId="171" fontId="55" fillId="58" borderId="40">
      <protection locked="0"/>
    </xf>
    <xf numFmtId="171" fontId="55" fillId="58" borderId="40">
      <protection locked="0"/>
    </xf>
    <xf numFmtId="171" fontId="37" fillId="58" borderId="40">
      <protection locked="0"/>
    </xf>
    <xf numFmtId="171" fontId="37" fillId="58" borderId="40">
      <protection locked="0"/>
    </xf>
    <xf numFmtId="171" fontId="37" fillId="58" borderId="40">
      <protection locked="0"/>
    </xf>
    <xf numFmtId="171" fontId="37" fillId="58" borderId="40">
      <protection locked="0"/>
    </xf>
    <xf numFmtId="171" fontId="37" fillId="58" borderId="40">
      <protection locked="0"/>
    </xf>
    <xf numFmtId="171" fontId="37" fillId="58" borderId="40">
      <protection locked="0"/>
    </xf>
    <xf numFmtId="171" fontId="37" fillId="58" borderId="40">
      <protection locked="0"/>
    </xf>
    <xf numFmtId="171" fontId="56" fillId="58" borderId="40">
      <protection locked="0"/>
    </xf>
    <xf numFmtId="171" fontId="56" fillId="58" borderId="40">
      <protection locked="0"/>
    </xf>
    <xf numFmtId="171" fontId="56" fillId="58" borderId="40">
      <protection locked="0"/>
    </xf>
    <xf numFmtId="171" fontId="56" fillId="58" borderId="40">
      <protection locked="0"/>
    </xf>
    <xf numFmtId="171" fontId="56" fillId="58" borderId="40">
      <protection locked="0"/>
    </xf>
    <xf numFmtId="171" fontId="56" fillId="58" borderId="40">
      <protection locked="0"/>
    </xf>
    <xf numFmtId="171" fontId="56" fillId="58" borderId="40">
      <protection locked="0"/>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216" fontId="29" fillId="54" borderId="22" applyNumberFormat="0">
      <alignment horizontal="left"/>
    </xf>
    <xf numFmtId="170" fontId="1" fillId="0" borderId="0"/>
    <xf numFmtId="170" fontId="1" fillId="0" borderId="0"/>
    <xf numFmtId="170" fontId="1" fillId="0" borderId="0"/>
    <xf numFmtId="0" fontId="50" fillId="0" borderId="0"/>
    <xf numFmtId="17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2"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5"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236" fontId="51" fillId="0" borderId="22" applyFont="0" applyFill="0" applyBorder="0" applyAlignment="0" applyProtection="0">
      <alignment horizontal="left"/>
      <protection locked="0"/>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6" fillId="50"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7" fillId="54" borderId="42" applyNumberFormat="0" applyProtection="0">
      <alignment vertical="center"/>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4" fontId="76" fillId="54" borderId="42" applyNumberFormat="0" applyProtection="0">
      <alignment horizontal="left" vertical="center"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171" fontId="76" fillId="54" borderId="42" applyNumberFormat="0" applyProtection="0">
      <alignment horizontal="left" vertical="top" indent="1"/>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9"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14"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22"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16"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0"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4"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23"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64"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15" borderId="42" applyNumberFormat="0" applyProtection="0">
      <alignment horizontal="right"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4" fontId="78" fillId="68" borderId="42" applyNumberFormat="0" applyProtection="0">
      <alignment horizontal="center" vertical="center"/>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67" borderId="42" applyNumberFormat="0" applyProtection="0">
      <alignment horizontal="left" vertical="top"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70" borderId="42" applyNumberFormat="0" applyProtection="0">
      <alignment horizontal="left" vertical="center"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69" borderId="42" applyNumberFormat="0" applyProtection="0">
      <alignment horizontal="left" vertical="top"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center"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71" borderId="42" applyNumberFormat="0" applyProtection="0">
      <alignment horizontal="left" vertical="top"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center"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171" fontId="29" fillId="53" borderId="42" applyNumberFormat="0" applyProtection="0">
      <alignment horizontal="left" vertical="top" indent="1"/>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78"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80" fillId="72" borderId="42" applyNumberFormat="0" applyProtection="0">
      <alignment vertical="center"/>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4" fontId="78" fillId="72" borderId="42" applyNumberFormat="0" applyProtection="0">
      <alignment horizontal="left" vertical="center"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171" fontId="78" fillId="72" borderId="42" applyNumberFormat="0" applyProtection="0">
      <alignment horizontal="left" vertical="top" indent="1"/>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29" fillId="0" borderId="42" applyNumberFormat="0" applyProtection="0">
      <alignment horizontal="right" vertical="center"/>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4" fontId="78" fillId="73" borderId="42" applyNumberFormat="0" applyProtection="0">
      <alignment horizontal="left" vertical="center"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171" fontId="76" fillId="70" borderId="42" applyNumberFormat="0" applyProtection="0">
      <alignment horizontal="left" vertical="top" indent="1"/>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4" fontId="82" fillId="66" borderId="42" applyNumberFormat="0" applyProtection="0">
      <alignment horizontal="right" vertical="center"/>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171" fontId="83" fillId="55" borderId="22">
      <alignment horizontal="center" vertical="center" wrapText="1"/>
      <protection hidden="1"/>
    </xf>
    <xf numFmtId="43" fontId="78" fillId="0" borderId="44" applyFont="0" applyAlignment="0">
      <alignment vertical="top" wrapText="1"/>
    </xf>
    <xf numFmtId="248" fontId="78" fillId="0" borderId="44" applyFont="0" applyAlignment="0">
      <alignment vertical="top" wrapText="1"/>
    </xf>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37" fontId="49" fillId="0" borderId="16"/>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8" fontId="51" fillId="0" borderId="22" applyFont="0" applyFill="0" applyBorder="0" applyAlignment="0" applyProtection="0">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239" fontId="51" fillId="0" borderId="22">
      <alignment horizontal="left"/>
      <protection locked="0"/>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40" fontId="29" fillId="0" borderId="22">
      <alignment vertical="top" wrapText="1"/>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240" fontId="29" fillId="0" borderId="22" applyFont="0" applyFill="0" applyBorder="0" applyAlignment="0" applyProtection="0">
      <alignment horizontal="left"/>
      <protection locked="0"/>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3" fontId="41" fillId="0" borderId="16" applyNumberFormat="0" applyFont="0" applyFill="0" applyBorder="0" applyProtection="0">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Continuous" wrapText="1"/>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171" fontId="87" fillId="76" borderId="46">
      <alignment horizontal="center" vertical="justify" textRotation="9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xf numFmtId="243" fontId="51" fillId="0" borderId="22" applyFont="0" applyFill="0" applyBorder="0" applyAlignment="0" applyProtection="0">
      <alignment horizontal="left"/>
      <protection locked="0"/>
    </xf>
  </cellStyleXfs>
  <cellXfs count="232">
    <xf numFmtId="0" fontId="0" fillId="0" borderId="0" xfId="0"/>
    <xf numFmtId="0" fontId="0" fillId="0" borderId="0" xfId="0" applyAlignment="1">
      <alignment vertical="top"/>
    </xf>
    <xf numFmtId="0" fontId="12" fillId="0" borderId="0" xfId="0" applyFont="1" applyAlignment="1"/>
    <xf numFmtId="0" fontId="9" fillId="0" borderId="0" xfId="0" applyFont="1" applyAlignment="1">
      <alignment horizontal="center"/>
    </xf>
    <xf numFmtId="0" fontId="23" fillId="0" borderId="0" xfId="38" applyAlignment="1"/>
    <xf numFmtId="0" fontId="0" fillId="0" borderId="0" xfId="0" applyAlignment="1"/>
    <xf numFmtId="0" fontId="0" fillId="0" borderId="0" xfId="0"/>
    <xf numFmtId="3" fontId="0" fillId="0" borderId="0" xfId="0" applyNumberFormat="1"/>
    <xf numFmtId="0" fontId="12" fillId="0" borderId="0" xfId="0" applyFont="1" applyAlignment="1">
      <alignment wrapText="1"/>
    </xf>
    <xf numFmtId="0" fontId="0" fillId="0" borderId="0" xfId="0" applyAlignment="1">
      <alignment wrapText="1"/>
    </xf>
    <xf numFmtId="0" fontId="23" fillId="0" borderId="0" xfId="38" applyAlignment="1">
      <alignment wrapText="1"/>
    </xf>
    <xf numFmtId="0" fontId="13" fillId="0" borderId="0" xfId="0" applyFont="1"/>
    <xf numFmtId="0" fontId="0" fillId="0" borderId="0" xfId="0" applyAlignment="1">
      <alignment horizontal="right"/>
    </xf>
    <xf numFmtId="0" fontId="23" fillId="0" borderId="0" xfId="38"/>
    <xf numFmtId="0" fontId="0" fillId="0" borderId="10" xfId="0" applyBorder="1"/>
    <xf numFmtId="3" fontId="0" fillId="0" borderId="0" xfId="0" applyNumberFormat="1" applyBorder="1"/>
    <xf numFmtId="0" fontId="0" fillId="0" borderId="0" xfId="0" applyBorder="1"/>
    <xf numFmtId="0" fontId="0" fillId="0" borderId="11" xfId="0" applyBorder="1"/>
    <xf numFmtId="3" fontId="0" fillId="0" borderId="13" xfId="0" applyNumberFormat="1" applyBorder="1"/>
    <xf numFmtId="0" fontId="0" fillId="0" borderId="13" xfId="0" applyBorder="1"/>
    <xf numFmtId="3" fontId="0" fillId="0" borderId="12" xfId="0" applyNumberFormat="1" applyBorder="1"/>
    <xf numFmtId="3" fontId="0" fillId="0" borderId="11" xfId="0" applyNumberFormat="1" applyBorder="1"/>
    <xf numFmtId="3" fontId="0" fillId="0" borderId="14" xfId="0" applyNumberFormat="1" applyBorder="1"/>
    <xf numFmtId="0" fontId="12" fillId="0" borderId="23" xfId="0" applyFont="1" applyBorder="1" applyAlignment="1">
      <alignment horizontal="centerContinuous" vertical="center" wrapText="1"/>
    </xf>
    <xf numFmtId="0" fontId="12" fillId="0" borderId="24" xfId="0" applyFont="1" applyBorder="1" applyAlignment="1">
      <alignment horizontal="centerContinuous" vertical="center" wrapText="1"/>
    </xf>
    <xf numFmtId="0" fontId="12" fillId="0" borderId="25" xfId="0" applyFont="1" applyBorder="1" applyAlignment="1">
      <alignment horizontal="centerContinuous" vertical="center" wrapText="1"/>
    </xf>
    <xf numFmtId="49" fontId="0" fillId="0" borderId="10" xfId="0" applyNumberFormat="1" applyBorder="1" applyAlignment="1">
      <alignment wrapText="1"/>
    </xf>
    <xf numFmtId="49" fontId="0" fillId="0" borderId="10" xfId="0" applyNumberFormat="1" applyBorder="1" applyAlignment="1">
      <alignment vertical="center" wrapText="1"/>
    </xf>
    <xf numFmtId="49" fontId="0" fillId="0" borderId="12" xfId="0" applyNumberFormat="1" applyBorder="1" applyAlignment="1">
      <alignment vertical="center" wrapText="1"/>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0" fillId="0" borderId="12" xfId="0" applyNumberFormat="1" applyBorder="1" applyAlignment="1">
      <alignment wrapText="1"/>
    </xf>
    <xf numFmtId="49" fontId="0" fillId="0" borderId="23" xfId="0" applyNumberFormat="1" applyBorder="1" applyAlignment="1">
      <alignment wrapText="1"/>
    </xf>
    <xf numFmtId="49" fontId="12" fillId="0" borderId="24" xfId="0" applyNumberFormat="1" applyFont="1" applyBorder="1" applyAlignment="1">
      <alignment horizontal="centerContinuous" vertical="center" wrapText="1"/>
    </xf>
    <xf numFmtId="49" fontId="12" fillId="0" borderId="25" xfId="0" applyNumberFormat="1" applyFont="1" applyBorder="1" applyAlignment="1">
      <alignment horizontal="centerContinuous" vertical="center" wrapText="1"/>
    </xf>
    <xf numFmtId="49" fontId="12" fillId="0" borderId="23" xfId="0" applyNumberFormat="1" applyFont="1" applyBorder="1" applyAlignment="1">
      <alignment horizontal="centerContinuous" vertical="center" wrapText="1"/>
    </xf>
    <xf numFmtId="49" fontId="12" fillId="0" borderId="15"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49" fontId="12" fillId="0" borderId="15" xfId="0" applyNumberFormat="1" applyFont="1" applyBorder="1" applyAlignment="1">
      <alignment horizontal="centerContinuous" vertical="center" wrapText="1"/>
    </xf>
    <xf numFmtId="49" fontId="12" fillId="0" borderId="16" xfId="0" applyNumberFormat="1" applyFont="1" applyBorder="1" applyAlignment="1">
      <alignment horizontal="centerContinuous" vertical="center" wrapText="1"/>
    </xf>
    <xf numFmtId="49" fontId="12" fillId="0" borderId="17" xfId="0" applyNumberFormat="1" applyFont="1" applyBorder="1" applyAlignment="1">
      <alignment horizontal="centerContinuous" vertical="center" wrapText="1"/>
    </xf>
    <xf numFmtId="169" fontId="0" fillId="0" borderId="13" xfId="0" applyNumberFormat="1" applyBorder="1"/>
    <xf numFmtId="169" fontId="0" fillId="0" borderId="14" xfId="0" applyNumberFormat="1" applyBorder="1"/>
    <xf numFmtId="0" fontId="9" fillId="0" borderId="10" xfId="0" applyFont="1" applyBorder="1" applyAlignment="1"/>
    <xf numFmtId="41" fontId="28" fillId="0" borderId="0" xfId="0" applyNumberFormat="1" applyFont="1" applyBorder="1"/>
    <xf numFmtId="5" fontId="0" fillId="0" borderId="14" xfId="32" applyNumberFormat="1" applyFont="1" applyFill="1" applyBorder="1"/>
    <xf numFmtId="3" fontId="0" fillId="0" borderId="25" xfId="0" applyNumberFormat="1" applyBorder="1"/>
    <xf numFmtId="0" fontId="0" fillId="0" borderId="16" xfId="0" applyBorder="1"/>
    <xf numFmtId="2" fontId="0" fillId="0" borderId="17" xfId="0" applyNumberFormat="1" applyBorder="1"/>
    <xf numFmtId="169" fontId="0" fillId="0" borderId="17" xfId="0" applyNumberFormat="1" applyBorder="1"/>
    <xf numFmtId="169" fontId="0" fillId="0" borderId="16" xfId="0" applyNumberFormat="1" applyBorder="1"/>
    <xf numFmtId="169" fontId="0" fillId="0" borderId="25" xfId="0" applyNumberFormat="1" applyBorder="1"/>
    <xf numFmtId="169" fontId="0" fillId="0" borderId="24" xfId="0" applyNumberFormat="1" applyBorder="1"/>
    <xf numFmtId="0" fontId="0" fillId="0" borderId="0" xfId="0"/>
    <xf numFmtId="0" fontId="13" fillId="0" borderId="0" xfId="0" applyFont="1"/>
    <xf numFmtId="166" fontId="0" fillId="0" borderId="18" xfId="0" applyNumberFormat="1" applyBorder="1"/>
    <xf numFmtId="41" fontId="19" fillId="0" borderId="24" xfId="0" applyNumberFormat="1" applyFont="1" applyBorder="1"/>
    <xf numFmtId="165" fontId="0" fillId="0" borderId="0" xfId="0" applyNumberFormat="1" applyBorder="1"/>
    <xf numFmtId="167" fontId="0" fillId="0" borderId="0" xfId="0" applyNumberFormat="1" applyBorder="1"/>
    <xf numFmtId="166" fontId="0" fillId="0" borderId="13" xfId="0" applyNumberFormat="1" applyBorder="1"/>
    <xf numFmtId="0" fontId="0" fillId="0" borderId="0" xfId="0"/>
    <xf numFmtId="0" fontId="12" fillId="0" borderId="0" xfId="0" applyFont="1"/>
    <xf numFmtId="0" fontId="0" fillId="0" borderId="10" xfId="0" applyBorder="1"/>
    <xf numFmtId="0" fontId="0" fillId="0" borderId="0" xfId="0" applyBorder="1"/>
    <xf numFmtId="0" fontId="0" fillId="0" borderId="13" xfId="0" applyBorder="1"/>
    <xf numFmtId="0" fontId="0" fillId="0" borderId="24" xfId="0" applyBorder="1"/>
    <xf numFmtId="41" fontId="0" fillId="0" borderId="0" xfId="0" applyNumberFormat="1" applyBorder="1"/>
    <xf numFmtId="41" fontId="0" fillId="0" borderId="11" xfId="0" applyNumberFormat="1" applyBorder="1"/>
    <xf numFmtId="0" fontId="0" fillId="0" borderId="25" xfId="0" applyBorder="1"/>
    <xf numFmtId="0" fontId="20" fillId="0" borderId="23" xfId="0" applyFont="1" applyBorder="1"/>
    <xf numFmtId="0" fontId="20" fillId="0" borderId="24" xfId="0" applyFont="1" applyBorder="1"/>
    <xf numFmtId="0" fontId="20" fillId="0" borderId="25" xfId="0" applyFont="1" applyBorder="1"/>
    <xf numFmtId="164" fontId="21" fillId="0" borderId="10" xfId="31" applyNumberFormat="1" applyFont="1" applyBorder="1"/>
    <xf numFmtId="164" fontId="21" fillId="0" borderId="0" xfId="31" applyNumberFormat="1" applyFont="1" applyBorder="1"/>
    <xf numFmtId="164" fontId="21" fillId="0" borderId="11" xfId="31" applyNumberFormat="1" applyFont="1" applyBorder="1"/>
    <xf numFmtId="164" fontId="20" fillId="0" borderId="10" xfId="0" applyNumberFormat="1" applyFont="1" applyBorder="1"/>
    <xf numFmtId="164" fontId="20" fillId="0" borderId="0" xfId="0" applyNumberFormat="1" applyFont="1" applyBorder="1"/>
    <xf numFmtId="164" fontId="20" fillId="0" borderId="11" xfId="0" applyNumberFormat="1" applyFont="1" applyBorder="1"/>
    <xf numFmtId="0" fontId="12" fillId="0" borderId="10" xfId="0" applyFont="1" applyBorder="1"/>
    <xf numFmtId="164" fontId="0" fillId="0" borderId="0" xfId="31" applyNumberFormat="1" applyFont="1" applyBorder="1"/>
    <xf numFmtId="164" fontId="0" fillId="0" borderId="11" xfId="31" applyNumberFormat="1" applyFont="1" applyBorder="1"/>
    <xf numFmtId="0" fontId="12" fillId="0" borderId="12" xfId="0" applyFont="1" applyBorder="1"/>
    <xf numFmtId="164" fontId="0" fillId="0" borderId="13" xfId="31" applyNumberFormat="1" applyFont="1" applyBorder="1"/>
    <xf numFmtId="164" fontId="0" fillId="0" borderId="14" xfId="31" applyNumberFormat="1" applyFont="1" applyBorder="1"/>
    <xf numFmtId="0" fontId="0" fillId="25" borderId="0" xfId="0" applyFill="1"/>
    <xf numFmtId="0" fontId="12" fillId="25" borderId="0" xfId="0" applyFont="1" applyFill="1"/>
    <xf numFmtId="0" fontId="9" fillId="25" borderId="0" xfId="0" applyFont="1" applyFill="1"/>
    <xf numFmtId="0" fontId="9" fillId="0" borderId="0" xfId="0" applyFont="1"/>
    <xf numFmtId="5" fontId="0" fillId="0" borderId="13" xfId="32" applyNumberFormat="1" applyFont="1" applyFill="1" applyBorder="1"/>
    <xf numFmtId="0" fontId="0" fillId="0" borderId="0" xfId="0"/>
    <xf numFmtId="0" fontId="0" fillId="0" borderId="10" xfId="0" applyBorder="1"/>
    <xf numFmtId="0" fontId="0" fillId="0" borderId="0" xfId="0" applyBorder="1"/>
    <xf numFmtId="3" fontId="0" fillId="0" borderId="10" xfId="0" applyNumberFormat="1" applyBorder="1"/>
    <xf numFmtId="0" fontId="0" fillId="0" borderId="15" xfId="0" applyBorder="1"/>
    <xf numFmtId="49" fontId="12" fillId="0" borderId="15" xfId="0" applyNumberFormat="1" applyFont="1" applyBorder="1" applyAlignment="1">
      <alignment horizontal="centerContinuous"/>
    </xf>
    <xf numFmtId="49" fontId="12" fillId="0" borderId="16" xfId="0" applyNumberFormat="1" applyFont="1" applyBorder="1" applyAlignment="1">
      <alignment horizontal="centerContinuous"/>
    </xf>
    <xf numFmtId="49" fontId="12" fillId="0" borderId="17" xfId="0" applyNumberFormat="1" applyFont="1" applyBorder="1" applyAlignment="1">
      <alignment horizontal="centerContinuous"/>
    </xf>
    <xf numFmtId="3" fontId="0" fillId="0" borderId="11" xfId="0" applyNumberFormat="1" applyBorder="1"/>
    <xf numFmtId="0" fontId="0" fillId="0" borderId="0" xfId="0" applyFont="1"/>
    <xf numFmtId="0" fontId="0" fillId="0" borderId="0" xfId="0"/>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3" fontId="0" fillId="0" borderId="10" xfId="0" applyNumberFormat="1" applyBorder="1"/>
    <xf numFmtId="3" fontId="0" fillId="0" borderId="12" xfId="0" applyNumberFormat="1" applyBorder="1"/>
    <xf numFmtId="49" fontId="12" fillId="0" borderId="17" xfId="0" applyNumberFormat="1" applyFont="1" applyBorder="1" applyAlignment="1">
      <alignment horizontal="centerContinuous"/>
    </xf>
    <xf numFmtId="3" fontId="0" fillId="0" borderId="11" xfId="0" applyNumberFormat="1" applyBorder="1"/>
    <xf numFmtId="3" fontId="0" fillId="0" borderId="14" xfId="0" applyNumberFormat="1" applyBorder="1"/>
    <xf numFmtId="0" fontId="0" fillId="25" borderId="0" xfId="0" applyFill="1"/>
    <xf numFmtId="0" fontId="12" fillId="25" borderId="0" xfId="0" applyFont="1" applyFill="1"/>
    <xf numFmtId="0" fontId="26" fillId="0" borderId="0" xfId="0" applyFont="1"/>
    <xf numFmtId="0" fontId="0" fillId="0" borderId="0" xfId="0"/>
    <xf numFmtId="0" fontId="9" fillId="0" borderId="22" xfId="0" applyFont="1" applyFill="1" applyBorder="1" applyAlignment="1">
      <alignment horizontal="center"/>
    </xf>
    <xf numFmtId="169" fontId="0" fillId="0" borderId="21" xfId="0" applyNumberFormat="1" applyBorder="1"/>
    <xf numFmtId="169" fontId="0" fillId="0" borderId="20" xfId="0" applyNumberFormat="1" applyBorder="1"/>
    <xf numFmtId="0" fontId="9" fillId="0" borderId="17" xfId="0" applyFont="1" applyBorder="1" applyAlignment="1">
      <alignment horizontal="center"/>
    </xf>
    <xf numFmtId="0" fontId="0" fillId="0" borderId="0" xfId="0"/>
    <xf numFmtId="0" fontId="0" fillId="0" borderId="0" xfId="0" quotePrefix="1"/>
    <xf numFmtId="0" fontId="0" fillId="0" borderId="0" xfId="0"/>
    <xf numFmtId="0" fontId="12" fillId="0" borderId="16" xfId="0" applyFont="1" applyBorder="1" applyAlignment="1">
      <alignment horizontal="center"/>
    </xf>
    <xf numFmtId="0" fontId="12" fillId="0" borderId="17" xfId="0" applyFont="1" applyBorder="1" applyAlignment="1">
      <alignment horizontal="center"/>
    </xf>
    <xf numFmtId="0" fontId="0" fillId="0" borderId="21" xfId="0" applyBorder="1"/>
    <xf numFmtId="0" fontId="0" fillId="0" borderId="22" xfId="0" applyBorder="1"/>
    <xf numFmtId="0" fontId="0" fillId="25" borderId="0" xfId="0" applyFill="1"/>
    <xf numFmtId="0" fontId="9" fillId="25" borderId="0" xfId="0" applyFont="1" applyFill="1"/>
    <xf numFmtId="0" fontId="9" fillId="0" borderId="0" xfId="0" applyFont="1"/>
    <xf numFmtId="0" fontId="9" fillId="0" borderId="16" xfId="0" applyFont="1" applyBorder="1" applyAlignment="1">
      <alignment horizontal="center"/>
    </xf>
    <xf numFmtId="169" fontId="0" fillId="0" borderId="11" xfId="0" applyNumberFormat="1" applyBorder="1"/>
    <xf numFmtId="0" fontId="9" fillId="0" borderId="11" xfId="0" applyFont="1" applyBorder="1" applyAlignment="1">
      <alignment horizontal="center"/>
    </xf>
    <xf numFmtId="0" fontId="0" fillId="0" borderId="0" xfId="0"/>
    <xf numFmtId="0" fontId="0" fillId="0" borderId="10" xfId="0" applyBorder="1"/>
    <xf numFmtId="0" fontId="0" fillId="0" borderId="0" xfId="0" applyBorder="1"/>
    <xf numFmtId="0" fontId="0" fillId="0" borderId="11" xfId="0" applyBorder="1"/>
    <xf numFmtId="0" fontId="0" fillId="0" borderId="15" xfId="0" applyBorder="1"/>
    <xf numFmtId="3" fontId="0" fillId="0" borderId="11" xfId="0" applyNumberFormat="1" applyBorder="1"/>
    <xf numFmtId="0" fontId="0" fillId="0" borderId="0" xfId="0" applyFont="1"/>
    <xf numFmtId="0" fontId="0" fillId="0" borderId="23" xfId="0" applyBorder="1"/>
    <xf numFmtId="0" fontId="0" fillId="0" borderId="24" xfId="0" applyBorder="1"/>
    <xf numFmtId="0" fontId="0" fillId="25" borderId="0" xfId="0" applyFill="1"/>
    <xf numFmtId="0" fontId="9" fillId="25" borderId="0" xfId="0" applyFont="1" applyFill="1"/>
    <xf numFmtId="0" fontId="9" fillId="0" borderId="0" xfId="0" applyFont="1" applyBorder="1" applyAlignment="1">
      <alignment horizontal="center"/>
    </xf>
    <xf numFmtId="5" fontId="0" fillId="0" borderId="19" xfId="0" applyNumberFormat="1" applyBorder="1"/>
    <xf numFmtId="5" fontId="0" fillId="0" borderId="18" xfId="0" applyNumberFormat="1" applyBorder="1"/>
    <xf numFmtId="5" fontId="0" fillId="0" borderId="25" xfId="0" applyNumberFormat="1" applyBorder="1"/>
    <xf numFmtId="0" fontId="12" fillId="0" borderId="17" xfId="0" applyFont="1" applyFill="1" applyBorder="1" applyAlignment="1">
      <alignment horizontal="center" wrapText="1"/>
    </xf>
    <xf numFmtId="0" fontId="12" fillId="0" borderId="17" xfId="0" applyFont="1" applyBorder="1" applyAlignment="1">
      <alignment horizontal="center" wrapText="1"/>
    </xf>
    <xf numFmtId="0" fontId="12" fillId="0" borderId="16" xfId="0" applyFont="1" applyBorder="1" applyAlignment="1">
      <alignment horizontal="center" wrapText="1"/>
    </xf>
    <xf numFmtId="0" fontId="12" fillId="0" borderId="15" xfId="0" applyFont="1" applyBorder="1" applyAlignment="1">
      <alignment horizontal="center" wrapText="1"/>
    </xf>
    <xf numFmtId="0" fontId="0" fillId="0" borderId="0" xfId="0"/>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12" fillId="0" borderId="16" xfId="0" applyFont="1" applyBorder="1" applyAlignment="1">
      <alignment horizontal="center"/>
    </xf>
    <xf numFmtId="0" fontId="12" fillId="0" borderId="17" xfId="0" applyFont="1" applyBorder="1" applyAlignment="1">
      <alignment horizontal="center"/>
    </xf>
    <xf numFmtId="0" fontId="0" fillId="0" borderId="0" xfId="0" applyFont="1"/>
    <xf numFmtId="0" fontId="0" fillId="0" borderId="17" xfId="0" applyBorder="1"/>
    <xf numFmtId="0" fontId="0" fillId="25" borderId="0" xfId="0" applyFill="1"/>
    <xf numFmtId="0" fontId="9" fillId="25" borderId="0" xfId="0" applyFont="1" applyFill="1"/>
    <xf numFmtId="0" fontId="26" fillId="0" borderId="0" xfId="0" applyFont="1"/>
    <xf numFmtId="5" fontId="0" fillId="0" borderId="0" xfId="0" applyNumberFormat="1" applyBorder="1"/>
    <xf numFmtId="5" fontId="0" fillId="0" borderId="11" xfId="0" applyNumberFormat="1" applyBorder="1"/>
    <xf numFmtId="0" fontId="0" fillId="0" borderId="0" xfId="0" quotePrefix="1"/>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0" borderId="22" xfId="0" applyFont="1" applyFill="1" applyBorder="1" applyAlignment="1">
      <alignment horizontal="center" wrapText="1"/>
    </xf>
    <xf numFmtId="0" fontId="0" fillId="0" borderId="0" xfId="0"/>
    <xf numFmtId="3" fontId="0" fillId="0" borderId="0" xfId="0" applyNumberFormat="1"/>
    <xf numFmtId="0" fontId="0" fillId="0" borderId="0" xfId="0" applyBorder="1"/>
    <xf numFmtId="0" fontId="0" fillId="0" borderId="11" xfId="0" applyBorder="1"/>
    <xf numFmtId="0" fontId="0" fillId="0" borderId="13" xfId="0" applyBorder="1"/>
    <xf numFmtId="0" fontId="0" fillId="0" borderId="20" xfId="0" applyBorder="1"/>
    <xf numFmtId="0" fontId="0" fillId="0" borderId="21" xfId="0" applyBorder="1"/>
    <xf numFmtId="0" fontId="0" fillId="0" borderId="22" xfId="0" applyBorder="1"/>
    <xf numFmtId="0" fontId="0" fillId="0" borderId="24" xfId="0" applyBorder="1"/>
    <xf numFmtId="0" fontId="0" fillId="0" borderId="26" xfId="0" applyBorder="1"/>
    <xf numFmtId="0" fontId="0" fillId="25" borderId="0" xfId="0" applyFill="1"/>
    <xf numFmtId="0" fontId="9" fillId="25" borderId="0" xfId="0" applyFont="1" applyFill="1"/>
    <xf numFmtId="0" fontId="26" fillId="0" borderId="0" xfId="0" applyFont="1"/>
    <xf numFmtId="169" fontId="0" fillId="0" borderId="0" xfId="0" applyNumberFormat="1" applyBorder="1"/>
    <xf numFmtId="0" fontId="0" fillId="0" borderId="20" xfId="0" applyBorder="1" applyAlignment="1">
      <alignment wrapText="1"/>
    </xf>
    <xf numFmtId="0" fontId="0" fillId="0" borderId="22" xfId="0" applyBorder="1" applyAlignment="1">
      <alignment wrapText="1"/>
    </xf>
    <xf numFmtId="0" fontId="9" fillId="0" borderId="21" xfId="0" applyFont="1" applyBorder="1"/>
    <xf numFmtId="169" fontId="9" fillId="0" borderId="13" xfId="0" applyNumberFormat="1" applyFont="1" applyBorder="1"/>
    <xf numFmtId="169" fontId="9" fillId="0" borderId="14" xfId="0" applyNumberFormat="1" applyFont="1" applyBorder="1"/>
    <xf numFmtId="0" fontId="0" fillId="0" borderId="20" xfId="0" applyFill="1" applyBorder="1"/>
    <xf numFmtId="169" fontId="0" fillId="0" borderId="0" xfId="0" applyNumberFormat="1" applyFont="1" applyFill="1" applyBorder="1" applyAlignment="1">
      <alignment horizontal="right"/>
    </xf>
    <xf numFmtId="169" fontId="0" fillId="0" borderId="11" xfId="0" applyNumberFormat="1" applyFont="1" applyFill="1" applyBorder="1" applyAlignment="1">
      <alignment horizontal="right"/>
    </xf>
    <xf numFmtId="0" fontId="0" fillId="0" borderId="21" xfId="0" applyFill="1" applyBorder="1"/>
    <xf numFmtId="168" fontId="0" fillId="0" borderId="13" xfId="1" applyNumberFormat="1" applyFont="1" applyFill="1" applyBorder="1" applyAlignment="1">
      <alignment horizontal="right"/>
    </xf>
    <xf numFmtId="168" fontId="0" fillId="0" borderId="14" xfId="1" applyNumberFormat="1" applyFont="1" applyFill="1" applyBorder="1" applyAlignment="1">
      <alignment horizontal="right"/>
    </xf>
    <xf numFmtId="41" fontId="28" fillId="0" borderId="11" xfId="0" applyNumberFormat="1" applyFont="1" applyBorder="1"/>
    <xf numFmtId="41" fontId="19" fillId="0" borderId="25" xfId="0" applyNumberFormat="1" applyFont="1" applyBorder="1"/>
    <xf numFmtId="166" fontId="0" fillId="0" borderId="19" xfId="0" applyNumberFormat="1" applyBorder="1"/>
    <xf numFmtId="166" fontId="0" fillId="0" borderId="14" xfId="0" applyNumberFormat="1" applyBorder="1"/>
    <xf numFmtId="0" fontId="0" fillId="0" borderId="0" xfId="0"/>
    <xf numFmtId="170" fontId="1" fillId="0" borderId="0" xfId="47"/>
    <xf numFmtId="170" fontId="108" fillId="0" borderId="0" xfId="47" applyFont="1"/>
    <xf numFmtId="0" fontId="109" fillId="0" borderId="0" xfId="3026" applyFont="1" applyAlignment="1">
      <alignment horizontal="left"/>
    </xf>
    <xf numFmtId="0" fontId="94" fillId="0" borderId="0" xfId="3026" applyFont="1" applyAlignment="1">
      <alignment horizontal="left"/>
    </xf>
    <xf numFmtId="0" fontId="0" fillId="0" borderId="0" xfId="0"/>
    <xf numFmtId="170" fontId="1" fillId="0" borderId="0" xfId="47"/>
    <xf numFmtId="170" fontId="108" fillId="0" borderId="0" xfId="47" applyFont="1"/>
    <xf numFmtId="0" fontId="109" fillId="0" borderId="0" xfId="3026" applyFont="1" applyAlignment="1">
      <alignment horizontal="left"/>
    </xf>
    <xf numFmtId="0" fontId="94" fillId="0" borderId="0" xfId="3026" applyFont="1" applyAlignment="1">
      <alignment horizontal="left"/>
    </xf>
    <xf numFmtId="0" fontId="0" fillId="0" borderId="0" xfId="0"/>
    <xf numFmtId="170" fontId="1" fillId="0" borderId="0" xfId="47"/>
    <xf numFmtId="170" fontId="108" fillId="0" borderId="0" xfId="47" applyFont="1"/>
    <xf numFmtId="0" fontId="109" fillId="0" borderId="0" xfId="3026" applyFont="1" applyAlignment="1">
      <alignment horizontal="left"/>
    </xf>
    <xf numFmtId="0" fontId="94" fillId="0" borderId="0" xfId="3026" applyFont="1" applyAlignment="1">
      <alignment horizontal="left"/>
    </xf>
    <xf numFmtId="0" fontId="0" fillId="0" borderId="0" xfId="0"/>
    <xf numFmtId="170" fontId="1" fillId="0" borderId="0" xfId="47"/>
    <xf numFmtId="170" fontId="108" fillId="0" borderId="0" xfId="47" applyFont="1"/>
    <xf numFmtId="0" fontId="109" fillId="0" borderId="0" xfId="3026" applyFont="1" applyAlignment="1">
      <alignment horizontal="left"/>
    </xf>
    <xf numFmtId="0" fontId="94" fillId="0" borderId="0" xfId="3026" applyFont="1" applyAlignment="1">
      <alignment horizontal="left"/>
    </xf>
    <xf numFmtId="0" fontId="0" fillId="0" borderId="0" xfId="0"/>
    <xf numFmtId="170" fontId="1" fillId="0" borderId="0" xfId="47"/>
    <xf numFmtId="170" fontId="108" fillId="0" borderId="0" xfId="47" applyFont="1"/>
    <xf numFmtId="0" fontId="109" fillId="0" borderId="0" xfId="3026" applyFont="1" applyAlignment="1">
      <alignment horizontal="left"/>
    </xf>
    <xf numFmtId="0" fontId="94" fillId="0" borderId="0" xfId="3026" applyFont="1" applyAlignment="1">
      <alignment horizontal="left"/>
    </xf>
    <xf numFmtId="0" fontId="0" fillId="0" borderId="0" xfId="0"/>
    <xf numFmtId="170" fontId="1" fillId="0" borderId="0" xfId="47"/>
    <xf numFmtId="170" fontId="108" fillId="0" borderId="0" xfId="47" applyFont="1"/>
    <xf numFmtId="0" fontId="109" fillId="0" borderId="0" xfId="3026" applyFont="1" applyAlignment="1">
      <alignment horizontal="left"/>
    </xf>
    <xf numFmtId="0" fontId="94" fillId="0" borderId="0" xfId="3026" applyFont="1" applyAlignment="1">
      <alignment horizontal="left"/>
    </xf>
    <xf numFmtId="0" fontId="109" fillId="0" borderId="0" xfId="3026" applyFont="1" applyAlignment="1">
      <alignment horizontal="left"/>
    </xf>
  </cellXfs>
  <cellStyles count="17655">
    <cellStyle name="_x0013_" xfId="48"/>
    <cellStyle name="_%(SignOnly)" xfId="49"/>
    <cellStyle name="_%(SignSpaceOnly)" xfId="50"/>
    <cellStyle name="_Cent valuation model - master 071113 HB v5" xfId="51"/>
    <cellStyle name="_Comma" xfId="52"/>
    <cellStyle name="_Currency" xfId="53"/>
    <cellStyle name="_CurrencySpace" xfId="54"/>
    <cellStyle name="_Equity IRR analysis" xfId="55"/>
    <cellStyle name="_Equity IRR analysis_Bank Model version 130608 v3" xfId="56"/>
    <cellStyle name="_Equity IRR analysis_Bank Model version 130608 v3 v2" xfId="57"/>
    <cellStyle name="_Equity IRR analysis_Bank Model version 130608 v3 v3" xfId="58"/>
    <cellStyle name="_Equity IRR analysis_Bank Model version 130608 v3 v4" xfId="59"/>
    <cellStyle name="_Equity IRR analysis_Bank Model version 130608 v3 v5" xfId="60"/>
    <cellStyle name="_Equity IRR analysis_Wellington forecast 18 Aug 08 GN v5" xfId="61"/>
    <cellStyle name="_Euro" xfId="62"/>
    <cellStyle name="_Heading" xfId="63"/>
    <cellStyle name="_Highlight" xfId="64"/>
    <cellStyle name="_Multiple" xfId="65"/>
    <cellStyle name="_Multiple_Model Assumptions" xfId="66"/>
    <cellStyle name="_Multiple_Operating model" xfId="67"/>
    <cellStyle name="_Multiple_Q81 Year end ICPs and GWh" xfId="68"/>
    <cellStyle name="_MultipleSpace" xfId="69"/>
    <cellStyle name="_MultipleSpace_Model Assumptions" xfId="70"/>
    <cellStyle name="_MultipleSpace_Operating model" xfId="71"/>
    <cellStyle name="_MultipleSpace_Q81 Year end ICPs and GWh" xfId="72"/>
    <cellStyle name="_New Zealand model FINAL" xfId="73"/>
    <cellStyle name="_SubHeading" xfId="74"/>
    <cellStyle name="_Table" xfId="75"/>
    <cellStyle name="_Table 2" xfId="3027"/>
    <cellStyle name="_Table 3" xfId="3028"/>
    <cellStyle name="_Table 4" xfId="3029"/>
    <cellStyle name="_Table 5" xfId="3030"/>
    <cellStyle name="_Table 6" xfId="3031"/>
    <cellStyle name="_Table 7" xfId="3032"/>
    <cellStyle name="_Table 8" xfId="3033"/>
    <cellStyle name="_TableHead" xfId="76"/>
    <cellStyle name="_TableRowHead" xfId="77"/>
    <cellStyle name="_TableSuperHead" xfId="78"/>
    <cellStyle name="20% - Accent1 2" xfId="8"/>
    <cellStyle name="20% - Accent1 2 2" xfId="836"/>
    <cellStyle name="20% - Accent2 2" xfId="9"/>
    <cellStyle name="20% - Accent2 2 2" xfId="837"/>
    <cellStyle name="20% - Accent3 2" xfId="10"/>
    <cellStyle name="20% - Accent3 2 2" xfId="838"/>
    <cellStyle name="20% - Accent4 2" xfId="11"/>
    <cellStyle name="20% - Accent4 2 2" xfId="839"/>
    <cellStyle name="20% - Accent5" xfId="7" builtinId="46" customBuiltin="1"/>
    <cellStyle name="20% - Accent5 2" xfId="840"/>
    <cellStyle name="20% - Accent6 2" xfId="12"/>
    <cellStyle name="20% - Accent6 2 2" xfId="841"/>
    <cellStyle name="40% - Accent1 2" xfId="13"/>
    <cellStyle name="40% - Accent1 2 2" xfId="842"/>
    <cellStyle name="40% - Accent2" xfId="5" builtinId="35" customBuiltin="1"/>
    <cellStyle name="40% - Accent2 2" xfId="843"/>
    <cellStyle name="40% - Accent3 2" xfId="14"/>
    <cellStyle name="40% - Accent3 2 2" xfId="844"/>
    <cellStyle name="40% - Accent4 2" xfId="15"/>
    <cellStyle name="40% - Accent4 2 2" xfId="845"/>
    <cellStyle name="40% - Accent5 2" xfId="16"/>
    <cellStyle name="40% - Accent5 2 2" xfId="846"/>
    <cellStyle name="40% - Accent6 2" xfId="17"/>
    <cellStyle name="40% - Accent6 2 2" xfId="847"/>
    <cellStyle name="60% - Accent1 2" xfId="18"/>
    <cellStyle name="60% - Accent1 2 2" xfId="848"/>
    <cellStyle name="60% - Accent2 2" xfId="19"/>
    <cellStyle name="60% - Accent2 2 2" xfId="849"/>
    <cellStyle name="60% - Accent3 2" xfId="20"/>
    <cellStyle name="60% - Accent3 2 2" xfId="850"/>
    <cellStyle name="60% - Accent4 2" xfId="21"/>
    <cellStyle name="60% - Accent4 2 2" xfId="851"/>
    <cellStyle name="60% - Accent5 2" xfId="22"/>
    <cellStyle name="60% - Accent5 2 2" xfId="852"/>
    <cellStyle name="60% - Accent6 2" xfId="23"/>
    <cellStyle name="60% - Accent6 2 2" xfId="853"/>
    <cellStyle name="Accent1 2" xfId="24"/>
    <cellStyle name="Accent1 2 2" xfId="854"/>
    <cellStyle name="Accent2 2" xfId="25"/>
    <cellStyle name="Accent2 2 2" xfId="855"/>
    <cellStyle name="Accent3 2" xfId="26"/>
    <cellStyle name="Accent3 2 2" xfId="856"/>
    <cellStyle name="Accent4 2" xfId="27"/>
    <cellStyle name="Accent4 2 2" xfId="857"/>
    <cellStyle name="Accent5" xfId="6" builtinId="45" customBuiltin="1"/>
    <cellStyle name="Accent5 2" xfId="858"/>
    <cellStyle name="Accent6 2" xfId="28"/>
    <cellStyle name="Accent6 2 2" xfId="859"/>
    <cellStyle name="Alignment - Nuku" xfId="79"/>
    <cellStyle name="Analyst Name" xfId="80"/>
    <cellStyle name="ArialBold8" xfId="81"/>
    <cellStyle name="ArialNormal" xfId="82"/>
    <cellStyle name="ArialNormal 10" xfId="3034"/>
    <cellStyle name="ArialNormal 2" xfId="3035"/>
    <cellStyle name="ArialNormal 2 10" xfId="3036"/>
    <cellStyle name="ArialNormal 2 10 2" xfId="3037"/>
    <cellStyle name="ArialNormal 2 10 2 2" xfId="3038"/>
    <cellStyle name="ArialNormal 2 10 3" xfId="3039"/>
    <cellStyle name="ArialNormal 2 10 3 2" xfId="3040"/>
    <cellStyle name="ArialNormal 2 10 4" xfId="3041"/>
    <cellStyle name="ArialNormal 2 10 4 2" xfId="3042"/>
    <cellStyle name="ArialNormal 2 10 5" xfId="3043"/>
    <cellStyle name="ArialNormal 2 11" xfId="3044"/>
    <cellStyle name="ArialNormal 2 11 2" xfId="3045"/>
    <cellStyle name="ArialNormal 2 11 2 2" xfId="3046"/>
    <cellStyle name="ArialNormal 2 11 3" xfId="3047"/>
    <cellStyle name="ArialNormal 2 11 3 2" xfId="3048"/>
    <cellStyle name="ArialNormal 2 11 4" xfId="3049"/>
    <cellStyle name="ArialNormal 2 11 4 2" xfId="3050"/>
    <cellStyle name="ArialNormal 2 11 5" xfId="3051"/>
    <cellStyle name="ArialNormal 2 12" xfId="3052"/>
    <cellStyle name="ArialNormal 2 12 2" xfId="3053"/>
    <cellStyle name="ArialNormal 2 12 2 2" xfId="3054"/>
    <cellStyle name="ArialNormal 2 12 3" xfId="3055"/>
    <cellStyle name="ArialNormal 2 12 3 2" xfId="3056"/>
    <cellStyle name="ArialNormal 2 12 4" xfId="3057"/>
    <cellStyle name="ArialNormal 2 12 4 2" xfId="3058"/>
    <cellStyle name="ArialNormal 2 12 5" xfId="3059"/>
    <cellStyle name="ArialNormal 2 13" xfId="3060"/>
    <cellStyle name="ArialNormal 2 13 2" xfId="3061"/>
    <cellStyle name="ArialNormal 2 14" xfId="3062"/>
    <cellStyle name="ArialNormal 2 14 2" xfId="3063"/>
    <cellStyle name="ArialNormal 2 15" xfId="3064"/>
    <cellStyle name="ArialNormal 2 15 2" xfId="3065"/>
    <cellStyle name="ArialNormal 2 16" xfId="3066"/>
    <cellStyle name="ArialNormal 2 16 2" xfId="3067"/>
    <cellStyle name="ArialNormal 2 17" xfId="3068"/>
    <cellStyle name="ArialNormal 2 2" xfId="3069"/>
    <cellStyle name="ArialNormal 2 2 10" xfId="3070"/>
    <cellStyle name="ArialNormal 2 2 10 2" xfId="3071"/>
    <cellStyle name="ArialNormal 2 2 10 2 2" xfId="3072"/>
    <cellStyle name="ArialNormal 2 2 10 3" xfId="3073"/>
    <cellStyle name="ArialNormal 2 2 10 3 2" xfId="3074"/>
    <cellStyle name="ArialNormal 2 2 10 4" xfId="3075"/>
    <cellStyle name="ArialNormal 2 2 10 4 2" xfId="3076"/>
    <cellStyle name="ArialNormal 2 2 10 5" xfId="3077"/>
    <cellStyle name="ArialNormal 2 2 11" xfId="3078"/>
    <cellStyle name="ArialNormal 2 2 11 2" xfId="3079"/>
    <cellStyle name="ArialNormal 2 2 12" xfId="3080"/>
    <cellStyle name="ArialNormal 2 2 12 2" xfId="3081"/>
    <cellStyle name="ArialNormal 2 2 13" xfId="3082"/>
    <cellStyle name="ArialNormal 2 2 13 2" xfId="3083"/>
    <cellStyle name="ArialNormal 2 2 14" xfId="3084"/>
    <cellStyle name="ArialNormal 2 2 14 2" xfId="3085"/>
    <cellStyle name="ArialNormal 2 2 15" xfId="3086"/>
    <cellStyle name="ArialNormal 2 2 2" xfId="3087"/>
    <cellStyle name="ArialNormal 2 2 2 2" xfId="3088"/>
    <cellStyle name="ArialNormal 2 2 2 2 2" xfId="3089"/>
    <cellStyle name="ArialNormal 2 2 2 3" xfId="3090"/>
    <cellStyle name="ArialNormal 2 2 2 3 2" xfId="3091"/>
    <cellStyle name="ArialNormal 2 2 2 4" xfId="3092"/>
    <cellStyle name="ArialNormal 2 2 2 4 2" xfId="3093"/>
    <cellStyle name="ArialNormal 2 2 2 5" xfId="3094"/>
    <cellStyle name="ArialNormal 2 2 2 5 2" xfId="3095"/>
    <cellStyle name="ArialNormal 2 2 2 6" xfId="3096"/>
    <cellStyle name="ArialNormal 2 2 3" xfId="3097"/>
    <cellStyle name="ArialNormal 2 2 3 2" xfId="3098"/>
    <cellStyle name="ArialNormal 2 2 3 2 2" xfId="3099"/>
    <cellStyle name="ArialNormal 2 2 3 3" xfId="3100"/>
    <cellStyle name="ArialNormal 2 2 3 3 2" xfId="3101"/>
    <cellStyle name="ArialNormal 2 2 3 4" xfId="3102"/>
    <cellStyle name="ArialNormal 2 2 3 4 2" xfId="3103"/>
    <cellStyle name="ArialNormal 2 2 3 5" xfId="3104"/>
    <cellStyle name="ArialNormal 2 2 4" xfId="3105"/>
    <cellStyle name="ArialNormal 2 2 4 2" xfId="3106"/>
    <cellStyle name="ArialNormal 2 2 4 2 2" xfId="3107"/>
    <cellStyle name="ArialNormal 2 2 4 3" xfId="3108"/>
    <cellStyle name="ArialNormal 2 2 4 3 2" xfId="3109"/>
    <cellStyle name="ArialNormal 2 2 4 4" xfId="3110"/>
    <cellStyle name="ArialNormal 2 2 4 4 2" xfId="3111"/>
    <cellStyle name="ArialNormal 2 2 4 5" xfId="3112"/>
    <cellStyle name="ArialNormal 2 2 5" xfId="3113"/>
    <cellStyle name="ArialNormal 2 2 5 2" xfId="3114"/>
    <cellStyle name="ArialNormal 2 2 5 2 2" xfId="3115"/>
    <cellStyle name="ArialNormal 2 2 5 3" xfId="3116"/>
    <cellStyle name="ArialNormal 2 2 5 3 2" xfId="3117"/>
    <cellStyle name="ArialNormal 2 2 5 4" xfId="3118"/>
    <cellStyle name="ArialNormal 2 2 5 4 2" xfId="3119"/>
    <cellStyle name="ArialNormal 2 2 5 5" xfId="3120"/>
    <cellStyle name="ArialNormal 2 2 6" xfId="3121"/>
    <cellStyle name="ArialNormal 2 2 6 2" xfId="3122"/>
    <cellStyle name="ArialNormal 2 2 6 2 2" xfId="3123"/>
    <cellStyle name="ArialNormal 2 2 6 3" xfId="3124"/>
    <cellStyle name="ArialNormal 2 2 6 3 2" xfId="3125"/>
    <cellStyle name="ArialNormal 2 2 6 4" xfId="3126"/>
    <cellStyle name="ArialNormal 2 2 6 4 2" xfId="3127"/>
    <cellStyle name="ArialNormal 2 2 6 5" xfId="3128"/>
    <cellStyle name="ArialNormal 2 2 7" xfId="3129"/>
    <cellStyle name="ArialNormal 2 2 7 2" xfId="3130"/>
    <cellStyle name="ArialNormal 2 2 7 2 2" xfId="3131"/>
    <cellStyle name="ArialNormal 2 2 7 3" xfId="3132"/>
    <cellStyle name="ArialNormal 2 2 7 3 2" xfId="3133"/>
    <cellStyle name="ArialNormal 2 2 7 4" xfId="3134"/>
    <cellStyle name="ArialNormal 2 2 7 4 2" xfId="3135"/>
    <cellStyle name="ArialNormal 2 2 7 5" xfId="3136"/>
    <cellStyle name="ArialNormal 2 2 8" xfId="3137"/>
    <cellStyle name="ArialNormal 2 2 8 2" xfId="3138"/>
    <cellStyle name="ArialNormal 2 2 8 2 2" xfId="3139"/>
    <cellStyle name="ArialNormal 2 2 8 3" xfId="3140"/>
    <cellStyle name="ArialNormal 2 2 8 3 2" xfId="3141"/>
    <cellStyle name="ArialNormal 2 2 8 4" xfId="3142"/>
    <cellStyle name="ArialNormal 2 2 8 4 2" xfId="3143"/>
    <cellStyle name="ArialNormal 2 2 8 5" xfId="3144"/>
    <cellStyle name="ArialNormal 2 2 9" xfId="3145"/>
    <cellStyle name="ArialNormal 2 2 9 2" xfId="3146"/>
    <cellStyle name="ArialNormal 2 2 9 2 2" xfId="3147"/>
    <cellStyle name="ArialNormal 2 2 9 3" xfId="3148"/>
    <cellStyle name="ArialNormal 2 2 9 3 2" xfId="3149"/>
    <cellStyle name="ArialNormal 2 2 9 4" xfId="3150"/>
    <cellStyle name="ArialNormal 2 2 9 4 2" xfId="3151"/>
    <cellStyle name="ArialNormal 2 2 9 5" xfId="3152"/>
    <cellStyle name="ArialNormal 2 3" xfId="3153"/>
    <cellStyle name="ArialNormal 2 3 10" xfId="3154"/>
    <cellStyle name="ArialNormal 2 3 10 2" xfId="3155"/>
    <cellStyle name="ArialNormal 2 3 11" xfId="3156"/>
    <cellStyle name="ArialNormal 2 3 11 2" xfId="3157"/>
    <cellStyle name="ArialNormal 2 3 12" xfId="3158"/>
    <cellStyle name="ArialNormal 2 3 12 2" xfId="3159"/>
    <cellStyle name="ArialNormal 2 3 13" xfId="3160"/>
    <cellStyle name="ArialNormal 2 3 13 2" xfId="3161"/>
    <cellStyle name="ArialNormal 2 3 14" xfId="3162"/>
    <cellStyle name="ArialNormal 2 3 2" xfId="3163"/>
    <cellStyle name="ArialNormal 2 3 2 2" xfId="3164"/>
    <cellStyle name="ArialNormal 2 3 2 2 2" xfId="3165"/>
    <cellStyle name="ArialNormal 2 3 2 3" xfId="3166"/>
    <cellStyle name="ArialNormal 2 3 2 3 2" xfId="3167"/>
    <cellStyle name="ArialNormal 2 3 2 4" xfId="3168"/>
    <cellStyle name="ArialNormal 2 3 2 4 2" xfId="3169"/>
    <cellStyle name="ArialNormal 2 3 2 5" xfId="3170"/>
    <cellStyle name="ArialNormal 2 3 2 5 2" xfId="3171"/>
    <cellStyle name="ArialNormal 2 3 2 6" xfId="3172"/>
    <cellStyle name="ArialNormal 2 3 3" xfId="3173"/>
    <cellStyle name="ArialNormal 2 3 3 2" xfId="3174"/>
    <cellStyle name="ArialNormal 2 3 3 2 2" xfId="3175"/>
    <cellStyle name="ArialNormal 2 3 3 3" xfId="3176"/>
    <cellStyle name="ArialNormal 2 3 3 3 2" xfId="3177"/>
    <cellStyle name="ArialNormal 2 3 3 4" xfId="3178"/>
    <cellStyle name="ArialNormal 2 3 3 4 2" xfId="3179"/>
    <cellStyle name="ArialNormal 2 3 3 5" xfId="3180"/>
    <cellStyle name="ArialNormal 2 3 4" xfId="3181"/>
    <cellStyle name="ArialNormal 2 3 4 2" xfId="3182"/>
    <cellStyle name="ArialNormal 2 3 4 2 2" xfId="3183"/>
    <cellStyle name="ArialNormal 2 3 4 3" xfId="3184"/>
    <cellStyle name="ArialNormal 2 3 4 3 2" xfId="3185"/>
    <cellStyle name="ArialNormal 2 3 4 4" xfId="3186"/>
    <cellStyle name="ArialNormal 2 3 4 4 2" xfId="3187"/>
    <cellStyle name="ArialNormal 2 3 4 5" xfId="3188"/>
    <cellStyle name="ArialNormal 2 3 5" xfId="3189"/>
    <cellStyle name="ArialNormal 2 3 5 2" xfId="3190"/>
    <cellStyle name="ArialNormal 2 3 5 2 2" xfId="3191"/>
    <cellStyle name="ArialNormal 2 3 5 3" xfId="3192"/>
    <cellStyle name="ArialNormal 2 3 5 3 2" xfId="3193"/>
    <cellStyle name="ArialNormal 2 3 5 4" xfId="3194"/>
    <cellStyle name="ArialNormal 2 3 5 4 2" xfId="3195"/>
    <cellStyle name="ArialNormal 2 3 5 5" xfId="3196"/>
    <cellStyle name="ArialNormal 2 3 6" xfId="3197"/>
    <cellStyle name="ArialNormal 2 3 6 2" xfId="3198"/>
    <cellStyle name="ArialNormal 2 3 6 2 2" xfId="3199"/>
    <cellStyle name="ArialNormal 2 3 6 3" xfId="3200"/>
    <cellStyle name="ArialNormal 2 3 6 3 2" xfId="3201"/>
    <cellStyle name="ArialNormal 2 3 6 4" xfId="3202"/>
    <cellStyle name="ArialNormal 2 3 6 4 2" xfId="3203"/>
    <cellStyle name="ArialNormal 2 3 6 5" xfId="3204"/>
    <cellStyle name="ArialNormal 2 3 7" xfId="3205"/>
    <cellStyle name="ArialNormal 2 3 7 2" xfId="3206"/>
    <cellStyle name="ArialNormal 2 3 7 2 2" xfId="3207"/>
    <cellStyle name="ArialNormal 2 3 7 3" xfId="3208"/>
    <cellStyle name="ArialNormal 2 3 7 3 2" xfId="3209"/>
    <cellStyle name="ArialNormal 2 3 7 4" xfId="3210"/>
    <cellStyle name="ArialNormal 2 3 7 4 2" xfId="3211"/>
    <cellStyle name="ArialNormal 2 3 7 5" xfId="3212"/>
    <cellStyle name="ArialNormal 2 3 8" xfId="3213"/>
    <cellStyle name="ArialNormal 2 3 8 2" xfId="3214"/>
    <cellStyle name="ArialNormal 2 3 8 2 2" xfId="3215"/>
    <cellStyle name="ArialNormal 2 3 8 3" xfId="3216"/>
    <cellStyle name="ArialNormal 2 3 8 3 2" xfId="3217"/>
    <cellStyle name="ArialNormal 2 3 8 4" xfId="3218"/>
    <cellStyle name="ArialNormal 2 3 8 4 2" xfId="3219"/>
    <cellStyle name="ArialNormal 2 3 8 5" xfId="3220"/>
    <cellStyle name="ArialNormal 2 3 9" xfId="3221"/>
    <cellStyle name="ArialNormal 2 3 9 2" xfId="3222"/>
    <cellStyle name="ArialNormal 2 3 9 2 2" xfId="3223"/>
    <cellStyle name="ArialNormal 2 3 9 3" xfId="3224"/>
    <cellStyle name="ArialNormal 2 3 9 3 2" xfId="3225"/>
    <cellStyle name="ArialNormal 2 3 9 4" xfId="3226"/>
    <cellStyle name="ArialNormal 2 3 9 4 2" xfId="3227"/>
    <cellStyle name="ArialNormal 2 3 9 5" xfId="3228"/>
    <cellStyle name="ArialNormal 2 4" xfId="3229"/>
    <cellStyle name="ArialNormal 2 4 10" xfId="3230"/>
    <cellStyle name="ArialNormal 2 4 10 2" xfId="3231"/>
    <cellStyle name="ArialNormal 2 4 11" xfId="3232"/>
    <cellStyle name="ArialNormal 2 4 11 2" xfId="3233"/>
    <cellStyle name="ArialNormal 2 4 12" xfId="3234"/>
    <cellStyle name="ArialNormal 2 4 12 2" xfId="3235"/>
    <cellStyle name="ArialNormal 2 4 13" xfId="3236"/>
    <cellStyle name="ArialNormal 2 4 13 2" xfId="3237"/>
    <cellStyle name="ArialNormal 2 4 14" xfId="3238"/>
    <cellStyle name="ArialNormal 2 4 2" xfId="3239"/>
    <cellStyle name="ArialNormal 2 4 2 2" xfId="3240"/>
    <cellStyle name="ArialNormal 2 4 2 2 2" xfId="3241"/>
    <cellStyle name="ArialNormal 2 4 2 3" xfId="3242"/>
    <cellStyle name="ArialNormal 2 4 2 3 2" xfId="3243"/>
    <cellStyle name="ArialNormal 2 4 2 4" xfId="3244"/>
    <cellStyle name="ArialNormal 2 4 2 4 2" xfId="3245"/>
    <cellStyle name="ArialNormal 2 4 2 5" xfId="3246"/>
    <cellStyle name="ArialNormal 2 4 3" xfId="3247"/>
    <cellStyle name="ArialNormal 2 4 3 2" xfId="3248"/>
    <cellStyle name="ArialNormal 2 4 3 2 2" xfId="3249"/>
    <cellStyle name="ArialNormal 2 4 3 3" xfId="3250"/>
    <cellStyle name="ArialNormal 2 4 3 3 2" xfId="3251"/>
    <cellStyle name="ArialNormal 2 4 3 4" xfId="3252"/>
    <cellStyle name="ArialNormal 2 4 3 4 2" xfId="3253"/>
    <cellStyle name="ArialNormal 2 4 3 5" xfId="3254"/>
    <cellStyle name="ArialNormal 2 4 4" xfId="3255"/>
    <cellStyle name="ArialNormal 2 4 4 2" xfId="3256"/>
    <cellStyle name="ArialNormal 2 4 4 2 2" xfId="3257"/>
    <cellStyle name="ArialNormal 2 4 4 3" xfId="3258"/>
    <cellStyle name="ArialNormal 2 4 4 3 2" xfId="3259"/>
    <cellStyle name="ArialNormal 2 4 4 4" xfId="3260"/>
    <cellStyle name="ArialNormal 2 4 4 4 2" xfId="3261"/>
    <cellStyle name="ArialNormal 2 4 4 5" xfId="3262"/>
    <cellStyle name="ArialNormal 2 4 5" xfId="3263"/>
    <cellStyle name="ArialNormal 2 4 5 2" xfId="3264"/>
    <cellStyle name="ArialNormal 2 4 5 2 2" xfId="3265"/>
    <cellStyle name="ArialNormal 2 4 5 3" xfId="3266"/>
    <cellStyle name="ArialNormal 2 4 5 3 2" xfId="3267"/>
    <cellStyle name="ArialNormal 2 4 5 4" xfId="3268"/>
    <cellStyle name="ArialNormal 2 4 5 4 2" xfId="3269"/>
    <cellStyle name="ArialNormal 2 4 5 5" xfId="3270"/>
    <cellStyle name="ArialNormal 2 4 6" xfId="3271"/>
    <cellStyle name="ArialNormal 2 4 6 2" xfId="3272"/>
    <cellStyle name="ArialNormal 2 4 6 2 2" xfId="3273"/>
    <cellStyle name="ArialNormal 2 4 6 3" xfId="3274"/>
    <cellStyle name="ArialNormal 2 4 6 3 2" xfId="3275"/>
    <cellStyle name="ArialNormal 2 4 6 4" xfId="3276"/>
    <cellStyle name="ArialNormal 2 4 6 4 2" xfId="3277"/>
    <cellStyle name="ArialNormal 2 4 6 5" xfId="3278"/>
    <cellStyle name="ArialNormal 2 4 7" xfId="3279"/>
    <cellStyle name="ArialNormal 2 4 7 2" xfId="3280"/>
    <cellStyle name="ArialNormal 2 4 7 2 2" xfId="3281"/>
    <cellStyle name="ArialNormal 2 4 7 3" xfId="3282"/>
    <cellStyle name="ArialNormal 2 4 7 3 2" xfId="3283"/>
    <cellStyle name="ArialNormal 2 4 7 4" xfId="3284"/>
    <cellStyle name="ArialNormal 2 4 7 4 2" xfId="3285"/>
    <cellStyle name="ArialNormal 2 4 7 5" xfId="3286"/>
    <cellStyle name="ArialNormal 2 4 8" xfId="3287"/>
    <cellStyle name="ArialNormal 2 4 8 2" xfId="3288"/>
    <cellStyle name="ArialNormal 2 4 8 2 2" xfId="3289"/>
    <cellStyle name="ArialNormal 2 4 8 3" xfId="3290"/>
    <cellStyle name="ArialNormal 2 4 8 3 2" xfId="3291"/>
    <cellStyle name="ArialNormal 2 4 8 4" xfId="3292"/>
    <cellStyle name="ArialNormal 2 4 8 4 2" xfId="3293"/>
    <cellStyle name="ArialNormal 2 4 8 5" xfId="3294"/>
    <cellStyle name="ArialNormal 2 4 9" xfId="3295"/>
    <cellStyle name="ArialNormal 2 4 9 2" xfId="3296"/>
    <cellStyle name="ArialNormal 2 4 9 2 2" xfId="3297"/>
    <cellStyle name="ArialNormal 2 4 9 3" xfId="3298"/>
    <cellStyle name="ArialNormal 2 4 9 3 2" xfId="3299"/>
    <cellStyle name="ArialNormal 2 4 9 4" xfId="3300"/>
    <cellStyle name="ArialNormal 2 4 9 4 2" xfId="3301"/>
    <cellStyle name="ArialNormal 2 4 9 5" xfId="3302"/>
    <cellStyle name="ArialNormal 2 5" xfId="3303"/>
    <cellStyle name="ArialNormal 2 5 2" xfId="3304"/>
    <cellStyle name="ArialNormal 2 5 2 2" xfId="3305"/>
    <cellStyle name="ArialNormal 2 5 3" xfId="3306"/>
    <cellStyle name="ArialNormal 2 5 3 2" xfId="3307"/>
    <cellStyle name="ArialNormal 2 5 4" xfId="3308"/>
    <cellStyle name="ArialNormal 2 5 4 2" xfId="3309"/>
    <cellStyle name="ArialNormal 2 5 5" xfId="3310"/>
    <cellStyle name="ArialNormal 2 6" xfId="3311"/>
    <cellStyle name="ArialNormal 2 6 2" xfId="3312"/>
    <cellStyle name="ArialNormal 2 6 2 2" xfId="3313"/>
    <cellStyle name="ArialNormal 2 6 3" xfId="3314"/>
    <cellStyle name="ArialNormal 2 6 3 2" xfId="3315"/>
    <cellStyle name="ArialNormal 2 6 4" xfId="3316"/>
    <cellStyle name="ArialNormal 2 6 4 2" xfId="3317"/>
    <cellStyle name="ArialNormal 2 6 5" xfId="3318"/>
    <cellStyle name="ArialNormal 2 7" xfId="3319"/>
    <cellStyle name="ArialNormal 2 7 2" xfId="3320"/>
    <cellStyle name="ArialNormal 2 7 2 2" xfId="3321"/>
    <cellStyle name="ArialNormal 2 7 3" xfId="3322"/>
    <cellStyle name="ArialNormal 2 7 3 2" xfId="3323"/>
    <cellStyle name="ArialNormal 2 7 4" xfId="3324"/>
    <cellStyle name="ArialNormal 2 7 4 2" xfId="3325"/>
    <cellStyle name="ArialNormal 2 7 5" xfId="3326"/>
    <cellStyle name="ArialNormal 2 8" xfId="3327"/>
    <cellStyle name="ArialNormal 2 8 2" xfId="3328"/>
    <cellStyle name="ArialNormal 2 8 2 2" xfId="3329"/>
    <cellStyle name="ArialNormal 2 8 3" xfId="3330"/>
    <cellStyle name="ArialNormal 2 8 3 2" xfId="3331"/>
    <cellStyle name="ArialNormal 2 8 4" xfId="3332"/>
    <cellStyle name="ArialNormal 2 8 4 2" xfId="3333"/>
    <cellStyle name="ArialNormal 2 8 5" xfId="3334"/>
    <cellStyle name="ArialNormal 2 9" xfId="3335"/>
    <cellStyle name="ArialNormal 2 9 2" xfId="3336"/>
    <cellStyle name="ArialNormal 2 9 2 2" xfId="3337"/>
    <cellStyle name="ArialNormal 2 9 3" xfId="3338"/>
    <cellStyle name="ArialNormal 2 9 3 2" xfId="3339"/>
    <cellStyle name="ArialNormal 2 9 4" xfId="3340"/>
    <cellStyle name="ArialNormal 2 9 4 2" xfId="3341"/>
    <cellStyle name="ArialNormal 2 9 5" xfId="3342"/>
    <cellStyle name="ArialNormal 2_Sheet1" xfId="3343"/>
    <cellStyle name="ArialNormal 3" xfId="3344"/>
    <cellStyle name="ArialNormal 3 2" xfId="3345"/>
    <cellStyle name="ArialNormal 3 2 2" xfId="3346"/>
    <cellStyle name="ArialNormal 3 3" xfId="3347"/>
    <cellStyle name="ArialNormal 3 3 2" xfId="3348"/>
    <cellStyle name="ArialNormal 3 4" xfId="3349"/>
    <cellStyle name="ArialNormal 3 4 2" xfId="3350"/>
    <cellStyle name="ArialNormal 3 5" xfId="3351"/>
    <cellStyle name="ArialNormal 4" xfId="3352"/>
    <cellStyle name="ArialNormal 4 2" xfId="3353"/>
    <cellStyle name="ArialNormal 5" xfId="3354"/>
    <cellStyle name="ArialNormal 5 2" xfId="3355"/>
    <cellStyle name="ArialNormal 6" xfId="3356"/>
    <cellStyle name="ArialNormal 6 2" xfId="3357"/>
    <cellStyle name="ArialNormal 7" xfId="3358"/>
    <cellStyle name="ArialNormal 8" xfId="3359"/>
    <cellStyle name="ArialNormal 9" xfId="3360"/>
    <cellStyle name="ArialNormal_Sheet1" xfId="3361"/>
    <cellStyle name="ArialNormal8" xfId="83"/>
    <cellStyle name="Assumption [# - 0]" xfId="84"/>
    <cellStyle name="Assumption [# - 00]" xfId="85"/>
    <cellStyle name="Assumption [#]" xfId="86"/>
    <cellStyle name="Assumption [#] 2" xfId="3362"/>
    <cellStyle name="Assumption [#] 2 10" xfId="3363"/>
    <cellStyle name="Assumption [#] 2 10 2" xfId="3364"/>
    <cellStyle name="Assumption [#] 2 10 2 2" xfId="3365"/>
    <cellStyle name="Assumption [#] 2 10 3" xfId="3366"/>
    <cellStyle name="Assumption [#] 2 11" xfId="3367"/>
    <cellStyle name="Assumption [#] 2 11 2" xfId="3368"/>
    <cellStyle name="Assumption [#] 2 2" xfId="3369"/>
    <cellStyle name="Assumption [#] 2 2 2" xfId="3370"/>
    <cellStyle name="Assumption [#] 2 2 2 2" xfId="3371"/>
    <cellStyle name="Assumption [#] 2 2 3" xfId="3372"/>
    <cellStyle name="Assumption [#] 2 3" xfId="3373"/>
    <cellStyle name="Assumption [#] 2 3 2" xfId="3374"/>
    <cellStyle name="Assumption [#] 2 3 2 2" xfId="3375"/>
    <cellStyle name="Assumption [#] 2 3 3" xfId="3376"/>
    <cellStyle name="Assumption [#] 2 4" xfId="3377"/>
    <cellStyle name="Assumption [#] 2 4 2" xfId="3378"/>
    <cellStyle name="Assumption [#] 2 4 2 2" xfId="3379"/>
    <cellStyle name="Assumption [#] 2 4 3" xfId="3380"/>
    <cellStyle name="Assumption [#] 2 5" xfId="3381"/>
    <cellStyle name="Assumption [#] 2 5 2" xfId="3382"/>
    <cellStyle name="Assumption [#] 2 5 2 2" xfId="3383"/>
    <cellStyle name="Assumption [#] 2 5 3" xfId="3384"/>
    <cellStyle name="Assumption [#] 2 6" xfId="3385"/>
    <cellStyle name="Assumption [#] 2 6 2" xfId="3386"/>
    <cellStyle name="Assumption [#] 2 6 2 2" xfId="3387"/>
    <cellStyle name="Assumption [#] 2 6 3" xfId="3388"/>
    <cellStyle name="Assumption [#] 2 7" xfId="3389"/>
    <cellStyle name="Assumption [#] 2 7 2" xfId="3390"/>
    <cellStyle name="Assumption [#] 2 7 2 2" xfId="3391"/>
    <cellStyle name="Assumption [#] 2 7 3" xfId="3392"/>
    <cellStyle name="Assumption [#] 2 8" xfId="3393"/>
    <cellStyle name="Assumption [#] 2 8 2" xfId="3394"/>
    <cellStyle name="Assumption [#] 2 8 2 2" xfId="3395"/>
    <cellStyle name="Assumption [#] 2 8 3" xfId="3396"/>
    <cellStyle name="Assumption [#] 2 9" xfId="3397"/>
    <cellStyle name="Assumption [#] 2 9 2" xfId="3398"/>
    <cellStyle name="Assumption [#] 2 9 2 2" xfId="3399"/>
    <cellStyle name="Assumption [#] 2 9 3" xfId="3400"/>
    <cellStyle name="Assumption [#] 3" xfId="3401"/>
    <cellStyle name="Assumption [#] 3 10" xfId="3402"/>
    <cellStyle name="Assumption [#] 3 10 2" xfId="3403"/>
    <cellStyle name="Assumption [#] 3 2" xfId="3404"/>
    <cellStyle name="Assumption [#] 3 2 2" xfId="3405"/>
    <cellStyle name="Assumption [#] 3 2 2 2" xfId="3406"/>
    <cellStyle name="Assumption [#] 3 2 3" xfId="3407"/>
    <cellStyle name="Assumption [#] 3 3" xfId="3408"/>
    <cellStyle name="Assumption [#] 3 3 2" xfId="3409"/>
    <cellStyle name="Assumption [#] 3 3 2 2" xfId="3410"/>
    <cellStyle name="Assumption [#] 3 3 3" xfId="3411"/>
    <cellStyle name="Assumption [#] 3 4" xfId="3412"/>
    <cellStyle name="Assumption [#] 3 4 2" xfId="3413"/>
    <cellStyle name="Assumption [#] 3 4 2 2" xfId="3414"/>
    <cellStyle name="Assumption [#] 3 4 3" xfId="3415"/>
    <cellStyle name="Assumption [#] 3 5" xfId="3416"/>
    <cellStyle name="Assumption [#] 3 5 2" xfId="3417"/>
    <cellStyle name="Assumption [#] 3 5 2 2" xfId="3418"/>
    <cellStyle name="Assumption [#] 3 5 3" xfId="3419"/>
    <cellStyle name="Assumption [#] 3 6" xfId="3420"/>
    <cellStyle name="Assumption [#] 3 6 2" xfId="3421"/>
    <cellStyle name="Assumption [#] 3 6 2 2" xfId="3422"/>
    <cellStyle name="Assumption [#] 3 6 3" xfId="3423"/>
    <cellStyle name="Assumption [#] 3 7" xfId="3424"/>
    <cellStyle name="Assumption [#] 3 7 2" xfId="3425"/>
    <cellStyle name="Assumption [#] 3 7 2 2" xfId="3426"/>
    <cellStyle name="Assumption [#] 3 7 3" xfId="3427"/>
    <cellStyle name="Assumption [#] 3 8" xfId="3428"/>
    <cellStyle name="Assumption [#] 3 8 2" xfId="3429"/>
    <cellStyle name="Assumption [#] 3 8 2 2" xfId="3430"/>
    <cellStyle name="Assumption [#] 3 8 3" xfId="3431"/>
    <cellStyle name="Assumption [#] 3 9" xfId="3432"/>
    <cellStyle name="Assumption [#] 3 9 2" xfId="3433"/>
    <cellStyle name="Assumption [#] 3 9 2 2" xfId="3434"/>
    <cellStyle name="Assumption [#] 3 9 3" xfId="3435"/>
    <cellStyle name="Assumption [#] 4" xfId="3436"/>
    <cellStyle name="Assumption [#] 4 2" xfId="3437"/>
    <cellStyle name="Assumption [#] 5" xfId="3438"/>
    <cellStyle name="Assumption [#] 5 2" xfId="3439"/>
    <cellStyle name="Assumption [#]_Sheet1" xfId="3440"/>
    <cellStyle name="Assumption [#00]" xfId="87"/>
    <cellStyle name="Assumption [#00] 2" xfId="3441"/>
    <cellStyle name="Assumption [#00] 2 10" xfId="3442"/>
    <cellStyle name="Assumption [#00] 2 10 2" xfId="3443"/>
    <cellStyle name="Assumption [#00] 2 10 2 2" xfId="3444"/>
    <cellStyle name="Assumption [#00] 2 10 3" xfId="3445"/>
    <cellStyle name="Assumption [#00] 2 11" xfId="3446"/>
    <cellStyle name="Assumption [#00] 2 11 2" xfId="3447"/>
    <cellStyle name="Assumption [#00] 2 2" xfId="3448"/>
    <cellStyle name="Assumption [#00] 2 2 2" xfId="3449"/>
    <cellStyle name="Assumption [#00] 2 2 2 2" xfId="3450"/>
    <cellStyle name="Assumption [#00] 2 2 3" xfId="3451"/>
    <cellStyle name="Assumption [#00] 2 3" xfId="3452"/>
    <cellStyle name="Assumption [#00] 2 3 2" xfId="3453"/>
    <cellStyle name="Assumption [#00] 2 3 2 2" xfId="3454"/>
    <cellStyle name="Assumption [#00] 2 3 3" xfId="3455"/>
    <cellStyle name="Assumption [#00] 2 4" xfId="3456"/>
    <cellStyle name="Assumption [#00] 2 4 2" xfId="3457"/>
    <cellStyle name="Assumption [#00] 2 4 2 2" xfId="3458"/>
    <cellStyle name="Assumption [#00] 2 4 3" xfId="3459"/>
    <cellStyle name="Assumption [#00] 2 5" xfId="3460"/>
    <cellStyle name="Assumption [#00] 2 5 2" xfId="3461"/>
    <cellStyle name="Assumption [#00] 2 5 2 2" xfId="3462"/>
    <cellStyle name="Assumption [#00] 2 5 3" xfId="3463"/>
    <cellStyle name="Assumption [#00] 2 6" xfId="3464"/>
    <cellStyle name="Assumption [#00] 2 6 2" xfId="3465"/>
    <cellStyle name="Assumption [#00] 2 6 2 2" xfId="3466"/>
    <cellStyle name="Assumption [#00] 2 6 3" xfId="3467"/>
    <cellStyle name="Assumption [#00] 2 7" xfId="3468"/>
    <cellStyle name="Assumption [#00] 2 7 2" xfId="3469"/>
    <cellStyle name="Assumption [#00] 2 7 2 2" xfId="3470"/>
    <cellStyle name="Assumption [#00] 2 7 3" xfId="3471"/>
    <cellStyle name="Assumption [#00] 2 8" xfId="3472"/>
    <cellStyle name="Assumption [#00] 2 8 2" xfId="3473"/>
    <cellStyle name="Assumption [#00] 2 8 2 2" xfId="3474"/>
    <cellStyle name="Assumption [#00] 2 8 3" xfId="3475"/>
    <cellStyle name="Assumption [#00] 2 9" xfId="3476"/>
    <cellStyle name="Assumption [#00] 2 9 2" xfId="3477"/>
    <cellStyle name="Assumption [#00] 2 9 2 2" xfId="3478"/>
    <cellStyle name="Assumption [#00] 2 9 3" xfId="3479"/>
    <cellStyle name="Assumption [#00] 3" xfId="3480"/>
    <cellStyle name="Assumption [#00] 3 10" xfId="3481"/>
    <cellStyle name="Assumption [#00] 3 10 2" xfId="3482"/>
    <cellStyle name="Assumption [#00] 3 2" xfId="3483"/>
    <cellStyle name="Assumption [#00] 3 2 2" xfId="3484"/>
    <cellStyle name="Assumption [#00] 3 2 2 2" xfId="3485"/>
    <cellStyle name="Assumption [#00] 3 2 3" xfId="3486"/>
    <cellStyle name="Assumption [#00] 3 3" xfId="3487"/>
    <cellStyle name="Assumption [#00] 3 3 2" xfId="3488"/>
    <cellStyle name="Assumption [#00] 3 3 2 2" xfId="3489"/>
    <cellStyle name="Assumption [#00] 3 3 3" xfId="3490"/>
    <cellStyle name="Assumption [#00] 3 4" xfId="3491"/>
    <cellStyle name="Assumption [#00] 3 4 2" xfId="3492"/>
    <cellStyle name="Assumption [#00] 3 4 2 2" xfId="3493"/>
    <cellStyle name="Assumption [#00] 3 4 3" xfId="3494"/>
    <cellStyle name="Assumption [#00] 3 5" xfId="3495"/>
    <cellStyle name="Assumption [#00] 3 5 2" xfId="3496"/>
    <cellStyle name="Assumption [#00] 3 5 2 2" xfId="3497"/>
    <cellStyle name="Assumption [#00] 3 5 3" xfId="3498"/>
    <cellStyle name="Assumption [#00] 3 6" xfId="3499"/>
    <cellStyle name="Assumption [#00] 3 6 2" xfId="3500"/>
    <cellStyle name="Assumption [#00] 3 6 2 2" xfId="3501"/>
    <cellStyle name="Assumption [#00] 3 6 3" xfId="3502"/>
    <cellStyle name="Assumption [#00] 3 7" xfId="3503"/>
    <cellStyle name="Assumption [#00] 3 7 2" xfId="3504"/>
    <cellStyle name="Assumption [#00] 3 7 2 2" xfId="3505"/>
    <cellStyle name="Assumption [#00] 3 7 3" xfId="3506"/>
    <cellStyle name="Assumption [#00] 3 8" xfId="3507"/>
    <cellStyle name="Assumption [#00] 3 8 2" xfId="3508"/>
    <cellStyle name="Assumption [#00] 3 8 2 2" xfId="3509"/>
    <cellStyle name="Assumption [#00] 3 8 3" xfId="3510"/>
    <cellStyle name="Assumption [#00] 3 9" xfId="3511"/>
    <cellStyle name="Assumption [#00] 3 9 2" xfId="3512"/>
    <cellStyle name="Assumption [#00] 3 9 2 2" xfId="3513"/>
    <cellStyle name="Assumption [#00] 3 9 3" xfId="3514"/>
    <cellStyle name="Assumption [#00] 4" xfId="3515"/>
    <cellStyle name="Assumption [#00] 4 2" xfId="3516"/>
    <cellStyle name="Assumption [#00] 5" xfId="3517"/>
    <cellStyle name="Assumption [#00] 5 2" xfId="3518"/>
    <cellStyle name="Assumption [#00]_Sheet1" xfId="3519"/>
    <cellStyle name="Assumption [% - 0]" xfId="88"/>
    <cellStyle name="Assumption [% - 00]" xfId="89"/>
    <cellStyle name="Assumption [%]" xfId="90"/>
    <cellStyle name="Assumption [%] 2" xfId="3520"/>
    <cellStyle name="Assumption [%] 2 10" xfId="3521"/>
    <cellStyle name="Assumption [%] 2 10 2" xfId="3522"/>
    <cellStyle name="Assumption [%] 2 10 2 2" xfId="3523"/>
    <cellStyle name="Assumption [%] 2 10 3" xfId="3524"/>
    <cellStyle name="Assumption [%] 2 11" xfId="3525"/>
    <cellStyle name="Assumption [%] 2 11 2" xfId="3526"/>
    <cellStyle name="Assumption [%] 2 2" xfId="3527"/>
    <cellStyle name="Assumption [%] 2 2 2" xfId="3528"/>
    <cellStyle name="Assumption [%] 2 2 2 2" xfId="3529"/>
    <cellStyle name="Assumption [%] 2 2 3" xfId="3530"/>
    <cellStyle name="Assumption [%] 2 3" xfId="3531"/>
    <cellStyle name="Assumption [%] 2 3 2" xfId="3532"/>
    <cellStyle name="Assumption [%] 2 3 2 2" xfId="3533"/>
    <cellStyle name="Assumption [%] 2 3 3" xfId="3534"/>
    <cellStyle name="Assumption [%] 2 4" xfId="3535"/>
    <cellStyle name="Assumption [%] 2 4 2" xfId="3536"/>
    <cellStyle name="Assumption [%] 2 4 2 2" xfId="3537"/>
    <cellStyle name="Assumption [%] 2 4 3" xfId="3538"/>
    <cellStyle name="Assumption [%] 2 5" xfId="3539"/>
    <cellStyle name="Assumption [%] 2 5 2" xfId="3540"/>
    <cellStyle name="Assumption [%] 2 5 2 2" xfId="3541"/>
    <cellStyle name="Assumption [%] 2 5 3" xfId="3542"/>
    <cellStyle name="Assumption [%] 2 6" xfId="3543"/>
    <cellStyle name="Assumption [%] 2 6 2" xfId="3544"/>
    <cellStyle name="Assumption [%] 2 6 2 2" xfId="3545"/>
    <cellStyle name="Assumption [%] 2 6 3" xfId="3546"/>
    <cellStyle name="Assumption [%] 2 7" xfId="3547"/>
    <cellStyle name="Assumption [%] 2 7 2" xfId="3548"/>
    <cellStyle name="Assumption [%] 2 7 2 2" xfId="3549"/>
    <cellStyle name="Assumption [%] 2 7 3" xfId="3550"/>
    <cellStyle name="Assumption [%] 2 8" xfId="3551"/>
    <cellStyle name="Assumption [%] 2 8 2" xfId="3552"/>
    <cellStyle name="Assumption [%] 2 8 2 2" xfId="3553"/>
    <cellStyle name="Assumption [%] 2 8 3" xfId="3554"/>
    <cellStyle name="Assumption [%] 2 9" xfId="3555"/>
    <cellStyle name="Assumption [%] 2 9 2" xfId="3556"/>
    <cellStyle name="Assumption [%] 2 9 2 2" xfId="3557"/>
    <cellStyle name="Assumption [%] 2 9 3" xfId="3558"/>
    <cellStyle name="Assumption [%] 3" xfId="3559"/>
    <cellStyle name="Assumption [%] 3 10" xfId="3560"/>
    <cellStyle name="Assumption [%] 3 10 2" xfId="3561"/>
    <cellStyle name="Assumption [%] 3 2" xfId="3562"/>
    <cellStyle name="Assumption [%] 3 2 2" xfId="3563"/>
    <cellStyle name="Assumption [%] 3 2 2 2" xfId="3564"/>
    <cellStyle name="Assumption [%] 3 2 3" xfId="3565"/>
    <cellStyle name="Assumption [%] 3 3" xfId="3566"/>
    <cellStyle name="Assumption [%] 3 3 2" xfId="3567"/>
    <cellStyle name="Assumption [%] 3 3 2 2" xfId="3568"/>
    <cellStyle name="Assumption [%] 3 3 3" xfId="3569"/>
    <cellStyle name="Assumption [%] 3 4" xfId="3570"/>
    <cellStyle name="Assumption [%] 3 4 2" xfId="3571"/>
    <cellStyle name="Assumption [%] 3 4 2 2" xfId="3572"/>
    <cellStyle name="Assumption [%] 3 4 3" xfId="3573"/>
    <cellStyle name="Assumption [%] 3 5" xfId="3574"/>
    <cellStyle name="Assumption [%] 3 5 2" xfId="3575"/>
    <cellStyle name="Assumption [%] 3 5 2 2" xfId="3576"/>
    <cellStyle name="Assumption [%] 3 5 3" xfId="3577"/>
    <cellStyle name="Assumption [%] 3 6" xfId="3578"/>
    <cellStyle name="Assumption [%] 3 6 2" xfId="3579"/>
    <cellStyle name="Assumption [%] 3 6 2 2" xfId="3580"/>
    <cellStyle name="Assumption [%] 3 6 3" xfId="3581"/>
    <cellStyle name="Assumption [%] 3 7" xfId="3582"/>
    <cellStyle name="Assumption [%] 3 7 2" xfId="3583"/>
    <cellStyle name="Assumption [%] 3 7 2 2" xfId="3584"/>
    <cellStyle name="Assumption [%] 3 7 3" xfId="3585"/>
    <cellStyle name="Assumption [%] 3 8" xfId="3586"/>
    <cellStyle name="Assumption [%] 3 8 2" xfId="3587"/>
    <cellStyle name="Assumption [%] 3 8 2 2" xfId="3588"/>
    <cellStyle name="Assumption [%] 3 8 3" xfId="3589"/>
    <cellStyle name="Assumption [%] 3 9" xfId="3590"/>
    <cellStyle name="Assumption [%] 3 9 2" xfId="3591"/>
    <cellStyle name="Assumption [%] 3 9 2 2" xfId="3592"/>
    <cellStyle name="Assumption [%] 3 9 3" xfId="3593"/>
    <cellStyle name="Assumption [%] 4" xfId="3594"/>
    <cellStyle name="Assumption [%] 4 2" xfId="3595"/>
    <cellStyle name="Assumption [%] 5" xfId="3596"/>
    <cellStyle name="Assumption [%] 5 2" xfId="3597"/>
    <cellStyle name="Assumption [%]_Sheet1" xfId="3598"/>
    <cellStyle name="Assumption [x - 00]" xfId="91"/>
    <cellStyle name="Assumption [x]" xfId="92"/>
    <cellStyle name="Audit NZ" xfId="860"/>
    <cellStyle name="Bad 2" xfId="29"/>
    <cellStyle name="Bad 2 2" xfId="861"/>
    <cellStyle name="Blank" xfId="93"/>
    <cellStyle name="Blue" xfId="94"/>
    <cellStyle name="Border" xfId="95"/>
    <cellStyle name="Border 2" xfId="3599"/>
    <cellStyle name="Border 2 10" xfId="3600"/>
    <cellStyle name="Border 2 10 2" xfId="3601"/>
    <cellStyle name="Border 2 10 2 2" xfId="3602"/>
    <cellStyle name="Border 2 10 3" xfId="3603"/>
    <cellStyle name="Border 2 11" xfId="3604"/>
    <cellStyle name="Border 2 11 2" xfId="3605"/>
    <cellStyle name="Border 2 2" xfId="3606"/>
    <cellStyle name="Border 2 2 2" xfId="3607"/>
    <cellStyle name="Border 2 2 2 2" xfId="3608"/>
    <cellStyle name="Border 2 2 3" xfId="3609"/>
    <cellStyle name="Border 2 3" xfId="3610"/>
    <cellStyle name="Border 2 3 2" xfId="3611"/>
    <cellStyle name="Border 2 3 2 2" xfId="3612"/>
    <cellStyle name="Border 2 3 3" xfId="3613"/>
    <cellStyle name="Border 2 4" xfId="3614"/>
    <cellStyle name="Border 2 4 2" xfId="3615"/>
    <cellStyle name="Border 2 4 2 2" xfId="3616"/>
    <cellStyle name="Border 2 4 3" xfId="3617"/>
    <cellStyle name="Border 2 5" xfId="3618"/>
    <cellStyle name="Border 2 5 2" xfId="3619"/>
    <cellStyle name="Border 2 5 2 2" xfId="3620"/>
    <cellStyle name="Border 2 5 3" xfId="3621"/>
    <cellStyle name="Border 2 6" xfId="3622"/>
    <cellStyle name="Border 2 6 2" xfId="3623"/>
    <cellStyle name="Border 2 6 2 2" xfId="3624"/>
    <cellStyle name="Border 2 6 3" xfId="3625"/>
    <cellStyle name="Border 2 7" xfId="3626"/>
    <cellStyle name="Border 2 7 2" xfId="3627"/>
    <cellStyle name="Border 2 7 2 2" xfId="3628"/>
    <cellStyle name="Border 2 7 3" xfId="3629"/>
    <cellStyle name="Border 2 8" xfId="3630"/>
    <cellStyle name="Border 2 8 2" xfId="3631"/>
    <cellStyle name="Border 2 8 2 2" xfId="3632"/>
    <cellStyle name="Border 2 8 3" xfId="3633"/>
    <cellStyle name="Border 2 9" xfId="3634"/>
    <cellStyle name="Border 2 9 2" xfId="3635"/>
    <cellStyle name="Border 2 9 2 2" xfId="3636"/>
    <cellStyle name="Border 2 9 3" xfId="3637"/>
    <cellStyle name="Border 3" xfId="3638"/>
    <cellStyle name="Border 3 10" xfId="3639"/>
    <cellStyle name="Border 3 10 2" xfId="3640"/>
    <cellStyle name="Border 3 2" xfId="3641"/>
    <cellStyle name="Border 3 2 2" xfId="3642"/>
    <cellStyle name="Border 3 2 2 2" xfId="3643"/>
    <cellStyle name="Border 3 2 3" xfId="3644"/>
    <cellStyle name="Border 3 3" xfId="3645"/>
    <cellStyle name="Border 3 3 2" xfId="3646"/>
    <cellStyle name="Border 3 3 2 2" xfId="3647"/>
    <cellStyle name="Border 3 3 3" xfId="3648"/>
    <cellStyle name="Border 3 4" xfId="3649"/>
    <cellStyle name="Border 3 4 2" xfId="3650"/>
    <cellStyle name="Border 3 4 2 2" xfId="3651"/>
    <cellStyle name="Border 3 4 3" xfId="3652"/>
    <cellStyle name="Border 3 5" xfId="3653"/>
    <cellStyle name="Border 3 5 2" xfId="3654"/>
    <cellStyle name="Border 3 5 2 2" xfId="3655"/>
    <cellStyle name="Border 3 5 3" xfId="3656"/>
    <cellStyle name="Border 3 6" xfId="3657"/>
    <cellStyle name="Border 3 6 2" xfId="3658"/>
    <cellStyle name="Border 3 6 2 2" xfId="3659"/>
    <cellStyle name="Border 3 6 3" xfId="3660"/>
    <cellStyle name="Border 3 7" xfId="3661"/>
    <cellStyle name="Border 3 7 2" xfId="3662"/>
    <cellStyle name="Border 3 7 2 2" xfId="3663"/>
    <cellStyle name="Border 3 7 3" xfId="3664"/>
    <cellStyle name="Border 3 8" xfId="3665"/>
    <cellStyle name="Border 3 8 2" xfId="3666"/>
    <cellStyle name="Border 3 8 2 2" xfId="3667"/>
    <cellStyle name="Border 3 8 3" xfId="3668"/>
    <cellStyle name="Border 3 9" xfId="3669"/>
    <cellStyle name="Border 3 9 2" xfId="3670"/>
    <cellStyle name="Border 3 9 2 2" xfId="3671"/>
    <cellStyle name="Border 3 9 3" xfId="3672"/>
    <cellStyle name="Border 4" xfId="3673"/>
    <cellStyle name="Border 4 2" xfId="3674"/>
    <cellStyle name="Border 5" xfId="3675"/>
    <cellStyle name="Border 5 2" xfId="3676"/>
    <cellStyle name="Border_Sheet1" xfId="3677"/>
    <cellStyle name="box - Style2" xfId="96"/>
    <cellStyle name="box - Style2 10" xfId="3678"/>
    <cellStyle name="box - Style2 2" xfId="3679"/>
    <cellStyle name="box - Style2 2 10" xfId="3680"/>
    <cellStyle name="box - Style2 2 10 2" xfId="3681"/>
    <cellStyle name="box - Style2 2 10 2 2" xfId="3682"/>
    <cellStyle name="box - Style2 2 10 3" xfId="3683"/>
    <cellStyle name="box - Style2 2 10 3 2" xfId="3684"/>
    <cellStyle name="box - Style2 2 10 4" xfId="3685"/>
    <cellStyle name="box - Style2 2 10 4 2" xfId="3686"/>
    <cellStyle name="box - Style2 2 10 5" xfId="3687"/>
    <cellStyle name="box - Style2 2 11" xfId="3688"/>
    <cellStyle name="box - Style2 2 11 2" xfId="3689"/>
    <cellStyle name="box - Style2 2 11 2 2" xfId="3690"/>
    <cellStyle name="box - Style2 2 11 3" xfId="3691"/>
    <cellStyle name="box - Style2 2 11 3 2" xfId="3692"/>
    <cellStyle name="box - Style2 2 11 4" xfId="3693"/>
    <cellStyle name="box - Style2 2 11 4 2" xfId="3694"/>
    <cellStyle name="box - Style2 2 11 5" xfId="3695"/>
    <cellStyle name="box - Style2 2 12" xfId="3696"/>
    <cellStyle name="box - Style2 2 12 2" xfId="3697"/>
    <cellStyle name="box - Style2 2 12 2 2" xfId="3698"/>
    <cellStyle name="box - Style2 2 12 3" xfId="3699"/>
    <cellStyle name="box - Style2 2 12 3 2" xfId="3700"/>
    <cellStyle name="box - Style2 2 12 4" xfId="3701"/>
    <cellStyle name="box - Style2 2 12 4 2" xfId="3702"/>
    <cellStyle name="box - Style2 2 12 5" xfId="3703"/>
    <cellStyle name="box - Style2 2 13" xfId="3704"/>
    <cellStyle name="box - Style2 2 13 2" xfId="3705"/>
    <cellStyle name="box - Style2 2 14" xfId="3706"/>
    <cellStyle name="box - Style2 2 14 2" xfId="3707"/>
    <cellStyle name="box - Style2 2 15" xfId="3708"/>
    <cellStyle name="box - Style2 2 15 2" xfId="3709"/>
    <cellStyle name="box - Style2 2 16" xfId="3710"/>
    <cellStyle name="box - Style2 2 16 2" xfId="3711"/>
    <cellStyle name="box - Style2 2 17" xfId="3712"/>
    <cellStyle name="box - Style2 2 2" xfId="3713"/>
    <cellStyle name="box - Style2 2 2 10" xfId="3714"/>
    <cellStyle name="box - Style2 2 2 10 2" xfId="3715"/>
    <cellStyle name="box - Style2 2 2 10 2 2" xfId="3716"/>
    <cellStyle name="box - Style2 2 2 10 3" xfId="3717"/>
    <cellStyle name="box - Style2 2 2 10 3 2" xfId="3718"/>
    <cellStyle name="box - Style2 2 2 10 4" xfId="3719"/>
    <cellStyle name="box - Style2 2 2 10 4 2" xfId="3720"/>
    <cellStyle name="box - Style2 2 2 10 5" xfId="3721"/>
    <cellStyle name="box - Style2 2 2 11" xfId="3722"/>
    <cellStyle name="box - Style2 2 2 11 2" xfId="3723"/>
    <cellStyle name="box - Style2 2 2 12" xfId="3724"/>
    <cellStyle name="box - Style2 2 2 12 2" xfId="3725"/>
    <cellStyle name="box - Style2 2 2 13" xfId="3726"/>
    <cellStyle name="box - Style2 2 2 13 2" xfId="3727"/>
    <cellStyle name="box - Style2 2 2 14" xfId="3728"/>
    <cellStyle name="box - Style2 2 2 14 2" xfId="3729"/>
    <cellStyle name="box - Style2 2 2 15" xfId="3730"/>
    <cellStyle name="box - Style2 2 2 2" xfId="3731"/>
    <cellStyle name="box - Style2 2 2 2 2" xfId="3732"/>
    <cellStyle name="box - Style2 2 2 2 2 2" xfId="3733"/>
    <cellStyle name="box - Style2 2 2 2 3" xfId="3734"/>
    <cellStyle name="box - Style2 2 2 2 3 2" xfId="3735"/>
    <cellStyle name="box - Style2 2 2 2 4" xfId="3736"/>
    <cellStyle name="box - Style2 2 2 2 4 2" xfId="3737"/>
    <cellStyle name="box - Style2 2 2 2 5" xfId="3738"/>
    <cellStyle name="box - Style2 2 2 2 5 2" xfId="3739"/>
    <cellStyle name="box - Style2 2 2 2 6" xfId="3740"/>
    <cellStyle name="box - Style2 2 2 3" xfId="3741"/>
    <cellStyle name="box - Style2 2 2 3 2" xfId="3742"/>
    <cellStyle name="box - Style2 2 2 3 2 2" xfId="3743"/>
    <cellStyle name="box - Style2 2 2 3 3" xfId="3744"/>
    <cellStyle name="box - Style2 2 2 3 3 2" xfId="3745"/>
    <cellStyle name="box - Style2 2 2 3 4" xfId="3746"/>
    <cellStyle name="box - Style2 2 2 3 4 2" xfId="3747"/>
    <cellStyle name="box - Style2 2 2 3 5" xfId="3748"/>
    <cellStyle name="box - Style2 2 2 4" xfId="3749"/>
    <cellStyle name="box - Style2 2 2 4 2" xfId="3750"/>
    <cellStyle name="box - Style2 2 2 4 2 2" xfId="3751"/>
    <cellStyle name="box - Style2 2 2 4 3" xfId="3752"/>
    <cellStyle name="box - Style2 2 2 4 3 2" xfId="3753"/>
    <cellStyle name="box - Style2 2 2 4 4" xfId="3754"/>
    <cellStyle name="box - Style2 2 2 4 4 2" xfId="3755"/>
    <cellStyle name="box - Style2 2 2 4 5" xfId="3756"/>
    <cellStyle name="box - Style2 2 2 5" xfId="3757"/>
    <cellStyle name="box - Style2 2 2 5 2" xfId="3758"/>
    <cellStyle name="box - Style2 2 2 5 2 2" xfId="3759"/>
    <cellStyle name="box - Style2 2 2 5 3" xfId="3760"/>
    <cellStyle name="box - Style2 2 2 5 3 2" xfId="3761"/>
    <cellStyle name="box - Style2 2 2 5 4" xfId="3762"/>
    <cellStyle name="box - Style2 2 2 5 4 2" xfId="3763"/>
    <cellStyle name="box - Style2 2 2 5 5" xfId="3764"/>
    <cellStyle name="box - Style2 2 2 6" xfId="3765"/>
    <cellStyle name="box - Style2 2 2 6 2" xfId="3766"/>
    <cellStyle name="box - Style2 2 2 6 2 2" xfId="3767"/>
    <cellStyle name="box - Style2 2 2 6 3" xfId="3768"/>
    <cellStyle name="box - Style2 2 2 6 3 2" xfId="3769"/>
    <cellStyle name="box - Style2 2 2 6 4" xfId="3770"/>
    <cellStyle name="box - Style2 2 2 6 4 2" xfId="3771"/>
    <cellStyle name="box - Style2 2 2 6 5" xfId="3772"/>
    <cellStyle name="box - Style2 2 2 7" xfId="3773"/>
    <cellStyle name="box - Style2 2 2 7 2" xfId="3774"/>
    <cellStyle name="box - Style2 2 2 7 2 2" xfId="3775"/>
    <cellStyle name="box - Style2 2 2 7 3" xfId="3776"/>
    <cellStyle name="box - Style2 2 2 7 3 2" xfId="3777"/>
    <cellStyle name="box - Style2 2 2 7 4" xfId="3778"/>
    <cellStyle name="box - Style2 2 2 7 4 2" xfId="3779"/>
    <cellStyle name="box - Style2 2 2 7 5" xfId="3780"/>
    <cellStyle name="box - Style2 2 2 8" xfId="3781"/>
    <cellStyle name="box - Style2 2 2 8 2" xfId="3782"/>
    <cellStyle name="box - Style2 2 2 8 2 2" xfId="3783"/>
    <cellStyle name="box - Style2 2 2 8 3" xfId="3784"/>
    <cellStyle name="box - Style2 2 2 8 3 2" xfId="3785"/>
    <cellStyle name="box - Style2 2 2 8 4" xfId="3786"/>
    <cellStyle name="box - Style2 2 2 8 4 2" xfId="3787"/>
    <cellStyle name="box - Style2 2 2 8 5" xfId="3788"/>
    <cellStyle name="box - Style2 2 2 9" xfId="3789"/>
    <cellStyle name="box - Style2 2 2 9 2" xfId="3790"/>
    <cellStyle name="box - Style2 2 2 9 2 2" xfId="3791"/>
    <cellStyle name="box - Style2 2 2 9 3" xfId="3792"/>
    <cellStyle name="box - Style2 2 2 9 3 2" xfId="3793"/>
    <cellStyle name="box - Style2 2 2 9 4" xfId="3794"/>
    <cellStyle name="box - Style2 2 2 9 4 2" xfId="3795"/>
    <cellStyle name="box - Style2 2 2 9 5" xfId="3796"/>
    <cellStyle name="box - Style2 2 3" xfId="3797"/>
    <cellStyle name="box - Style2 2 3 10" xfId="3798"/>
    <cellStyle name="box - Style2 2 3 10 2" xfId="3799"/>
    <cellStyle name="box - Style2 2 3 11" xfId="3800"/>
    <cellStyle name="box - Style2 2 3 11 2" xfId="3801"/>
    <cellStyle name="box - Style2 2 3 12" xfId="3802"/>
    <cellStyle name="box - Style2 2 3 12 2" xfId="3803"/>
    <cellStyle name="box - Style2 2 3 13" xfId="3804"/>
    <cellStyle name="box - Style2 2 3 13 2" xfId="3805"/>
    <cellStyle name="box - Style2 2 3 14" xfId="3806"/>
    <cellStyle name="box - Style2 2 3 2" xfId="3807"/>
    <cellStyle name="box - Style2 2 3 2 2" xfId="3808"/>
    <cellStyle name="box - Style2 2 3 2 2 2" xfId="3809"/>
    <cellStyle name="box - Style2 2 3 2 3" xfId="3810"/>
    <cellStyle name="box - Style2 2 3 2 3 2" xfId="3811"/>
    <cellStyle name="box - Style2 2 3 2 4" xfId="3812"/>
    <cellStyle name="box - Style2 2 3 2 4 2" xfId="3813"/>
    <cellStyle name="box - Style2 2 3 2 5" xfId="3814"/>
    <cellStyle name="box - Style2 2 3 2 5 2" xfId="3815"/>
    <cellStyle name="box - Style2 2 3 2 6" xfId="3816"/>
    <cellStyle name="box - Style2 2 3 3" xfId="3817"/>
    <cellStyle name="box - Style2 2 3 3 2" xfId="3818"/>
    <cellStyle name="box - Style2 2 3 3 2 2" xfId="3819"/>
    <cellStyle name="box - Style2 2 3 3 3" xfId="3820"/>
    <cellStyle name="box - Style2 2 3 3 3 2" xfId="3821"/>
    <cellStyle name="box - Style2 2 3 3 4" xfId="3822"/>
    <cellStyle name="box - Style2 2 3 3 4 2" xfId="3823"/>
    <cellStyle name="box - Style2 2 3 3 5" xfId="3824"/>
    <cellStyle name="box - Style2 2 3 4" xfId="3825"/>
    <cellStyle name="box - Style2 2 3 4 2" xfId="3826"/>
    <cellStyle name="box - Style2 2 3 4 2 2" xfId="3827"/>
    <cellStyle name="box - Style2 2 3 4 3" xfId="3828"/>
    <cellStyle name="box - Style2 2 3 4 3 2" xfId="3829"/>
    <cellStyle name="box - Style2 2 3 4 4" xfId="3830"/>
    <cellStyle name="box - Style2 2 3 4 4 2" xfId="3831"/>
    <cellStyle name="box - Style2 2 3 4 5" xfId="3832"/>
    <cellStyle name="box - Style2 2 3 5" xfId="3833"/>
    <cellStyle name="box - Style2 2 3 5 2" xfId="3834"/>
    <cellStyle name="box - Style2 2 3 5 2 2" xfId="3835"/>
    <cellStyle name="box - Style2 2 3 5 3" xfId="3836"/>
    <cellStyle name="box - Style2 2 3 5 3 2" xfId="3837"/>
    <cellStyle name="box - Style2 2 3 5 4" xfId="3838"/>
    <cellStyle name="box - Style2 2 3 5 4 2" xfId="3839"/>
    <cellStyle name="box - Style2 2 3 5 5" xfId="3840"/>
    <cellStyle name="box - Style2 2 3 6" xfId="3841"/>
    <cellStyle name="box - Style2 2 3 6 2" xfId="3842"/>
    <cellStyle name="box - Style2 2 3 6 2 2" xfId="3843"/>
    <cellStyle name="box - Style2 2 3 6 3" xfId="3844"/>
    <cellStyle name="box - Style2 2 3 6 3 2" xfId="3845"/>
    <cellStyle name="box - Style2 2 3 6 4" xfId="3846"/>
    <cellStyle name="box - Style2 2 3 6 4 2" xfId="3847"/>
    <cellStyle name="box - Style2 2 3 6 5" xfId="3848"/>
    <cellStyle name="box - Style2 2 3 7" xfId="3849"/>
    <cellStyle name="box - Style2 2 3 7 2" xfId="3850"/>
    <cellStyle name="box - Style2 2 3 7 2 2" xfId="3851"/>
    <cellStyle name="box - Style2 2 3 7 3" xfId="3852"/>
    <cellStyle name="box - Style2 2 3 7 3 2" xfId="3853"/>
    <cellStyle name="box - Style2 2 3 7 4" xfId="3854"/>
    <cellStyle name="box - Style2 2 3 7 4 2" xfId="3855"/>
    <cellStyle name="box - Style2 2 3 7 5" xfId="3856"/>
    <cellStyle name="box - Style2 2 3 8" xfId="3857"/>
    <cellStyle name="box - Style2 2 3 8 2" xfId="3858"/>
    <cellStyle name="box - Style2 2 3 8 2 2" xfId="3859"/>
    <cellStyle name="box - Style2 2 3 8 3" xfId="3860"/>
    <cellStyle name="box - Style2 2 3 8 3 2" xfId="3861"/>
    <cellStyle name="box - Style2 2 3 8 4" xfId="3862"/>
    <cellStyle name="box - Style2 2 3 8 4 2" xfId="3863"/>
    <cellStyle name="box - Style2 2 3 8 5" xfId="3864"/>
    <cellStyle name="box - Style2 2 3 9" xfId="3865"/>
    <cellStyle name="box - Style2 2 3 9 2" xfId="3866"/>
    <cellStyle name="box - Style2 2 3 9 2 2" xfId="3867"/>
    <cellStyle name="box - Style2 2 3 9 3" xfId="3868"/>
    <cellStyle name="box - Style2 2 3 9 3 2" xfId="3869"/>
    <cellStyle name="box - Style2 2 3 9 4" xfId="3870"/>
    <cellStyle name="box - Style2 2 3 9 4 2" xfId="3871"/>
    <cellStyle name="box - Style2 2 3 9 5" xfId="3872"/>
    <cellStyle name="box - Style2 2 4" xfId="3873"/>
    <cellStyle name="box - Style2 2 4 10" xfId="3874"/>
    <cellStyle name="box - Style2 2 4 10 2" xfId="3875"/>
    <cellStyle name="box - Style2 2 4 11" xfId="3876"/>
    <cellStyle name="box - Style2 2 4 11 2" xfId="3877"/>
    <cellStyle name="box - Style2 2 4 12" xfId="3878"/>
    <cellStyle name="box - Style2 2 4 12 2" xfId="3879"/>
    <cellStyle name="box - Style2 2 4 13" xfId="3880"/>
    <cellStyle name="box - Style2 2 4 13 2" xfId="3881"/>
    <cellStyle name="box - Style2 2 4 14" xfId="3882"/>
    <cellStyle name="box - Style2 2 4 2" xfId="3883"/>
    <cellStyle name="box - Style2 2 4 2 2" xfId="3884"/>
    <cellStyle name="box - Style2 2 4 2 2 2" xfId="3885"/>
    <cellStyle name="box - Style2 2 4 2 3" xfId="3886"/>
    <cellStyle name="box - Style2 2 4 2 3 2" xfId="3887"/>
    <cellStyle name="box - Style2 2 4 2 4" xfId="3888"/>
    <cellStyle name="box - Style2 2 4 2 4 2" xfId="3889"/>
    <cellStyle name="box - Style2 2 4 2 5" xfId="3890"/>
    <cellStyle name="box - Style2 2 4 3" xfId="3891"/>
    <cellStyle name="box - Style2 2 4 3 2" xfId="3892"/>
    <cellStyle name="box - Style2 2 4 3 2 2" xfId="3893"/>
    <cellStyle name="box - Style2 2 4 3 3" xfId="3894"/>
    <cellStyle name="box - Style2 2 4 3 3 2" xfId="3895"/>
    <cellStyle name="box - Style2 2 4 3 4" xfId="3896"/>
    <cellStyle name="box - Style2 2 4 3 4 2" xfId="3897"/>
    <cellStyle name="box - Style2 2 4 3 5" xfId="3898"/>
    <cellStyle name="box - Style2 2 4 4" xfId="3899"/>
    <cellStyle name="box - Style2 2 4 4 2" xfId="3900"/>
    <cellStyle name="box - Style2 2 4 4 2 2" xfId="3901"/>
    <cellStyle name="box - Style2 2 4 4 3" xfId="3902"/>
    <cellStyle name="box - Style2 2 4 4 3 2" xfId="3903"/>
    <cellStyle name="box - Style2 2 4 4 4" xfId="3904"/>
    <cellStyle name="box - Style2 2 4 4 4 2" xfId="3905"/>
    <cellStyle name="box - Style2 2 4 4 5" xfId="3906"/>
    <cellStyle name="box - Style2 2 4 5" xfId="3907"/>
    <cellStyle name="box - Style2 2 4 5 2" xfId="3908"/>
    <cellStyle name="box - Style2 2 4 5 2 2" xfId="3909"/>
    <cellStyle name="box - Style2 2 4 5 3" xfId="3910"/>
    <cellStyle name="box - Style2 2 4 5 3 2" xfId="3911"/>
    <cellStyle name="box - Style2 2 4 5 4" xfId="3912"/>
    <cellStyle name="box - Style2 2 4 5 4 2" xfId="3913"/>
    <cellStyle name="box - Style2 2 4 5 5" xfId="3914"/>
    <cellStyle name="box - Style2 2 4 6" xfId="3915"/>
    <cellStyle name="box - Style2 2 4 6 2" xfId="3916"/>
    <cellStyle name="box - Style2 2 4 6 2 2" xfId="3917"/>
    <cellStyle name="box - Style2 2 4 6 3" xfId="3918"/>
    <cellStyle name="box - Style2 2 4 6 3 2" xfId="3919"/>
    <cellStyle name="box - Style2 2 4 6 4" xfId="3920"/>
    <cellStyle name="box - Style2 2 4 6 4 2" xfId="3921"/>
    <cellStyle name="box - Style2 2 4 6 5" xfId="3922"/>
    <cellStyle name="box - Style2 2 4 7" xfId="3923"/>
    <cellStyle name="box - Style2 2 4 7 2" xfId="3924"/>
    <cellStyle name="box - Style2 2 4 7 2 2" xfId="3925"/>
    <cellStyle name="box - Style2 2 4 7 3" xfId="3926"/>
    <cellStyle name="box - Style2 2 4 7 3 2" xfId="3927"/>
    <cellStyle name="box - Style2 2 4 7 4" xfId="3928"/>
    <cellStyle name="box - Style2 2 4 7 4 2" xfId="3929"/>
    <cellStyle name="box - Style2 2 4 7 5" xfId="3930"/>
    <cellStyle name="box - Style2 2 4 8" xfId="3931"/>
    <cellStyle name="box - Style2 2 4 8 2" xfId="3932"/>
    <cellStyle name="box - Style2 2 4 8 2 2" xfId="3933"/>
    <cellStyle name="box - Style2 2 4 8 3" xfId="3934"/>
    <cellStyle name="box - Style2 2 4 8 3 2" xfId="3935"/>
    <cellStyle name="box - Style2 2 4 8 4" xfId="3936"/>
    <cellStyle name="box - Style2 2 4 8 4 2" xfId="3937"/>
    <cellStyle name="box - Style2 2 4 8 5" xfId="3938"/>
    <cellStyle name="box - Style2 2 4 9" xfId="3939"/>
    <cellStyle name="box - Style2 2 4 9 2" xfId="3940"/>
    <cellStyle name="box - Style2 2 4 9 2 2" xfId="3941"/>
    <cellStyle name="box - Style2 2 4 9 3" xfId="3942"/>
    <cellStyle name="box - Style2 2 4 9 3 2" xfId="3943"/>
    <cellStyle name="box - Style2 2 4 9 4" xfId="3944"/>
    <cellStyle name="box - Style2 2 4 9 4 2" xfId="3945"/>
    <cellStyle name="box - Style2 2 4 9 5" xfId="3946"/>
    <cellStyle name="box - Style2 2 5" xfId="3947"/>
    <cellStyle name="box - Style2 2 5 2" xfId="3948"/>
    <cellStyle name="box - Style2 2 5 2 2" xfId="3949"/>
    <cellStyle name="box - Style2 2 5 3" xfId="3950"/>
    <cellStyle name="box - Style2 2 5 3 2" xfId="3951"/>
    <cellStyle name="box - Style2 2 5 4" xfId="3952"/>
    <cellStyle name="box - Style2 2 5 4 2" xfId="3953"/>
    <cellStyle name="box - Style2 2 5 5" xfId="3954"/>
    <cellStyle name="box - Style2 2 6" xfId="3955"/>
    <cellStyle name="box - Style2 2 6 2" xfId="3956"/>
    <cellStyle name="box - Style2 2 6 2 2" xfId="3957"/>
    <cellStyle name="box - Style2 2 6 3" xfId="3958"/>
    <cellStyle name="box - Style2 2 6 3 2" xfId="3959"/>
    <cellStyle name="box - Style2 2 6 4" xfId="3960"/>
    <cellStyle name="box - Style2 2 6 4 2" xfId="3961"/>
    <cellStyle name="box - Style2 2 6 5" xfId="3962"/>
    <cellStyle name="box - Style2 2 7" xfId="3963"/>
    <cellStyle name="box - Style2 2 7 2" xfId="3964"/>
    <cellStyle name="box - Style2 2 7 2 2" xfId="3965"/>
    <cellStyle name="box - Style2 2 7 3" xfId="3966"/>
    <cellStyle name="box - Style2 2 7 3 2" xfId="3967"/>
    <cellStyle name="box - Style2 2 7 4" xfId="3968"/>
    <cellStyle name="box - Style2 2 7 4 2" xfId="3969"/>
    <cellStyle name="box - Style2 2 7 5" xfId="3970"/>
    <cellStyle name="box - Style2 2 8" xfId="3971"/>
    <cellStyle name="box - Style2 2 8 2" xfId="3972"/>
    <cellStyle name="box - Style2 2 8 2 2" xfId="3973"/>
    <cellStyle name="box - Style2 2 8 3" xfId="3974"/>
    <cellStyle name="box - Style2 2 8 3 2" xfId="3975"/>
    <cellStyle name="box - Style2 2 8 4" xfId="3976"/>
    <cellStyle name="box - Style2 2 8 4 2" xfId="3977"/>
    <cellStyle name="box - Style2 2 8 5" xfId="3978"/>
    <cellStyle name="box - Style2 2 9" xfId="3979"/>
    <cellStyle name="box - Style2 2 9 2" xfId="3980"/>
    <cellStyle name="box - Style2 2 9 2 2" xfId="3981"/>
    <cellStyle name="box - Style2 2 9 3" xfId="3982"/>
    <cellStyle name="box - Style2 2 9 3 2" xfId="3983"/>
    <cellStyle name="box - Style2 2 9 4" xfId="3984"/>
    <cellStyle name="box - Style2 2 9 4 2" xfId="3985"/>
    <cellStyle name="box - Style2 2 9 5" xfId="3986"/>
    <cellStyle name="box - Style2 2_Sheet1" xfId="3987"/>
    <cellStyle name="box - Style2 3" xfId="3988"/>
    <cellStyle name="box - Style2 3 2" xfId="3989"/>
    <cellStyle name="box - Style2 3 2 2" xfId="3990"/>
    <cellStyle name="box - Style2 3 3" xfId="3991"/>
    <cellStyle name="box - Style2 3 3 2" xfId="3992"/>
    <cellStyle name="box - Style2 3 4" xfId="3993"/>
    <cellStyle name="box - Style2 3 4 2" xfId="3994"/>
    <cellStyle name="box - Style2 3 5" xfId="3995"/>
    <cellStyle name="box - Style2 4" xfId="3996"/>
    <cellStyle name="box - Style2 4 2" xfId="3997"/>
    <cellStyle name="box - Style2 5" xfId="3998"/>
    <cellStyle name="box - Style2 5 2" xfId="3999"/>
    <cellStyle name="box - Style2 6" xfId="4000"/>
    <cellStyle name="box - Style2 6 2" xfId="4001"/>
    <cellStyle name="box - Style2 7" xfId="4002"/>
    <cellStyle name="box - Style2 8" xfId="4003"/>
    <cellStyle name="box - Style2 9" xfId="4004"/>
    <cellStyle name="box - Style2_Sheet1" xfId="4005"/>
    <cellStyle name="Brand Align Left Text" xfId="97"/>
    <cellStyle name="Brand Default" xfId="98"/>
    <cellStyle name="Brand Default 2" xfId="4006"/>
    <cellStyle name="Brand Percent" xfId="99"/>
    <cellStyle name="Brand Percent 2" xfId="4007"/>
    <cellStyle name="Brand Source" xfId="100"/>
    <cellStyle name="Brand Subtitle with Underline" xfId="101"/>
    <cellStyle name="Brand Subtitle without Underline" xfId="102"/>
    <cellStyle name="Brand Title" xfId="103"/>
    <cellStyle name="Calc - White" xfId="104"/>
    <cellStyle name="Calculation 2" xfId="30"/>
    <cellStyle name="Calculation 2 2" xfId="862"/>
    <cellStyle name="cComma0" xfId="105"/>
    <cellStyle name="cComma1" xfId="106"/>
    <cellStyle name="cComma2" xfId="107"/>
    <cellStyle name="cComma3" xfId="108"/>
    <cellStyle name="cCurrency0" xfId="109"/>
    <cellStyle name="cCurrency2" xfId="110"/>
    <cellStyle name="cCurrency2 2" xfId="863"/>
    <cellStyle name="cCurrency2 3" xfId="864"/>
    <cellStyle name="cCurrency2 4" xfId="4008"/>
    <cellStyle name="cCurrency2 5" xfId="4009"/>
    <cellStyle name="cDateDM" xfId="111"/>
    <cellStyle name="cDateDMY" xfId="112"/>
    <cellStyle name="cDateMY" xfId="113"/>
    <cellStyle name="cDateT24" xfId="114"/>
    <cellStyle name="Changeable" xfId="115"/>
    <cellStyle name="Check Cell" xfId="2" builtinId="23" customBuiltin="1"/>
    <cellStyle name="Check Cell 2" xfId="865"/>
    <cellStyle name="Codes" xfId="116"/>
    <cellStyle name="col heading" xfId="117"/>
    <cellStyle name="ColHeading" xfId="118"/>
    <cellStyle name="Comma - ntj" xfId="119"/>
    <cellStyle name="Comma - nuku" xfId="120"/>
    <cellStyle name="Comma [0] - ntj" xfId="121"/>
    <cellStyle name="Comma [0] - nuku" xfId="122"/>
    <cellStyle name="Comma [0] 2" xfId="866"/>
    <cellStyle name="Comma [1]" xfId="123"/>
    <cellStyle name="Comma [1] 2" xfId="4010"/>
    <cellStyle name="Comma [1] 2 10" xfId="4011"/>
    <cellStyle name="Comma [1] 2 10 2" xfId="4012"/>
    <cellStyle name="Comma [1] 2 10 2 2" xfId="4013"/>
    <cellStyle name="Comma [1] 2 10 3" xfId="4014"/>
    <cellStyle name="Comma [1] 2 11" xfId="4015"/>
    <cellStyle name="Comma [1] 2 11 2" xfId="4016"/>
    <cellStyle name="Comma [1] 2 12" xfId="4017"/>
    <cellStyle name="Comma [1] 2 2" xfId="4018"/>
    <cellStyle name="Comma [1] 2 2 2" xfId="4019"/>
    <cellStyle name="Comma [1] 2 2 2 2" xfId="4020"/>
    <cellStyle name="Comma [1] 2 2 3" xfId="4021"/>
    <cellStyle name="Comma [1] 2 3" xfId="4022"/>
    <cellStyle name="Comma [1] 2 3 2" xfId="4023"/>
    <cellStyle name="Comma [1] 2 3 2 2" xfId="4024"/>
    <cellStyle name="Comma [1] 2 3 3" xfId="4025"/>
    <cellStyle name="Comma [1] 2 4" xfId="4026"/>
    <cellStyle name="Comma [1] 2 4 2" xfId="4027"/>
    <cellStyle name="Comma [1] 2 4 2 2" xfId="4028"/>
    <cellStyle name="Comma [1] 2 4 3" xfId="4029"/>
    <cellStyle name="Comma [1] 2 5" xfId="4030"/>
    <cellStyle name="Comma [1] 2 5 2" xfId="4031"/>
    <cellStyle name="Comma [1] 2 5 2 2" xfId="4032"/>
    <cellStyle name="Comma [1] 2 5 3" xfId="4033"/>
    <cellStyle name="Comma [1] 2 6" xfId="4034"/>
    <cellStyle name="Comma [1] 2 6 2" xfId="4035"/>
    <cellStyle name="Comma [1] 2 6 2 2" xfId="4036"/>
    <cellStyle name="Comma [1] 2 6 3" xfId="4037"/>
    <cellStyle name="Comma [1] 2 7" xfId="4038"/>
    <cellStyle name="Comma [1] 2 7 2" xfId="4039"/>
    <cellStyle name="Comma [1] 2 7 2 2" xfId="4040"/>
    <cellStyle name="Comma [1] 2 7 3" xfId="4041"/>
    <cellStyle name="Comma [1] 2 8" xfId="4042"/>
    <cellStyle name="Comma [1] 2 8 2" xfId="4043"/>
    <cellStyle name="Comma [1] 2 8 2 2" xfId="4044"/>
    <cellStyle name="Comma [1] 2 8 3" xfId="4045"/>
    <cellStyle name="Comma [1] 2 9" xfId="4046"/>
    <cellStyle name="Comma [1] 2 9 2" xfId="4047"/>
    <cellStyle name="Comma [1] 2 9 2 2" xfId="4048"/>
    <cellStyle name="Comma [1] 2 9 3" xfId="4049"/>
    <cellStyle name="Comma [1] 3" xfId="4050"/>
    <cellStyle name="Comma [1] 3 10" xfId="4051"/>
    <cellStyle name="Comma [1] 3 10 2" xfId="4052"/>
    <cellStyle name="Comma [1] 3 11" xfId="4053"/>
    <cellStyle name="Comma [1] 3 2" xfId="4054"/>
    <cellStyle name="Comma [1] 3 2 2" xfId="4055"/>
    <cellStyle name="Comma [1] 3 2 2 2" xfId="4056"/>
    <cellStyle name="Comma [1] 3 2 3" xfId="4057"/>
    <cellStyle name="Comma [1] 3 3" xfId="4058"/>
    <cellStyle name="Comma [1] 3 3 2" xfId="4059"/>
    <cellStyle name="Comma [1] 3 3 2 2" xfId="4060"/>
    <cellStyle name="Comma [1] 3 3 3" xfId="4061"/>
    <cellStyle name="Comma [1] 3 4" xfId="4062"/>
    <cellStyle name="Comma [1] 3 4 2" xfId="4063"/>
    <cellStyle name="Comma [1] 3 4 2 2" xfId="4064"/>
    <cellStyle name="Comma [1] 3 4 3" xfId="4065"/>
    <cellStyle name="Comma [1] 3 5" xfId="4066"/>
    <cellStyle name="Comma [1] 3 5 2" xfId="4067"/>
    <cellStyle name="Comma [1] 3 5 2 2" xfId="4068"/>
    <cellStyle name="Comma [1] 3 5 3" xfId="4069"/>
    <cellStyle name="Comma [1] 3 6" xfId="4070"/>
    <cellStyle name="Comma [1] 3 6 2" xfId="4071"/>
    <cellStyle name="Comma [1] 3 6 2 2" xfId="4072"/>
    <cellStyle name="Comma [1] 3 6 3" xfId="4073"/>
    <cellStyle name="Comma [1] 3 7" xfId="4074"/>
    <cellStyle name="Comma [1] 3 7 2" xfId="4075"/>
    <cellStyle name="Comma [1] 3 7 2 2" xfId="4076"/>
    <cellStyle name="Comma [1] 3 7 3" xfId="4077"/>
    <cellStyle name="Comma [1] 3 8" xfId="4078"/>
    <cellStyle name="Comma [1] 3 8 2" xfId="4079"/>
    <cellStyle name="Comma [1] 3 8 2 2" xfId="4080"/>
    <cellStyle name="Comma [1] 3 8 3" xfId="4081"/>
    <cellStyle name="Comma [1] 3 9" xfId="4082"/>
    <cellStyle name="Comma [1] 3 9 2" xfId="4083"/>
    <cellStyle name="Comma [1] 3 9 2 2" xfId="4084"/>
    <cellStyle name="Comma [1] 3 9 3" xfId="4085"/>
    <cellStyle name="Comma [1] 4" xfId="4086"/>
    <cellStyle name="Comma [1] 4 2" xfId="4087"/>
    <cellStyle name="Comma [1] 5" xfId="4088"/>
    <cellStyle name="Comma [2]" xfId="124"/>
    <cellStyle name="Comma [2] 2" xfId="4089"/>
    <cellStyle name="Comma [2] 2 10" xfId="4090"/>
    <cellStyle name="Comma [2] 2 10 2" xfId="4091"/>
    <cellStyle name="Comma [2] 2 10 2 2" xfId="4092"/>
    <cellStyle name="Comma [2] 2 10 3" xfId="4093"/>
    <cellStyle name="Comma [2] 2 11" xfId="4094"/>
    <cellStyle name="Comma [2] 2 11 2" xfId="4095"/>
    <cellStyle name="Comma [2] 2 12" xfId="4096"/>
    <cellStyle name="Comma [2] 2 2" xfId="4097"/>
    <cellStyle name="Comma [2] 2 2 2" xfId="4098"/>
    <cellStyle name="Comma [2] 2 2 2 2" xfId="4099"/>
    <cellStyle name="Comma [2] 2 2 3" xfId="4100"/>
    <cellStyle name="Comma [2] 2 3" xfId="4101"/>
    <cellStyle name="Comma [2] 2 3 2" xfId="4102"/>
    <cellStyle name="Comma [2] 2 3 2 2" xfId="4103"/>
    <cellStyle name="Comma [2] 2 3 3" xfId="4104"/>
    <cellStyle name="Comma [2] 2 4" xfId="4105"/>
    <cellStyle name="Comma [2] 2 4 2" xfId="4106"/>
    <cellStyle name="Comma [2] 2 4 2 2" xfId="4107"/>
    <cellStyle name="Comma [2] 2 4 3" xfId="4108"/>
    <cellStyle name="Comma [2] 2 5" xfId="4109"/>
    <cellStyle name="Comma [2] 2 5 2" xfId="4110"/>
    <cellStyle name="Comma [2] 2 5 2 2" xfId="4111"/>
    <cellStyle name="Comma [2] 2 5 3" xfId="4112"/>
    <cellStyle name="Comma [2] 2 6" xfId="4113"/>
    <cellStyle name="Comma [2] 2 6 2" xfId="4114"/>
    <cellStyle name="Comma [2] 2 6 2 2" xfId="4115"/>
    <cellStyle name="Comma [2] 2 6 3" xfId="4116"/>
    <cellStyle name="Comma [2] 2 7" xfId="4117"/>
    <cellStyle name="Comma [2] 2 7 2" xfId="4118"/>
    <cellStyle name="Comma [2] 2 7 2 2" xfId="4119"/>
    <cellStyle name="Comma [2] 2 7 3" xfId="4120"/>
    <cellStyle name="Comma [2] 2 8" xfId="4121"/>
    <cellStyle name="Comma [2] 2 8 2" xfId="4122"/>
    <cellStyle name="Comma [2] 2 8 2 2" xfId="4123"/>
    <cellStyle name="Comma [2] 2 8 3" xfId="4124"/>
    <cellStyle name="Comma [2] 2 9" xfId="4125"/>
    <cellStyle name="Comma [2] 2 9 2" xfId="4126"/>
    <cellStyle name="Comma [2] 2 9 2 2" xfId="4127"/>
    <cellStyle name="Comma [2] 2 9 3" xfId="4128"/>
    <cellStyle name="Comma [2] 3" xfId="4129"/>
    <cellStyle name="Comma [2] 3 10" xfId="4130"/>
    <cellStyle name="Comma [2] 3 10 2" xfId="4131"/>
    <cellStyle name="Comma [2] 3 11" xfId="4132"/>
    <cellStyle name="Comma [2] 3 2" xfId="4133"/>
    <cellStyle name="Comma [2] 3 2 2" xfId="4134"/>
    <cellStyle name="Comma [2] 3 2 2 2" xfId="4135"/>
    <cellStyle name="Comma [2] 3 2 3" xfId="4136"/>
    <cellStyle name="Comma [2] 3 3" xfId="4137"/>
    <cellStyle name="Comma [2] 3 3 2" xfId="4138"/>
    <cellStyle name="Comma [2] 3 3 2 2" xfId="4139"/>
    <cellStyle name="Comma [2] 3 3 3" xfId="4140"/>
    <cellStyle name="Comma [2] 3 4" xfId="4141"/>
    <cellStyle name="Comma [2] 3 4 2" xfId="4142"/>
    <cellStyle name="Comma [2] 3 4 2 2" xfId="4143"/>
    <cellStyle name="Comma [2] 3 4 3" xfId="4144"/>
    <cellStyle name="Comma [2] 3 5" xfId="4145"/>
    <cellStyle name="Comma [2] 3 5 2" xfId="4146"/>
    <cellStyle name="Comma [2] 3 5 2 2" xfId="4147"/>
    <cellStyle name="Comma [2] 3 5 3" xfId="4148"/>
    <cellStyle name="Comma [2] 3 6" xfId="4149"/>
    <cellStyle name="Comma [2] 3 6 2" xfId="4150"/>
    <cellStyle name="Comma [2] 3 6 2 2" xfId="4151"/>
    <cellStyle name="Comma [2] 3 6 3" xfId="4152"/>
    <cellStyle name="Comma [2] 3 7" xfId="4153"/>
    <cellStyle name="Comma [2] 3 7 2" xfId="4154"/>
    <cellStyle name="Comma [2] 3 7 2 2" xfId="4155"/>
    <cellStyle name="Comma [2] 3 7 3" xfId="4156"/>
    <cellStyle name="Comma [2] 3 8" xfId="4157"/>
    <cellStyle name="Comma [2] 3 8 2" xfId="4158"/>
    <cellStyle name="Comma [2] 3 8 2 2" xfId="4159"/>
    <cellStyle name="Comma [2] 3 8 3" xfId="4160"/>
    <cellStyle name="Comma [2] 3 9" xfId="4161"/>
    <cellStyle name="Comma [2] 3 9 2" xfId="4162"/>
    <cellStyle name="Comma [2] 3 9 2 2" xfId="4163"/>
    <cellStyle name="Comma [2] 3 9 3" xfId="4164"/>
    <cellStyle name="Comma [2] 4" xfId="4165"/>
    <cellStyle name="Comma [2] 4 2" xfId="4166"/>
    <cellStyle name="Comma [2] 5" xfId="4167"/>
    <cellStyle name="Comma [2]_Sheet1" xfId="4168"/>
    <cellStyle name="Comma [4]" xfId="125"/>
    <cellStyle name="Comma [4] 2" xfId="4169"/>
    <cellStyle name="Comma [4] 2 10" xfId="4170"/>
    <cellStyle name="Comma [4] 2 10 2" xfId="4171"/>
    <cellStyle name="Comma [4] 2 10 2 2" xfId="4172"/>
    <cellStyle name="Comma [4] 2 10 3" xfId="4173"/>
    <cellStyle name="Comma [4] 2 11" xfId="4174"/>
    <cellStyle name="Comma [4] 2 11 2" xfId="4175"/>
    <cellStyle name="Comma [4] 2 12" xfId="4176"/>
    <cellStyle name="Comma [4] 2 2" xfId="4177"/>
    <cellStyle name="Comma [4] 2 2 2" xfId="4178"/>
    <cellStyle name="Comma [4] 2 2 2 2" xfId="4179"/>
    <cellStyle name="Comma [4] 2 2 3" xfId="4180"/>
    <cellStyle name="Comma [4] 2 3" xfId="4181"/>
    <cellStyle name="Comma [4] 2 3 2" xfId="4182"/>
    <cellStyle name="Comma [4] 2 3 2 2" xfId="4183"/>
    <cellStyle name="Comma [4] 2 3 3" xfId="4184"/>
    <cellStyle name="Comma [4] 2 4" xfId="4185"/>
    <cellStyle name="Comma [4] 2 4 2" xfId="4186"/>
    <cellStyle name="Comma [4] 2 4 2 2" xfId="4187"/>
    <cellStyle name="Comma [4] 2 4 3" xfId="4188"/>
    <cellStyle name="Comma [4] 2 5" xfId="4189"/>
    <cellStyle name="Comma [4] 2 5 2" xfId="4190"/>
    <cellStyle name="Comma [4] 2 5 2 2" xfId="4191"/>
    <cellStyle name="Comma [4] 2 5 3" xfId="4192"/>
    <cellStyle name="Comma [4] 2 6" xfId="4193"/>
    <cellStyle name="Comma [4] 2 6 2" xfId="4194"/>
    <cellStyle name="Comma [4] 2 6 2 2" xfId="4195"/>
    <cellStyle name="Comma [4] 2 6 3" xfId="4196"/>
    <cellStyle name="Comma [4] 2 7" xfId="4197"/>
    <cellStyle name="Comma [4] 2 7 2" xfId="4198"/>
    <cellStyle name="Comma [4] 2 7 2 2" xfId="4199"/>
    <cellStyle name="Comma [4] 2 7 3" xfId="4200"/>
    <cellStyle name="Comma [4] 2 8" xfId="4201"/>
    <cellStyle name="Comma [4] 2 8 2" xfId="4202"/>
    <cellStyle name="Comma [4] 2 8 2 2" xfId="4203"/>
    <cellStyle name="Comma [4] 2 8 3" xfId="4204"/>
    <cellStyle name="Comma [4] 2 9" xfId="4205"/>
    <cellStyle name="Comma [4] 2 9 2" xfId="4206"/>
    <cellStyle name="Comma [4] 2 9 2 2" xfId="4207"/>
    <cellStyle name="Comma [4] 2 9 3" xfId="4208"/>
    <cellStyle name="Comma [4] 3" xfId="4209"/>
    <cellStyle name="Comma [4] 3 10" xfId="4210"/>
    <cellStyle name="Comma [4] 3 10 2" xfId="4211"/>
    <cellStyle name="Comma [4] 3 11" xfId="4212"/>
    <cellStyle name="Comma [4] 3 2" xfId="4213"/>
    <cellStyle name="Comma [4] 3 2 2" xfId="4214"/>
    <cellStyle name="Comma [4] 3 2 2 2" xfId="4215"/>
    <cellStyle name="Comma [4] 3 2 3" xfId="4216"/>
    <cellStyle name="Comma [4] 3 3" xfId="4217"/>
    <cellStyle name="Comma [4] 3 3 2" xfId="4218"/>
    <cellStyle name="Comma [4] 3 3 2 2" xfId="4219"/>
    <cellStyle name="Comma [4] 3 3 3" xfId="4220"/>
    <cellStyle name="Comma [4] 3 4" xfId="4221"/>
    <cellStyle name="Comma [4] 3 4 2" xfId="4222"/>
    <cellStyle name="Comma [4] 3 4 2 2" xfId="4223"/>
    <cellStyle name="Comma [4] 3 4 3" xfId="4224"/>
    <cellStyle name="Comma [4] 3 5" xfId="4225"/>
    <cellStyle name="Comma [4] 3 5 2" xfId="4226"/>
    <cellStyle name="Comma [4] 3 5 2 2" xfId="4227"/>
    <cellStyle name="Comma [4] 3 5 3" xfId="4228"/>
    <cellStyle name="Comma [4] 3 6" xfId="4229"/>
    <cellStyle name="Comma [4] 3 6 2" xfId="4230"/>
    <cellStyle name="Comma [4] 3 6 2 2" xfId="4231"/>
    <cellStyle name="Comma [4] 3 6 3" xfId="4232"/>
    <cellStyle name="Comma [4] 3 7" xfId="4233"/>
    <cellStyle name="Comma [4] 3 7 2" xfId="4234"/>
    <cellStyle name="Comma [4] 3 7 2 2" xfId="4235"/>
    <cellStyle name="Comma [4] 3 7 3" xfId="4236"/>
    <cellStyle name="Comma [4] 3 8" xfId="4237"/>
    <cellStyle name="Comma [4] 3 8 2" xfId="4238"/>
    <cellStyle name="Comma [4] 3 8 2 2" xfId="4239"/>
    <cellStyle name="Comma [4] 3 8 3" xfId="4240"/>
    <cellStyle name="Comma [4] 3 9" xfId="4241"/>
    <cellStyle name="Comma [4] 3 9 2" xfId="4242"/>
    <cellStyle name="Comma [4] 3 9 2 2" xfId="4243"/>
    <cellStyle name="Comma [4] 3 9 3" xfId="4244"/>
    <cellStyle name="Comma [4] 4" xfId="4245"/>
    <cellStyle name="Comma [4] 4 2" xfId="4246"/>
    <cellStyle name="Comma [4] 5" xfId="4247"/>
    <cellStyle name="Comma 1" xfId="126"/>
    <cellStyle name="Comma 10" xfId="867"/>
    <cellStyle name="Comma 10 2" xfId="868"/>
    <cellStyle name="Comma 10 2 2" xfId="869"/>
    <cellStyle name="Comma 10 2 2 2" xfId="870"/>
    <cellStyle name="Comma 10 2 3" xfId="871"/>
    <cellStyle name="Comma 10 3" xfId="872"/>
    <cellStyle name="Comma 10 3 2" xfId="873"/>
    <cellStyle name="Comma 10 4" xfId="874"/>
    <cellStyle name="Comma 11" xfId="875"/>
    <cellStyle name="Comma 12" xfId="3025"/>
    <cellStyle name="Comma 13" xfId="4248"/>
    <cellStyle name="Comma 14" xfId="4249"/>
    <cellStyle name="Comma 2" xfId="31"/>
    <cellStyle name="Comma 2 2" xfId="127"/>
    <cellStyle name="Comma 2 2 2" xfId="128"/>
    <cellStyle name="Comma 2 2 2 2" xfId="876"/>
    <cellStyle name="Comma 2 2 2 3" xfId="877"/>
    <cellStyle name="Comma 2 2 2 4" xfId="4250"/>
    <cellStyle name="Comma 2 2 2 5" xfId="4251"/>
    <cellStyle name="Comma 2 2 3" xfId="878"/>
    <cellStyle name="Comma 2 2 4" xfId="879"/>
    <cellStyle name="Comma 2 2 5" xfId="4252"/>
    <cellStyle name="Comma 2 2 6" xfId="4253"/>
    <cellStyle name="Comma 2 3" xfId="880"/>
    <cellStyle name="Comma 2 4" xfId="881"/>
    <cellStyle name="Comma 2 5" xfId="4254"/>
    <cellStyle name="Comma 2 6" xfId="4255"/>
    <cellStyle name="Comma 3" xfId="129"/>
    <cellStyle name="Comma 3 2" xfId="882"/>
    <cellStyle name="Comma 3 3" xfId="883"/>
    <cellStyle name="Comma 3 4" xfId="4256"/>
    <cellStyle name="Comma 3 5" xfId="4257"/>
    <cellStyle name="Comma 4" xfId="130"/>
    <cellStyle name="Comma 4 2" xfId="884"/>
    <cellStyle name="Comma 4 3" xfId="885"/>
    <cellStyle name="Comma 4 4" xfId="4258"/>
    <cellStyle name="Comma 4 5" xfId="4259"/>
    <cellStyle name="Comma 5" xfId="131"/>
    <cellStyle name="Comma 5 2" xfId="886"/>
    <cellStyle name="Comma 5 2 2" xfId="887"/>
    <cellStyle name="Comma 5 2 2 2" xfId="888"/>
    <cellStyle name="Comma 5 2 2 2 2" xfId="889"/>
    <cellStyle name="Comma 5 2 2 3" xfId="890"/>
    <cellStyle name="Comma 5 2 3" xfId="891"/>
    <cellStyle name="Comma 5 2 3 2" xfId="892"/>
    <cellStyle name="Comma 5 2 4" xfId="893"/>
    <cellStyle name="Comma 5 3" xfId="894"/>
    <cellStyle name="Comma 5 3 2" xfId="895"/>
    <cellStyle name="Comma 5 3 2 2" xfId="896"/>
    <cellStyle name="Comma 5 3 2 2 2" xfId="897"/>
    <cellStyle name="Comma 5 3 2 3" xfId="898"/>
    <cellStyle name="Comma 5 3 3" xfId="899"/>
    <cellStyle name="Comma 5 3 3 2" xfId="900"/>
    <cellStyle name="Comma 5 3 4" xfId="901"/>
    <cellStyle name="Comma 5 4" xfId="902"/>
    <cellStyle name="Comma 5 4 2" xfId="903"/>
    <cellStyle name="Comma 5 4 2 2" xfId="904"/>
    <cellStyle name="Comma 5 4 2 2 2" xfId="905"/>
    <cellStyle name="Comma 5 4 2 3" xfId="906"/>
    <cellStyle name="Comma 5 4 3" xfId="907"/>
    <cellStyle name="Comma 5 4 3 2" xfId="908"/>
    <cellStyle name="Comma 5 4 4" xfId="909"/>
    <cellStyle name="Comma 5 5" xfId="910"/>
    <cellStyle name="Comma 5 5 2" xfId="911"/>
    <cellStyle name="Comma 5 5 2 2" xfId="912"/>
    <cellStyle name="Comma 5 5 3" xfId="913"/>
    <cellStyle name="Comma 5 6" xfId="914"/>
    <cellStyle name="Comma 5 6 2" xfId="915"/>
    <cellStyle name="Comma 5 7" xfId="916"/>
    <cellStyle name="Comma 5 8" xfId="4260"/>
    <cellStyle name="Comma 5 9" xfId="4261"/>
    <cellStyle name="Comma 6" xfId="917"/>
    <cellStyle name="Comma 6 2" xfId="918"/>
    <cellStyle name="Comma 6 2 2" xfId="919"/>
    <cellStyle name="Comma 6 2 2 2" xfId="920"/>
    <cellStyle name="Comma 6 2 2 2 2" xfId="921"/>
    <cellStyle name="Comma 6 2 2 3" xfId="922"/>
    <cellStyle name="Comma 6 2 3" xfId="923"/>
    <cellStyle name="Comma 6 2 3 2" xfId="924"/>
    <cellStyle name="Comma 6 2 4" xfId="925"/>
    <cellStyle name="Comma 6 3" xfId="926"/>
    <cellStyle name="Comma 6 3 2" xfId="927"/>
    <cellStyle name="Comma 6 3 2 2" xfId="928"/>
    <cellStyle name="Comma 6 3 3" xfId="929"/>
    <cellStyle name="Comma 6 4" xfId="930"/>
    <cellStyle name="Comma 6 4 2" xfId="931"/>
    <cellStyle name="Comma 6 5" xfId="932"/>
    <cellStyle name="Comma 7" xfId="933"/>
    <cellStyle name="Comma 7 2" xfId="934"/>
    <cellStyle name="Comma 7 2 2" xfId="935"/>
    <cellStyle name="Comma 7 2 2 2" xfId="936"/>
    <cellStyle name="Comma 7 2 2 2 2" xfId="937"/>
    <cellStyle name="Comma 7 2 2 3" xfId="938"/>
    <cellStyle name="Comma 7 2 3" xfId="939"/>
    <cellStyle name="Comma 7 2 3 2" xfId="940"/>
    <cellStyle name="Comma 7 2 4" xfId="941"/>
    <cellStyle name="Comma 7 3" xfId="942"/>
    <cellStyle name="Comma 7 3 2" xfId="943"/>
    <cellStyle name="Comma 7 3 2 2" xfId="944"/>
    <cellStyle name="Comma 7 3 3" xfId="945"/>
    <cellStyle name="Comma 7 4" xfId="946"/>
    <cellStyle name="Comma 7 4 2" xfId="947"/>
    <cellStyle name="Comma 7 5" xfId="948"/>
    <cellStyle name="Comma 8" xfId="949"/>
    <cellStyle name="Comma 8 2" xfId="950"/>
    <cellStyle name="Comma 8 2 2" xfId="951"/>
    <cellStyle name="Comma 8 2 2 2" xfId="952"/>
    <cellStyle name="Comma 8 2 2 2 2" xfId="953"/>
    <cellStyle name="Comma 8 2 2 3" xfId="954"/>
    <cellStyle name="Comma 8 2 3" xfId="955"/>
    <cellStyle name="Comma 8 2 3 2" xfId="956"/>
    <cellStyle name="Comma 8 2 4" xfId="957"/>
    <cellStyle name="Comma 8 3" xfId="958"/>
    <cellStyle name="Comma 8 3 2" xfId="959"/>
    <cellStyle name="Comma 8 3 2 2" xfId="960"/>
    <cellStyle name="Comma 8 3 3" xfId="961"/>
    <cellStyle name="Comma 8 4" xfId="962"/>
    <cellStyle name="Comma 8 4 2" xfId="963"/>
    <cellStyle name="Comma 8 5" xfId="964"/>
    <cellStyle name="Comma 9" xfId="965"/>
    <cellStyle name="Comma 9 2" xfId="966"/>
    <cellStyle name="Comma 9 2 2" xfId="967"/>
    <cellStyle name="Comma 9 2 2 2" xfId="968"/>
    <cellStyle name="Comma 9 2 3" xfId="969"/>
    <cellStyle name="Comma 9 3" xfId="970"/>
    <cellStyle name="Comma 9 3 2" xfId="971"/>
    <cellStyle name="Comma 9 4" xfId="972"/>
    <cellStyle name="Comma0" xfId="132"/>
    <cellStyle name="Comment Box" xfId="133"/>
    <cellStyle name="Comment Box 2" xfId="4262"/>
    <cellStyle name="Comment Box 2 10" xfId="4263"/>
    <cellStyle name="Comment Box 2 10 2" xfId="4264"/>
    <cellStyle name="Comment Box 2 10 2 2" xfId="4265"/>
    <cellStyle name="Comment Box 2 10 3" xfId="4266"/>
    <cellStyle name="Comment Box 2 11" xfId="4267"/>
    <cellStyle name="Comment Box 2 11 2" xfId="4268"/>
    <cellStyle name="Comment Box 2 12" xfId="4269"/>
    <cellStyle name="Comment Box 2 2" xfId="4270"/>
    <cellStyle name="Comment Box 2 2 2" xfId="4271"/>
    <cellStyle name="Comment Box 2 2 2 2" xfId="4272"/>
    <cellStyle name="Comment Box 2 2 3" xfId="4273"/>
    <cellStyle name="Comment Box 2 3" xfId="4274"/>
    <cellStyle name="Comment Box 2 3 2" xfId="4275"/>
    <cellStyle name="Comment Box 2 3 2 2" xfId="4276"/>
    <cellStyle name="Comment Box 2 3 3" xfId="4277"/>
    <cellStyle name="Comment Box 2 4" xfId="4278"/>
    <cellStyle name="Comment Box 2 4 2" xfId="4279"/>
    <cellStyle name="Comment Box 2 4 2 2" xfId="4280"/>
    <cellStyle name="Comment Box 2 4 3" xfId="4281"/>
    <cellStyle name="Comment Box 2 5" xfId="4282"/>
    <cellStyle name="Comment Box 2 5 2" xfId="4283"/>
    <cellStyle name="Comment Box 2 5 2 2" xfId="4284"/>
    <cellStyle name="Comment Box 2 5 3" xfId="4285"/>
    <cellStyle name="Comment Box 2 6" xfId="4286"/>
    <cellStyle name="Comment Box 2 6 2" xfId="4287"/>
    <cellStyle name="Comment Box 2 6 2 2" xfId="4288"/>
    <cellStyle name="Comment Box 2 6 3" xfId="4289"/>
    <cellStyle name="Comment Box 2 7" xfId="4290"/>
    <cellStyle name="Comment Box 2 7 2" xfId="4291"/>
    <cellStyle name="Comment Box 2 7 2 2" xfId="4292"/>
    <cellStyle name="Comment Box 2 7 3" xfId="4293"/>
    <cellStyle name="Comment Box 2 8" xfId="4294"/>
    <cellStyle name="Comment Box 2 8 2" xfId="4295"/>
    <cellStyle name="Comment Box 2 8 2 2" xfId="4296"/>
    <cellStyle name="Comment Box 2 8 3" xfId="4297"/>
    <cellStyle name="Comment Box 2 9" xfId="4298"/>
    <cellStyle name="Comment Box 2 9 2" xfId="4299"/>
    <cellStyle name="Comment Box 2 9 2 2" xfId="4300"/>
    <cellStyle name="Comment Box 2 9 3" xfId="4301"/>
    <cellStyle name="Comment Box 3" xfId="4302"/>
    <cellStyle name="Comment Box 3 10" xfId="4303"/>
    <cellStyle name="Comment Box 3 10 2" xfId="4304"/>
    <cellStyle name="Comment Box 3 11" xfId="4305"/>
    <cellStyle name="Comment Box 3 2" xfId="4306"/>
    <cellStyle name="Comment Box 3 2 2" xfId="4307"/>
    <cellStyle name="Comment Box 3 2 2 2" xfId="4308"/>
    <cellStyle name="Comment Box 3 2 3" xfId="4309"/>
    <cellStyle name="Comment Box 3 3" xfId="4310"/>
    <cellStyle name="Comment Box 3 3 2" xfId="4311"/>
    <cellStyle name="Comment Box 3 3 2 2" xfId="4312"/>
    <cellStyle name="Comment Box 3 3 3" xfId="4313"/>
    <cellStyle name="Comment Box 3 4" xfId="4314"/>
    <cellStyle name="Comment Box 3 4 2" xfId="4315"/>
    <cellStyle name="Comment Box 3 4 2 2" xfId="4316"/>
    <cellStyle name="Comment Box 3 4 3" xfId="4317"/>
    <cellStyle name="Comment Box 3 5" xfId="4318"/>
    <cellStyle name="Comment Box 3 5 2" xfId="4319"/>
    <cellStyle name="Comment Box 3 5 2 2" xfId="4320"/>
    <cellStyle name="Comment Box 3 5 3" xfId="4321"/>
    <cellStyle name="Comment Box 3 6" xfId="4322"/>
    <cellStyle name="Comment Box 3 6 2" xfId="4323"/>
    <cellStyle name="Comment Box 3 6 2 2" xfId="4324"/>
    <cellStyle name="Comment Box 3 6 3" xfId="4325"/>
    <cellStyle name="Comment Box 3 7" xfId="4326"/>
    <cellStyle name="Comment Box 3 7 2" xfId="4327"/>
    <cellStyle name="Comment Box 3 7 2 2" xfId="4328"/>
    <cellStyle name="Comment Box 3 7 3" xfId="4329"/>
    <cellStyle name="Comment Box 3 8" xfId="4330"/>
    <cellStyle name="Comment Box 3 8 2" xfId="4331"/>
    <cellStyle name="Comment Box 3 8 2 2" xfId="4332"/>
    <cellStyle name="Comment Box 3 8 3" xfId="4333"/>
    <cellStyle name="Comment Box 3 9" xfId="4334"/>
    <cellStyle name="Comment Box 3 9 2" xfId="4335"/>
    <cellStyle name="Comment Box 3 9 2 2" xfId="4336"/>
    <cellStyle name="Comment Box 3 9 3" xfId="4337"/>
    <cellStyle name="Comment Box 4" xfId="4338"/>
    <cellStyle name="Comment Box 4 2" xfId="4339"/>
    <cellStyle name="Comment Box 5" xfId="4340"/>
    <cellStyle name="Comment Box_Sheet1" xfId="4341"/>
    <cellStyle name="Company" xfId="134"/>
    <cellStyle name="cPercent0" xfId="135"/>
    <cellStyle name="cPercent1" xfId="136"/>
    <cellStyle name="cPercent2" xfId="137"/>
    <cellStyle name="cTextB" xfId="138"/>
    <cellStyle name="cTextBCen" xfId="139"/>
    <cellStyle name="cTextBCenSm" xfId="140"/>
    <cellStyle name="cTextCen" xfId="141"/>
    <cellStyle name="cTextGenWrap" xfId="142"/>
    <cellStyle name="cTextI" xfId="143"/>
    <cellStyle name="cTextSm" xfId="144"/>
    <cellStyle name="cTextSmWrap" xfId="145"/>
    <cellStyle name="cTextU" xfId="146"/>
    <cellStyle name="Currency [0] 2" xfId="973"/>
    <cellStyle name="Currency 10" xfId="974"/>
    <cellStyle name="Currency 10 2" xfId="975"/>
    <cellStyle name="Currency 10 2 2" xfId="976"/>
    <cellStyle name="Currency 10 2 2 2" xfId="977"/>
    <cellStyle name="Currency 10 2 2 2 2" xfId="978"/>
    <cellStyle name="Currency 10 2 2 3" xfId="979"/>
    <cellStyle name="Currency 10 2 3" xfId="980"/>
    <cellStyle name="Currency 10 2 3 2" xfId="981"/>
    <cellStyle name="Currency 10 2 4" xfId="982"/>
    <cellStyle name="Currency 10 3" xfId="983"/>
    <cellStyle name="Currency 10 3 2" xfId="984"/>
    <cellStyle name="Currency 10 3 2 2" xfId="985"/>
    <cellStyle name="Currency 10 3 3" xfId="986"/>
    <cellStyle name="Currency 10 4" xfId="987"/>
    <cellStyle name="Currency 10 4 2" xfId="988"/>
    <cellStyle name="Currency 10 5" xfId="989"/>
    <cellStyle name="Currency 11" xfId="990"/>
    <cellStyle name="Currency 11 2" xfId="991"/>
    <cellStyle name="Currency 11 2 2" xfId="992"/>
    <cellStyle name="Currency 11 2 2 2" xfId="993"/>
    <cellStyle name="Currency 11 2 2 2 2" xfId="994"/>
    <cellStyle name="Currency 11 2 2 3" xfId="995"/>
    <cellStyle name="Currency 11 2 3" xfId="996"/>
    <cellStyle name="Currency 11 2 3 2" xfId="997"/>
    <cellStyle name="Currency 11 2 4" xfId="998"/>
    <cellStyle name="Currency 11 3" xfId="999"/>
    <cellStyle name="Currency 11 3 2" xfId="1000"/>
    <cellStyle name="Currency 11 3 2 2" xfId="1001"/>
    <cellStyle name="Currency 11 3 3" xfId="1002"/>
    <cellStyle name="Currency 11 4" xfId="1003"/>
    <cellStyle name="Currency 11 4 2" xfId="1004"/>
    <cellStyle name="Currency 11 5" xfId="1005"/>
    <cellStyle name="Currency 12" xfId="1006"/>
    <cellStyle name="Currency 12 2" xfId="1007"/>
    <cellStyle name="Currency 12 2 2" xfId="1008"/>
    <cellStyle name="Currency 12 2 2 2" xfId="1009"/>
    <cellStyle name="Currency 12 2 3" xfId="1010"/>
    <cellStyle name="Currency 12 3" xfId="1011"/>
    <cellStyle name="Currency 12 3 2" xfId="1012"/>
    <cellStyle name="Currency 12 4" xfId="1013"/>
    <cellStyle name="Currency 13" xfId="1014"/>
    <cellStyle name="Currency 13 2" xfId="1015"/>
    <cellStyle name="Currency 13 2 2" xfId="1016"/>
    <cellStyle name="Currency 13 2 2 2" xfId="1017"/>
    <cellStyle name="Currency 13 2 3" xfId="1018"/>
    <cellStyle name="Currency 13 3" xfId="1019"/>
    <cellStyle name="Currency 13 3 2" xfId="1020"/>
    <cellStyle name="Currency 13 4" xfId="1021"/>
    <cellStyle name="Currency 14" xfId="1022"/>
    <cellStyle name="Currency 15" xfId="1023"/>
    <cellStyle name="Currency 2" xfId="32"/>
    <cellStyle name="Currency 2 10" xfId="148"/>
    <cellStyle name="Currency 2 11" xfId="149"/>
    <cellStyle name="Currency 2 12" xfId="150"/>
    <cellStyle name="Currency 2 13" xfId="151"/>
    <cellStyle name="Currency 2 14" xfId="152"/>
    <cellStyle name="Currency 2 15" xfId="153"/>
    <cellStyle name="Currency 2 16" xfId="154"/>
    <cellStyle name="Currency 2 17" xfId="155"/>
    <cellStyle name="Currency 2 18" xfId="156"/>
    <cellStyle name="Currency 2 19" xfId="157"/>
    <cellStyle name="Currency 2 2" xfId="158"/>
    <cellStyle name="Currency 2 2 2" xfId="1024"/>
    <cellStyle name="Currency 2 2 3" xfId="1025"/>
    <cellStyle name="Currency 2 2 4" xfId="1026"/>
    <cellStyle name="Currency 2 2 5" xfId="1027"/>
    <cellStyle name="Currency 2 2 6" xfId="4342"/>
    <cellStyle name="Currency 2 2 7" xfId="4343"/>
    <cellStyle name="Currency 2 20" xfId="159"/>
    <cellStyle name="Currency 2 21" xfId="160"/>
    <cellStyle name="Currency 2 22" xfId="161"/>
    <cellStyle name="Currency 2 23" xfId="162"/>
    <cellStyle name="Currency 2 24" xfId="163"/>
    <cellStyle name="Currency 2 25" xfId="164"/>
    <cellStyle name="Currency 2 26" xfId="165"/>
    <cellStyle name="Currency 2 27" xfId="166"/>
    <cellStyle name="Currency 2 28" xfId="1028"/>
    <cellStyle name="Currency 2 29" xfId="1029"/>
    <cellStyle name="Currency 2 3" xfId="167"/>
    <cellStyle name="Currency 2 30" xfId="1030"/>
    <cellStyle name="Currency 2 31" xfId="1031"/>
    <cellStyle name="Currency 2 32" xfId="4344"/>
    <cellStyle name="Currency 2 33" xfId="147"/>
    <cellStyle name="Currency 2 4" xfId="168"/>
    <cellStyle name="Currency 2 5" xfId="169"/>
    <cellStyle name="Currency 2 6" xfId="170"/>
    <cellStyle name="Currency 2 7" xfId="171"/>
    <cellStyle name="Currency 2 8" xfId="172"/>
    <cellStyle name="Currency 2 9" xfId="173"/>
    <cellStyle name="Currency 3" xfId="174"/>
    <cellStyle name="Currency 3 2" xfId="1032"/>
    <cellStyle name="Currency 3 3" xfId="1033"/>
    <cellStyle name="Currency 3 4" xfId="1034"/>
    <cellStyle name="Currency 3 5" xfId="1035"/>
    <cellStyle name="Currency 3 6" xfId="4345"/>
    <cellStyle name="Currency 3 7" xfId="4346"/>
    <cellStyle name="Currency 4" xfId="175"/>
    <cellStyle name="Currency 4 2" xfId="775"/>
    <cellStyle name="Currency 4 2 10" xfId="1036"/>
    <cellStyle name="Currency 4 2 11" xfId="4347"/>
    <cellStyle name="Currency 4 2 12" xfId="4348"/>
    <cellStyle name="Currency 4 2 2" xfId="776"/>
    <cellStyle name="Currency 4 2 2 10" xfId="4349"/>
    <cellStyle name="Currency 4 2 2 11" xfId="4350"/>
    <cellStyle name="Currency 4 2 2 2" xfId="1037"/>
    <cellStyle name="Currency 4 2 2 2 2" xfId="1038"/>
    <cellStyle name="Currency 4 2 2 2 2 2" xfId="1039"/>
    <cellStyle name="Currency 4 2 2 2 2 2 2" xfId="1040"/>
    <cellStyle name="Currency 4 2 2 2 2 3" xfId="1041"/>
    <cellStyle name="Currency 4 2 2 2 3" xfId="1042"/>
    <cellStyle name="Currency 4 2 2 2 3 2" xfId="1043"/>
    <cellStyle name="Currency 4 2 2 2 4" xfId="1044"/>
    <cellStyle name="Currency 4 2 2 2 5" xfId="1045"/>
    <cellStyle name="Currency 4 2 2 3" xfId="1046"/>
    <cellStyle name="Currency 4 2 2 3 2" xfId="1047"/>
    <cellStyle name="Currency 4 2 2 3 2 2" xfId="1048"/>
    <cellStyle name="Currency 4 2 2 3 2 2 2" xfId="1049"/>
    <cellStyle name="Currency 4 2 2 3 2 3" xfId="1050"/>
    <cellStyle name="Currency 4 2 2 3 3" xfId="1051"/>
    <cellStyle name="Currency 4 2 2 3 3 2" xfId="1052"/>
    <cellStyle name="Currency 4 2 2 3 4" xfId="1053"/>
    <cellStyle name="Currency 4 2 2 4" xfId="1054"/>
    <cellStyle name="Currency 4 2 2 4 2" xfId="1055"/>
    <cellStyle name="Currency 4 2 2 4 2 2" xfId="1056"/>
    <cellStyle name="Currency 4 2 2 4 2 2 2" xfId="1057"/>
    <cellStyle name="Currency 4 2 2 4 2 3" xfId="1058"/>
    <cellStyle name="Currency 4 2 2 4 3" xfId="1059"/>
    <cellStyle name="Currency 4 2 2 4 3 2" xfId="1060"/>
    <cellStyle name="Currency 4 2 2 4 4" xfId="1061"/>
    <cellStyle name="Currency 4 2 2 5" xfId="1062"/>
    <cellStyle name="Currency 4 2 2 5 2" xfId="1063"/>
    <cellStyle name="Currency 4 2 2 5 2 2" xfId="1064"/>
    <cellStyle name="Currency 4 2 2 5 3" xfId="1065"/>
    <cellStyle name="Currency 4 2 2 6" xfId="1066"/>
    <cellStyle name="Currency 4 2 2 6 2" xfId="1067"/>
    <cellStyle name="Currency 4 2 2 7" xfId="1068"/>
    <cellStyle name="Currency 4 2 2 8" xfId="1069"/>
    <cellStyle name="Currency 4 2 2 9" xfId="1070"/>
    <cellStyle name="Currency 4 2 3" xfId="1071"/>
    <cellStyle name="Currency 4 2 3 2" xfId="1072"/>
    <cellStyle name="Currency 4 2 3 2 2" xfId="1073"/>
    <cellStyle name="Currency 4 2 3 2 2 2" xfId="1074"/>
    <cellStyle name="Currency 4 2 3 2 3" xfId="1075"/>
    <cellStyle name="Currency 4 2 3 3" xfId="1076"/>
    <cellStyle name="Currency 4 2 3 3 2" xfId="1077"/>
    <cellStyle name="Currency 4 2 3 4" xfId="1078"/>
    <cellStyle name="Currency 4 2 3 5" xfId="1079"/>
    <cellStyle name="Currency 4 2 4" xfId="1080"/>
    <cellStyle name="Currency 4 2 4 2" xfId="1081"/>
    <cellStyle name="Currency 4 2 4 2 2" xfId="1082"/>
    <cellStyle name="Currency 4 2 4 2 2 2" xfId="1083"/>
    <cellStyle name="Currency 4 2 4 2 3" xfId="1084"/>
    <cellStyle name="Currency 4 2 4 3" xfId="1085"/>
    <cellStyle name="Currency 4 2 4 3 2" xfId="1086"/>
    <cellStyle name="Currency 4 2 4 4" xfId="1087"/>
    <cellStyle name="Currency 4 2 5" xfId="1088"/>
    <cellStyle name="Currency 4 2 5 2" xfId="1089"/>
    <cellStyle name="Currency 4 2 5 2 2" xfId="1090"/>
    <cellStyle name="Currency 4 2 5 2 2 2" xfId="1091"/>
    <cellStyle name="Currency 4 2 5 2 3" xfId="1092"/>
    <cellStyle name="Currency 4 2 5 3" xfId="1093"/>
    <cellStyle name="Currency 4 2 5 3 2" xfId="1094"/>
    <cellStyle name="Currency 4 2 5 4" xfId="1095"/>
    <cellStyle name="Currency 4 2 6" xfId="1096"/>
    <cellStyle name="Currency 4 2 6 2" xfId="1097"/>
    <cellStyle name="Currency 4 2 6 2 2" xfId="1098"/>
    <cellStyle name="Currency 4 2 6 3" xfId="1099"/>
    <cellStyle name="Currency 4 2 7" xfId="1100"/>
    <cellStyle name="Currency 4 2 7 2" xfId="1101"/>
    <cellStyle name="Currency 4 2 8" xfId="1102"/>
    <cellStyle name="Currency 4 2 9" xfId="1103"/>
    <cellStyle name="Currency 4 3" xfId="777"/>
    <cellStyle name="Currency 4 3 10" xfId="4351"/>
    <cellStyle name="Currency 4 3 11" xfId="4352"/>
    <cellStyle name="Currency 4 3 2" xfId="1104"/>
    <cellStyle name="Currency 4 3 2 2" xfId="1105"/>
    <cellStyle name="Currency 4 3 2 2 2" xfId="1106"/>
    <cellStyle name="Currency 4 3 2 2 2 2" xfId="1107"/>
    <cellStyle name="Currency 4 3 2 2 3" xfId="1108"/>
    <cellStyle name="Currency 4 3 2 3" xfId="1109"/>
    <cellStyle name="Currency 4 3 2 3 2" xfId="1110"/>
    <cellStyle name="Currency 4 3 2 4" xfId="1111"/>
    <cellStyle name="Currency 4 3 2 5" xfId="1112"/>
    <cellStyle name="Currency 4 3 3" xfId="1113"/>
    <cellStyle name="Currency 4 3 3 2" xfId="1114"/>
    <cellStyle name="Currency 4 3 3 2 2" xfId="1115"/>
    <cellStyle name="Currency 4 3 3 2 2 2" xfId="1116"/>
    <cellStyle name="Currency 4 3 3 2 3" xfId="1117"/>
    <cellStyle name="Currency 4 3 3 3" xfId="1118"/>
    <cellStyle name="Currency 4 3 3 3 2" xfId="1119"/>
    <cellStyle name="Currency 4 3 3 4" xfId="1120"/>
    <cellStyle name="Currency 4 3 4" xfId="1121"/>
    <cellStyle name="Currency 4 3 4 2" xfId="1122"/>
    <cellStyle name="Currency 4 3 4 2 2" xfId="1123"/>
    <cellStyle name="Currency 4 3 4 2 2 2" xfId="1124"/>
    <cellStyle name="Currency 4 3 4 2 3" xfId="1125"/>
    <cellStyle name="Currency 4 3 4 3" xfId="1126"/>
    <cellStyle name="Currency 4 3 4 3 2" xfId="1127"/>
    <cellStyle name="Currency 4 3 4 4" xfId="1128"/>
    <cellStyle name="Currency 4 3 5" xfId="1129"/>
    <cellStyle name="Currency 4 3 5 2" xfId="1130"/>
    <cellStyle name="Currency 4 3 5 2 2" xfId="1131"/>
    <cellStyle name="Currency 4 3 5 3" xfId="1132"/>
    <cellStyle name="Currency 4 3 6" xfId="1133"/>
    <cellStyle name="Currency 4 3 6 2" xfId="1134"/>
    <cellStyle name="Currency 4 3 7" xfId="1135"/>
    <cellStyle name="Currency 4 3 8" xfId="1136"/>
    <cellStyle name="Currency 4 3 9" xfId="1137"/>
    <cellStyle name="Currency 4 4" xfId="1138"/>
    <cellStyle name="Currency 4 4 2" xfId="1139"/>
    <cellStyle name="Currency 4 5" xfId="1140"/>
    <cellStyle name="Currency 4 6" xfId="1141"/>
    <cellStyle name="Currency 4 7" xfId="1142"/>
    <cellStyle name="Currency 4 8" xfId="4353"/>
    <cellStyle name="Currency 4 9" xfId="4354"/>
    <cellStyle name="Currency 5" xfId="176"/>
    <cellStyle name="Currency 5 2" xfId="778"/>
    <cellStyle name="Currency 5 2 10" xfId="4355"/>
    <cellStyle name="Currency 5 2 11" xfId="4356"/>
    <cellStyle name="Currency 5 2 2" xfId="1143"/>
    <cellStyle name="Currency 5 2 2 2" xfId="1144"/>
    <cellStyle name="Currency 5 2 2 2 2" xfId="1145"/>
    <cellStyle name="Currency 5 2 2 2 2 2" xfId="1146"/>
    <cellStyle name="Currency 5 2 2 2 3" xfId="1147"/>
    <cellStyle name="Currency 5 2 2 3" xfId="1148"/>
    <cellStyle name="Currency 5 2 2 3 2" xfId="1149"/>
    <cellStyle name="Currency 5 2 2 4" xfId="1150"/>
    <cellStyle name="Currency 5 2 2 5" xfId="1151"/>
    <cellStyle name="Currency 5 2 3" xfId="1152"/>
    <cellStyle name="Currency 5 2 3 2" xfId="1153"/>
    <cellStyle name="Currency 5 2 3 2 2" xfId="1154"/>
    <cellStyle name="Currency 5 2 3 2 2 2" xfId="1155"/>
    <cellStyle name="Currency 5 2 3 2 3" xfId="1156"/>
    <cellStyle name="Currency 5 2 3 3" xfId="1157"/>
    <cellStyle name="Currency 5 2 3 3 2" xfId="1158"/>
    <cellStyle name="Currency 5 2 3 4" xfId="1159"/>
    <cellStyle name="Currency 5 2 4" xfId="1160"/>
    <cellStyle name="Currency 5 2 4 2" xfId="1161"/>
    <cellStyle name="Currency 5 2 4 2 2" xfId="1162"/>
    <cellStyle name="Currency 5 2 4 2 2 2" xfId="1163"/>
    <cellStyle name="Currency 5 2 4 2 3" xfId="1164"/>
    <cellStyle name="Currency 5 2 4 3" xfId="1165"/>
    <cellStyle name="Currency 5 2 4 3 2" xfId="1166"/>
    <cellStyle name="Currency 5 2 4 4" xfId="1167"/>
    <cellStyle name="Currency 5 2 5" xfId="1168"/>
    <cellStyle name="Currency 5 2 5 2" xfId="1169"/>
    <cellStyle name="Currency 5 2 5 2 2" xfId="1170"/>
    <cellStyle name="Currency 5 2 5 3" xfId="1171"/>
    <cellStyle name="Currency 5 2 6" xfId="1172"/>
    <cellStyle name="Currency 5 2 6 2" xfId="1173"/>
    <cellStyle name="Currency 5 2 7" xfId="1174"/>
    <cellStyle name="Currency 5 2 8" xfId="1175"/>
    <cellStyle name="Currency 5 2 9" xfId="1176"/>
    <cellStyle name="Currency 5 3" xfId="1177"/>
    <cellStyle name="Currency 5 3 2" xfId="1178"/>
    <cellStyle name="Currency 5 4" xfId="1179"/>
    <cellStyle name="Currency 5 5" xfId="1180"/>
    <cellStyle name="Currency 5 6" xfId="1181"/>
    <cellStyle name="Currency 5 7" xfId="4357"/>
    <cellStyle name="Currency 5 8" xfId="4358"/>
    <cellStyle name="Currency 6" xfId="779"/>
    <cellStyle name="Currency 6 10" xfId="4359"/>
    <cellStyle name="Currency 6 11" xfId="4360"/>
    <cellStyle name="Currency 6 2" xfId="1182"/>
    <cellStyle name="Currency 6 2 2" xfId="1183"/>
    <cellStyle name="Currency 6 2 2 2" xfId="1184"/>
    <cellStyle name="Currency 6 2 2 2 2" xfId="1185"/>
    <cellStyle name="Currency 6 2 2 3" xfId="1186"/>
    <cellStyle name="Currency 6 2 3" xfId="1187"/>
    <cellStyle name="Currency 6 2 3 2" xfId="1188"/>
    <cellStyle name="Currency 6 2 4" xfId="1189"/>
    <cellStyle name="Currency 6 2 5" xfId="1190"/>
    <cellStyle name="Currency 6 3" xfId="1191"/>
    <cellStyle name="Currency 6 3 2" xfId="1192"/>
    <cellStyle name="Currency 6 3 2 2" xfId="1193"/>
    <cellStyle name="Currency 6 3 2 2 2" xfId="1194"/>
    <cellStyle name="Currency 6 3 2 3" xfId="1195"/>
    <cellStyle name="Currency 6 3 3" xfId="1196"/>
    <cellStyle name="Currency 6 3 3 2" xfId="1197"/>
    <cellStyle name="Currency 6 3 4" xfId="1198"/>
    <cellStyle name="Currency 6 4" xfId="1199"/>
    <cellStyle name="Currency 6 4 2" xfId="1200"/>
    <cellStyle name="Currency 6 4 2 2" xfId="1201"/>
    <cellStyle name="Currency 6 4 2 2 2" xfId="1202"/>
    <cellStyle name="Currency 6 4 2 3" xfId="1203"/>
    <cellStyle name="Currency 6 4 3" xfId="1204"/>
    <cellStyle name="Currency 6 4 3 2" xfId="1205"/>
    <cellStyle name="Currency 6 4 4" xfId="1206"/>
    <cellStyle name="Currency 6 5" xfId="1207"/>
    <cellStyle name="Currency 6 5 2" xfId="1208"/>
    <cellStyle name="Currency 6 5 2 2" xfId="1209"/>
    <cellStyle name="Currency 6 5 3" xfId="1210"/>
    <cellStyle name="Currency 6 6" xfId="1211"/>
    <cellStyle name="Currency 6 6 2" xfId="1212"/>
    <cellStyle name="Currency 6 7" xfId="1213"/>
    <cellStyle name="Currency 6 8" xfId="1214"/>
    <cellStyle name="Currency 6 9" xfId="1215"/>
    <cellStyle name="Currency 7" xfId="780"/>
    <cellStyle name="Currency 7 10" xfId="4361"/>
    <cellStyle name="Currency 7 11" xfId="4362"/>
    <cellStyle name="Currency 7 2" xfId="1216"/>
    <cellStyle name="Currency 7 2 2" xfId="1217"/>
    <cellStyle name="Currency 7 2 2 2" xfId="1218"/>
    <cellStyle name="Currency 7 2 2 2 2" xfId="1219"/>
    <cellStyle name="Currency 7 2 2 3" xfId="1220"/>
    <cellStyle name="Currency 7 2 3" xfId="1221"/>
    <cellStyle name="Currency 7 2 3 2" xfId="1222"/>
    <cellStyle name="Currency 7 2 4" xfId="1223"/>
    <cellStyle name="Currency 7 3" xfId="1224"/>
    <cellStyle name="Currency 7 3 2" xfId="1225"/>
    <cellStyle name="Currency 7 3 2 2" xfId="1226"/>
    <cellStyle name="Currency 7 3 2 2 2" xfId="1227"/>
    <cellStyle name="Currency 7 3 2 3" xfId="1228"/>
    <cellStyle name="Currency 7 3 3" xfId="1229"/>
    <cellStyle name="Currency 7 3 3 2" xfId="1230"/>
    <cellStyle name="Currency 7 3 4" xfId="1231"/>
    <cellStyle name="Currency 7 4" xfId="1232"/>
    <cellStyle name="Currency 7 4 2" xfId="1233"/>
    <cellStyle name="Currency 7 4 2 2" xfId="1234"/>
    <cellStyle name="Currency 7 4 2 2 2" xfId="1235"/>
    <cellStyle name="Currency 7 4 2 3" xfId="1236"/>
    <cellStyle name="Currency 7 4 3" xfId="1237"/>
    <cellStyle name="Currency 7 4 3 2" xfId="1238"/>
    <cellStyle name="Currency 7 4 4" xfId="1239"/>
    <cellStyle name="Currency 7 5" xfId="1240"/>
    <cellStyle name="Currency 7 5 2" xfId="1241"/>
    <cellStyle name="Currency 7 5 2 2" xfId="1242"/>
    <cellStyle name="Currency 7 5 3" xfId="1243"/>
    <cellStyle name="Currency 7 6" xfId="1244"/>
    <cellStyle name="Currency 7 6 2" xfId="1245"/>
    <cellStyle name="Currency 7 7" xfId="1246"/>
    <cellStyle name="Currency 7 8" xfId="1247"/>
    <cellStyle name="Currency 7 9" xfId="1248"/>
    <cellStyle name="Currency 8" xfId="781"/>
    <cellStyle name="Currency 8 10" xfId="4363"/>
    <cellStyle name="Currency 8 11" xfId="4364"/>
    <cellStyle name="Currency 8 2" xfId="1249"/>
    <cellStyle name="Currency 8 2 2" xfId="1250"/>
    <cellStyle name="Currency 8 2 2 2" xfId="1251"/>
    <cellStyle name="Currency 8 2 2 2 2" xfId="1252"/>
    <cellStyle name="Currency 8 2 2 3" xfId="1253"/>
    <cellStyle name="Currency 8 2 3" xfId="1254"/>
    <cellStyle name="Currency 8 2 3 2" xfId="1255"/>
    <cellStyle name="Currency 8 2 4" xfId="1256"/>
    <cellStyle name="Currency 8 3" xfId="1257"/>
    <cellStyle name="Currency 8 3 2" xfId="1258"/>
    <cellStyle name="Currency 8 3 2 2" xfId="1259"/>
    <cellStyle name="Currency 8 3 2 2 2" xfId="1260"/>
    <cellStyle name="Currency 8 3 2 3" xfId="1261"/>
    <cellStyle name="Currency 8 3 3" xfId="1262"/>
    <cellStyle name="Currency 8 3 3 2" xfId="1263"/>
    <cellStyle name="Currency 8 3 4" xfId="1264"/>
    <cellStyle name="Currency 8 4" xfId="1265"/>
    <cellStyle name="Currency 8 4 2" xfId="1266"/>
    <cellStyle name="Currency 8 4 2 2" xfId="1267"/>
    <cellStyle name="Currency 8 4 2 2 2" xfId="1268"/>
    <cellStyle name="Currency 8 4 2 3" xfId="1269"/>
    <cellStyle name="Currency 8 4 3" xfId="1270"/>
    <cellStyle name="Currency 8 4 3 2" xfId="1271"/>
    <cellStyle name="Currency 8 4 4" xfId="1272"/>
    <cellStyle name="Currency 8 5" xfId="1273"/>
    <cellStyle name="Currency 8 5 2" xfId="1274"/>
    <cellStyle name="Currency 8 5 2 2" xfId="1275"/>
    <cellStyle name="Currency 8 5 3" xfId="1276"/>
    <cellStyle name="Currency 8 6" xfId="1277"/>
    <cellStyle name="Currency 8 6 2" xfId="1278"/>
    <cellStyle name="Currency 8 7" xfId="1279"/>
    <cellStyle name="Currency 8 8" xfId="1280"/>
    <cellStyle name="Currency 8 9" xfId="1281"/>
    <cellStyle name="Currency 9" xfId="782"/>
    <cellStyle name="Currency 9 10" xfId="4365"/>
    <cellStyle name="Currency 9 2" xfId="1282"/>
    <cellStyle name="Currency 9 2 2" xfId="1283"/>
    <cellStyle name="Currency 9 2 2 2" xfId="1284"/>
    <cellStyle name="Currency 9 2 2 2 2" xfId="1285"/>
    <cellStyle name="Currency 9 2 2 3" xfId="1286"/>
    <cellStyle name="Currency 9 2 3" xfId="1287"/>
    <cellStyle name="Currency 9 2 3 2" xfId="1288"/>
    <cellStyle name="Currency 9 2 4" xfId="1289"/>
    <cellStyle name="Currency 9 3" xfId="1290"/>
    <cellStyle name="Currency 9 3 2" xfId="1291"/>
    <cellStyle name="Currency 9 3 2 2" xfId="1292"/>
    <cellStyle name="Currency 9 3 2 2 2" xfId="1293"/>
    <cellStyle name="Currency 9 3 2 3" xfId="1294"/>
    <cellStyle name="Currency 9 3 3" xfId="1295"/>
    <cellStyle name="Currency 9 3 3 2" xfId="1296"/>
    <cellStyle name="Currency 9 3 4" xfId="1297"/>
    <cellStyle name="Currency 9 4" xfId="1298"/>
    <cellStyle name="Currency 9 4 2" xfId="1299"/>
    <cellStyle name="Currency 9 4 2 2" xfId="1300"/>
    <cellStyle name="Currency 9 4 2 2 2" xfId="1301"/>
    <cellStyle name="Currency 9 4 2 3" xfId="1302"/>
    <cellStyle name="Currency 9 4 3" xfId="1303"/>
    <cellStyle name="Currency 9 4 3 2" xfId="1304"/>
    <cellStyle name="Currency 9 4 4" xfId="1305"/>
    <cellStyle name="Currency 9 5" xfId="1306"/>
    <cellStyle name="Currency 9 5 2" xfId="1307"/>
    <cellStyle name="Currency 9 5 2 2" xfId="1308"/>
    <cellStyle name="Currency 9 5 3" xfId="1309"/>
    <cellStyle name="Currency 9 6" xfId="1310"/>
    <cellStyle name="Currency 9 6 2" xfId="1311"/>
    <cellStyle name="Currency 9 7" xfId="1312"/>
    <cellStyle name="Currency 9 8" xfId="1313"/>
    <cellStyle name="Currency 9 9" xfId="4366"/>
    <cellStyle name="Currency0" xfId="177"/>
    <cellStyle name="Currency0 2" xfId="1314"/>
    <cellStyle name="Currency0 3" xfId="1315"/>
    <cellStyle name="Currency0 4" xfId="4367"/>
    <cellStyle name="Currency0 5" xfId="4368"/>
    <cellStyle name="DarkBlue" xfId="178"/>
    <cellStyle name="Data Input" xfId="179"/>
    <cellStyle name="Data Input 2" xfId="4369"/>
    <cellStyle name="Data Input 2 10" xfId="4370"/>
    <cellStyle name="Data Input 2 10 2" xfId="4371"/>
    <cellStyle name="Data Input 2 10 2 2" xfId="4372"/>
    <cellStyle name="Data Input 2 10 3" xfId="4373"/>
    <cellStyle name="Data Input 2 11" xfId="4374"/>
    <cellStyle name="Data Input 2 11 2" xfId="4375"/>
    <cellStyle name="Data Input 2 12" xfId="4376"/>
    <cellStyle name="Data Input 2 2" xfId="4377"/>
    <cellStyle name="Data Input 2 2 2" xfId="4378"/>
    <cellStyle name="Data Input 2 2 2 2" xfId="4379"/>
    <cellStyle name="Data Input 2 2 3" xfId="4380"/>
    <cellStyle name="Data Input 2 3" xfId="4381"/>
    <cellStyle name="Data Input 2 3 2" xfId="4382"/>
    <cellStyle name="Data Input 2 3 2 2" xfId="4383"/>
    <cellStyle name="Data Input 2 3 3" xfId="4384"/>
    <cellStyle name="Data Input 2 4" xfId="4385"/>
    <cellStyle name="Data Input 2 4 2" xfId="4386"/>
    <cellStyle name="Data Input 2 4 2 2" xfId="4387"/>
    <cellStyle name="Data Input 2 4 3" xfId="4388"/>
    <cellStyle name="Data Input 2 5" xfId="4389"/>
    <cellStyle name="Data Input 2 5 2" xfId="4390"/>
    <cellStyle name="Data Input 2 5 2 2" xfId="4391"/>
    <cellStyle name="Data Input 2 5 3" xfId="4392"/>
    <cellStyle name="Data Input 2 6" xfId="4393"/>
    <cellStyle name="Data Input 2 6 2" xfId="4394"/>
    <cellStyle name="Data Input 2 6 2 2" xfId="4395"/>
    <cellStyle name="Data Input 2 6 3" xfId="4396"/>
    <cellStyle name="Data Input 2 7" xfId="4397"/>
    <cellStyle name="Data Input 2 7 2" xfId="4398"/>
    <cellStyle name="Data Input 2 7 2 2" xfId="4399"/>
    <cellStyle name="Data Input 2 7 3" xfId="4400"/>
    <cellStyle name="Data Input 2 8" xfId="4401"/>
    <cellStyle name="Data Input 2 8 2" xfId="4402"/>
    <cellStyle name="Data Input 2 8 2 2" xfId="4403"/>
    <cellStyle name="Data Input 2 8 3" xfId="4404"/>
    <cellStyle name="Data Input 2 9" xfId="4405"/>
    <cellStyle name="Data Input 2 9 2" xfId="4406"/>
    <cellStyle name="Data Input 2 9 2 2" xfId="4407"/>
    <cellStyle name="Data Input 2 9 3" xfId="4408"/>
    <cellStyle name="Data Input 3" xfId="4409"/>
    <cellStyle name="Data Input 3 10" xfId="4410"/>
    <cellStyle name="Data Input 3 10 2" xfId="4411"/>
    <cellStyle name="Data Input 3 11" xfId="4412"/>
    <cellStyle name="Data Input 3 2" xfId="4413"/>
    <cellStyle name="Data Input 3 2 2" xfId="4414"/>
    <cellStyle name="Data Input 3 2 2 2" xfId="4415"/>
    <cellStyle name="Data Input 3 2 3" xfId="4416"/>
    <cellStyle name="Data Input 3 3" xfId="4417"/>
    <cellStyle name="Data Input 3 3 2" xfId="4418"/>
    <cellStyle name="Data Input 3 3 2 2" xfId="4419"/>
    <cellStyle name="Data Input 3 3 3" xfId="4420"/>
    <cellStyle name="Data Input 3 4" xfId="4421"/>
    <cellStyle name="Data Input 3 4 2" xfId="4422"/>
    <cellStyle name="Data Input 3 4 2 2" xfId="4423"/>
    <cellStyle name="Data Input 3 4 3" xfId="4424"/>
    <cellStyle name="Data Input 3 5" xfId="4425"/>
    <cellStyle name="Data Input 3 5 2" xfId="4426"/>
    <cellStyle name="Data Input 3 5 2 2" xfId="4427"/>
    <cellStyle name="Data Input 3 5 3" xfId="4428"/>
    <cellStyle name="Data Input 3 6" xfId="4429"/>
    <cellStyle name="Data Input 3 6 2" xfId="4430"/>
    <cellStyle name="Data Input 3 6 2 2" xfId="4431"/>
    <cellStyle name="Data Input 3 6 3" xfId="4432"/>
    <cellStyle name="Data Input 3 7" xfId="4433"/>
    <cellStyle name="Data Input 3 7 2" xfId="4434"/>
    <cellStyle name="Data Input 3 7 2 2" xfId="4435"/>
    <cellStyle name="Data Input 3 7 3" xfId="4436"/>
    <cellStyle name="Data Input 3 8" xfId="4437"/>
    <cellStyle name="Data Input 3 8 2" xfId="4438"/>
    <cellStyle name="Data Input 3 8 2 2" xfId="4439"/>
    <cellStyle name="Data Input 3 8 3" xfId="4440"/>
    <cellStyle name="Data Input 3 9" xfId="4441"/>
    <cellStyle name="Data Input 3 9 2" xfId="4442"/>
    <cellStyle name="Data Input 3 9 2 2" xfId="4443"/>
    <cellStyle name="Data Input 3 9 3" xfId="4444"/>
    <cellStyle name="Data Input 4" xfId="4445"/>
    <cellStyle name="Data Input 4 2" xfId="4446"/>
    <cellStyle name="Data Input 5" xfId="4447"/>
    <cellStyle name="Data Input_Sheet1" xfId="4448"/>
    <cellStyle name="Data Rows" xfId="180"/>
    <cellStyle name="Date" xfId="181"/>
    <cellStyle name="Date (short)" xfId="182"/>
    <cellStyle name="Date [d-mmm-yy]" xfId="183"/>
    <cellStyle name="Date [mmm-yy]" xfId="184"/>
    <cellStyle name="Date [mmm-yyyy]" xfId="185"/>
    <cellStyle name="Date 10" xfId="186"/>
    <cellStyle name="Date 11" xfId="187"/>
    <cellStyle name="Date 12" xfId="188"/>
    <cellStyle name="Date 13" xfId="189"/>
    <cellStyle name="Date 14" xfId="190"/>
    <cellStyle name="Date 15" xfId="191"/>
    <cellStyle name="Date 16" xfId="192"/>
    <cellStyle name="Date 17" xfId="193"/>
    <cellStyle name="Date 18" xfId="194"/>
    <cellStyle name="Date 19" xfId="195"/>
    <cellStyle name="Date 2" xfId="196"/>
    <cellStyle name="Date 20" xfId="197"/>
    <cellStyle name="Date 21" xfId="198"/>
    <cellStyle name="Date 22" xfId="199"/>
    <cellStyle name="Date 23" xfId="200"/>
    <cellStyle name="Date 24" xfId="201"/>
    <cellStyle name="Date 25" xfId="202"/>
    <cellStyle name="Date 26" xfId="203"/>
    <cellStyle name="Date 27" xfId="4449"/>
    <cellStyle name="Date 27 10" xfId="4450"/>
    <cellStyle name="Date 27 10 2" xfId="4451"/>
    <cellStyle name="Date 27 10 2 2" xfId="4452"/>
    <cellStyle name="Date 27 10 3" xfId="4453"/>
    <cellStyle name="Date 27 11" xfId="4454"/>
    <cellStyle name="Date 27 11 2" xfId="4455"/>
    <cellStyle name="Date 27 12" xfId="4456"/>
    <cellStyle name="Date 27 2" xfId="4457"/>
    <cellStyle name="Date 27 2 2" xfId="4458"/>
    <cellStyle name="Date 27 2 2 2" xfId="4459"/>
    <cellStyle name="Date 27 2 3" xfId="4460"/>
    <cellStyle name="Date 27 3" xfId="4461"/>
    <cellStyle name="Date 27 3 2" xfId="4462"/>
    <cellStyle name="Date 27 3 2 2" xfId="4463"/>
    <cellStyle name="Date 27 3 3" xfId="4464"/>
    <cellStyle name="Date 27 4" xfId="4465"/>
    <cellStyle name="Date 27 4 2" xfId="4466"/>
    <cellStyle name="Date 27 4 2 2" xfId="4467"/>
    <cellStyle name="Date 27 4 3" xfId="4468"/>
    <cellStyle name="Date 27 5" xfId="4469"/>
    <cellStyle name="Date 27 5 2" xfId="4470"/>
    <cellStyle name="Date 27 5 2 2" xfId="4471"/>
    <cellStyle name="Date 27 5 3" xfId="4472"/>
    <cellStyle name="Date 27 6" xfId="4473"/>
    <cellStyle name="Date 27 6 2" xfId="4474"/>
    <cellStyle name="Date 27 6 2 2" xfId="4475"/>
    <cellStyle name="Date 27 6 3" xfId="4476"/>
    <cellStyle name="Date 27 7" xfId="4477"/>
    <cellStyle name="Date 27 7 2" xfId="4478"/>
    <cellStyle name="Date 27 7 2 2" xfId="4479"/>
    <cellStyle name="Date 27 7 3" xfId="4480"/>
    <cellStyle name="Date 27 8" xfId="4481"/>
    <cellStyle name="Date 27 8 2" xfId="4482"/>
    <cellStyle name="Date 27 8 2 2" xfId="4483"/>
    <cellStyle name="Date 27 8 3" xfId="4484"/>
    <cellStyle name="Date 27 9" xfId="4485"/>
    <cellStyle name="Date 27 9 2" xfId="4486"/>
    <cellStyle name="Date 27 9 2 2" xfId="4487"/>
    <cellStyle name="Date 27 9 3" xfId="4488"/>
    <cellStyle name="Date 28" xfId="4489"/>
    <cellStyle name="Date 28 10" xfId="4490"/>
    <cellStyle name="Date 28 10 2" xfId="4491"/>
    <cellStyle name="Date 28 10 2 2" xfId="4492"/>
    <cellStyle name="Date 28 10 3" xfId="4493"/>
    <cellStyle name="Date 28 11" xfId="4494"/>
    <cellStyle name="Date 28 11 2" xfId="4495"/>
    <cellStyle name="Date 28 12" xfId="4496"/>
    <cellStyle name="Date 28 2" xfId="4497"/>
    <cellStyle name="Date 28 2 2" xfId="4498"/>
    <cellStyle name="Date 28 2 2 2" xfId="4499"/>
    <cellStyle name="Date 28 2 3" xfId="4500"/>
    <cellStyle name="Date 28 3" xfId="4501"/>
    <cellStyle name="Date 28 3 2" xfId="4502"/>
    <cellStyle name="Date 28 3 2 2" xfId="4503"/>
    <cellStyle name="Date 28 3 3" xfId="4504"/>
    <cellStyle name="Date 28 4" xfId="4505"/>
    <cellStyle name="Date 28 4 2" xfId="4506"/>
    <cellStyle name="Date 28 4 2 2" xfId="4507"/>
    <cellStyle name="Date 28 4 3" xfId="4508"/>
    <cellStyle name="Date 28 5" xfId="4509"/>
    <cellStyle name="Date 28 5 2" xfId="4510"/>
    <cellStyle name="Date 28 5 2 2" xfId="4511"/>
    <cellStyle name="Date 28 5 3" xfId="4512"/>
    <cellStyle name="Date 28 6" xfId="4513"/>
    <cellStyle name="Date 28 6 2" xfId="4514"/>
    <cellStyle name="Date 28 6 2 2" xfId="4515"/>
    <cellStyle name="Date 28 6 3" xfId="4516"/>
    <cellStyle name="Date 28 7" xfId="4517"/>
    <cellStyle name="Date 28 7 2" xfId="4518"/>
    <cellStyle name="Date 28 7 2 2" xfId="4519"/>
    <cellStyle name="Date 28 7 3" xfId="4520"/>
    <cellStyle name="Date 28 8" xfId="4521"/>
    <cellStyle name="Date 28 8 2" xfId="4522"/>
    <cellStyle name="Date 28 8 2 2" xfId="4523"/>
    <cellStyle name="Date 28 8 3" xfId="4524"/>
    <cellStyle name="Date 28 9" xfId="4525"/>
    <cellStyle name="Date 28 9 2" xfId="4526"/>
    <cellStyle name="Date 28 9 2 2" xfId="4527"/>
    <cellStyle name="Date 28 9 3" xfId="4528"/>
    <cellStyle name="Date 29" xfId="4529"/>
    <cellStyle name="Date 29 2" xfId="4530"/>
    <cellStyle name="Date 29 2 2" xfId="4531"/>
    <cellStyle name="Date 29 3" xfId="4532"/>
    <cellStyle name="Date 3" xfId="204"/>
    <cellStyle name="Date 30" xfId="4533"/>
    <cellStyle name="Date 30 2" xfId="4534"/>
    <cellStyle name="Date 30 2 2" xfId="4535"/>
    <cellStyle name="Date 30 3" xfId="4536"/>
    <cellStyle name="Date 31" xfId="4537"/>
    <cellStyle name="Date 31 2" xfId="4538"/>
    <cellStyle name="Date 31 2 2" xfId="4539"/>
    <cellStyle name="Date 31 3" xfId="4540"/>
    <cellStyle name="Date 32" xfId="4541"/>
    <cellStyle name="Date 32 2" xfId="4542"/>
    <cellStyle name="Date 32 2 2" xfId="4543"/>
    <cellStyle name="Date 32 3" xfId="4544"/>
    <cellStyle name="Date 33" xfId="4545"/>
    <cellStyle name="Date 33 2" xfId="4546"/>
    <cellStyle name="Date 33 2 2" xfId="4547"/>
    <cellStyle name="Date 33 3" xfId="4548"/>
    <cellStyle name="Date 34" xfId="4549"/>
    <cellStyle name="Date 34 2" xfId="4550"/>
    <cellStyle name="Date 34 2 2" xfId="4551"/>
    <cellStyle name="Date 34 3" xfId="4552"/>
    <cellStyle name="Date 35" xfId="4553"/>
    <cellStyle name="Date 35 2" xfId="4554"/>
    <cellStyle name="Date 35 2 2" xfId="4555"/>
    <cellStyle name="Date 35 3" xfId="4556"/>
    <cellStyle name="Date 36" xfId="4557"/>
    <cellStyle name="Date 36 2" xfId="4558"/>
    <cellStyle name="Date 36 2 2" xfId="4559"/>
    <cellStyle name="Date 36 3" xfId="4560"/>
    <cellStyle name="Date 37" xfId="4561"/>
    <cellStyle name="Date 37 2" xfId="4562"/>
    <cellStyle name="Date 38" xfId="4563"/>
    <cellStyle name="Date 38 2" xfId="4564"/>
    <cellStyle name="Date 39" xfId="4565"/>
    <cellStyle name="Date 39 2" xfId="4566"/>
    <cellStyle name="Date 4" xfId="205"/>
    <cellStyle name="Date 40" xfId="4567"/>
    <cellStyle name="Date 41" xfId="4568"/>
    <cellStyle name="Date 42" xfId="4569"/>
    <cellStyle name="Date 43" xfId="4570"/>
    <cellStyle name="Date 44" xfId="4571"/>
    <cellStyle name="Date 45" xfId="4572"/>
    <cellStyle name="Date 46" xfId="4573"/>
    <cellStyle name="Date 47" xfId="4574"/>
    <cellStyle name="Date 5" xfId="206"/>
    <cellStyle name="Date 6" xfId="207"/>
    <cellStyle name="Date 7" xfId="208"/>
    <cellStyle name="Date 8" xfId="209"/>
    <cellStyle name="Date 9" xfId="210"/>
    <cellStyle name="Date and Time" xfId="211"/>
    <cellStyle name="Date and Time 2" xfId="4575"/>
    <cellStyle name="Date and Time 2 10" xfId="4576"/>
    <cellStyle name="Date and Time 2 10 2" xfId="4577"/>
    <cellStyle name="Date and Time 2 10 2 2" xfId="4578"/>
    <cellStyle name="Date and Time 2 10 3" xfId="4579"/>
    <cellStyle name="Date and Time 2 11" xfId="4580"/>
    <cellStyle name="Date and Time 2 11 2" xfId="4581"/>
    <cellStyle name="Date and Time 2 12" xfId="4582"/>
    <cellStyle name="Date and Time 2 2" xfId="4583"/>
    <cellStyle name="Date and Time 2 2 2" xfId="4584"/>
    <cellStyle name="Date and Time 2 2 2 2" xfId="4585"/>
    <cellStyle name="Date and Time 2 2 3" xfId="4586"/>
    <cellStyle name="Date and Time 2 3" xfId="4587"/>
    <cellStyle name="Date and Time 2 3 2" xfId="4588"/>
    <cellStyle name="Date and Time 2 3 2 2" xfId="4589"/>
    <cellStyle name="Date and Time 2 3 3" xfId="4590"/>
    <cellStyle name="Date and Time 2 4" xfId="4591"/>
    <cellStyle name="Date and Time 2 4 2" xfId="4592"/>
    <cellStyle name="Date and Time 2 4 2 2" xfId="4593"/>
    <cellStyle name="Date and Time 2 4 3" xfId="4594"/>
    <cellStyle name="Date and Time 2 5" xfId="4595"/>
    <cellStyle name="Date and Time 2 5 2" xfId="4596"/>
    <cellStyle name="Date and Time 2 5 2 2" xfId="4597"/>
    <cellStyle name="Date and Time 2 5 3" xfId="4598"/>
    <cellStyle name="Date and Time 2 6" xfId="4599"/>
    <cellStyle name="Date and Time 2 6 2" xfId="4600"/>
    <cellStyle name="Date and Time 2 6 2 2" xfId="4601"/>
    <cellStyle name="Date and Time 2 6 3" xfId="4602"/>
    <cellStyle name="Date and Time 2 7" xfId="4603"/>
    <cellStyle name="Date and Time 2 7 2" xfId="4604"/>
    <cellStyle name="Date and Time 2 7 2 2" xfId="4605"/>
    <cellStyle name="Date and Time 2 7 3" xfId="4606"/>
    <cellStyle name="Date and Time 2 8" xfId="4607"/>
    <cellStyle name="Date and Time 2 8 2" xfId="4608"/>
    <cellStyle name="Date and Time 2 8 2 2" xfId="4609"/>
    <cellStyle name="Date and Time 2 8 3" xfId="4610"/>
    <cellStyle name="Date and Time 2 9" xfId="4611"/>
    <cellStyle name="Date and Time 2 9 2" xfId="4612"/>
    <cellStyle name="Date and Time 2 9 2 2" xfId="4613"/>
    <cellStyle name="Date and Time 2 9 3" xfId="4614"/>
    <cellStyle name="Date and Time 3" xfId="4615"/>
    <cellStyle name="Date and Time 3 10" xfId="4616"/>
    <cellStyle name="Date and Time 3 10 2" xfId="4617"/>
    <cellStyle name="Date and Time 3 11" xfId="4618"/>
    <cellStyle name="Date and Time 3 2" xfId="4619"/>
    <cellStyle name="Date and Time 3 2 2" xfId="4620"/>
    <cellStyle name="Date and Time 3 2 2 2" xfId="4621"/>
    <cellStyle name="Date and Time 3 2 3" xfId="4622"/>
    <cellStyle name="Date and Time 3 3" xfId="4623"/>
    <cellStyle name="Date and Time 3 3 2" xfId="4624"/>
    <cellStyle name="Date and Time 3 3 2 2" xfId="4625"/>
    <cellStyle name="Date and Time 3 3 3" xfId="4626"/>
    <cellStyle name="Date and Time 3 4" xfId="4627"/>
    <cellStyle name="Date and Time 3 4 2" xfId="4628"/>
    <cellStyle name="Date and Time 3 4 2 2" xfId="4629"/>
    <cellStyle name="Date and Time 3 4 3" xfId="4630"/>
    <cellStyle name="Date and Time 3 5" xfId="4631"/>
    <cellStyle name="Date and Time 3 5 2" xfId="4632"/>
    <cellStyle name="Date and Time 3 5 2 2" xfId="4633"/>
    <cellStyle name="Date and Time 3 5 3" xfId="4634"/>
    <cellStyle name="Date and Time 3 6" xfId="4635"/>
    <cellStyle name="Date and Time 3 6 2" xfId="4636"/>
    <cellStyle name="Date and Time 3 6 2 2" xfId="4637"/>
    <cellStyle name="Date and Time 3 6 3" xfId="4638"/>
    <cellStyle name="Date and Time 3 7" xfId="4639"/>
    <cellStyle name="Date and Time 3 7 2" xfId="4640"/>
    <cellStyle name="Date and Time 3 7 2 2" xfId="4641"/>
    <cellStyle name="Date and Time 3 7 3" xfId="4642"/>
    <cellStyle name="Date and Time 3 8" xfId="4643"/>
    <cellStyle name="Date and Time 3 8 2" xfId="4644"/>
    <cellStyle name="Date and Time 3 8 2 2" xfId="4645"/>
    <cellStyle name="Date and Time 3 8 3" xfId="4646"/>
    <cellStyle name="Date and Time 3 9" xfId="4647"/>
    <cellStyle name="Date and Time 3 9 2" xfId="4648"/>
    <cellStyle name="Date and Time 3 9 2 2" xfId="4649"/>
    <cellStyle name="Date and Time 3 9 3" xfId="4650"/>
    <cellStyle name="Date and Time 4" xfId="4651"/>
    <cellStyle name="Date and Time 4 2" xfId="4652"/>
    <cellStyle name="Date and Time 5" xfId="4653"/>
    <cellStyle name="Date and Time_Sheet1" xfId="4654"/>
    <cellStyle name="Date asn [d-mmm-yy]" xfId="212"/>
    <cellStyle name="Date_Model Assumptions" xfId="213"/>
    <cellStyle name="DateMonth" xfId="214"/>
    <cellStyle name="Entry 1A" xfId="215"/>
    <cellStyle name="Entry 1A 2" xfId="4655"/>
    <cellStyle name="Entry 1A 2 10" xfId="4656"/>
    <cellStyle name="Entry 1A 2 10 2" xfId="4657"/>
    <cellStyle name="Entry 1A 2 10 2 2" xfId="4658"/>
    <cellStyle name="Entry 1A 2 10 3" xfId="4659"/>
    <cellStyle name="Entry 1A 2 11" xfId="4660"/>
    <cellStyle name="Entry 1A 2 11 2" xfId="4661"/>
    <cellStyle name="Entry 1A 2 12" xfId="4662"/>
    <cellStyle name="Entry 1A 2 2" xfId="4663"/>
    <cellStyle name="Entry 1A 2 2 2" xfId="4664"/>
    <cellStyle name="Entry 1A 2 2 2 2" xfId="4665"/>
    <cellStyle name="Entry 1A 2 2 3" xfId="4666"/>
    <cellStyle name="Entry 1A 2 3" xfId="4667"/>
    <cellStyle name="Entry 1A 2 3 2" xfId="4668"/>
    <cellStyle name="Entry 1A 2 3 2 2" xfId="4669"/>
    <cellStyle name="Entry 1A 2 3 3" xfId="4670"/>
    <cellStyle name="Entry 1A 2 4" xfId="4671"/>
    <cellStyle name="Entry 1A 2 4 2" xfId="4672"/>
    <cellStyle name="Entry 1A 2 4 2 2" xfId="4673"/>
    <cellStyle name="Entry 1A 2 4 3" xfId="4674"/>
    <cellStyle name="Entry 1A 2 5" xfId="4675"/>
    <cellStyle name="Entry 1A 2 5 2" xfId="4676"/>
    <cellStyle name="Entry 1A 2 5 2 2" xfId="4677"/>
    <cellStyle name="Entry 1A 2 5 3" xfId="4678"/>
    <cellStyle name="Entry 1A 2 6" xfId="4679"/>
    <cellStyle name="Entry 1A 2 6 2" xfId="4680"/>
    <cellStyle name="Entry 1A 2 6 2 2" xfId="4681"/>
    <cellStyle name="Entry 1A 2 6 3" xfId="4682"/>
    <cellStyle name="Entry 1A 2 7" xfId="4683"/>
    <cellStyle name="Entry 1A 2 7 2" xfId="4684"/>
    <cellStyle name="Entry 1A 2 7 2 2" xfId="4685"/>
    <cellStyle name="Entry 1A 2 7 3" xfId="4686"/>
    <cellStyle name="Entry 1A 2 8" xfId="4687"/>
    <cellStyle name="Entry 1A 2 8 2" xfId="4688"/>
    <cellStyle name="Entry 1A 2 8 2 2" xfId="4689"/>
    <cellStyle name="Entry 1A 2 8 3" xfId="4690"/>
    <cellStyle name="Entry 1A 2 9" xfId="4691"/>
    <cellStyle name="Entry 1A 2 9 2" xfId="4692"/>
    <cellStyle name="Entry 1A 2 9 2 2" xfId="4693"/>
    <cellStyle name="Entry 1A 2 9 3" xfId="4694"/>
    <cellStyle name="Entry 1A 3" xfId="4695"/>
    <cellStyle name="Entry 1A 3 10" xfId="4696"/>
    <cellStyle name="Entry 1A 3 10 2" xfId="4697"/>
    <cellStyle name="Entry 1A 3 11" xfId="4698"/>
    <cellStyle name="Entry 1A 3 2" xfId="4699"/>
    <cellStyle name="Entry 1A 3 2 2" xfId="4700"/>
    <cellStyle name="Entry 1A 3 2 2 2" xfId="4701"/>
    <cellStyle name="Entry 1A 3 2 3" xfId="4702"/>
    <cellStyle name="Entry 1A 3 3" xfId="4703"/>
    <cellStyle name="Entry 1A 3 3 2" xfId="4704"/>
    <cellStyle name="Entry 1A 3 3 2 2" xfId="4705"/>
    <cellStyle name="Entry 1A 3 3 3" xfId="4706"/>
    <cellStyle name="Entry 1A 3 4" xfId="4707"/>
    <cellStyle name="Entry 1A 3 4 2" xfId="4708"/>
    <cellStyle name="Entry 1A 3 4 2 2" xfId="4709"/>
    <cellStyle name="Entry 1A 3 4 3" xfId="4710"/>
    <cellStyle name="Entry 1A 3 5" xfId="4711"/>
    <cellStyle name="Entry 1A 3 5 2" xfId="4712"/>
    <cellStyle name="Entry 1A 3 5 2 2" xfId="4713"/>
    <cellStyle name="Entry 1A 3 5 3" xfId="4714"/>
    <cellStyle name="Entry 1A 3 6" xfId="4715"/>
    <cellStyle name="Entry 1A 3 6 2" xfId="4716"/>
    <cellStyle name="Entry 1A 3 6 2 2" xfId="4717"/>
    <cellStyle name="Entry 1A 3 6 3" xfId="4718"/>
    <cellStyle name="Entry 1A 3 7" xfId="4719"/>
    <cellStyle name="Entry 1A 3 7 2" xfId="4720"/>
    <cellStyle name="Entry 1A 3 7 2 2" xfId="4721"/>
    <cellStyle name="Entry 1A 3 7 3" xfId="4722"/>
    <cellStyle name="Entry 1A 3 8" xfId="4723"/>
    <cellStyle name="Entry 1A 3 8 2" xfId="4724"/>
    <cellStyle name="Entry 1A 3 8 2 2" xfId="4725"/>
    <cellStyle name="Entry 1A 3 8 3" xfId="4726"/>
    <cellStyle name="Entry 1A 3 9" xfId="4727"/>
    <cellStyle name="Entry 1A 3 9 2" xfId="4728"/>
    <cellStyle name="Entry 1A 3 9 2 2" xfId="4729"/>
    <cellStyle name="Entry 1A 3 9 3" xfId="4730"/>
    <cellStyle name="Entry 1A 4" xfId="4731"/>
    <cellStyle name="Entry 1A 4 2" xfId="4732"/>
    <cellStyle name="Entry 1A 5" xfId="4733"/>
    <cellStyle name="Entry 1A_Sheet1" xfId="4734"/>
    <cellStyle name="Entry 1B" xfId="216"/>
    <cellStyle name="Entry 1B 2" xfId="4735"/>
    <cellStyle name="Entry 1B 2 10" xfId="4736"/>
    <cellStyle name="Entry 1B 2 10 2" xfId="4737"/>
    <cellStyle name="Entry 1B 2 10 2 2" xfId="4738"/>
    <cellStyle name="Entry 1B 2 10 3" xfId="4739"/>
    <cellStyle name="Entry 1B 2 11" xfId="4740"/>
    <cellStyle name="Entry 1B 2 11 2" xfId="4741"/>
    <cellStyle name="Entry 1B 2 12" xfId="4742"/>
    <cellStyle name="Entry 1B 2 2" xfId="4743"/>
    <cellStyle name="Entry 1B 2 2 2" xfId="4744"/>
    <cellStyle name="Entry 1B 2 2 2 2" xfId="4745"/>
    <cellStyle name="Entry 1B 2 2 3" xfId="4746"/>
    <cellStyle name="Entry 1B 2 3" xfId="4747"/>
    <cellStyle name="Entry 1B 2 3 2" xfId="4748"/>
    <cellStyle name="Entry 1B 2 3 2 2" xfId="4749"/>
    <cellStyle name="Entry 1B 2 3 3" xfId="4750"/>
    <cellStyle name="Entry 1B 2 4" xfId="4751"/>
    <cellStyle name="Entry 1B 2 4 2" xfId="4752"/>
    <cellStyle name="Entry 1B 2 4 2 2" xfId="4753"/>
    <cellStyle name="Entry 1B 2 4 3" xfId="4754"/>
    <cellStyle name="Entry 1B 2 5" xfId="4755"/>
    <cellStyle name="Entry 1B 2 5 2" xfId="4756"/>
    <cellStyle name="Entry 1B 2 5 2 2" xfId="4757"/>
    <cellStyle name="Entry 1B 2 5 3" xfId="4758"/>
    <cellStyle name="Entry 1B 2 6" xfId="4759"/>
    <cellStyle name="Entry 1B 2 6 2" xfId="4760"/>
    <cellStyle name="Entry 1B 2 6 2 2" xfId="4761"/>
    <cellStyle name="Entry 1B 2 6 3" xfId="4762"/>
    <cellStyle name="Entry 1B 2 7" xfId="4763"/>
    <cellStyle name="Entry 1B 2 7 2" xfId="4764"/>
    <cellStyle name="Entry 1B 2 7 2 2" xfId="4765"/>
    <cellStyle name="Entry 1B 2 7 3" xfId="4766"/>
    <cellStyle name="Entry 1B 2 8" xfId="4767"/>
    <cellStyle name="Entry 1B 2 8 2" xfId="4768"/>
    <cellStyle name="Entry 1B 2 8 2 2" xfId="4769"/>
    <cellStyle name="Entry 1B 2 8 3" xfId="4770"/>
    <cellStyle name="Entry 1B 2 9" xfId="4771"/>
    <cellStyle name="Entry 1B 2 9 2" xfId="4772"/>
    <cellStyle name="Entry 1B 2 9 2 2" xfId="4773"/>
    <cellStyle name="Entry 1B 2 9 3" xfId="4774"/>
    <cellStyle name="Entry 1B 3" xfId="4775"/>
    <cellStyle name="Entry 1B 3 10" xfId="4776"/>
    <cellStyle name="Entry 1B 3 10 2" xfId="4777"/>
    <cellStyle name="Entry 1B 3 11" xfId="4778"/>
    <cellStyle name="Entry 1B 3 2" xfId="4779"/>
    <cellStyle name="Entry 1B 3 2 2" xfId="4780"/>
    <cellStyle name="Entry 1B 3 2 2 2" xfId="4781"/>
    <cellStyle name="Entry 1B 3 2 3" xfId="4782"/>
    <cellStyle name="Entry 1B 3 3" xfId="4783"/>
    <cellStyle name="Entry 1B 3 3 2" xfId="4784"/>
    <cellStyle name="Entry 1B 3 3 2 2" xfId="4785"/>
    <cellStyle name="Entry 1B 3 3 3" xfId="4786"/>
    <cellStyle name="Entry 1B 3 4" xfId="4787"/>
    <cellStyle name="Entry 1B 3 4 2" xfId="4788"/>
    <cellStyle name="Entry 1B 3 4 2 2" xfId="4789"/>
    <cellStyle name="Entry 1B 3 4 3" xfId="4790"/>
    <cellStyle name="Entry 1B 3 5" xfId="4791"/>
    <cellStyle name="Entry 1B 3 5 2" xfId="4792"/>
    <cellStyle name="Entry 1B 3 5 2 2" xfId="4793"/>
    <cellStyle name="Entry 1B 3 5 3" xfId="4794"/>
    <cellStyle name="Entry 1B 3 6" xfId="4795"/>
    <cellStyle name="Entry 1B 3 6 2" xfId="4796"/>
    <cellStyle name="Entry 1B 3 6 2 2" xfId="4797"/>
    <cellStyle name="Entry 1B 3 6 3" xfId="4798"/>
    <cellStyle name="Entry 1B 3 7" xfId="4799"/>
    <cellStyle name="Entry 1B 3 7 2" xfId="4800"/>
    <cellStyle name="Entry 1B 3 7 2 2" xfId="4801"/>
    <cellStyle name="Entry 1B 3 7 3" xfId="4802"/>
    <cellStyle name="Entry 1B 3 8" xfId="4803"/>
    <cellStyle name="Entry 1B 3 8 2" xfId="4804"/>
    <cellStyle name="Entry 1B 3 8 2 2" xfId="4805"/>
    <cellStyle name="Entry 1B 3 8 3" xfId="4806"/>
    <cellStyle name="Entry 1B 3 9" xfId="4807"/>
    <cellStyle name="Entry 1B 3 9 2" xfId="4808"/>
    <cellStyle name="Entry 1B 3 9 2 2" xfId="4809"/>
    <cellStyle name="Entry 1B 3 9 3" xfId="4810"/>
    <cellStyle name="Entry 1B 4" xfId="4811"/>
    <cellStyle name="Entry 1B 4 2" xfId="4812"/>
    <cellStyle name="Entry 1B 5" xfId="4813"/>
    <cellStyle name="Entry 1B_Sheet1" xfId="4814"/>
    <cellStyle name="EP title bar" xfId="217"/>
    <cellStyle name="Explanatory Text" xfId="4" builtinId="53" customBuiltin="1"/>
    <cellStyle name="Explanatory Text 2" xfId="1316"/>
    <cellStyle name="external link" xfId="218"/>
    <cellStyle name="Fixed" xfId="219"/>
    <cellStyle name="formula" xfId="220"/>
    <cellStyle name="Good 2" xfId="33"/>
    <cellStyle name="Good 2 2" xfId="1317"/>
    <cellStyle name="Heading" xfId="221"/>
    <cellStyle name="Heading 1 2" xfId="34"/>
    <cellStyle name="Heading 1 2 2" xfId="1318"/>
    <cellStyle name="Heading 1-noindex" xfId="222"/>
    <cellStyle name="Heading 2 2" xfId="35"/>
    <cellStyle name="Heading 2 2 2" xfId="1319"/>
    <cellStyle name="Heading 3 2" xfId="36"/>
    <cellStyle name="Heading 3 2 2" xfId="1320"/>
    <cellStyle name="Heading 4 2" xfId="37"/>
    <cellStyle name="Heading 4 2 2" xfId="1321"/>
    <cellStyle name="Heading2" xfId="223"/>
    <cellStyle name="Heading3" xfId="224"/>
    <cellStyle name="Heavy Box" xfId="225"/>
    <cellStyle name="Hyperlink" xfId="38" builtinId="8"/>
    <cellStyle name="iComma0" xfId="226"/>
    <cellStyle name="iComma0 2" xfId="4815"/>
    <cellStyle name="iComma0 2 2" xfId="4816"/>
    <cellStyle name="iComma0 2 3" xfId="4817"/>
    <cellStyle name="iComma0 2 4" xfId="4818"/>
    <cellStyle name="iComma0 2 5" xfId="4819"/>
    <cellStyle name="iComma0 2 6" xfId="4820"/>
    <cellStyle name="iComma0 3" xfId="4821"/>
    <cellStyle name="iComma1" xfId="227"/>
    <cellStyle name="iComma1 2" xfId="4822"/>
    <cellStyle name="iComma1 2 2" xfId="4823"/>
    <cellStyle name="iComma1 2 3" xfId="4824"/>
    <cellStyle name="iComma1 2 4" xfId="4825"/>
    <cellStyle name="iComma1 2 5" xfId="4826"/>
    <cellStyle name="iComma1 2 6" xfId="4827"/>
    <cellStyle name="iComma1 3" xfId="4828"/>
    <cellStyle name="iComma2" xfId="228"/>
    <cellStyle name="iComma2 2" xfId="4829"/>
    <cellStyle name="iComma2 2 2" xfId="4830"/>
    <cellStyle name="iComma2 2 3" xfId="4831"/>
    <cellStyle name="iComma2 2 4" xfId="4832"/>
    <cellStyle name="iComma2 2 5" xfId="4833"/>
    <cellStyle name="iComma2 2 6" xfId="4834"/>
    <cellStyle name="iComma2 3" xfId="4835"/>
    <cellStyle name="iComma3" xfId="229"/>
    <cellStyle name="iComma3 2" xfId="4836"/>
    <cellStyle name="iComma3 2 2" xfId="4837"/>
    <cellStyle name="iComma3 2 3" xfId="4838"/>
    <cellStyle name="iComma3 2 4" xfId="4839"/>
    <cellStyle name="iComma3 2 5" xfId="4840"/>
    <cellStyle name="iComma3 2 6" xfId="4841"/>
    <cellStyle name="iComma3 3" xfId="4842"/>
    <cellStyle name="iCurrency0" xfId="230"/>
    <cellStyle name="iCurrency0 2" xfId="4843"/>
    <cellStyle name="iCurrency0 2 2" xfId="4844"/>
    <cellStyle name="iCurrency0 2 3" xfId="4845"/>
    <cellStyle name="iCurrency0 2 4" xfId="4846"/>
    <cellStyle name="iCurrency0 2 5" xfId="4847"/>
    <cellStyle name="iCurrency0 2 6" xfId="4848"/>
    <cellStyle name="iCurrency0 3" xfId="4849"/>
    <cellStyle name="iCurrency2" xfId="231"/>
    <cellStyle name="iCurrency2 2" xfId="1322"/>
    <cellStyle name="iCurrency2 2 2" xfId="4850"/>
    <cellStyle name="iCurrency2 2 3" xfId="4851"/>
    <cellStyle name="iCurrency2 2 4" xfId="4852"/>
    <cellStyle name="iCurrency2 2 5" xfId="4853"/>
    <cellStyle name="iCurrency2 2 6" xfId="4854"/>
    <cellStyle name="iCurrency2 2 7" xfId="4855"/>
    <cellStyle name="iCurrency2 2 8" xfId="4856"/>
    <cellStyle name="iCurrency2 3" xfId="1323"/>
    <cellStyle name="iCurrency2 3 2" xfId="4857"/>
    <cellStyle name="iCurrency2 3 3" xfId="4858"/>
    <cellStyle name="iCurrency2 3 4" xfId="4859"/>
    <cellStyle name="iCurrency2 3 5" xfId="4860"/>
    <cellStyle name="iCurrency2 3 6" xfId="4861"/>
    <cellStyle name="iCurrency2 3 7" xfId="4862"/>
    <cellStyle name="iCurrency2 3 8" xfId="4863"/>
    <cellStyle name="iCurrency2 4" xfId="4864"/>
    <cellStyle name="iCurrency2 4 2" xfId="4865"/>
    <cellStyle name="iCurrency2 4 3" xfId="4866"/>
    <cellStyle name="iCurrency2 4 4" xfId="4867"/>
    <cellStyle name="iCurrency2 4 5" xfId="4868"/>
    <cellStyle name="iCurrency2 4 6" xfId="4869"/>
    <cellStyle name="iCurrency2 4 7" xfId="4870"/>
    <cellStyle name="iCurrency2 4 8" xfId="4871"/>
    <cellStyle name="iCurrency2 5" xfId="4872"/>
    <cellStyle name="iCurrency2 5 2" xfId="4873"/>
    <cellStyle name="iCurrency2 5 3" xfId="4874"/>
    <cellStyle name="iCurrency2 5 4" xfId="4875"/>
    <cellStyle name="iCurrency2 5 5" xfId="4876"/>
    <cellStyle name="iCurrency2 5 6" xfId="4877"/>
    <cellStyle name="iCurrency2 5 7" xfId="4878"/>
    <cellStyle name="iCurrency2 5 8" xfId="4879"/>
    <cellStyle name="iDateDM" xfId="232"/>
    <cellStyle name="iDateDM 2" xfId="4880"/>
    <cellStyle name="iDateDM 2 2" xfId="4881"/>
    <cellStyle name="iDateDM 2 3" xfId="4882"/>
    <cellStyle name="iDateDM 2 4" xfId="4883"/>
    <cellStyle name="iDateDM 2 5" xfId="4884"/>
    <cellStyle name="iDateDM 2 6" xfId="4885"/>
    <cellStyle name="iDateDM 3" xfId="4886"/>
    <cellStyle name="iDateDMY" xfId="233"/>
    <cellStyle name="iDateDMY 2" xfId="4887"/>
    <cellStyle name="iDateDMY 2 2" xfId="4888"/>
    <cellStyle name="iDateDMY 2 3" xfId="4889"/>
    <cellStyle name="iDateDMY 2 4" xfId="4890"/>
    <cellStyle name="iDateDMY 2 5" xfId="4891"/>
    <cellStyle name="iDateDMY 2 6" xfId="4892"/>
    <cellStyle name="iDateDMY 3" xfId="4893"/>
    <cellStyle name="iDateMY" xfId="234"/>
    <cellStyle name="iDateMY 2" xfId="4894"/>
    <cellStyle name="iDateMY 2 2" xfId="4895"/>
    <cellStyle name="iDateMY 2 3" xfId="4896"/>
    <cellStyle name="iDateMY 2 4" xfId="4897"/>
    <cellStyle name="iDateMY 2 5" xfId="4898"/>
    <cellStyle name="iDateMY 2 6" xfId="4899"/>
    <cellStyle name="iDateMY 3" xfId="4900"/>
    <cellStyle name="iDateT24" xfId="235"/>
    <cellStyle name="iDateT24 2" xfId="4901"/>
    <cellStyle name="iDateT24 2 2" xfId="4902"/>
    <cellStyle name="iDateT24 2 3" xfId="4903"/>
    <cellStyle name="iDateT24 2 4" xfId="4904"/>
    <cellStyle name="iDateT24 2 5" xfId="4905"/>
    <cellStyle name="iDateT24 2 6" xfId="4906"/>
    <cellStyle name="iDateT24 3" xfId="4907"/>
    <cellStyle name="Input [# - 0]" xfId="236"/>
    <cellStyle name="Input [# - 00]" xfId="237"/>
    <cellStyle name="Input [#]" xfId="238"/>
    <cellStyle name="Input [#00]" xfId="239"/>
    <cellStyle name="Input [% - 0]" xfId="240"/>
    <cellStyle name="Input [% - 00]" xfId="241"/>
    <cellStyle name="Input [%]" xfId="242"/>
    <cellStyle name="Input 2" xfId="39"/>
    <cellStyle name="Input 2 2" xfId="1324"/>
    <cellStyle name="InputData" xfId="243"/>
    <cellStyle name="InputDate" xfId="244"/>
    <cellStyle name="InputInfo" xfId="245"/>
    <cellStyle name="InputPercent" xfId="246"/>
    <cellStyle name="iPercent0" xfId="247"/>
    <cellStyle name="iPercent0 2" xfId="4908"/>
    <cellStyle name="iPercent0 2 2" xfId="4909"/>
    <cellStyle name="iPercent0 2 3" xfId="4910"/>
    <cellStyle name="iPercent0 2 4" xfId="4911"/>
    <cellStyle name="iPercent0 2 5" xfId="4912"/>
    <cellStyle name="iPercent0 2 6" xfId="4913"/>
    <cellStyle name="iPercent0 3" xfId="4914"/>
    <cellStyle name="iPercent1" xfId="248"/>
    <cellStyle name="iPercent1 2" xfId="4915"/>
    <cellStyle name="iPercent1 2 2" xfId="4916"/>
    <cellStyle name="iPercent1 2 3" xfId="4917"/>
    <cellStyle name="iPercent1 2 4" xfId="4918"/>
    <cellStyle name="iPercent1 2 5" xfId="4919"/>
    <cellStyle name="iPercent1 2 6" xfId="4920"/>
    <cellStyle name="iPercent1 3" xfId="4921"/>
    <cellStyle name="iPercent2" xfId="249"/>
    <cellStyle name="iPercent2 2" xfId="4922"/>
    <cellStyle name="iPercent2 2 2" xfId="4923"/>
    <cellStyle name="iPercent2 2 3" xfId="4924"/>
    <cellStyle name="iPercent2 2 4" xfId="4925"/>
    <cellStyle name="iPercent2 2 5" xfId="4926"/>
    <cellStyle name="iPercent2 2 6" xfId="4927"/>
    <cellStyle name="iPercent2 3" xfId="4928"/>
    <cellStyle name="Item" xfId="250"/>
    <cellStyle name="ItemTypeClass" xfId="251"/>
    <cellStyle name="ItemTypeClass 10" xfId="4929"/>
    <cellStyle name="ItemTypeClass 2" xfId="4930"/>
    <cellStyle name="ItemTypeClass 2 10" xfId="4931"/>
    <cellStyle name="ItemTypeClass 2 10 2" xfId="4932"/>
    <cellStyle name="ItemTypeClass 2 10 2 2" xfId="4933"/>
    <cellStyle name="ItemTypeClass 2 10 3" xfId="4934"/>
    <cellStyle name="ItemTypeClass 2 10 3 2" xfId="4935"/>
    <cellStyle name="ItemTypeClass 2 10 4" xfId="4936"/>
    <cellStyle name="ItemTypeClass 2 10 4 2" xfId="4937"/>
    <cellStyle name="ItemTypeClass 2 10 5" xfId="4938"/>
    <cellStyle name="ItemTypeClass 2 11" xfId="4939"/>
    <cellStyle name="ItemTypeClass 2 11 2" xfId="4940"/>
    <cellStyle name="ItemTypeClass 2 11 2 2" xfId="4941"/>
    <cellStyle name="ItemTypeClass 2 11 3" xfId="4942"/>
    <cellStyle name="ItemTypeClass 2 11 3 2" xfId="4943"/>
    <cellStyle name="ItemTypeClass 2 11 4" xfId="4944"/>
    <cellStyle name="ItemTypeClass 2 11 4 2" xfId="4945"/>
    <cellStyle name="ItemTypeClass 2 11 5" xfId="4946"/>
    <cellStyle name="ItemTypeClass 2 12" xfId="4947"/>
    <cellStyle name="ItemTypeClass 2 12 2" xfId="4948"/>
    <cellStyle name="ItemTypeClass 2 12 2 2" xfId="4949"/>
    <cellStyle name="ItemTypeClass 2 12 3" xfId="4950"/>
    <cellStyle name="ItemTypeClass 2 12 3 2" xfId="4951"/>
    <cellStyle name="ItemTypeClass 2 12 4" xfId="4952"/>
    <cellStyle name="ItemTypeClass 2 12 4 2" xfId="4953"/>
    <cellStyle name="ItemTypeClass 2 12 5" xfId="4954"/>
    <cellStyle name="ItemTypeClass 2 13" xfId="4955"/>
    <cellStyle name="ItemTypeClass 2 13 2" xfId="4956"/>
    <cellStyle name="ItemTypeClass 2 14" xfId="4957"/>
    <cellStyle name="ItemTypeClass 2 14 2" xfId="4958"/>
    <cellStyle name="ItemTypeClass 2 15" xfId="4959"/>
    <cellStyle name="ItemTypeClass 2 15 2" xfId="4960"/>
    <cellStyle name="ItemTypeClass 2 16" xfId="4961"/>
    <cellStyle name="ItemTypeClass 2 16 2" xfId="4962"/>
    <cellStyle name="ItemTypeClass 2 17" xfId="4963"/>
    <cellStyle name="ItemTypeClass 2 2" xfId="4964"/>
    <cellStyle name="ItemTypeClass 2 2 10" xfId="4965"/>
    <cellStyle name="ItemTypeClass 2 2 10 2" xfId="4966"/>
    <cellStyle name="ItemTypeClass 2 2 10 2 2" xfId="4967"/>
    <cellStyle name="ItemTypeClass 2 2 10 3" xfId="4968"/>
    <cellStyle name="ItemTypeClass 2 2 10 3 2" xfId="4969"/>
    <cellStyle name="ItemTypeClass 2 2 10 4" xfId="4970"/>
    <cellStyle name="ItemTypeClass 2 2 10 4 2" xfId="4971"/>
    <cellStyle name="ItemTypeClass 2 2 10 5" xfId="4972"/>
    <cellStyle name="ItemTypeClass 2 2 11" xfId="4973"/>
    <cellStyle name="ItemTypeClass 2 2 11 2" xfId="4974"/>
    <cellStyle name="ItemTypeClass 2 2 12" xfId="4975"/>
    <cellStyle name="ItemTypeClass 2 2 12 2" xfId="4976"/>
    <cellStyle name="ItemTypeClass 2 2 13" xfId="4977"/>
    <cellStyle name="ItemTypeClass 2 2 13 2" xfId="4978"/>
    <cellStyle name="ItemTypeClass 2 2 14" xfId="4979"/>
    <cellStyle name="ItemTypeClass 2 2 14 2" xfId="4980"/>
    <cellStyle name="ItemTypeClass 2 2 15" xfId="4981"/>
    <cellStyle name="ItemTypeClass 2 2 2" xfId="4982"/>
    <cellStyle name="ItemTypeClass 2 2 2 2" xfId="4983"/>
    <cellStyle name="ItemTypeClass 2 2 2 2 2" xfId="4984"/>
    <cellStyle name="ItemTypeClass 2 2 2 3" xfId="4985"/>
    <cellStyle name="ItemTypeClass 2 2 2 3 2" xfId="4986"/>
    <cellStyle name="ItemTypeClass 2 2 2 4" xfId="4987"/>
    <cellStyle name="ItemTypeClass 2 2 2 4 2" xfId="4988"/>
    <cellStyle name="ItemTypeClass 2 2 2 5" xfId="4989"/>
    <cellStyle name="ItemTypeClass 2 2 2 5 2" xfId="4990"/>
    <cellStyle name="ItemTypeClass 2 2 2 6" xfId="4991"/>
    <cellStyle name="ItemTypeClass 2 2 3" xfId="4992"/>
    <cellStyle name="ItemTypeClass 2 2 3 2" xfId="4993"/>
    <cellStyle name="ItemTypeClass 2 2 3 2 2" xfId="4994"/>
    <cellStyle name="ItemTypeClass 2 2 3 3" xfId="4995"/>
    <cellStyle name="ItemTypeClass 2 2 3 3 2" xfId="4996"/>
    <cellStyle name="ItemTypeClass 2 2 3 4" xfId="4997"/>
    <cellStyle name="ItemTypeClass 2 2 3 4 2" xfId="4998"/>
    <cellStyle name="ItemTypeClass 2 2 3 5" xfId="4999"/>
    <cellStyle name="ItemTypeClass 2 2 4" xfId="5000"/>
    <cellStyle name="ItemTypeClass 2 2 4 2" xfId="5001"/>
    <cellStyle name="ItemTypeClass 2 2 4 2 2" xfId="5002"/>
    <cellStyle name="ItemTypeClass 2 2 4 3" xfId="5003"/>
    <cellStyle name="ItemTypeClass 2 2 4 3 2" xfId="5004"/>
    <cellStyle name="ItemTypeClass 2 2 4 4" xfId="5005"/>
    <cellStyle name="ItemTypeClass 2 2 4 4 2" xfId="5006"/>
    <cellStyle name="ItemTypeClass 2 2 4 5" xfId="5007"/>
    <cellStyle name="ItemTypeClass 2 2 5" xfId="5008"/>
    <cellStyle name="ItemTypeClass 2 2 5 2" xfId="5009"/>
    <cellStyle name="ItemTypeClass 2 2 5 2 2" xfId="5010"/>
    <cellStyle name="ItemTypeClass 2 2 5 3" xfId="5011"/>
    <cellStyle name="ItemTypeClass 2 2 5 3 2" xfId="5012"/>
    <cellStyle name="ItemTypeClass 2 2 5 4" xfId="5013"/>
    <cellStyle name="ItemTypeClass 2 2 5 4 2" xfId="5014"/>
    <cellStyle name="ItemTypeClass 2 2 5 5" xfId="5015"/>
    <cellStyle name="ItemTypeClass 2 2 6" xfId="5016"/>
    <cellStyle name="ItemTypeClass 2 2 6 2" xfId="5017"/>
    <cellStyle name="ItemTypeClass 2 2 6 2 2" xfId="5018"/>
    <cellStyle name="ItemTypeClass 2 2 6 3" xfId="5019"/>
    <cellStyle name="ItemTypeClass 2 2 6 3 2" xfId="5020"/>
    <cellStyle name="ItemTypeClass 2 2 6 4" xfId="5021"/>
    <cellStyle name="ItemTypeClass 2 2 6 4 2" xfId="5022"/>
    <cellStyle name="ItemTypeClass 2 2 6 5" xfId="5023"/>
    <cellStyle name="ItemTypeClass 2 2 7" xfId="5024"/>
    <cellStyle name="ItemTypeClass 2 2 7 2" xfId="5025"/>
    <cellStyle name="ItemTypeClass 2 2 7 2 2" xfId="5026"/>
    <cellStyle name="ItemTypeClass 2 2 7 3" xfId="5027"/>
    <cellStyle name="ItemTypeClass 2 2 7 3 2" xfId="5028"/>
    <cellStyle name="ItemTypeClass 2 2 7 4" xfId="5029"/>
    <cellStyle name="ItemTypeClass 2 2 7 4 2" xfId="5030"/>
    <cellStyle name="ItemTypeClass 2 2 7 5" xfId="5031"/>
    <cellStyle name="ItemTypeClass 2 2 8" xfId="5032"/>
    <cellStyle name="ItemTypeClass 2 2 8 2" xfId="5033"/>
    <cellStyle name="ItemTypeClass 2 2 8 2 2" xfId="5034"/>
    <cellStyle name="ItemTypeClass 2 2 8 3" xfId="5035"/>
    <cellStyle name="ItemTypeClass 2 2 8 3 2" xfId="5036"/>
    <cellStyle name="ItemTypeClass 2 2 8 4" xfId="5037"/>
    <cellStyle name="ItemTypeClass 2 2 8 4 2" xfId="5038"/>
    <cellStyle name="ItemTypeClass 2 2 8 5" xfId="5039"/>
    <cellStyle name="ItemTypeClass 2 2 9" xfId="5040"/>
    <cellStyle name="ItemTypeClass 2 2 9 2" xfId="5041"/>
    <cellStyle name="ItemTypeClass 2 2 9 2 2" xfId="5042"/>
    <cellStyle name="ItemTypeClass 2 2 9 3" xfId="5043"/>
    <cellStyle name="ItemTypeClass 2 2 9 3 2" xfId="5044"/>
    <cellStyle name="ItemTypeClass 2 2 9 4" xfId="5045"/>
    <cellStyle name="ItemTypeClass 2 2 9 4 2" xfId="5046"/>
    <cellStyle name="ItemTypeClass 2 2 9 5" xfId="5047"/>
    <cellStyle name="ItemTypeClass 2 3" xfId="5048"/>
    <cellStyle name="ItemTypeClass 2 3 10" xfId="5049"/>
    <cellStyle name="ItemTypeClass 2 3 10 2" xfId="5050"/>
    <cellStyle name="ItemTypeClass 2 3 11" xfId="5051"/>
    <cellStyle name="ItemTypeClass 2 3 11 2" xfId="5052"/>
    <cellStyle name="ItemTypeClass 2 3 12" xfId="5053"/>
    <cellStyle name="ItemTypeClass 2 3 12 2" xfId="5054"/>
    <cellStyle name="ItemTypeClass 2 3 13" xfId="5055"/>
    <cellStyle name="ItemTypeClass 2 3 13 2" xfId="5056"/>
    <cellStyle name="ItemTypeClass 2 3 14" xfId="5057"/>
    <cellStyle name="ItemTypeClass 2 3 2" xfId="5058"/>
    <cellStyle name="ItemTypeClass 2 3 2 2" xfId="5059"/>
    <cellStyle name="ItemTypeClass 2 3 2 2 2" xfId="5060"/>
    <cellStyle name="ItemTypeClass 2 3 2 3" xfId="5061"/>
    <cellStyle name="ItemTypeClass 2 3 2 3 2" xfId="5062"/>
    <cellStyle name="ItemTypeClass 2 3 2 4" xfId="5063"/>
    <cellStyle name="ItemTypeClass 2 3 2 4 2" xfId="5064"/>
    <cellStyle name="ItemTypeClass 2 3 2 5" xfId="5065"/>
    <cellStyle name="ItemTypeClass 2 3 2 5 2" xfId="5066"/>
    <cellStyle name="ItemTypeClass 2 3 2 6" xfId="5067"/>
    <cellStyle name="ItemTypeClass 2 3 3" xfId="5068"/>
    <cellStyle name="ItemTypeClass 2 3 3 2" xfId="5069"/>
    <cellStyle name="ItemTypeClass 2 3 3 2 2" xfId="5070"/>
    <cellStyle name="ItemTypeClass 2 3 3 3" xfId="5071"/>
    <cellStyle name="ItemTypeClass 2 3 3 3 2" xfId="5072"/>
    <cellStyle name="ItemTypeClass 2 3 3 4" xfId="5073"/>
    <cellStyle name="ItemTypeClass 2 3 3 4 2" xfId="5074"/>
    <cellStyle name="ItemTypeClass 2 3 3 5" xfId="5075"/>
    <cellStyle name="ItemTypeClass 2 3 4" xfId="5076"/>
    <cellStyle name="ItemTypeClass 2 3 4 2" xfId="5077"/>
    <cellStyle name="ItemTypeClass 2 3 4 2 2" xfId="5078"/>
    <cellStyle name="ItemTypeClass 2 3 4 3" xfId="5079"/>
    <cellStyle name="ItemTypeClass 2 3 4 3 2" xfId="5080"/>
    <cellStyle name="ItemTypeClass 2 3 4 4" xfId="5081"/>
    <cellStyle name="ItemTypeClass 2 3 4 4 2" xfId="5082"/>
    <cellStyle name="ItemTypeClass 2 3 4 5" xfId="5083"/>
    <cellStyle name="ItemTypeClass 2 3 5" xfId="5084"/>
    <cellStyle name="ItemTypeClass 2 3 5 2" xfId="5085"/>
    <cellStyle name="ItemTypeClass 2 3 5 2 2" xfId="5086"/>
    <cellStyle name="ItemTypeClass 2 3 5 3" xfId="5087"/>
    <cellStyle name="ItemTypeClass 2 3 5 3 2" xfId="5088"/>
    <cellStyle name="ItemTypeClass 2 3 5 4" xfId="5089"/>
    <cellStyle name="ItemTypeClass 2 3 5 4 2" xfId="5090"/>
    <cellStyle name="ItemTypeClass 2 3 5 5" xfId="5091"/>
    <cellStyle name="ItemTypeClass 2 3 6" xfId="5092"/>
    <cellStyle name="ItemTypeClass 2 3 6 2" xfId="5093"/>
    <cellStyle name="ItemTypeClass 2 3 6 2 2" xfId="5094"/>
    <cellStyle name="ItemTypeClass 2 3 6 3" xfId="5095"/>
    <cellStyle name="ItemTypeClass 2 3 6 3 2" xfId="5096"/>
    <cellStyle name="ItemTypeClass 2 3 6 4" xfId="5097"/>
    <cellStyle name="ItemTypeClass 2 3 6 4 2" xfId="5098"/>
    <cellStyle name="ItemTypeClass 2 3 6 5" xfId="5099"/>
    <cellStyle name="ItemTypeClass 2 3 7" xfId="5100"/>
    <cellStyle name="ItemTypeClass 2 3 7 2" xfId="5101"/>
    <cellStyle name="ItemTypeClass 2 3 7 2 2" xfId="5102"/>
    <cellStyle name="ItemTypeClass 2 3 7 3" xfId="5103"/>
    <cellStyle name="ItemTypeClass 2 3 7 3 2" xfId="5104"/>
    <cellStyle name="ItemTypeClass 2 3 7 4" xfId="5105"/>
    <cellStyle name="ItemTypeClass 2 3 7 4 2" xfId="5106"/>
    <cellStyle name="ItemTypeClass 2 3 7 5" xfId="5107"/>
    <cellStyle name="ItemTypeClass 2 3 8" xfId="5108"/>
    <cellStyle name="ItemTypeClass 2 3 8 2" xfId="5109"/>
    <cellStyle name="ItemTypeClass 2 3 8 2 2" xfId="5110"/>
    <cellStyle name="ItemTypeClass 2 3 8 3" xfId="5111"/>
    <cellStyle name="ItemTypeClass 2 3 8 3 2" xfId="5112"/>
    <cellStyle name="ItemTypeClass 2 3 8 4" xfId="5113"/>
    <cellStyle name="ItemTypeClass 2 3 8 4 2" xfId="5114"/>
    <cellStyle name="ItemTypeClass 2 3 8 5" xfId="5115"/>
    <cellStyle name="ItemTypeClass 2 3 9" xfId="5116"/>
    <cellStyle name="ItemTypeClass 2 3 9 2" xfId="5117"/>
    <cellStyle name="ItemTypeClass 2 3 9 2 2" xfId="5118"/>
    <cellStyle name="ItemTypeClass 2 3 9 3" xfId="5119"/>
    <cellStyle name="ItemTypeClass 2 3 9 3 2" xfId="5120"/>
    <cellStyle name="ItemTypeClass 2 3 9 4" xfId="5121"/>
    <cellStyle name="ItemTypeClass 2 3 9 4 2" xfId="5122"/>
    <cellStyle name="ItemTypeClass 2 3 9 5" xfId="5123"/>
    <cellStyle name="ItemTypeClass 2 4" xfId="5124"/>
    <cellStyle name="ItemTypeClass 2 4 10" xfId="5125"/>
    <cellStyle name="ItemTypeClass 2 4 10 2" xfId="5126"/>
    <cellStyle name="ItemTypeClass 2 4 11" xfId="5127"/>
    <cellStyle name="ItemTypeClass 2 4 11 2" xfId="5128"/>
    <cellStyle name="ItemTypeClass 2 4 12" xfId="5129"/>
    <cellStyle name="ItemTypeClass 2 4 12 2" xfId="5130"/>
    <cellStyle name="ItemTypeClass 2 4 13" xfId="5131"/>
    <cellStyle name="ItemTypeClass 2 4 13 2" xfId="5132"/>
    <cellStyle name="ItemTypeClass 2 4 14" xfId="5133"/>
    <cellStyle name="ItemTypeClass 2 4 2" xfId="5134"/>
    <cellStyle name="ItemTypeClass 2 4 2 2" xfId="5135"/>
    <cellStyle name="ItemTypeClass 2 4 2 2 2" xfId="5136"/>
    <cellStyle name="ItemTypeClass 2 4 2 3" xfId="5137"/>
    <cellStyle name="ItemTypeClass 2 4 2 3 2" xfId="5138"/>
    <cellStyle name="ItemTypeClass 2 4 2 4" xfId="5139"/>
    <cellStyle name="ItemTypeClass 2 4 2 4 2" xfId="5140"/>
    <cellStyle name="ItemTypeClass 2 4 2 5" xfId="5141"/>
    <cellStyle name="ItemTypeClass 2 4 3" xfId="5142"/>
    <cellStyle name="ItemTypeClass 2 4 3 2" xfId="5143"/>
    <cellStyle name="ItemTypeClass 2 4 3 2 2" xfId="5144"/>
    <cellStyle name="ItemTypeClass 2 4 3 3" xfId="5145"/>
    <cellStyle name="ItemTypeClass 2 4 3 3 2" xfId="5146"/>
    <cellStyle name="ItemTypeClass 2 4 3 4" xfId="5147"/>
    <cellStyle name="ItemTypeClass 2 4 3 4 2" xfId="5148"/>
    <cellStyle name="ItemTypeClass 2 4 3 5" xfId="5149"/>
    <cellStyle name="ItemTypeClass 2 4 4" xfId="5150"/>
    <cellStyle name="ItemTypeClass 2 4 4 2" xfId="5151"/>
    <cellStyle name="ItemTypeClass 2 4 4 2 2" xfId="5152"/>
    <cellStyle name="ItemTypeClass 2 4 4 3" xfId="5153"/>
    <cellStyle name="ItemTypeClass 2 4 4 3 2" xfId="5154"/>
    <cellStyle name="ItemTypeClass 2 4 4 4" xfId="5155"/>
    <cellStyle name="ItemTypeClass 2 4 4 4 2" xfId="5156"/>
    <cellStyle name="ItemTypeClass 2 4 4 5" xfId="5157"/>
    <cellStyle name="ItemTypeClass 2 4 5" xfId="5158"/>
    <cellStyle name="ItemTypeClass 2 4 5 2" xfId="5159"/>
    <cellStyle name="ItemTypeClass 2 4 5 2 2" xfId="5160"/>
    <cellStyle name="ItemTypeClass 2 4 5 3" xfId="5161"/>
    <cellStyle name="ItemTypeClass 2 4 5 3 2" xfId="5162"/>
    <cellStyle name="ItemTypeClass 2 4 5 4" xfId="5163"/>
    <cellStyle name="ItemTypeClass 2 4 5 4 2" xfId="5164"/>
    <cellStyle name="ItemTypeClass 2 4 5 5" xfId="5165"/>
    <cellStyle name="ItemTypeClass 2 4 6" xfId="5166"/>
    <cellStyle name="ItemTypeClass 2 4 6 2" xfId="5167"/>
    <cellStyle name="ItemTypeClass 2 4 6 2 2" xfId="5168"/>
    <cellStyle name="ItemTypeClass 2 4 6 3" xfId="5169"/>
    <cellStyle name="ItemTypeClass 2 4 6 3 2" xfId="5170"/>
    <cellStyle name="ItemTypeClass 2 4 6 4" xfId="5171"/>
    <cellStyle name="ItemTypeClass 2 4 6 4 2" xfId="5172"/>
    <cellStyle name="ItemTypeClass 2 4 6 5" xfId="5173"/>
    <cellStyle name="ItemTypeClass 2 4 7" xfId="5174"/>
    <cellStyle name="ItemTypeClass 2 4 7 2" xfId="5175"/>
    <cellStyle name="ItemTypeClass 2 4 7 2 2" xfId="5176"/>
    <cellStyle name="ItemTypeClass 2 4 7 3" xfId="5177"/>
    <cellStyle name="ItemTypeClass 2 4 7 3 2" xfId="5178"/>
    <cellStyle name="ItemTypeClass 2 4 7 4" xfId="5179"/>
    <cellStyle name="ItemTypeClass 2 4 7 4 2" xfId="5180"/>
    <cellStyle name="ItemTypeClass 2 4 7 5" xfId="5181"/>
    <cellStyle name="ItemTypeClass 2 4 8" xfId="5182"/>
    <cellStyle name="ItemTypeClass 2 4 8 2" xfId="5183"/>
    <cellStyle name="ItemTypeClass 2 4 8 2 2" xfId="5184"/>
    <cellStyle name="ItemTypeClass 2 4 8 3" xfId="5185"/>
    <cellStyle name="ItemTypeClass 2 4 8 3 2" xfId="5186"/>
    <cellStyle name="ItemTypeClass 2 4 8 4" xfId="5187"/>
    <cellStyle name="ItemTypeClass 2 4 8 4 2" xfId="5188"/>
    <cellStyle name="ItemTypeClass 2 4 8 5" xfId="5189"/>
    <cellStyle name="ItemTypeClass 2 4 9" xfId="5190"/>
    <cellStyle name="ItemTypeClass 2 4 9 2" xfId="5191"/>
    <cellStyle name="ItemTypeClass 2 4 9 2 2" xfId="5192"/>
    <cellStyle name="ItemTypeClass 2 4 9 3" xfId="5193"/>
    <cellStyle name="ItemTypeClass 2 4 9 3 2" xfId="5194"/>
    <cellStyle name="ItemTypeClass 2 4 9 4" xfId="5195"/>
    <cellStyle name="ItemTypeClass 2 4 9 4 2" xfId="5196"/>
    <cellStyle name="ItemTypeClass 2 4 9 5" xfId="5197"/>
    <cellStyle name="ItemTypeClass 2 5" xfId="5198"/>
    <cellStyle name="ItemTypeClass 2 5 2" xfId="5199"/>
    <cellStyle name="ItemTypeClass 2 5 2 2" xfId="5200"/>
    <cellStyle name="ItemTypeClass 2 5 3" xfId="5201"/>
    <cellStyle name="ItemTypeClass 2 5 3 2" xfId="5202"/>
    <cellStyle name="ItemTypeClass 2 5 4" xfId="5203"/>
    <cellStyle name="ItemTypeClass 2 5 4 2" xfId="5204"/>
    <cellStyle name="ItemTypeClass 2 5 5" xfId="5205"/>
    <cellStyle name="ItemTypeClass 2 6" xfId="5206"/>
    <cellStyle name="ItemTypeClass 2 6 2" xfId="5207"/>
    <cellStyle name="ItemTypeClass 2 6 2 2" xfId="5208"/>
    <cellStyle name="ItemTypeClass 2 6 3" xfId="5209"/>
    <cellStyle name="ItemTypeClass 2 6 3 2" xfId="5210"/>
    <cellStyle name="ItemTypeClass 2 6 4" xfId="5211"/>
    <cellStyle name="ItemTypeClass 2 6 4 2" xfId="5212"/>
    <cellStyle name="ItemTypeClass 2 6 5" xfId="5213"/>
    <cellStyle name="ItemTypeClass 2 7" xfId="5214"/>
    <cellStyle name="ItemTypeClass 2 7 2" xfId="5215"/>
    <cellStyle name="ItemTypeClass 2 7 2 2" xfId="5216"/>
    <cellStyle name="ItemTypeClass 2 7 3" xfId="5217"/>
    <cellStyle name="ItemTypeClass 2 7 3 2" xfId="5218"/>
    <cellStyle name="ItemTypeClass 2 7 4" xfId="5219"/>
    <cellStyle name="ItemTypeClass 2 7 4 2" xfId="5220"/>
    <cellStyle name="ItemTypeClass 2 7 5" xfId="5221"/>
    <cellStyle name="ItemTypeClass 2 8" xfId="5222"/>
    <cellStyle name="ItemTypeClass 2 8 2" xfId="5223"/>
    <cellStyle name="ItemTypeClass 2 8 2 2" xfId="5224"/>
    <cellStyle name="ItemTypeClass 2 8 3" xfId="5225"/>
    <cellStyle name="ItemTypeClass 2 8 3 2" xfId="5226"/>
    <cellStyle name="ItemTypeClass 2 8 4" xfId="5227"/>
    <cellStyle name="ItemTypeClass 2 8 4 2" xfId="5228"/>
    <cellStyle name="ItemTypeClass 2 8 5" xfId="5229"/>
    <cellStyle name="ItemTypeClass 2 9" xfId="5230"/>
    <cellStyle name="ItemTypeClass 2 9 2" xfId="5231"/>
    <cellStyle name="ItemTypeClass 2 9 2 2" xfId="5232"/>
    <cellStyle name="ItemTypeClass 2 9 3" xfId="5233"/>
    <cellStyle name="ItemTypeClass 2 9 3 2" xfId="5234"/>
    <cellStyle name="ItemTypeClass 2 9 4" xfId="5235"/>
    <cellStyle name="ItemTypeClass 2 9 4 2" xfId="5236"/>
    <cellStyle name="ItemTypeClass 2 9 5" xfId="5237"/>
    <cellStyle name="ItemTypeClass 2_Sheet1" xfId="5238"/>
    <cellStyle name="ItemTypeClass 3" xfId="5239"/>
    <cellStyle name="ItemTypeClass 3 2" xfId="5240"/>
    <cellStyle name="ItemTypeClass 3 2 2" xfId="5241"/>
    <cellStyle name="ItemTypeClass 3 3" xfId="5242"/>
    <cellStyle name="ItemTypeClass 3 3 2" xfId="5243"/>
    <cellStyle name="ItemTypeClass 3 4" xfId="5244"/>
    <cellStyle name="ItemTypeClass 3 4 2" xfId="5245"/>
    <cellStyle name="ItemTypeClass 3 5" xfId="5246"/>
    <cellStyle name="ItemTypeClass 4" xfId="5247"/>
    <cellStyle name="ItemTypeClass 4 2" xfId="5248"/>
    <cellStyle name="ItemTypeClass 5" xfId="5249"/>
    <cellStyle name="ItemTypeClass 5 2" xfId="5250"/>
    <cellStyle name="ItemTypeClass 6" xfId="5251"/>
    <cellStyle name="ItemTypeClass 6 2" xfId="5252"/>
    <cellStyle name="ItemTypeClass 7" xfId="5253"/>
    <cellStyle name="ItemTypeClass 8" xfId="5254"/>
    <cellStyle name="ItemTypeClass 9" xfId="5255"/>
    <cellStyle name="ItemTypeClass_Sheet1" xfId="5256"/>
    <cellStyle name="iTextB" xfId="252"/>
    <cellStyle name="iTextB 2" xfId="5257"/>
    <cellStyle name="iTextB 2 2" xfId="5258"/>
    <cellStyle name="iTextB 2 3" xfId="5259"/>
    <cellStyle name="iTextB 2 4" xfId="5260"/>
    <cellStyle name="iTextB 2 5" xfId="5261"/>
    <cellStyle name="iTextB 2 6" xfId="5262"/>
    <cellStyle name="iTextB 3" xfId="5263"/>
    <cellStyle name="iTextCen" xfId="253"/>
    <cellStyle name="iTextCen 2" xfId="5264"/>
    <cellStyle name="iTextCen 2 2" xfId="5265"/>
    <cellStyle name="iTextCen 2 3" xfId="5266"/>
    <cellStyle name="iTextCen 2 4" xfId="5267"/>
    <cellStyle name="iTextCen 2 5" xfId="5268"/>
    <cellStyle name="iTextCen 2 6" xfId="5269"/>
    <cellStyle name="iTextCen 3" xfId="5270"/>
    <cellStyle name="iTextGen" xfId="254"/>
    <cellStyle name="iTextGen 2" xfId="5271"/>
    <cellStyle name="iTextGen 2 2" xfId="5272"/>
    <cellStyle name="iTextGen 2 3" xfId="5273"/>
    <cellStyle name="iTextGen 2 4" xfId="5274"/>
    <cellStyle name="iTextGen 2 5" xfId="5275"/>
    <cellStyle name="iTextGen 2 6" xfId="5276"/>
    <cellStyle name="iTextGen 3" xfId="5277"/>
    <cellStyle name="iTextGenProt" xfId="255"/>
    <cellStyle name="iTextGenProt 2" xfId="5278"/>
    <cellStyle name="iTextGenProt 3" xfId="5279"/>
    <cellStyle name="iTextGenProt 4" xfId="5280"/>
    <cellStyle name="iTextGenProt 5" xfId="5281"/>
    <cellStyle name="iTextGenProt 6" xfId="5282"/>
    <cellStyle name="iTextGenProt 7" xfId="5283"/>
    <cellStyle name="iTextGenProt 8" xfId="5284"/>
    <cellStyle name="iTextGenWrap" xfId="256"/>
    <cellStyle name="iTextGenWrap 2" xfId="5285"/>
    <cellStyle name="iTextGenWrap 2 2" xfId="5286"/>
    <cellStyle name="iTextGenWrap 2 3" xfId="5287"/>
    <cellStyle name="iTextGenWrap 2 4" xfId="5288"/>
    <cellStyle name="iTextGenWrap 2 5" xfId="5289"/>
    <cellStyle name="iTextGenWrap 2 6" xfId="5290"/>
    <cellStyle name="iTextGenWrap 3" xfId="5291"/>
    <cellStyle name="iTextI" xfId="257"/>
    <cellStyle name="iTextI 2" xfId="5292"/>
    <cellStyle name="iTextI 2 2" xfId="5293"/>
    <cellStyle name="iTextI 2 3" xfId="5294"/>
    <cellStyle name="iTextI 2 4" xfId="5295"/>
    <cellStyle name="iTextI 2 5" xfId="5296"/>
    <cellStyle name="iTextI 2 6" xfId="5297"/>
    <cellStyle name="iTextI 3" xfId="5298"/>
    <cellStyle name="iTextSm" xfId="258"/>
    <cellStyle name="iTextSm 2" xfId="5299"/>
    <cellStyle name="iTextSm 2 2" xfId="5300"/>
    <cellStyle name="iTextSm 2 3" xfId="5301"/>
    <cellStyle name="iTextSm 2 4" xfId="5302"/>
    <cellStyle name="iTextSm 2 5" xfId="5303"/>
    <cellStyle name="iTextSm 2 6" xfId="5304"/>
    <cellStyle name="iTextSm 3" xfId="5305"/>
    <cellStyle name="iTextU" xfId="259"/>
    <cellStyle name="iTextU 2" xfId="5306"/>
    <cellStyle name="iTextU 2 2" xfId="5307"/>
    <cellStyle name="iTextU 2 3" xfId="5308"/>
    <cellStyle name="iTextU 2 4" xfId="5309"/>
    <cellStyle name="iTextU 2 5" xfId="5310"/>
    <cellStyle name="iTextU 2 6" xfId="5311"/>
    <cellStyle name="iTextU 3" xfId="5312"/>
    <cellStyle name="Komma [0]_Blad1" xfId="260"/>
    <cellStyle name="Komma_Blad1" xfId="261"/>
    <cellStyle name="Label 1" xfId="262"/>
    <cellStyle name="Label 2a" xfId="263"/>
    <cellStyle name="Label 2a centre" xfId="264"/>
    <cellStyle name="Label 2a merge" xfId="265"/>
    <cellStyle name="Label 2b" xfId="266"/>
    <cellStyle name="Label 2b merged" xfId="267"/>
    <cellStyle name="Link" xfId="268"/>
    <cellStyle name="Link [# - 00]" xfId="269"/>
    <cellStyle name="Link [# - 0000]" xfId="270"/>
    <cellStyle name="Link [#]" xfId="271"/>
    <cellStyle name="Link [% - 00]" xfId="272"/>
    <cellStyle name="Link [%]" xfId="273"/>
    <cellStyle name="Link [x]" xfId="274"/>
    <cellStyle name="Link 10" xfId="5313"/>
    <cellStyle name="Link 10 2" xfId="5314"/>
    <cellStyle name="Link 10 2 2" xfId="5315"/>
    <cellStyle name="Link 10 3" xfId="5316"/>
    <cellStyle name="Link 11" xfId="5317"/>
    <cellStyle name="Link 11 2" xfId="5318"/>
    <cellStyle name="Link 11 2 2" xfId="5319"/>
    <cellStyle name="Link 11 3" xfId="5320"/>
    <cellStyle name="Link 12" xfId="5321"/>
    <cellStyle name="Link 12 2" xfId="5322"/>
    <cellStyle name="Link 13" xfId="5323"/>
    <cellStyle name="Link 13 2" xfId="5324"/>
    <cellStyle name="Link 14" xfId="5325"/>
    <cellStyle name="Link 14 2" xfId="5326"/>
    <cellStyle name="Link 15" xfId="5327"/>
    <cellStyle name="Link 16" xfId="5328"/>
    <cellStyle name="Link 17" xfId="5329"/>
    <cellStyle name="Link 18" xfId="5330"/>
    <cellStyle name="Link 19" xfId="5331"/>
    <cellStyle name="Link 2" xfId="5332"/>
    <cellStyle name="Link 2 10" xfId="5333"/>
    <cellStyle name="Link 2 10 2" xfId="5334"/>
    <cellStyle name="Link 2 10 2 2" xfId="5335"/>
    <cellStyle name="Link 2 10 3" xfId="5336"/>
    <cellStyle name="Link 2 11" xfId="5337"/>
    <cellStyle name="Link 2 11 2" xfId="5338"/>
    <cellStyle name="Link 2 12" xfId="5339"/>
    <cellStyle name="Link 2 2" xfId="5340"/>
    <cellStyle name="Link 2 2 2" xfId="5341"/>
    <cellStyle name="Link 2 2 2 2" xfId="5342"/>
    <cellStyle name="Link 2 2 3" xfId="5343"/>
    <cellStyle name="Link 2 3" xfId="5344"/>
    <cellStyle name="Link 2 3 2" xfId="5345"/>
    <cellStyle name="Link 2 3 2 2" xfId="5346"/>
    <cellStyle name="Link 2 3 3" xfId="5347"/>
    <cellStyle name="Link 2 4" xfId="5348"/>
    <cellStyle name="Link 2 4 2" xfId="5349"/>
    <cellStyle name="Link 2 4 2 2" xfId="5350"/>
    <cellStyle name="Link 2 4 3" xfId="5351"/>
    <cellStyle name="Link 2 5" xfId="5352"/>
    <cellStyle name="Link 2 5 2" xfId="5353"/>
    <cellStyle name="Link 2 5 2 2" xfId="5354"/>
    <cellStyle name="Link 2 5 3" xfId="5355"/>
    <cellStyle name="Link 2 6" xfId="5356"/>
    <cellStyle name="Link 2 6 2" xfId="5357"/>
    <cellStyle name="Link 2 6 2 2" xfId="5358"/>
    <cellStyle name="Link 2 6 3" xfId="5359"/>
    <cellStyle name="Link 2 7" xfId="5360"/>
    <cellStyle name="Link 2 7 2" xfId="5361"/>
    <cellStyle name="Link 2 7 2 2" xfId="5362"/>
    <cellStyle name="Link 2 7 3" xfId="5363"/>
    <cellStyle name="Link 2 8" xfId="5364"/>
    <cellStyle name="Link 2 8 2" xfId="5365"/>
    <cellStyle name="Link 2 8 2 2" xfId="5366"/>
    <cellStyle name="Link 2 8 3" xfId="5367"/>
    <cellStyle name="Link 2 9" xfId="5368"/>
    <cellStyle name="Link 2 9 2" xfId="5369"/>
    <cellStyle name="Link 2 9 2 2" xfId="5370"/>
    <cellStyle name="Link 2 9 3" xfId="5371"/>
    <cellStyle name="Link 20" xfId="5372"/>
    <cellStyle name="Link 21" xfId="5373"/>
    <cellStyle name="Link 22" xfId="5374"/>
    <cellStyle name="Link 3" xfId="5375"/>
    <cellStyle name="Link 3 10" xfId="5376"/>
    <cellStyle name="Link 3 10 2" xfId="5377"/>
    <cellStyle name="Link 3 10 2 2" xfId="5378"/>
    <cellStyle name="Link 3 10 3" xfId="5379"/>
    <cellStyle name="Link 3 11" xfId="5380"/>
    <cellStyle name="Link 3 11 2" xfId="5381"/>
    <cellStyle name="Link 3 12" xfId="5382"/>
    <cellStyle name="Link 3 2" xfId="5383"/>
    <cellStyle name="Link 3 2 2" xfId="5384"/>
    <cellStyle name="Link 3 2 2 2" xfId="5385"/>
    <cellStyle name="Link 3 2 3" xfId="5386"/>
    <cellStyle name="Link 3 3" xfId="5387"/>
    <cellStyle name="Link 3 3 2" xfId="5388"/>
    <cellStyle name="Link 3 3 2 2" xfId="5389"/>
    <cellStyle name="Link 3 3 3" xfId="5390"/>
    <cellStyle name="Link 3 4" xfId="5391"/>
    <cellStyle name="Link 3 4 2" xfId="5392"/>
    <cellStyle name="Link 3 4 2 2" xfId="5393"/>
    <cellStyle name="Link 3 4 3" xfId="5394"/>
    <cellStyle name="Link 3 5" xfId="5395"/>
    <cellStyle name="Link 3 5 2" xfId="5396"/>
    <cellStyle name="Link 3 5 2 2" xfId="5397"/>
    <cellStyle name="Link 3 5 3" xfId="5398"/>
    <cellStyle name="Link 3 6" xfId="5399"/>
    <cellStyle name="Link 3 6 2" xfId="5400"/>
    <cellStyle name="Link 3 6 2 2" xfId="5401"/>
    <cellStyle name="Link 3 6 3" xfId="5402"/>
    <cellStyle name="Link 3 7" xfId="5403"/>
    <cellStyle name="Link 3 7 2" xfId="5404"/>
    <cellStyle name="Link 3 7 2 2" xfId="5405"/>
    <cellStyle name="Link 3 7 3" xfId="5406"/>
    <cellStyle name="Link 3 8" xfId="5407"/>
    <cellStyle name="Link 3 8 2" xfId="5408"/>
    <cellStyle name="Link 3 8 2 2" xfId="5409"/>
    <cellStyle name="Link 3 8 3" xfId="5410"/>
    <cellStyle name="Link 3 9" xfId="5411"/>
    <cellStyle name="Link 3 9 2" xfId="5412"/>
    <cellStyle name="Link 3 9 2 2" xfId="5413"/>
    <cellStyle name="Link 3 9 3" xfId="5414"/>
    <cellStyle name="Link 4" xfId="5415"/>
    <cellStyle name="Link 4 2" xfId="5416"/>
    <cellStyle name="Link 4 2 2" xfId="5417"/>
    <cellStyle name="Link 4 3" xfId="5418"/>
    <cellStyle name="Link 5" xfId="5419"/>
    <cellStyle name="Link 5 2" xfId="5420"/>
    <cellStyle name="Link 5 2 2" xfId="5421"/>
    <cellStyle name="Link 5 3" xfId="5422"/>
    <cellStyle name="Link 6" xfId="5423"/>
    <cellStyle name="Link 6 2" xfId="5424"/>
    <cellStyle name="Link 6 2 2" xfId="5425"/>
    <cellStyle name="Link 6 3" xfId="5426"/>
    <cellStyle name="Link 7" xfId="5427"/>
    <cellStyle name="Link 7 2" xfId="5428"/>
    <cellStyle name="Link 7 2 2" xfId="5429"/>
    <cellStyle name="Link 7 3" xfId="5430"/>
    <cellStyle name="Link 8" xfId="5431"/>
    <cellStyle name="Link 8 2" xfId="5432"/>
    <cellStyle name="Link 8 2 2" xfId="5433"/>
    <cellStyle name="Link 8 3" xfId="5434"/>
    <cellStyle name="Link 9" xfId="5435"/>
    <cellStyle name="Link 9 2" xfId="5436"/>
    <cellStyle name="Link 9 2 2" xfId="5437"/>
    <cellStyle name="Link 9 3" xfId="5438"/>
    <cellStyle name="Link_Sheet1" xfId="5439"/>
    <cellStyle name="Linked Cell 2" xfId="40"/>
    <cellStyle name="Linked Cell 2 2" xfId="1325"/>
    <cellStyle name="mmm" xfId="275"/>
    <cellStyle name="Month" xfId="276"/>
    <cellStyle name="Multiple" xfId="277"/>
    <cellStyle name="Multiple - [00]" xfId="278"/>
    <cellStyle name="Multiple [00]" xfId="279"/>
    <cellStyle name="Multiple_E - QLD" xfId="280"/>
    <cellStyle name="Neutral 2" xfId="41"/>
    <cellStyle name="Neutral 2 2" xfId="1326"/>
    <cellStyle name="No Border" xfId="281"/>
    <cellStyle name="No Shade" xfId="282"/>
    <cellStyle name="noline - Style1" xfId="283"/>
    <cellStyle name="Normal" xfId="0" builtinId="0"/>
    <cellStyle name="Normal [0]" xfId="284"/>
    <cellStyle name="Normal [00]" xfId="285"/>
    <cellStyle name="Normal 10" xfId="286"/>
    <cellStyle name="Normal 10 2" xfId="1327"/>
    <cellStyle name="Normal 10 2 2" xfId="1328"/>
    <cellStyle name="Normal 10 2 2 2" xfId="1329"/>
    <cellStyle name="Normal 10 2 2 2 2" xfId="1330"/>
    <cellStyle name="Normal 10 2 2 3" xfId="1331"/>
    <cellStyle name="Normal 10 2 3" xfId="1332"/>
    <cellStyle name="Normal 10 2 3 2" xfId="1333"/>
    <cellStyle name="Normal 10 2 4" xfId="1334"/>
    <cellStyle name="Normal 10 3" xfId="1335"/>
    <cellStyle name="Normal 10 3 2" xfId="1336"/>
    <cellStyle name="Normal 10 3 2 2" xfId="1337"/>
    <cellStyle name="Normal 10 3 2 2 2" xfId="1338"/>
    <cellStyle name="Normal 10 3 2 3" xfId="1339"/>
    <cellStyle name="Normal 10 3 3" xfId="1340"/>
    <cellStyle name="Normal 10 3 3 2" xfId="1341"/>
    <cellStyle name="Normal 10 3 4" xfId="1342"/>
    <cellStyle name="Normal 10 4" xfId="1343"/>
    <cellStyle name="Normal 10 4 2" xfId="1344"/>
    <cellStyle name="Normal 10 4 2 2" xfId="1345"/>
    <cellStyle name="Normal 10 4 2 2 2" xfId="1346"/>
    <cellStyle name="Normal 10 4 2 3" xfId="1347"/>
    <cellStyle name="Normal 10 4 3" xfId="1348"/>
    <cellStyle name="Normal 10 4 3 2" xfId="1349"/>
    <cellStyle name="Normal 10 4 4" xfId="1350"/>
    <cellStyle name="Normal 10 5" xfId="1351"/>
    <cellStyle name="Normal 10 5 2" xfId="1352"/>
    <cellStyle name="Normal 10 5 2 2" xfId="1353"/>
    <cellStyle name="Normal 10 5 3" xfId="1354"/>
    <cellStyle name="Normal 10 6" xfId="1355"/>
    <cellStyle name="Normal 10 6 2" xfId="1356"/>
    <cellStyle name="Normal 10 7" xfId="1357"/>
    <cellStyle name="Normal 11" xfId="287"/>
    <cellStyle name="Normal 11 2" xfId="1358"/>
    <cellStyle name="Normal 11 2 2" xfId="1359"/>
    <cellStyle name="Normal 11 2 2 2" xfId="1360"/>
    <cellStyle name="Normal 11 2 2 2 2" xfId="1361"/>
    <cellStyle name="Normal 11 2 2 3" xfId="1362"/>
    <cellStyle name="Normal 11 2 3" xfId="1363"/>
    <cellStyle name="Normal 11 2 3 2" xfId="1364"/>
    <cellStyle name="Normal 11 2 4" xfId="1365"/>
    <cellStyle name="Normal 11 2 5" xfId="5440"/>
    <cellStyle name="Normal 11 3" xfId="1366"/>
    <cellStyle name="Normal 11 3 2" xfId="1367"/>
    <cellStyle name="Normal 11 3 2 2" xfId="1368"/>
    <cellStyle name="Normal 11 3 2 2 2" xfId="1369"/>
    <cellStyle name="Normal 11 3 2 3" xfId="1370"/>
    <cellStyle name="Normal 11 3 3" xfId="1371"/>
    <cellStyle name="Normal 11 3 3 2" xfId="1372"/>
    <cellStyle name="Normal 11 3 4" xfId="1373"/>
    <cellStyle name="Normal 11 4" xfId="1374"/>
    <cellStyle name="Normal 11 4 2" xfId="1375"/>
    <cellStyle name="Normal 11 4 2 2" xfId="1376"/>
    <cellStyle name="Normal 11 4 2 2 2" xfId="1377"/>
    <cellStyle name="Normal 11 4 2 3" xfId="1378"/>
    <cellStyle name="Normal 11 4 3" xfId="1379"/>
    <cellStyle name="Normal 11 4 3 2" xfId="1380"/>
    <cellStyle name="Normal 11 4 4" xfId="1381"/>
    <cellStyle name="Normal 11 5" xfId="1382"/>
    <cellStyle name="Normal 11 5 2" xfId="1383"/>
    <cellStyle name="Normal 11 5 2 2" xfId="1384"/>
    <cellStyle name="Normal 11 5 3" xfId="1385"/>
    <cellStyle name="Normal 11 6" xfId="1386"/>
    <cellStyle name="Normal 11 6 2" xfId="1387"/>
    <cellStyle name="Normal 11 7" xfId="1388"/>
    <cellStyle name="Normal 11 8" xfId="1389"/>
    <cellStyle name="Normal 12" xfId="288"/>
    <cellStyle name="Normal 12 2" xfId="1390"/>
    <cellStyle name="Normal 12 2 2" xfId="1391"/>
    <cellStyle name="Normal 12 2 2 2" xfId="1392"/>
    <cellStyle name="Normal 12 2 2 2 2" xfId="1393"/>
    <cellStyle name="Normal 12 2 2 3" xfId="1394"/>
    <cellStyle name="Normal 12 2 3" xfId="1395"/>
    <cellStyle name="Normal 12 2 3 2" xfId="1396"/>
    <cellStyle name="Normal 12 2 4" xfId="1397"/>
    <cellStyle name="Normal 12 3" xfId="1398"/>
    <cellStyle name="Normal 12 3 2" xfId="1399"/>
    <cellStyle name="Normal 12 3 2 2" xfId="1400"/>
    <cellStyle name="Normal 12 3 2 2 2" xfId="1401"/>
    <cellStyle name="Normal 12 3 2 3" xfId="1402"/>
    <cellStyle name="Normal 12 3 3" xfId="1403"/>
    <cellStyle name="Normal 12 3 3 2" xfId="1404"/>
    <cellStyle name="Normal 12 3 4" xfId="1405"/>
    <cellStyle name="Normal 12 4" xfId="1406"/>
    <cellStyle name="Normal 12 4 2" xfId="1407"/>
    <cellStyle name="Normal 12 4 2 2" xfId="1408"/>
    <cellStyle name="Normal 12 4 2 2 2" xfId="1409"/>
    <cellStyle name="Normal 12 4 2 3" xfId="1410"/>
    <cellStyle name="Normal 12 4 3" xfId="1411"/>
    <cellStyle name="Normal 12 4 3 2" xfId="1412"/>
    <cellStyle name="Normal 12 4 4" xfId="1413"/>
    <cellStyle name="Normal 12 5" xfId="1414"/>
    <cellStyle name="Normal 12 5 2" xfId="1415"/>
    <cellStyle name="Normal 12 5 2 2" xfId="1416"/>
    <cellStyle name="Normal 12 5 3" xfId="1417"/>
    <cellStyle name="Normal 12 6" xfId="1418"/>
    <cellStyle name="Normal 12 6 2" xfId="1419"/>
    <cellStyle name="Normal 12 7" xfId="1420"/>
    <cellStyle name="Normal 12 8" xfId="1421"/>
    <cellStyle name="Normal 13" xfId="289"/>
    <cellStyle name="Normal 13 2" xfId="1422"/>
    <cellStyle name="Normal 13 2 2" xfId="1423"/>
    <cellStyle name="Normal 13 2 2 2" xfId="1424"/>
    <cellStyle name="Normal 13 2 2 2 2" xfId="1425"/>
    <cellStyle name="Normal 13 2 2 3" xfId="1426"/>
    <cellStyle name="Normal 13 2 3" xfId="1427"/>
    <cellStyle name="Normal 13 2 3 2" xfId="1428"/>
    <cellStyle name="Normal 13 2 4" xfId="1429"/>
    <cellStyle name="Normal 13 2 5" xfId="5441"/>
    <cellStyle name="Normal 13 3" xfId="1430"/>
    <cellStyle name="Normal 13 3 2" xfId="1431"/>
    <cellStyle name="Normal 13 3 2 2" xfId="1432"/>
    <cellStyle name="Normal 13 3 2 2 2" xfId="1433"/>
    <cellStyle name="Normal 13 3 2 3" xfId="1434"/>
    <cellStyle name="Normal 13 3 3" xfId="1435"/>
    <cellStyle name="Normal 13 3 3 2" xfId="1436"/>
    <cellStyle name="Normal 13 3 4" xfId="1437"/>
    <cellStyle name="Normal 13 4" xfId="1438"/>
    <cellStyle name="Normal 13 4 2" xfId="1439"/>
    <cellStyle name="Normal 13 4 2 2" xfId="1440"/>
    <cellStyle name="Normal 13 4 2 2 2" xfId="1441"/>
    <cellStyle name="Normal 13 4 2 3" xfId="1442"/>
    <cellStyle name="Normal 13 4 3" xfId="1443"/>
    <cellStyle name="Normal 13 4 3 2" xfId="1444"/>
    <cellStyle name="Normal 13 4 4" xfId="1445"/>
    <cellStyle name="Normal 13 5" xfId="1446"/>
    <cellStyle name="Normal 13 5 2" xfId="1447"/>
    <cellStyle name="Normal 13 5 2 2" xfId="1448"/>
    <cellStyle name="Normal 13 5 3" xfId="1449"/>
    <cellStyle name="Normal 13 6" xfId="1450"/>
    <cellStyle name="Normal 13 6 2" xfId="1451"/>
    <cellStyle name="Normal 13 7" xfId="1452"/>
    <cellStyle name="Normal 13 8" xfId="1453"/>
    <cellStyle name="Normal 14" xfId="290"/>
    <cellStyle name="Normal 14 2" xfId="1454"/>
    <cellStyle name="Normal 14 2 2" xfId="1455"/>
    <cellStyle name="Normal 14 2 2 2" xfId="1456"/>
    <cellStyle name="Normal 14 2 2 2 2" xfId="1457"/>
    <cellStyle name="Normal 14 2 2 3" xfId="1458"/>
    <cellStyle name="Normal 14 2 3" xfId="1459"/>
    <cellStyle name="Normal 14 2 3 2" xfId="1460"/>
    <cellStyle name="Normal 14 2 4" xfId="1461"/>
    <cellStyle name="Normal 14 3" xfId="1462"/>
    <cellStyle name="Normal 14 3 2" xfId="1463"/>
    <cellStyle name="Normal 14 3 2 2" xfId="1464"/>
    <cellStyle name="Normal 14 3 2 2 2" xfId="1465"/>
    <cellStyle name="Normal 14 3 2 3" xfId="1466"/>
    <cellStyle name="Normal 14 3 3" xfId="1467"/>
    <cellStyle name="Normal 14 3 3 2" xfId="1468"/>
    <cellStyle name="Normal 14 3 4" xfId="1469"/>
    <cellStyle name="Normal 14 4" xfId="1470"/>
    <cellStyle name="Normal 14 4 2" xfId="1471"/>
    <cellStyle name="Normal 14 4 2 2" xfId="1472"/>
    <cellStyle name="Normal 14 4 2 2 2" xfId="1473"/>
    <cellStyle name="Normal 14 4 2 3" xfId="1474"/>
    <cellStyle name="Normal 14 4 3" xfId="1475"/>
    <cellStyle name="Normal 14 4 3 2" xfId="1476"/>
    <cellStyle name="Normal 14 4 4" xfId="1477"/>
    <cellStyle name="Normal 14 5" xfId="1478"/>
    <cellStyle name="Normal 14 5 2" xfId="1479"/>
    <cellStyle name="Normal 14 5 2 2" xfId="1480"/>
    <cellStyle name="Normal 14 5 3" xfId="1481"/>
    <cellStyle name="Normal 14 6" xfId="1482"/>
    <cellStyle name="Normal 14 6 2" xfId="1483"/>
    <cellStyle name="Normal 14 7" xfId="1484"/>
    <cellStyle name="Normal 14 8" xfId="1485"/>
    <cellStyle name="Normal 15" xfId="291"/>
    <cellStyle name="Normal 15 2" xfId="1486"/>
    <cellStyle name="Normal 15 2 2" xfId="1487"/>
    <cellStyle name="Normal 15 2 2 2" xfId="1488"/>
    <cellStyle name="Normal 15 2 2 2 2" xfId="1489"/>
    <cellStyle name="Normal 15 2 2 3" xfId="1490"/>
    <cellStyle name="Normal 15 2 3" xfId="1491"/>
    <cellStyle name="Normal 15 2 3 2" xfId="1492"/>
    <cellStyle name="Normal 15 2 4" xfId="1493"/>
    <cellStyle name="Normal 15 3" xfId="1494"/>
    <cellStyle name="Normal 15 3 2" xfId="1495"/>
    <cellStyle name="Normal 15 3 2 2" xfId="1496"/>
    <cellStyle name="Normal 15 3 2 2 2" xfId="1497"/>
    <cellStyle name="Normal 15 3 2 3" xfId="1498"/>
    <cellStyle name="Normal 15 3 3" xfId="1499"/>
    <cellStyle name="Normal 15 3 3 2" xfId="1500"/>
    <cellStyle name="Normal 15 3 4" xfId="1501"/>
    <cellStyle name="Normal 15 4" xfId="1502"/>
    <cellStyle name="Normal 15 4 2" xfId="1503"/>
    <cellStyle name="Normal 15 4 2 2" xfId="1504"/>
    <cellStyle name="Normal 15 4 2 2 2" xfId="1505"/>
    <cellStyle name="Normal 15 4 2 3" xfId="1506"/>
    <cellStyle name="Normal 15 4 3" xfId="1507"/>
    <cellStyle name="Normal 15 4 3 2" xfId="1508"/>
    <cellStyle name="Normal 15 4 4" xfId="1509"/>
    <cellStyle name="Normal 15 5" xfId="1510"/>
    <cellStyle name="Normal 15 5 2" xfId="1511"/>
    <cellStyle name="Normal 15 5 2 2" xfId="1512"/>
    <cellStyle name="Normal 15 5 3" xfId="1513"/>
    <cellStyle name="Normal 15 6" xfId="1514"/>
    <cellStyle name="Normal 15 6 2" xfId="1515"/>
    <cellStyle name="Normal 15 7" xfId="1516"/>
    <cellStyle name="Normal 15 8" xfId="1517"/>
    <cellStyle name="Normal 16" xfId="292"/>
    <cellStyle name="Normal 16 2" xfId="1518"/>
    <cellStyle name="Normal 16 2 2" xfId="1519"/>
    <cellStyle name="Normal 16 2 2 2" xfId="1520"/>
    <cellStyle name="Normal 16 2 2 2 2" xfId="1521"/>
    <cellStyle name="Normal 16 2 2 3" xfId="1522"/>
    <cellStyle name="Normal 16 2 3" xfId="1523"/>
    <cellStyle name="Normal 16 2 3 2" xfId="1524"/>
    <cellStyle name="Normal 16 2 4" xfId="1525"/>
    <cellStyle name="Normal 16 3" xfId="1526"/>
    <cellStyle name="Normal 16 3 2" xfId="1527"/>
    <cellStyle name="Normal 16 3 2 2" xfId="1528"/>
    <cellStyle name="Normal 16 3 2 2 2" xfId="1529"/>
    <cellStyle name="Normal 16 3 2 3" xfId="1530"/>
    <cellStyle name="Normal 16 3 3" xfId="1531"/>
    <cellStyle name="Normal 16 3 3 2" xfId="1532"/>
    <cellStyle name="Normal 16 3 4" xfId="1533"/>
    <cellStyle name="Normal 16 4" xfId="1534"/>
    <cellStyle name="Normal 16 4 2" xfId="1535"/>
    <cellStyle name="Normal 16 4 2 2" xfId="1536"/>
    <cellStyle name="Normal 16 4 2 2 2" xfId="1537"/>
    <cellStyle name="Normal 16 4 2 3" xfId="1538"/>
    <cellStyle name="Normal 16 4 3" xfId="1539"/>
    <cellStyle name="Normal 16 4 3 2" xfId="1540"/>
    <cellStyle name="Normal 16 4 4" xfId="1541"/>
    <cellStyle name="Normal 16 5" xfId="1542"/>
    <cellStyle name="Normal 16 5 2" xfId="1543"/>
    <cellStyle name="Normal 16 5 2 2" xfId="1544"/>
    <cellStyle name="Normal 16 5 3" xfId="1545"/>
    <cellStyle name="Normal 16 6" xfId="1546"/>
    <cellStyle name="Normal 16 6 2" xfId="1547"/>
    <cellStyle name="Normal 16 7" xfId="1548"/>
    <cellStyle name="Normal 16 8" xfId="1549"/>
    <cellStyle name="Normal 17" xfId="293"/>
    <cellStyle name="Normal 17 2" xfId="1550"/>
    <cellStyle name="Normal 17 2 2" xfId="1551"/>
    <cellStyle name="Normal 17 2 2 2" xfId="1552"/>
    <cellStyle name="Normal 17 2 2 2 2" xfId="1553"/>
    <cellStyle name="Normal 17 2 2 3" xfId="1554"/>
    <cellStyle name="Normal 17 2 3" xfId="1555"/>
    <cellStyle name="Normal 17 2 3 2" xfId="1556"/>
    <cellStyle name="Normal 17 2 4" xfId="1557"/>
    <cellStyle name="Normal 17 3" xfId="1558"/>
    <cellStyle name="Normal 17 3 2" xfId="1559"/>
    <cellStyle name="Normal 17 3 2 2" xfId="1560"/>
    <cellStyle name="Normal 17 3 2 2 2" xfId="1561"/>
    <cellStyle name="Normal 17 3 2 3" xfId="1562"/>
    <cellStyle name="Normal 17 3 3" xfId="1563"/>
    <cellStyle name="Normal 17 3 3 2" xfId="1564"/>
    <cellStyle name="Normal 17 3 4" xfId="1565"/>
    <cellStyle name="Normal 17 4" xfId="1566"/>
    <cellStyle name="Normal 17 4 2" xfId="1567"/>
    <cellStyle name="Normal 17 4 2 2" xfId="1568"/>
    <cellStyle name="Normal 17 4 2 2 2" xfId="1569"/>
    <cellStyle name="Normal 17 4 2 3" xfId="1570"/>
    <cellStyle name="Normal 17 4 3" xfId="1571"/>
    <cellStyle name="Normal 17 4 3 2" xfId="1572"/>
    <cellStyle name="Normal 17 4 4" xfId="1573"/>
    <cellStyle name="Normal 17 5" xfId="1574"/>
    <cellStyle name="Normal 17 5 2" xfId="1575"/>
    <cellStyle name="Normal 17 5 2 2" xfId="1576"/>
    <cellStyle name="Normal 17 5 3" xfId="1577"/>
    <cellStyle name="Normal 17 6" xfId="1578"/>
    <cellStyle name="Normal 17 6 2" xfId="1579"/>
    <cellStyle name="Normal 17 7" xfId="1580"/>
    <cellStyle name="Normal 17 8" xfId="1581"/>
    <cellStyle name="Normal 18" xfId="294"/>
    <cellStyle name="Normal 18 2" xfId="783"/>
    <cellStyle name="Normal 18 2 2" xfId="1582"/>
    <cellStyle name="Normal 18 2 2 2" xfId="1583"/>
    <cellStyle name="Normal 18 2 2 2 2" xfId="1584"/>
    <cellStyle name="Normal 18 2 2 2 2 2" xfId="1585"/>
    <cellStyle name="Normal 18 2 2 2 3" xfId="1586"/>
    <cellStyle name="Normal 18 2 2 3" xfId="1587"/>
    <cellStyle name="Normal 18 2 2 3 2" xfId="1588"/>
    <cellStyle name="Normal 18 2 2 4" xfId="1589"/>
    <cellStyle name="Normal 18 2 3" xfId="1590"/>
    <cellStyle name="Normal 18 2 3 2" xfId="1591"/>
    <cellStyle name="Normal 18 2 3 2 2" xfId="1592"/>
    <cellStyle name="Normal 18 2 3 2 2 2" xfId="1593"/>
    <cellStyle name="Normal 18 2 3 2 3" xfId="1594"/>
    <cellStyle name="Normal 18 2 3 3" xfId="1595"/>
    <cellStyle name="Normal 18 2 3 3 2" xfId="1596"/>
    <cellStyle name="Normal 18 2 3 4" xfId="1597"/>
    <cellStyle name="Normal 18 2 4" xfId="1598"/>
    <cellStyle name="Normal 18 2 4 2" xfId="1599"/>
    <cellStyle name="Normal 18 2 4 2 2" xfId="1600"/>
    <cellStyle name="Normal 18 2 4 2 2 2" xfId="1601"/>
    <cellStyle name="Normal 18 2 4 2 3" xfId="1602"/>
    <cellStyle name="Normal 18 2 4 3" xfId="1603"/>
    <cellStyle name="Normal 18 2 4 3 2" xfId="1604"/>
    <cellStyle name="Normal 18 2 4 4" xfId="1605"/>
    <cellStyle name="Normal 18 2 5" xfId="1606"/>
    <cellStyle name="Normal 18 2 5 2" xfId="1607"/>
    <cellStyle name="Normal 18 2 5 2 2" xfId="1608"/>
    <cellStyle name="Normal 18 2 5 3" xfId="1609"/>
    <cellStyle name="Normal 18 2 6" xfId="1610"/>
    <cellStyle name="Normal 18 2 6 2" xfId="1611"/>
    <cellStyle name="Normal 18 2 7" xfId="1612"/>
    <cellStyle name="Normal 18 3" xfId="1613"/>
    <cellStyle name="Normal 18 3 2" xfId="1614"/>
    <cellStyle name="Normal 18 3 2 2" xfId="1615"/>
    <cellStyle name="Normal 18 3 2 2 2" xfId="1616"/>
    <cellStyle name="Normal 18 3 2 3" xfId="1617"/>
    <cellStyle name="Normal 18 3 3" xfId="1618"/>
    <cellStyle name="Normal 18 3 3 2" xfId="1619"/>
    <cellStyle name="Normal 18 3 4" xfId="1620"/>
    <cellStyle name="Normal 18 4" xfId="1621"/>
    <cellStyle name="Normal 18 4 2" xfId="1622"/>
    <cellStyle name="Normal 18 4 2 2" xfId="1623"/>
    <cellStyle name="Normal 18 4 2 2 2" xfId="1624"/>
    <cellStyle name="Normal 18 4 2 3" xfId="1625"/>
    <cellStyle name="Normal 18 4 3" xfId="1626"/>
    <cellStyle name="Normal 18 4 3 2" xfId="1627"/>
    <cellStyle name="Normal 18 4 4" xfId="1628"/>
    <cellStyle name="Normal 18 5" xfId="1629"/>
    <cellStyle name="Normal 18 5 2" xfId="1630"/>
    <cellStyle name="Normal 18 5 2 2" xfId="1631"/>
    <cellStyle name="Normal 18 5 2 2 2" xfId="1632"/>
    <cellStyle name="Normal 18 5 2 3" xfId="1633"/>
    <cellStyle name="Normal 18 5 3" xfId="1634"/>
    <cellStyle name="Normal 18 5 3 2" xfId="1635"/>
    <cellStyle name="Normal 18 5 4" xfId="1636"/>
    <cellStyle name="Normal 18 6" xfId="1637"/>
    <cellStyle name="Normal 18 6 2" xfId="1638"/>
    <cellStyle name="Normal 18 6 2 2" xfId="1639"/>
    <cellStyle name="Normal 18 6 3" xfId="1640"/>
    <cellStyle name="Normal 18 7" xfId="1641"/>
    <cellStyle name="Normal 18 7 2" xfId="1642"/>
    <cellStyle name="Normal 18 8" xfId="1643"/>
    <cellStyle name="Normal 18 9" xfId="1644"/>
    <cellStyle name="Normal 19" xfId="784"/>
    <cellStyle name="Normal 19 2" xfId="1645"/>
    <cellStyle name="Normal 19 2 2" xfId="1646"/>
    <cellStyle name="Normal 19 2 2 2" xfId="1647"/>
    <cellStyle name="Normal 19 2 2 2 2" xfId="1648"/>
    <cellStyle name="Normal 19 2 2 3" xfId="1649"/>
    <cellStyle name="Normal 19 2 3" xfId="1650"/>
    <cellStyle name="Normal 19 2 3 2" xfId="1651"/>
    <cellStyle name="Normal 19 2 4" xfId="1652"/>
    <cellStyle name="Normal 19 3" xfId="1653"/>
    <cellStyle name="Normal 19 3 2" xfId="1654"/>
    <cellStyle name="Normal 19 3 2 2" xfId="1655"/>
    <cellStyle name="Normal 19 3 2 2 2" xfId="1656"/>
    <cellStyle name="Normal 19 3 2 3" xfId="1657"/>
    <cellStyle name="Normal 19 3 3" xfId="1658"/>
    <cellStyle name="Normal 19 3 3 2" xfId="1659"/>
    <cellStyle name="Normal 19 3 4" xfId="1660"/>
    <cellStyle name="Normal 19 4" xfId="1661"/>
    <cellStyle name="Normal 19 4 2" xfId="1662"/>
    <cellStyle name="Normal 19 4 2 2" xfId="1663"/>
    <cellStyle name="Normal 19 4 2 2 2" xfId="1664"/>
    <cellStyle name="Normal 19 4 2 3" xfId="1665"/>
    <cellStyle name="Normal 19 4 3" xfId="1666"/>
    <cellStyle name="Normal 19 4 3 2" xfId="1667"/>
    <cellStyle name="Normal 19 4 4" xfId="1668"/>
    <cellStyle name="Normal 19 5" xfId="1669"/>
    <cellStyle name="Normal 19 5 2" xfId="1670"/>
    <cellStyle name="Normal 19 5 2 2" xfId="1671"/>
    <cellStyle name="Normal 19 5 3" xfId="1672"/>
    <cellStyle name="Normal 19 6" xfId="1673"/>
    <cellStyle name="Normal 19 6 2" xfId="1674"/>
    <cellStyle name="Normal 19 7" xfId="1675"/>
    <cellStyle name="Normal 2" xfId="47"/>
    <cellStyle name="Normal 2 10" xfId="295"/>
    <cellStyle name="Normal 2 10 2" xfId="1676"/>
    <cellStyle name="Normal 2 11" xfId="296"/>
    <cellStyle name="Normal 2 12" xfId="297"/>
    <cellStyle name="Normal 2 13" xfId="298"/>
    <cellStyle name="Normal 2 14" xfId="299"/>
    <cellStyle name="Normal 2 15" xfId="300"/>
    <cellStyle name="Normal 2 16" xfId="301"/>
    <cellStyle name="Normal 2 17" xfId="302"/>
    <cellStyle name="Normal 2 18" xfId="303"/>
    <cellStyle name="Normal 2 19" xfId="304"/>
    <cellStyle name="Normal 2 2" xfId="305"/>
    <cellStyle name="Normal 2 2 10" xfId="306"/>
    <cellStyle name="Normal 2 2 10 2" xfId="307"/>
    <cellStyle name="Normal 2 2 10 2 2" xfId="308"/>
    <cellStyle name="Normal 2 2 10 2 2 2" xfId="309"/>
    <cellStyle name="Normal 2 2 10 3" xfId="310"/>
    <cellStyle name="Normal 2 2 11" xfId="311"/>
    <cellStyle name="Normal 2 2 11 2" xfId="312"/>
    <cellStyle name="Normal 2 2 12" xfId="313"/>
    <cellStyle name="Normal 2 2 13" xfId="314"/>
    <cellStyle name="Normal 2 2 14" xfId="315"/>
    <cellStyle name="Normal 2 2 15" xfId="316"/>
    <cellStyle name="Normal 2 2 16" xfId="317"/>
    <cellStyle name="Normal 2 2 17" xfId="318"/>
    <cellStyle name="Normal 2 2 18" xfId="319"/>
    <cellStyle name="Normal 2 2 19" xfId="320"/>
    <cellStyle name="Normal 2 2 2" xfId="321"/>
    <cellStyle name="Normal 2 2 20" xfId="322"/>
    <cellStyle name="Normal 2 2 21" xfId="323"/>
    <cellStyle name="Normal 2 2 22" xfId="324"/>
    <cellStyle name="Normal 2 2 23" xfId="325"/>
    <cellStyle name="Normal 2 2 24" xfId="326"/>
    <cellStyle name="Normal 2 2 25" xfId="327"/>
    <cellStyle name="Normal 2 2 26" xfId="328"/>
    <cellStyle name="Normal 2 2 27" xfId="329"/>
    <cellStyle name="Normal 2 2 28" xfId="330"/>
    <cellStyle name="Normal 2 2 29" xfId="331"/>
    <cellStyle name="Normal 2 2 3" xfId="332"/>
    <cellStyle name="Normal 2 2 3 2" xfId="333"/>
    <cellStyle name="Normal 2 2 3 2 2" xfId="334"/>
    <cellStyle name="Normal 2 2 3 2 2 2" xfId="335"/>
    <cellStyle name="Normal 2 2 3 2 2 2 2" xfId="336"/>
    <cellStyle name="Normal 2 2 3 2 2 2 2 2" xfId="337"/>
    <cellStyle name="Normal 2 2 3 2 2 3" xfId="338"/>
    <cellStyle name="Normal 2 2 3 2 3" xfId="339"/>
    <cellStyle name="Normal 2 2 3 2 3 2" xfId="340"/>
    <cellStyle name="Normal 2 2 3 3" xfId="341"/>
    <cellStyle name="Normal 2 2 3 4" xfId="342"/>
    <cellStyle name="Normal 2 2 3 4 2" xfId="343"/>
    <cellStyle name="Normal 2 2 3 4 2 2" xfId="344"/>
    <cellStyle name="Normal 2 2 3 5" xfId="345"/>
    <cellStyle name="Normal 2 2 30" xfId="346"/>
    <cellStyle name="Normal 2 2 31" xfId="347"/>
    <cellStyle name="Normal 2 2 32" xfId="348"/>
    <cellStyle name="Normal 2 2 33" xfId="349"/>
    <cellStyle name="Normal 2 2 34" xfId="350"/>
    <cellStyle name="Normal 2 2 35" xfId="351"/>
    <cellStyle name="Normal 2 2 4" xfId="352"/>
    <cellStyle name="Normal 2 2 5" xfId="353"/>
    <cellStyle name="Normal 2 2 6" xfId="354"/>
    <cellStyle name="Normal 2 2 7" xfId="355"/>
    <cellStyle name="Normal 2 2 8" xfId="356"/>
    <cellStyle name="Normal 2 2 9" xfId="357"/>
    <cellStyle name="Normal 2 2 9 2" xfId="358"/>
    <cellStyle name="Normal 2 2 9 2 2" xfId="359"/>
    <cellStyle name="Normal 2 2 9 2 2 2" xfId="360"/>
    <cellStyle name="Normal 2 2 9 2 2 2 2" xfId="361"/>
    <cellStyle name="Normal 2 2 9 2 3" xfId="362"/>
    <cellStyle name="Normal 2 2 9 3" xfId="363"/>
    <cellStyle name="Normal 2 2 9 3 2" xfId="364"/>
    <cellStyle name="Normal 2 20" xfId="365"/>
    <cellStyle name="Normal 2 21" xfId="366"/>
    <cellStyle name="Normal 2 22" xfId="367"/>
    <cellStyle name="Normal 2 23" xfId="368"/>
    <cellStyle name="Normal 2 24" xfId="369"/>
    <cellStyle name="Normal 2 25" xfId="370"/>
    <cellStyle name="Normal 2 26" xfId="371"/>
    <cellStyle name="Normal 2 27" xfId="372"/>
    <cellStyle name="Normal 2 28" xfId="373"/>
    <cellStyle name="Normal 2 29" xfId="374"/>
    <cellStyle name="Normal 2 3" xfId="375"/>
    <cellStyle name="Normal 2 3 10" xfId="376"/>
    <cellStyle name="Normal 2 3 11" xfId="377"/>
    <cellStyle name="Normal 2 3 12" xfId="378"/>
    <cellStyle name="Normal 2 3 13" xfId="379"/>
    <cellStyle name="Normal 2 3 14" xfId="380"/>
    <cellStyle name="Normal 2 3 15" xfId="381"/>
    <cellStyle name="Normal 2 3 16" xfId="382"/>
    <cellStyle name="Normal 2 3 17" xfId="383"/>
    <cellStyle name="Normal 2 3 18" xfId="384"/>
    <cellStyle name="Normal 2 3 19" xfId="385"/>
    <cellStyle name="Normal 2 3 2" xfId="386"/>
    <cellStyle name="Normal 2 3 20" xfId="387"/>
    <cellStyle name="Normal 2 3 21" xfId="388"/>
    <cellStyle name="Normal 2 3 22" xfId="389"/>
    <cellStyle name="Normal 2 3 23" xfId="390"/>
    <cellStyle name="Normal 2 3 24" xfId="391"/>
    <cellStyle name="Normal 2 3 25" xfId="392"/>
    <cellStyle name="Normal 2 3 26" xfId="393"/>
    <cellStyle name="Normal 2 3 3" xfId="394"/>
    <cellStyle name="Normal 2 3 4" xfId="395"/>
    <cellStyle name="Normal 2 3 5" xfId="396"/>
    <cellStyle name="Normal 2 3 6" xfId="397"/>
    <cellStyle name="Normal 2 3 7" xfId="398"/>
    <cellStyle name="Normal 2 3 8" xfId="399"/>
    <cellStyle name="Normal 2 3 9" xfId="400"/>
    <cellStyle name="Normal 2 30" xfId="401"/>
    <cellStyle name="Normal 2 31" xfId="402"/>
    <cellStyle name="Normal 2 32" xfId="403"/>
    <cellStyle name="Normal 2 33" xfId="404"/>
    <cellStyle name="Normal 2 34" xfId="405"/>
    <cellStyle name="Normal 2 35" xfId="406"/>
    <cellStyle name="Normal 2 36" xfId="407"/>
    <cellStyle name="Normal 2 37" xfId="408"/>
    <cellStyle name="Normal 2 38" xfId="409"/>
    <cellStyle name="Normal 2 39" xfId="410"/>
    <cellStyle name="Normal 2 4" xfId="411"/>
    <cellStyle name="Normal 2 4 10" xfId="412"/>
    <cellStyle name="Normal 2 4 11" xfId="413"/>
    <cellStyle name="Normal 2 4 12" xfId="414"/>
    <cellStyle name="Normal 2 4 13" xfId="415"/>
    <cellStyle name="Normal 2 4 14" xfId="416"/>
    <cellStyle name="Normal 2 4 15" xfId="417"/>
    <cellStyle name="Normal 2 4 16" xfId="418"/>
    <cellStyle name="Normal 2 4 17" xfId="419"/>
    <cellStyle name="Normal 2 4 18" xfId="420"/>
    <cellStyle name="Normal 2 4 19" xfId="421"/>
    <cellStyle name="Normal 2 4 2" xfId="422"/>
    <cellStyle name="Normal 2 4 20" xfId="423"/>
    <cellStyle name="Normal 2 4 21" xfId="424"/>
    <cellStyle name="Normal 2 4 22" xfId="425"/>
    <cellStyle name="Normal 2 4 23" xfId="426"/>
    <cellStyle name="Normal 2 4 24" xfId="427"/>
    <cellStyle name="Normal 2 4 25" xfId="428"/>
    <cellStyle name="Normal 2 4 26" xfId="429"/>
    <cellStyle name="Normal 2 4 3" xfId="430"/>
    <cellStyle name="Normal 2 4 4" xfId="431"/>
    <cellStyle name="Normal 2 4 5" xfId="432"/>
    <cellStyle name="Normal 2 4 6" xfId="433"/>
    <cellStyle name="Normal 2 4 7" xfId="434"/>
    <cellStyle name="Normal 2 4 8" xfId="435"/>
    <cellStyle name="Normal 2 4 9" xfId="436"/>
    <cellStyle name="Normal 2 40" xfId="437"/>
    <cellStyle name="Normal 2 41" xfId="438"/>
    <cellStyle name="Normal 2 42" xfId="785"/>
    <cellStyle name="Normal 2 43" xfId="786"/>
    <cellStyle name="Normal 2 44" xfId="1677"/>
    <cellStyle name="Normal 2 44 2" xfId="1678"/>
    <cellStyle name="Normal 2 44 2 2" xfId="1679"/>
    <cellStyle name="Normal 2 44 2 2 2" xfId="1680"/>
    <cellStyle name="Normal 2 44 2 3" xfId="1681"/>
    <cellStyle name="Normal 2 44 3" xfId="1682"/>
    <cellStyle name="Normal 2 44 3 2" xfId="1683"/>
    <cellStyle name="Normal 2 44 4" xfId="1684"/>
    <cellStyle name="Normal 2 45" xfId="1685"/>
    <cellStyle name="Normal 2 45 2" xfId="1686"/>
    <cellStyle name="Normal 2 45 2 2" xfId="1687"/>
    <cellStyle name="Normal 2 45 2 2 2" xfId="1688"/>
    <cellStyle name="Normal 2 45 2 3" xfId="1689"/>
    <cellStyle name="Normal 2 45 3" xfId="1690"/>
    <cellStyle name="Normal 2 45 3 2" xfId="1691"/>
    <cellStyle name="Normal 2 45 4" xfId="1692"/>
    <cellStyle name="Normal 2 5" xfId="439"/>
    <cellStyle name="Normal 2 5 10" xfId="440"/>
    <cellStyle name="Normal 2 5 11" xfId="441"/>
    <cellStyle name="Normal 2 5 12" xfId="442"/>
    <cellStyle name="Normal 2 5 13" xfId="443"/>
    <cellStyle name="Normal 2 5 14" xfId="444"/>
    <cellStyle name="Normal 2 5 15" xfId="445"/>
    <cellStyle name="Normal 2 5 16" xfId="446"/>
    <cellStyle name="Normal 2 5 17" xfId="447"/>
    <cellStyle name="Normal 2 5 18" xfId="448"/>
    <cellStyle name="Normal 2 5 19" xfId="449"/>
    <cellStyle name="Normal 2 5 2" xfId="450"/>
    <cellStyle name="Normal 2 5 20" xfId="451"/>
    <cellStyle name="Normal 2 5 21" xfId="452"/>
    <cellStyle name="Normal 2 5 22" xfId="453"/>
    <cellStyle name="Normal 2 5 23" xfId="454"/>
    <cellStyle name="Normal 2 5 24" xfId="455"/>
    <cellStyle name="Normal 2 5 25" xfId="456"/>
    <cellStyle name="Normal 2 5 26" xfId="457"/>
    <cellStyle name="Normal 2 5 3" xfId="458"/>
    <cellStyle name="Normal 2 5 4" xfId="459"/>
    <cellStyle name="Normal 2 5 5" xfId="460"/>
    <cellStyle name="Normal 2 5 6" xfId="461"/>
    <cellStyle name="Normal 2 5 7" xfId="462"/>
    <cellStyle name="Normal 2 5 8" xfId="463"/>
    <cellStyle name="Normal 2 5 9" xfId="464"/>
    <cellStyle name="Normal 2 6" xfId="465"/>
    <cellStyle name="Normal 2 6 10" xfId="466"/>
    <cellStyle name="Normal 2 6 11" xfId="467"/>
    <cellStyle name="Normal 2 6 12" xfId="468"/>
    <cellStyle name="Normal 2 6 13" xfId="469"/>
    <cellStyle name="Normal 2 6 14" xfId="470"/>
    <cellStyle name="Normal 2 6 15" xfId="471"/>
    <cellStyle name="Normal 2 6 16" xfId="472"/>
    <cellStyle name="Normal 2 6 17" xfId="473"/>
    <cellStyle name="Normal 2 6 18" xfId="474"/>
    <cellStyle name="Normal 2 6 19" xfId="475"/>
    <cellStyle name="Normal 2 6 2" xfId="476"/>
    <cellStyle name="Normal 2 6 20" xfId="477"/>
    <cellStyle name="Normal 2 6 21" xfId="478"/>
    <cellStyle name="Normal 2 6 22" xfId="479"/>
    <cellStyle name="Normal 2 6 23" xfId="480"/>
    <cellStyle name="Normal 2 6 24" xfId="481"/>
    <cellStyle name="Normal 2 6 25" xfId="482"/>
    <cellStyle name="Normal 2 6 26" xfId="483"/>
    <cellStyle name="Normal 2 6 3" xfId="484"/>
    <cellStyle name="Normal 2 6 4" xfId="485"/>
    <cellStyle name="Normal 2 6 5" xfId="486"/>
    <cellStyle name="Normal 2 6 6" xfId="487"/>
    <cellStyle name="Normal 2 6 7" xfId="488"/>
    <cellStyle name="Normal 2 6 8" xfId="489"/>
    <cellStyle name="Normal 2 6 9" xfId="490"/>
    <cellStyle name="Normal 2 7" xfId="491"/>
    <cellStyle name="Normal 2 7 10" xfId="492"/>
    <cellStyle name="Normal 2 7 11" xfId="493"/>
    <cellStyle name="Normal 2 7 12" xfId="494"/>
    <cellStyle name="Normal 2 7 13" xfId="495"/>
    <cellStyle name="Normal 2 7 14" xfId="496"/>
    <cellStyle name="Normal 2 7 15" xfId="497"/>
    <cellStyle name="Normal 2 7 16" xfId="498"/>
    <cellStyle name="Normal 2 7 17" xfId="499"/>
    <cellStyle name="Normal 2 7 18" xfId="500"/>
    <cellStyle name="Normal 2 7 19" xfId="501"/>
    <cellStyle name="Normal 2 7 2" xfId="502"/>
    <cellStyle name="Normal 2 7 20" xfId="503"/>
    <cellStyle name="Normal 2 7 21" xfId="504"/>
    <cellStyle name="Normal 2 7 22" xfId="505"/>
    <cellStyle name="Normal 2 7 23" xfId="506"/>
    <cellStyle name="Normal 2 7 24" xfId="507"/>
    <cellStyle name="Normal 2 7 25" xfId="508"/>
    <cellStyle name="Normal 2 7 26" xfId="509"/>
    <cellStyle name="Normal 2 7 3" xfId="510"/>
    <cellStyle name="Normal 2 7 4" xfId="511"/>
    <cellStyle name="Normal 2 7 5" xfId="512"/>
    <cellStyle name="Normal 2 7 6" xfId="513"/>
    <cellStyle name="Normal 2 7 7" xfId="514"/>
    <cellStyle name="Normal 2 7 8" xfId="515"/>
    <cellStyle name="Normal 2 7 9" xfId="516"/>
    <cellStyle name="Normal 2 8" xfId="517"/>
    <cellStyle name="Normal 2 8 10" xfId="518"/>
    <cellStyle name="Normal 2 8 11" xfId="519"/>
    <cellStyle name="Normal 2 8 12" xfId="520"/>
    <cellStyle name="Normal 2 8 13" xfId="521"/>
    <cellStyle name="Normal 2 8 14" xfId="522"/>
    <cellStyle name="Normal 2 8 15" xfId="523"/>
    <cellStyle name="Normal 2 8 16" xfId="524"/>
    <cellStyle name="Normal 2 8 17" xfId="525"/>
    <cellStyle name="Normal 2 8 18" xfId="526"/>
    <cellStyle name="Normal 2 8 19" xfId="527"/>
    <cellStyle name="Normal 2 8 2" xfId="528"/>
    <cellStyle name="Normal 2 8 20" xfId="529"/>
    <cellStyle name="Normal 2 8 21" xfId="530"/>
    <cellStyle name="Normal 2 8 22" xfId="531"/>
    <cellStyle name="Normal 2 8 23" xfId="532"/>
    <cellStyle name="Normal 2 8 24" xfId="533"/>
    <cellStyle name="Normal 2 8 25" xfId="534"/>
    <cellStyle name="Normal 2 8 26" xfId="535"/>
    <cellStyle name="Normal 2 8 3" xfId="536"/>
    <cellStyle name="Normal 2 8 4" xfId="537"/>
    <cellStyle name="Normal 2 8 5" xfId="538"/>
    <cellStyle name="Normal 2 8 6" xfId="539"/>
    <cellStyle name="Normal 2 8 7" xfId="540"/>
    <cellStyle name="Normal 2 8 8" xfId="541"/>
    <cellStyle name="Normal 2 8 9" xfId="542"/>
    <cellStyle name="Normal 2 9" xfId="543"/>
    <cellStyle name="Normal 2 9 2" xfId="1693"/>
    <cellStyle name="Normal 20" xfId="544"/>
    <cellStyle name="Normal 20 2" xfId="1694"/>
    <cellStyle name="Normal 20 2 2" xfId="1695"/>
    <cellStyle name="Normal 20 2 2 2" xfId="1696"/>
    <cellStyle name="Normal 20 2 2 2 2" xfId="1697"/>
    <cellStyle name="Normal 20 2 2 3" xfId="1698"/>
    <cellStyle name="Normal 20 2 3" xfId="1699"/>
    <cellStyle name="Normal 20 2 3 2" xfId="1700"/>
    <cellStyle name="Normal 20 2 4" xfId="1701"/>
    <cellStyle name="Normal 20 3" xfId="1702"/>
    <cellStyle name="Normal 20 3 2" xfId="1703"/>
    <cellStyle name="Normal 20 3 2 2" xfId="1704"/>
    <cellStyle name="Normal 20 3 2 2 2" xfId="1705"/>
    <cellStyle name="Normal 20 3 2 3" xfId="1706"/>
    <cellStyle name="Normal 20 3 3" xfId="1707"/>
    <cellStyle name="Normal 20 3 3 2" xfId="1708"/>
    <cellStyle name="Normal 20 3 4" xfId="1709"/>
    <cellStyle name="Normal 20 4" xfId="1710"/>
    <cellStyle name="Normal 20 4 2" xfId="1711"/>
    <cellStyle name="Normal 20 4 2 2" xfId="1712"/>
    <cellStyle name="Normal 20 4 2 2 2" xfId="1713"/>
    <cellStyle name="Normal 20 4 2 3" xfId="1714"/>
    <cellStyle name="Normal 20 4 3" xfId="1715"/>
    <cellStyle name="Normal 20 4 3 2" xfId="1716"/>
    <cellStyle name="Normal 20 4 4" xfId="1717"/>
    <cellStyle name="Normal 20 5" xfId="1718"/>
    <cellStyle name="Normal 20 5 2" xfId="1719"/>
    <cellStyle name="Normal 20 5 2 2" xfId="1720"/>
    <cellStyle name="Normal 20 5 3" xfId="1721"/>
    <cellStyle name="Normal 20 6" xfId="1722"/>
    <cellStyle name="Normal 20 6 2" xfId="1723"/>
    <cellStyle name="Normal 20 7" xfId="1724"/>
    <cellStyle name="Normal 20 8" xfId="1725"/>
    <cellStyle name="Normal 21" xfId="545"/>
    <cellStyle name="Normal 21 2" xfId="787"/>
    <cellStyle name="Normal 21 2 2" xfId="1726"/>
    <cellStyle name="Normal 21 2 2 2" xfId="1727"/>
    <cellStyle name="Normal 21 2 2 2 2" xfId="1728"/>
    <cellStyle name="Normal 21 2 2 2 2 2" xfId="1729"/>
    <cellStyle name="Normal 21 2 2 2 3" xfId="1730"/>
    <cellStyle name="Normal 21 2 2 3" xfId="1731"/>
    <cellStyle name="Normal 21 2 2 3 2" xfId="1732"/>
    <cellStyle name="Normal 21 2 2 4" xfId="1733"/>
    <cellStyle name="Normal 21 2 3" xfId="1734"/>
    <cellStyle name="Normal 21 2 3 2" xfId="1735"/>
    <cellStyle name="Normal 21 2 3 2 2" xfId="1736"/>
    <cellStyle name="Normal 21 2 3 2 2 2" xfId="1737"/>
    <cellStyle name="Normal 21 2 3 2 3" xfId="1738"/>
    <cellStyle name="Normal 21 2 3 3" xfId="1739"/>
    <cellStyle name="Normal 21 2 3 3 2" xfId="1740"/>
    <cellStyle name="Normal 21 2 3 4" xfId="1741"/>
    <cellStyle name="Normal 21 2 4" xfId="1742"/>
    <cellStyle name="Normal 21 2 4 2" xfId="1743"/>
    <cellStyle name="Normal 21 2 4 2 2" xfId="1744"/>
    <cellStyle name="Normal 21 2 4 2 2 2" xfId="1745"/>
    <cellStyle name="Normal 21 2 4 2 3" xfId="1746"/>
    <cellStyle name="Normal 21 2 4 3" xfId="1747"/>
    <cellStyle name="Normal 21 2 4 3 2" xfId="1748"/>
    <cellStyle name="Normal 21 2 4 4" xfId="1749"/>
    <cellStyle name="Normal 21 2 5" xfId="1750"/>
    <cellStyle name="Normal 21 2 5 2" xfId="1751"/>
    <cellStyle name="Normal 21 2 5 2 2" xfId="1752"/>
    <cellStyle name="Normal 21 2 5 3" xfId="1753"/>
    <cellStyle name="Normal 21 2 6" xfId="1754"/>
    <cellStyle name="Normal 21 2 6 2" xfId="1755"/>
    <cellStyle name="Normal 21 2 7" xfId="1756"/>
    <cellStyle name="Normal 21 3" xfId="1757"/>
    <cellStyle name="Normal 21 3 2" xfId="1758"/>
    <cellStyle name="Normal 21 3 2 2" xfId="1759"/>
    <cellStyle name="Normal 21 3 2 2 2" xfId="1760"/>
    <cellStyle name="Normal 21 3 2 3" xfId="1761"/>
    <cellStyle name="Normal 21 3 3" xfId="1762"/>
    <cellStyle name="Normal 21 3 3 2" xfId="1763"/>
    <cellStyle name="Normal 21 3 4" xfId="1764"/>
    <cellStyle name="Normal 21 4" xfId="1765"/>
    <cellStyle name="Normal 21 4 2" xfId="1766"/>
    <cellStyle name="Normal 21 4 2 2" xfId="1767"/>
    <cellStyle name="Normal 21 4 2 2 2" xfId="1768"/>
    <cellStyle name="Normal 21 4 2 3" xfId="1769"/>
    <cellStyle name="Normal 21 4 3" xfId="1770"/>
    <cellStyle name="Normal 21 4 3 2" xfId="1771"/>
    <cellStyle name="Normal 21 4 4" xfId="1772"/>
    <cellStyle name="Normal 21 5" xfId="1773"/>
    <cellStyle name="Normal 21 5 2" xfId="1774"/>
    <cellStyle name="Normal 21 5 2 2" xfId="1775"/>
    <cellStyle name="Normal 21 5 2 2 2" xfId="1776"/>
    <cellStyle name="Normal 21 5 2 3" xfId="1777"/>
    <cellStyle name="Normal 21 5 3" xfId="1778"/>
    <cellStyle name="Normal 21 5 3 2" xfId="1779"/>
    <cellStyle name="Normal 21 5 4" xfId="1780"/>
    <cellStyle name="Normal 21 6" xfId="1781"/>
    <cellStyle name="Normal 21 6 2" xfId="1782"/>
    <cellStyle name="Normal 21 6 2 2" xfId="1783"/>
    <cellStyle name="Normal 21 6 3" xfId="1784"/>
    <cellStyle name="Normal 21 7" xfId="1785"/>
    <cellStyle name="Normal 21 7 2" xfId="1786"/>
    <cellStyle name="Normal 21 8" xfId="1787"/>
    <cellStyle name="Normal 21 9" xfId="1788"/>
    <cellStyle name="Normal 22" xfId="788"/>
    <cellStyle name="Normal 22 2" xfId="1789"/>
    <cellStyle name="Normal 22 2 2" xfId="1790"/>
    <cellStyle name="Normal 22 2 2 2" xfId="1791"/>
    <cellStyle name="Normal 22 2 2 2 2" xfId="1792"/>
    <cellStyle name="Normal 22 2 2 3" xfId="1793"/>
    <cellStyle name="Normal 22 2 3" xfId="1794"/>
    <cellStyle name="Normal 22 2 3 2" xfId="1795"/>
    <cellStyle name="Normal 22 2 4" xfId="1796"/>
    <cellStyle name="Normal 22 3" xfId="1797"/>
    <cellStyle name="Normal 22 3 2" xfId="1798"/>
    <cellStyle name="Normal 22 3 2 2" xfId="1799"/>
    <cellStyle name="Normal 22 3 2 2 2" xfId="1800"/>
    <cellStyle name="Normal 22 3 2 3" xfId="1801"/>
    <cellStyle name="Normal 22 3 3" xfId="1802"/>
    <cellStyle name="Normal 22 3 3 2" xfId="1803"/>
    <cellStyle name="Normal 22 3 4" xfId="1804"/>
    <cellStyle name="Normal 22 4" xfId="1805"/>
    <cellStyle name="Normal 22 4 2" xfId="1806"/>
    <cellStyle name="Normal 22 4 2 2" xfId="1807"/>
    <cellStyle name="Normal 22 4 2 2 2" xfId="1808"/>
    <cellStyle name="Normal 22 4 2 3" xfId="1809"/>
    <cellStyle name="Normal 22 4 3" xfId="1810"/>
    <cellStyle name="Normal 22 4 3 2" xfId="1811"/>
    <cellStyle name="Normal 22 4 4" xfId="1812"/>
    <cellStyle name="Normal 22 5" xfId="1813"/>
    <cellStyle name="Normal 22 5 2" xfId="1814"/>
    <cellStyle name="Normal 22 5 2 2" xfId="1815"/>
    <cellStyle name="Normal 22 5 3" xfId="1816"/>
    <cellStyle name="Normal 22 6" xfId="1817"/>
    <cellStyle name="Normal 22 6 2" xfId="1818"/>
    <cellStyle name="Normal 22 7" xfId="1819"/>
    <cellStyle name="Normal 22 8" xfId="1820"/>
    <cellStyle name="Normal 23" xfId="789"/>
    <cellStyle name="Normal 23 2" xfId="1821"/>
    <cellStyle name="Normal 23 2 2" xfId="1822"/>
    <cellStyle name="Normal 23 2 2 2" xfId="1823"/>
    <cellStyle name="Normal 23 2 2 2 2" xfId="1824"/>
    <cellStyle name="Normal 23 2 2 3" xfId="1825"/>
    <cellStyle name="Normal 23 2 3" xfId="1826"/>
    <cellStyle name="Normal 23 2 3 2" xfId="1827"/>
    <cellStyle name="Normal 23 2 4" xfId="1828"/>
    <cellStyle name="Normal 23 3" xfId="1829"/>
    <cellStyle name="Normal 23 3 2" xfId="1830"/>
    <cellStyle name="Normal 23 3 2 2" xfId="1831"/>
    <cellStyle name="Normal 23 3 2 2 2" xfId="1832"/>
    <cellStyle name="Normal 23 3 2 3" xfId="1833"/>
    <cellStyle name="Normal 23 3 3" xfId="1834"/>
    <cellStyle name="Normal 23 3 3 2" xfId="1835"/>
    <cellStyle name="Normal 23 3 4" xfId="1836"/>
    <cellStyle name="Normal 23 4" xfId="1837"/>
    <cellStyle name="Normal 23 4 2" xfId="1838"/>
    <cellStyle name="Normal 23 4 2 2" xfId="1839"/>
    <cellStyle name="Normal 23 4 2 2 2" xfId="1840"/>
    <cellStyle name="Normal 23 4 2 3" xfId="1841"/>
    <cellStyle name="Normal 23 4 3" xfId="1842"/>
    <cellStyle name="Normal 23 4 3 2" xfId="1843"/>
    <cellStyle name="Normal 23 4 4" xfId="1844"/>
    <cellStyle name="Normal 23 5" xfId="1845"/>
    <cellStyle name="Normal 23 5 2" xfId="1846"/>
    <cellStyle name="Normal 23 5 2 2" xfId="1847"/>
    <cellStyle name="Normal 23 5 3" xfId="1848"/>
    <cellStyle name="Normal 23 6" xfId="1849"/>
    <cellStyle name="Normal 23 6 2" xfId="1850"/>
    <cellStyle name="Normal 23 7" xfId="1851"/>
    <cellStyle name="Normal 23 8" xfId="1852"/>
    <cellStyle name="Normal 24" xfId="790"/>
    <cellStyle name="Normal 24 2" xfId="1853"/>
    <cellStyle name="Normal 24 2 2" xfId="1854"/>
    <cellStyle name="Normal 24 2 2 2" xfId="1855"/>
    <cellStyle name="Normal 24 2 2 2 2" xfId="1856"/>
    <cellStyle name="Normal 24 2 2 3" xfId="1857"/>
    <cellStyle name="Normal 24 2 3" xfId="1858"/>
    <cellStyle name="Normal 24 2 3 2" xfId="1859"/>
    <cellStyle name="Normal 24 2 4" xfId="1860"/>
    <cellStyle name="Normal 24 3" xfId="1861"/>
    <cellStyle name="Normal 24 3 2" xfId="1862"/>
    <cellStyle name="Normal 24 3 2 2" xfId="1863"/>
    <cellStyle name="Normal 24 3 2 2 2" xfId="1864"/>
    <cellStyle name="Normal 24 3 2 3" xfId="1865"/>
    <cellStyle name="Normal 24 3 3" xfId="1866"/>
    <cellStyle name="Normal 24 3 3 2" xfId="1867"/>
    <cellStyle name="Normal 24 3 4" xfId="1868"/>
    <cellStyle name="Normal 24 4" xfId="1869"/>
    <cellStyle name="Normal 24 4 2" xfId="1870"/>
    <cellStyle name="Normal 24 4 2 2" xfId="1871"/>
    <cellStyle name="Normal 24 4 2 2 2" xfId="1872"/>
    <cellStyle name="Normal 24 4 2 3" xfId="1873"/>
    <cellStyle name="Normal 24 4 3" xfId="1874"/>
    <cellStyle name="Normal 24 4 3 2" xfId="1875"/>
    <cellStyle name="Normal 24 4 4" xfId="1876"/>
    <cellStyle name="Normal 24 5" xfId="1877"/>
    <cellStyle name="Normal 24 5 2" xfId="1878"/>
    <cellStyle name="Normal 24 5 2 2" xfId="1879"/>
    <cellStyle name="Normal 24 5 3" xfId="1880"/>
    <cellStyle name="Normal 24 6" xfId="1881"/>
    <cellStyle name="Normal 24 6 2" xfId="1882"/>
    <cellStyle name="Normal 24 7" xfId="1883"/>
    <cellStyle name="Normal 25" xfId="791"/>
    <cellStyle name="Normal 25 2" xfId="1884"/>
    <cellStyle name="Normal 25 2 2" xfId="1885"/>
    <cellStyle name="Normal 25 2 2 2" xfId="1886"/>
    <cellStyle name="Normal 25 2 2 2 2" xfId="1887"/>
    <cellStyle name="Normal 25 2 2 3" xfId="1888"/>
    <cellStyle name="Normal 25 2 3" xfId="1889"/>
    <cellStyle name="Normal 25 2 3 2" xfId="1890"/>
    <cellStyle name="Normal 25 2 4" xfId="1891"/>
    <cellStyle name="Normal 25 3" xfId="1892"/>
    <cellStyle name="Normal 25 3 2" xfId="1893"/>
    <cellStyle name="Normal 25 3 2 2" xfId="1894"/>
    <cellStyle name="Normal 25 3 2 2 2" xfId="1895"/>
    <cellStyle name="Normal 25 3 2 3" xfId="1896"/>
    <cellStyle name="Normal 25 3 3" xfId="1897"/>
    <cellStyle name="Normal 25 3 3 2" xfId="1898"/>
    <cellStyle name="Normal 25 3 4" xfId="1899"/>
    <cellStyle name="Normal 25 4" xfId="1900"/>
    <cellStyle name="Normal 25 4 2" xfId="1901"/>
    <cellStyle name="Normal 25 4 2 2" xfId="1902"/>
    <cellStyle name="Normal 25 4 2 2 2" xfId="1903"/>
    <cellStyle name="Normal 25 4 2 3" xfId="1904"/>
    <cellStyle name="Normal 25 4 3" xfId="1905"/>
    <cellStyle name="Normal 25 4 3 2" xfId="1906"/>
    <cellStyle name="Normal 25 4 4" xfId="1907"/>
    <cellStyle name="Normal 25 5" xfId="1908"/>
    <cellStyle name="Normal 25 5 2" xfId="1909"/>
    <cellStyle name="Normal 25 5 2 2" xfId="1910"/>
    <cellStyle name="Normal 25 5 3" xfId="1911"/>
    <cellStyle name="Normal 25 6" xfId="1912"/>
    <cellStyle name="Normal 25 6 2" xfId="1913"/>
    <cellStyle name="Normal 25 7" xfId="1914"/>
    <cellStyle name="Normal 26" xfId="546"/>
    <cellStyle name="Normal 26 2" xfId="1915"/>
    <cellStyle name="Normal 26 2 2" xfId="1916"/>
    <cellStyle name="Normal 26 2 2 2" xfId="1917"/>
    <cellStyle name="Normal 26 2 2 2 2" xfId="1918"/>
    <cellStyle name="Normal 26 2 2 3" xfId="1919"/>
    <cellStyle name="Normal 26 2 3" xfId="1920"/>
    <cellStyle name="Normal 26 2 3 2" xfId="1921"/>
    <cellStyle name="Normal 26 2 4" xfId="1922"/>
    <cellStyle name="Normal 26 3" xfId="1923"/>
    <cellStyle name="Normal 26 3 2" xfId="1924"/>
    <cellStyle name="Normal 26 3 2 2" xfId="1925"/>
    <cellStyle name="Normal 26 3 2 2 2" xfId="1926"/>
    <cellStyle name="Normal 26 3 2 3" xfId="1927"/>
    <cellStyle name="Normal 26 3 3" xfId="1928"/>
    <cellStyle name="Normal 26 3 3 2" xfId="1929"/>
    <cellStyle name="Normal 26 3 4" xfId="1930"/>
    <cellStyle name="Normal 26 4" xfId="1931"/>
    <cellStyle name="Normal 26 4 2" xfId="1932"/>
    <cellStyle name="Normal 26 4 2 2" xfId="1933"/>
    <cellStyle name="Normal 26 4 2 2 2" xfId="1934"/>
    <cellStyle name="Normal 26 4 2 3" xfId="1935"/>
    <cellStyle name="Normal 26 4 3" xfId="1936"/>
    <cellStyle name="Normal 26 4 3 2" xfId="1937"/>
    <cellStyle name="Normal 26 4 4" xfId="1938"/>
    <cellStyle name="Normal 26 5" xfId="1939"/>
    <cellStyle name="Normal 26 5 2" xfId="1940"/>
    <cellStyle name="Normal 26 5 2 2" xfId="1941"/>
    <cellStyle name="Normal 26 5 3" xfId="1942"/>
    <cellStyle name="Normal 26 6" xfId="1943"/>
    <cellStyle name="Normal 26 6 2" xfId="1944"/>
    <cellStyle name="Normal 26 7" xfId="1945"/>
    <cellStyle name="Normal 26 8" xfId="1946"/>
    <cellStyle name="Normal 27" xfId="547"/>
    <cellStyle name="Normal 27 2" xfId="1947"/>
    <cellStyle name="Normal 27 2 2" xfId="1948"/>
    <cellStyle name="Normal 27 2 2 2" xfId="1949"/>
    <cellStyle name="Normal 27 2 2 2 2" xfId="1950"/>
    <cellStyle name="Normal 27 2 2 3" xfId="1951"/>
    <cellStyle name="Normal 27 2 3" xfId="1952"/>
    <cellStyle name="Normal 27 2 3 2" xfId="1953"/>
    <cellStyle name="Normal 27 2 4" xfId="1954"/>
    <cellStyle name="Normal 27 3" xfId="1955"/>
    <cellStyle name="Normal 27 3 2" xfId="1956"/>
    <cellStyle name="Normal 27 3 2 2" xfId="1957"/>
    <cellStyle name="Normal 27 3 2 2 2" xfId="1958"/>
    <cellStyle name="Normal 27 3 2 3" xfId="1959"/>
    <cellStyle name="Normal 27 3 3" xfId="1960"/>
    <cellStyle name="Normal 27 3 3 2" xfId="1961"/>
    <cellStyle name="Normal 27 3 4" xfId="1962"/>
    <cellStyle name="Normal 27 4" xfId="1963"/>
    <cellStyle name="Normal 27 4 2" xfId="1964"/>
    <cellStyle name="Normal 27 4 2 2" xfId="1965"/>
    <cellStyle name="Normal 27 4 2 2 2" xfId="1966"/>
    <cellStyle name="Normal 27 4 2 3" xfId="1967"/>
    <cellStyle name="Normal 27 4 3" xfId="1968"/>
    <cellStyle name="Normal 27 4 3 2" xfId="1969"/>
    <cellStyle name="Normal 27 4 4" xfId="1970"/>
    <cellStyle name="Normal 27 5" xfId="1971"/>
    <cellStyle name="Normal 27 5 2" xfId="1972"/>
    <cellStyle name="Normal 27 5 2 2" xfId="1973"/>
    <cellStyle name="Normal 27 5 3" xfId="1974"/>
    <cellStyle name="Normal 27 6" xfId="1975"/>
    <cellStyle name="Normal 27 6 2" xfId="1976"/>
    <cellStyle name="Normal 27 7" xfId="1977"/>
    <cellStyle name="Normal 27 8" xfId="1978"/>
    <cellStyle name="Normal 28" xfId="548"/>
    <cellStyle name="Normal 28 2" xfId="1979"/>
    <cellStyle name="Normal 28 2 2" xfId="1980"/>
    <cellStyle name="Normal 28 2 2 2" xfId="1981"/>
    <cellStyle name="Normal 28 2 2 2 2" xfId="1982"/>
    <cellStyle name="Normal 28 2 2 3" xfId="1983"/>
    <cellStyle name="Normal 28 2 3" xfId="1984"/>
    <cellStyle name="Normal 28 2 3 2" xfId="1985"/>
    <cellStyle name="Normal 28 2 4" xfId="1986"/>
    <cellStyle name="Normal 28 3" xfId="1987"/>
    <cellStyle name="Normal 28 3 2" xfId="1988"/>
    <cellStyle name="Normal 28 3 2 2" xfId="1989"/>
    <cellStyle name="Normal 28 3 2 2 2" xfId="1990"/>
    <cellStyle name="Normal 28 3 2 3" xfId="1991"/>
    <cellStyle name="Normal 28 3 3" xfId="1992"/>
    <cellStyle name="Normal 28 3 3 2" xfId="1993"/>
    <cellStyle name="Normal 28 3 4" xfId="1994"/>
    <cellStyle name="Normal 28 4" xfId="1995"/>
    <cellStyle name="Normal 28 4 2" xfId="1996"/>
    <cellStyle name="Normal 28 4 2 2" xfId="1997"/>
    <cellStyle name="Normal 28 4 2 2 2" xfId="1998"/>
    <cellStyle name="Normal 28 4 2 3" xfId="1999"/>
    <cellStyle name="Normal 28 4 3" xfId="2000"/>
    <cellStyle name="Normal 28 4 3 2" xfId="2001"/>
    <cellStyle name="Normal 28 4 4" xfId="2002"/>
    <cellStyle name="Normal 28 5" xfId="2003"/>
    <cellStyle name="Normal 28 5 2" xfId="2004"/>
    <cellStyle name="Normal 28 5 2 2" xfId="2005"/>
    <cellStyle name="Normal 28 5 3" xfId="2006"/>
    <cellStyle name="Normal 28 6" xfId="2007"/>
    <cellStyle name="Normal 28 6 2" xfId="2008"/>
    <cellStyle name="Normal 28 7" xfId="2009"/>
    <cellStyle name="Normal 28 8" xfId="2010"/>
    <cellStyle name="Normal 29" xfId="792"/>
    <cellStyle name="Normal 29 2" xfId="2011"/>
    <cellStyle name="Normal 29 2 2" xfId="2012"/>
    <cellStyle name="Normal 29 2 2 2" xfId="2013"/>
    <cellStyle name="Normal 29 2 2 2 2" xfId="2014"/>
    <cellStyle name="Normal 29 2 2 3" xfId="2015"/>
    <cellStyle name="Normal 29 2 3" xfId="2016"/>
    <cellStyle name="Normal 29 2 3 2" xfId="2017"/>
    <cellStyle name="Normal 29 2 4" xfId="2018"/>
    <cellStyle name="Normal 29 3" xfId="2019"/>
    <cellStyle name="Normal 29 3 2" xfId="2020"/>
    <cellStyle name="Normal 29 3 2 2" xfId="2021"/>
    <cellStyle name="Normal 29 3 3" xfId="2022"/>
    <cellStyle name="Normal 29 4" xfId="2023"/>
    <cellStyle name="Normal 29 4 2" xfId="2024"/>
    <cellStyle name="Normal 29 5" xfId="2025"/>
    <cellStyle name="Normal 3" xfId="549"/>
    <cellStyle name="Normal 3 10" xfId="550"/>
    <cellStyle name="Normal 3 11" xfId="551"/>
    <cellStyle name="Normal 3 12" xfId="552"/>
    <cellStyle name="Normal 3 13" xfId="553"/>
    <cellStyle name="Normal 3 14" xfId="554"/>
    <cellStyle name="Normal 3 15" xfId="555"/>
    <cellStyle name="Normal 3 16" xfId="556"/>
    <cellStyle name="Normal 3 17" xfId="557"/>
    <cellStyle name="Normal 3 18" xfId="558"/>
    <cellStyle name="Normal 3 19" xfId="559"/>
    <cellStyle name="Normal 3 2" xfId="560"/>
    <cellStyle name="Normal 3 2 2" xfId="793"/>
    <cellStyle name="Normal 3 2 3" xfId="794"/>
    <cellStyle name="Normal 3 2 4" xfId="2026"/>
    <cellStyle name="Normal 3 20" xfId="561"/>
    <cellStyle name="Normal 3 21" xfId="562"/>
    <cellStyle name="Normal 3 22" xfId="563"/>
    <cellStyle name="Normal 3 23" xfId="564"/>
    <cellStyle name="Normal 3 24" xfId="565"/>
    <cellStyle name="Normal 3 25" xfId="566"/>
    <cellStyle name="Normal 3 26" xfId="567"/>
    <cellStyle name="Normal 3 27" xfId="2027"/>
    <cellStyle name="Normal 3 27 2" xfId="2028"/>
    <cellStyle name="Normal 3 27 2 2" xfId="2029"/>
    <cellStyle name="Normal 3 27 2 2 2" xfId="2030"/>
    <cellStyle name="Normal 3 27 2 3" xfId="2031"/>
    <cellStyle name="Normal 3 27 3" xfId="2032"/>
    <cellStyle name="Normal 3 27 3 2" xfId="2033"/>
    <cellStyle name="Normal 3 27 4" xfId="2034"/>
    <cellStyle name="Normal 3 28" xfId="2035"/>
    <cellStyle name="Normal 3 28 2" xfId="2036"/>
    <cellStyle name="Normal 3 28 2 2" xfId="2037"/>
    <cellStyle name="Normal 3 28 2 2 2" xfId="2038"/>
    <cellStyle name="Normal 3 28 2 3" xfId="2039"/>
    <cellStyle name="Normal 3 28 3" xfId="2040"/>
    <cellStyle name="Normal 3 28 3 2" xfId="2041"/>
    <cellStyle name="Normal 3 28 4" xfId="2042"/>
    <cellStyle name="Normal 3 29" xfId="2043"/>
    <cellStyle name="Normal 3 29 2" xfId="2044"/>
    <cellStyle name="Normal 3 29 2 2" xfId="2045"/>
    <cellStyle name="Normal 3 29 2 2 2" xfId="2046"/>
    <cellStyle name="Normal 3 29 2 3" xfId="2047"/>
    <cellStyle name="Normal 3 29 3" xfId="2048"/>
    <cellStyle name="Normal 3 29 3 2" xfId="2049"/>
    <cellStyle name="Normal 3 29 4" xfId="2050"/>
    <cellStyle name="Normal 3 3" xfId="568"/>
    <cellStyle name="Normal 3 3 2" xfId="795"/>
    <cellStyle name="Normal 3 3 3" xfId="796"/>
    <cellStyle name="Normal 3 3 4" xfId="2051"/>
    <cellStyle name="Normal 3 30" xfId="2052"/>
    <cellStyle name="Normal 3 30 2" xfId="2053"/>
    <cellStyle name="Normal 3 30 2 2" xfId="2054"/>
    <cellStyle name="Normal 3 30 3" xfId="2055"/>
    <cellStyle name="Normal 3 31" xfId="2056"/>
    <cellStyle name="Normal 3 31 2" xfId="2057"/>
    <cellStyle name="Normal 3 32" xfId="2058"/>
    <cellStyle name="Normal 3 33" xfId="2059"/>
    <cellStyle name="Normal 3 4" xfId="569"/>
    <cellStyle name="Normal 3 4 2" xfId="2060"/>
    <cellStyle name="Normal 3 4 2 2" xfId="2061"/>
    <cellStyle name="Normal 3 5" xfId="570"/>
    <cellStyle name="Normal 3 5 2" xfId="2062"/>
    <cellStyle name="Normal 3 6" xfId="571"/>
    <cellStyle name="Normal 3 6 2" xfId="2063"/>
    <cellStyle name="Normal 3 7" xfId="572"/>
    <cellStyle name="Normal 3 8" xfId="573"/>
    <cellStyle name="Normal 3 9" xfId="574"/>
    <cellStyle name="Normal 30" xfId="797"/>
    <cellStyle name="Normal 30 2" xfId="2064"/>
    <cellStyle name="Normal 30 2 2" xfId="2065"/>
    <cellStyle name="Normal 30 2 2 2" xfId="2066"/>
    <cellStyle name="Normal 30 2 3" xfId="2067"/>
    <cellStyle name="Normal 30 3" xfId="2068"/>
    <cellStyle name="Normal 30 3 2" xfId="2069"/>
    <cellStyle name="Normal 30 4" xfId="2070"/>
    <cellStyle name="Normal 31" xfId="575"/>
    <cellStyle name="Normal 31 2" xfId="2071"/>
    <cellStyle name="Normal 31 2 2" xfId="2072"/>
    <cellStyle name="Normal 31 2 2 2" xfId="2073"/>
    <cellStyle name="Normal 31 2 2 2 2" xfId="2074"/>
    <cellStyle name="Normal 31 2 2 3" xfId="2075"/>
    <cellStyle name="Normal 31 2 3" xfId="2076"/>
    <cellStyle name="Normal 31 2 3 2" xfId="2077"/>
    <cellStyle name="Normal 31 2 4" xfId="2078"/>
    <cellStyle name="Normal 31 3" xfId="2079"/>
    <cellStyle name="Normal 31 3 2" xfId="2080"/>
    <cellStyle name="Normal 31 3 2 2" xfId="2081"/>
    <cellStyle name="Normal 31 3 2 2 2" xfId="2082"/>
    <cellStyle name="Normal 31 3 2 3" xfId="2083"/>
    <cellStyle name="Normal 31 3 3" xfId="2084"/>
    <cellStyle name="Normal 31 3 3 2" xfId="2085"/>
    <cellStyle name="Normal 31 3 4" xfId="2086"/>
    <cellStyle name="Normal 31 4" xfId="2087"/>
    <cellStyle name="Normal 31 4 2" xfId="2088"/>
    <cellStyle name="Normal 31 4 2 2" xfId="2089"/>
    <cellStyle name="Normal 31 4 2 2 2" xfId="2090"/>
    <cellStyle name="Normal 31 4 2 3" xfId="2091"/>
    <cellStyle name="Normal 31 4 3" xfId="2092"/>
    <cellStyle name="Normal 31 4 3 2" xfId="2093"/>
    <cellStyle name="Normal 31 4 4" xfId="2094"/>
    <cellStyle name="Normal 31 5" xfId="2095"/>
    <cellStyle name="Normal 31 5 2" xfId="2096"/>
    <cellStyle name="Normal 31 5 2 2" xfId="2097"/>
    <cellStyle name="Normal 31 5 3" xfId="2098"/>
    <cellStyle name="Normal 31 6" xfId="2099"/>
    <cellStyle name="Normal 31 6 2" xfId="2100"/>
    <cellStyle name="Normal 31 7" xfId="2101"/>
    <cellStyle name="Normal 31 8" xfId="2102"/>
    <cellStyle name="Normal 32" xfId="774"/>
    <cellStyle name="Normal 32 2" xfId="2103"/>
    <cellStyle name="Normal 32 2 2" xfId="2104"/>
    <cellStyle name="Normal 32 2 2 2" xfId="2105"/>
    <cellStyle name="Normal 32 2 3" xfId="2106"/>
    <cellStyle name="Normal 32 3" xfId="2107"/>
    <cellStyle name="Normal 32 3 2" xfId="2108"/>
    <cellStyle name="Normal 32 4" xfId="2109"/>
    <cellStyle name="Normal 33" xfId="798"/>
    <cellStyle name="Normal 33 2" xfId="2110"/>
    <cellStyle name="Normal 34" xfId="799"/>
    <cellStyle name="Normal 35" xfId="800"/>
    <cellStyle name="Normal 36" xfId="773"/>
    <cellStyle name="Normal 37" xfId="2111"/>
    <cellStyle name="Normal 37 2" xfId="3026"/>
    <cellStyle name="Normal 38" xfId="2112"/>
    <cellStyle name="Normal 38 2" xfId="5442"/>
    <cellStyle name="Normal 39" xfId="2113"/>
    <cellStyle name="Normal 4" xfId="576"/>
    <cellStyle name="Normal 4 2" xfId="801"/>
    <cellStyle name="Normal 4 2 2" xfId="802"/>
    <cellStyle name="Normal 4 2 2 2" xfId="2114"/>
    <cellStyle name="Normal 4 2 2 2 2" xfId="2115"/>
    <cellStyle name="Normal 4 2 2 2 2 2" xfId="2116"/>
    <cellStyle name="Normal 4 2 2 2 2 2 2" xfId="2117"/>
    <cellStyle name="Normal 4 2 2 2 2 3" xfId="2118"/>
    <cellStyle name="Normal 4 2 2 2 3" xfId="2119"/>
    <cellStyle name="Normal 4 2 2 2 3 2" xfId="2120"/>
    <cellStyle name="Normal 4 2 2 2 4" xfId="2121"/>
    <cellStyle name="Normal 4 2 2 3" xfId="2122"/>
    <cellStyle name="Normal 4 2 2 3 2" xfId="2123"/>
    <cellStyle name="Normal 4 2 2 3 2 2" xfId="2124"/>
    <cellStyle name="Normal 4 2 2 3 2 2 2" xfId="2125"/>
    <cellStyle name="Normal 4 2 2 3 2 3" xfId="2126"/>
    <cellStyle name="Normal 4 2 2 3 3" xfId="2127"/>
    <cellStyle name="Normal 4 2 2 3 3 2" xfId="2128"/>
    <cellStyle name="Normal 4 2 2 3 4" xfId="2129"/>
    <cellStyle name="Normal 4 2 2 4" xfId="2130"/>
    <cellStyle name="Normal 4 2 2 4 2" xfId="2131"/>
    <cellStyle name="Normal 4 2 2 4 2 2" xfId="2132"/>
    <cellStyle name="Normal 4 2 2 4 2 2 2" xfId="2133"/>
    <cellStyle name="Normal 4 2 2 4 2 3" xfId="2134"/>
    <cellStyle name="Normal 4 2 2 4 3" xfId="2135"/>
    <cellStyle name="Normal 4 2 2 4 3 2" xfId="2136"/>
    <cellStyle name="Normal 4 2 2 4 4" xfId="2137"/>
    <cellStyle name="Normal 4 2 2 5" xfId="2138"/>
    <cellStyle name="Normal 4 2 2 5 2" xfId="2139"/>
    <cellStyle name="Normal 4 2 2 5 2 2" xfId="2140"/>
    <cellStyle name="Normal 4 2 2 5 3" xfId="2141"/>
    <cellStyle name="Normal 4 2 2 6" xfId="2142"/>
    <cellStyle name="Normal 4 2 2 6 2" xfId="2143"/>
    <cellStyle name="Normal 4 2 2 7" xfId="2144"/>
    <cellStyle name="Normal 4 2 3" xfId="2145"/>
    <cellStyle name="Normal 4 2 3 2" xfId="2146"/>
    <cellStyle name="Normal 4 2 3 2 2" xfId="2147"/>
    <cellStyle name="Normal 4 2 3 2 2 2" xfId="2148"/>
    <cellStyle name="Normal 4 2 3 2 3" xfId="2149"/>
    <cellStyle name="Normal 4 2 3 3" xfId="2150"/>
    <cellStyle name="Normal 4 2 3 3 2" xfId="2151"/>
    <cellStyle name="Normal 4 2 3 4" xfId="2152"/>
    <cellStyle name="Normal 4 2 4" xfId="2153"/>
    <cellStyle name="Normal 4 2 4 2" xfId="2154"/>
    <cellStyle name="Normal 4 2 4 2 2" xfId="2155"/>
    <cellStyle name="Normal 4 2 4 2 2 2" xfId="2156"/>
    <cellStyle name="Normal 4 2 4 2 3" xfId="2157"/>
    <cellStyle name="Normal 4 2 4 3" xfId="2158"/>
    <cellStyle name="Normal 4 2 4 3 2" xfId="2159"/>
    <cellStyle name="Normal 4 2 4 4" xfId="2160"/>
    <cellStyle name="Normal 4 2 5" xfId="2161"/>
    <cellStyle name="Normal 4 2 5 2" xfId="2162"/>
    <cellStyle name="Normal 4 2 5 2 2" xfId="2163"/>
    <cellStyle name="Normal 4 2 5 2 2 2" xfId="2164"/>
    <cellStyle name="Normal 4 2 5 2 3" xfId="2165"/>
    <cellStyle name="Normal 4 2 5 3" xfId="2166"/>
    <cellStyle name="Normal 4 2 5 3 2" xfId="2167"/>
    <cellStyle name="Normal 4 2 5 4" xfId="2168"/>
    <cellStyle name="Normal 4 2 6" xfId="2169"/>
    <cellStyle name="Normal 4 2 6 2" xfId="2170"/>
    <cellStyle name="Normal 4 2 6 2 2" xfId="2171"/>
    <cellStyle name="Normal 4 2 6 3" xfId="2172"/>
    <cellStyle name="Normal 4 2 7" xfId="2173"/>
    <cellStyle name="Normal 4 2 7 2" xfId="2174"/>
    <cellStyle name="Normal 4 2 8" xfId="2175"/>
    <cellStyle name="Normal 4 3" xfId="803"/>
    <cellStyle name="Normal 4 3 2" xfId="2176"/>
    <cellStyle name="Normal 4 3 2 2" xfId="2177"/>
    <cellStyle name="Normal 4 3 2 2 2" xfId="2178"/>
    <cellStyle name="Normal 4 3 2 2 2 2" xfId="2179"/>
    <cellStyle name="Normal 4 3 2 2 3" xfId="2180"/>
    <cellStyle name="Normal 4 3 2 3" xfId="2181"/>
    <cellStyle name="Normal 4 3 2 3 2" xfId="2182"/>
    <cellStyle name="Normal 4 3 2 4" xfId="2183"/>
    <cellStyle name="Normal 4 3 3" xfId="2184"/>
    <cellStyle name="Normal 4 3 3 2" xfId="2185"/>
    <cellStyle name="Normal 4 3 3 2 2" xfId="2186"/>
    <cellStyle name="Normal 4 3 3 2 2 2" xfId="2187"/>
    <cellStyle name="Normal 4 3 3 2 3" xfId="2188"/>
    <cellStyle name="Normal 4 3 3 3" xfId="2189"/>
    <cellStyle name="Normal 4 3 3 3 2" xfId="2190"/>
    <cellStyle name="Normal 4 3 3 4" xfId="2191"/>
    <cellStyle name="Normal 4 3 4" xfId="2192"/>
    <cellStyle name="Normal 4 3 4 2" xfId="2193"/>
    <cellStyle name="Normal 4 3 4 2 2" xfId="2194"/>
    <cellStyle name="Normal 4 3 4 2 2 2" xfId="2195"/>
    <cellStyle name="Normal 4 3 4 2 3" xfId="2196"/>
    <cellStyle name="Normal 4 3 4 3" xfId="2197"/>
    <cellStyle name="Normal 4 3 4 3 2" xfId="2198"/>
    <cellStyle name="Normal 4 3 4 4" xfId="2199"/>
    <cellStyle name="Normal 4 3 5" xfId="2200"/>
    <cellStyle name="Normal 4 3 5 2" xfId="2201"/>
    <cellStyle name="Normal 4 3 5 2 2" xfId="2202"/>
    <cellStyle name="Normal 4 3 5 3" xfId="2203"/>
    <cellStyle name="Normal 4 3 6" xfId="2204"/>
    <cellStyle name="Normal 4 3 6 2" xfId="2205"/>
    <cellStyle name="Normal 4 3 7" xfId="2206"/>
    <cellStyle name="Normal 4 4" xfId="804"/>
    <cellStyle name="Normal 4 5" xfId="2207"/>
    <cellStyle name="Normal 40" xfId="2208"/>
    <cellStyle name="Normal 40 2" xfId="3022"/>
    <cellStyle name="Normal 41" xfId="2209"/>
    <cellStyle name="Normal 41 2" xfId="5443"/>
    <cellStyle name="Normal 42" xfId="2210"/>
    <cellStyle name="Normal 42 2" xfId="5444"/>
    <cellStyle name="Normal 43" xfId="835"/>
    <cellStyle name="Normal 43 2" xfId="5445"/>
    <cellStyle name="Normal 44" xfId="3024"/>
    <cellStyle name="Normal 44 2" xfId="5446"/>
    <cellStyle name="Normal 45" xfId="5447"/>
    <cellStyle name="Normal 45 2" xfId="5448"/>
    <cellStyle name="Normal 46" xfId="5449"/>
    <cellStyle name="Normal 46 2" xfId="5450"/>
    <cellStyle name="Normal 47" xfId="5451"/>
    <cellStyle name="Normal 48" xfId="5452"/>
    <cellStyle name="Normal 49" xfId="5453"/>
    <cellStyle name="Normal 5" xfId="577"/>
    <cellStyle name="Normal 5 2" xfId="805"/>
    <cellStyle name="Normal 5 2 2" xfId="806"/>
    <cellStyle name="Normal 5 2 3" xfId="807"/>
    <cellStyle name="Normal 5 3" xfId="808"/>
    <cellStyle name="Normal 5 4" xfId="809"/>
    <cellStyle name="Normal 5 5" xfId="2211"/>
    <cellStyle name="Normal 50" xfId="5454"/>
    <cellStyle name="Normal 51" xfId="5455"/>
    <cellStyle name="Normal 52" xfId="5456"/>
    <cellStyle name="Normal 53" xfId="5457"/>
    <cellStyle name="Normal 54" xfId="5458"/>
    <cellStyle name="Normal 55" xfId="5459"/>
    <cellStyle name="Normal 56" xfId="5460"/>
    <cellStyle name="Normal 57" xfId="5461"/>
    <cellStyle name="Normal 58" xfId="5462"/>
    <cellStyle name="Normal 59" xfId="5463"/>
    <cellStyle name="Normal 6" xfId="578"/>
    <cellStyle name="Normal 6 2" xfId="810"/>
    <cellStyle name="Normal 6 2 2" xfId="2212"/>
    <cellStyle name="Normal 6 2 2 2" xfId="2213"/>
    <cellStyle name="Normal 6 2 2 2 2" xfId="2214"/>
    <cellStyle name="Normal 6 2 2 2 2 2" xfId="2215"/>
    <cellStyle name="Normal 6 2 2 2 3" xfId="2216"/>
    <cellStyle name="Normal 6 2 2 3" xfId="2217"/>
    <cellStyle name="Normal 6 2 2 3 2" xfId="2218"/>
    <cellStyle name="Normal 6 2 2 4" xfId="2219"/>
    <cellStyle name="Normal 6 2 3" xfId="2220"/>
    <cellStyle name="Normal 6 2 3 2" xfId="2221"/>
    <cellStyle name="Normal 6 2 3 2 2" xfId="2222"/>
    <cellStyle name="Normal 6 2 3 2 2 2" xfId="2223"/>
    <cellStyle name="Normal 6 2 3 2 3" xfId="2224"/>
    <cellStyle name="Normal 6 2 3 3" xfId="2225"/>
    <cellStyle name="Normal 6 2 3 3 2" xfId="2226"/>
    <cellStyle name="Normal 6 2 3 4" xfId="2227"/>
    <cellStyle name="Normal 6 2 4" xfId="2228"/>
    <cellStyle name="Normal 6 2 4 2" xfId="2229"/>
    <cellStyle name="Normal 6 2 4 2 2" xfId="2230"/>
    <cellStyle name="Normal 6 2 4 2 2 2" xfId="2231"/>
    <cellStyle name="Normal 6 2 4 2 3" xfId="2232"/>
    <cellStyle name="Normal 6 2 4 3" xfId="2233"/>
    <cellStyle name="Normal 6 2 4 3 2" xfId="2234"/>
    <cellStyle name="Normal 6 2 4 4" xfId="2235"/>
    <cellStyle name="Normal 6 2 5" xfId="2236"/>
    <cellStyle name="Normal 6 2 5 2" xfId="2237"/>
    <cellStyle name="Normal 6 2 5 2 2" xfId="2238"/>
    <cellStyle name="Normal 6 2 5 3" xfId="2239"/>
    <cellStyle name="Normal 6 2 6" xfId="2240"/>
    <cellStyle name="Normal 6 2 6 2" xfId="2241"/>
    <cellStyle name="Normal 6 2 7" xfId="2242"/>
    <cellStyle name="Normal 6 3" xfId="2243"/>
    <cellStyle name="Normal 6 3 2" xfId="2244"/>
    <cellStyle name="Normal 60" xfId="5464"/>
    <cellStyle name="Normal 61" xfId="5465"/>
    <cellStyle name="Normal 62" xfId="5466"/>
    <cellStyle name="Normal 63" xfId="5467"/>
    <cellStyle name="Normal 64" xfId="5468"/>
    <cellStyle name="Normal 65" xfId="5469"/>
    <cellStyle name="Normal 66" xfId="5470"/>
    <cellStyle name="Normal 67" xfId="5471"/>
    <cellStyle name="Normal 68" xfId="5472"/>
    <cellStyle name="Normal 69" xfId="5473"/>
    <cellStyle name="Normal 7" xfId="579"/>
    <cellStyle name="Normal 7 2" xfId="2245"/>
    <cellStyle name="Normal 7 2 2" xfId="2246"/>
    <cellStyle name="Normal 70" xfId="5474"/>
    <cellStyle name="Normal 71" xfId="5475"/>
    <cellStyle name="Normal 8" xfId="580"/>
    <cellStyle name="Normal 8 2" xfId="2247"/>
    <cellStyle name="Normal 8 2 2" xfId="2248"/>
    <cellStyle name="Normal 8 2 2 2" xfId="2249"/>
    <cellStyle name="Normal 8 2 2 2 2" xfId="2250"/>
    <cellStyle name="Normal 8 2 2 3" xfId="2251"/>
    <cellStyle name="Normal 8 2 3" xfId="2252"/>
    <cellStyle name="Normal 8 2 3 2" xfId="2253"/>
    <cellStyle name="Normal 8 2 4" xfId="2254"/>
    <cellStyle name="Normal 8 2 5" xfId="2255"/>
    <cellStyle name="Normal 8 3" xfId="2256"/>
    <cellStyle name="Normal 8 3 2" xfId="2257"/>
    <cellStyle name="Normal 8 3 2 2" xfId="2258"/>
    <cellStyle name="Normal 8 3 2 2 2" xfId="2259"/>
    <cellStyle name="Normal 8 3 2 3" xfId="2260"/>
    <cellStyle name="Normal 8 3 3" xfId="2261"/>
    <cellStyle name="Normal 8 3 3 2" xfId="2262"/>
    <cellStyle name="Normal 8 3 4" xfId="2263"/>
    <cellStyle name="Normal 8 3 5" xfId="2264"/>
    <cellStyle name="Normal 8 4" xfId="2265"/>
    <cellStyle name="Normal 8 4 2" xfId="2266"/>
    <cellStyle name="Normal 8 4 2 2" xfId="2267"/>
    <cellStyle name="Normal 8 4 2 2 2" xfId="2268"/>
    <cellStyle name="Normal 8 4 2 3" xfId="2269"/>
    <cellStyle name="Normal 8 4 3" xfId="2270"/>
    <cellStyle name="Normal 8 4 3 2" xfId="2271"/>
    <cellStyle name="Normal 8 4 4" xfId="2272"/>
    <cellStyle name="Normal 8 5" xfId="2273"/>
    <cellStyle name="Normal 8 5 2" xfId="2274"/>
    <cellStyle name="Normal 8 5 2 2" xfId="2275"/>
    <cellStyle name="Normal 8 5 3" xfId="2276"/>
    <cellStyle name="Normal 8 6" xfId="2277"/>
    <cellStyle name="Normal 8 6 2" xfId="2278"/>
    <cellStyle name="Normal 8 7" xfId="2279"/>
    <cellStyle name="Normal 8 8" xfId="2280"/>
    <cellStyle name="Normal 9" xfId="581"/>
    <cellStyle name="Normal 9 2" xfId="2281"/>
    <cellStyle name="Note 2" xfId="42"/>
    <cellStyle name="Note 2 2" xfId="3023"/>
    <cellStyle name="Note 2 3" xfId="582"/>
    <cellStyle name="Note 3" xfId="2282"/>
    <cellStyle name="Number" xfId="583"/>
    <cellStyle name="Number [0000]" xfId="584"/>
    <cellStyle name="Number[0]" xfId="585"/>
    <cellStyle name="Number[00]" xfId="586"/>
    <cellStyle name="Output 2" xfId="43"/>
    <cellStyle name="Output 2 2" xfId="2283"/>
    <cellStyle name="OUTPUT AMOUNTS" xfId="587"/>
    <cellStyle name="OUTPUT COLUMN HEADINGS" xfId="588"/>
    <cellStyle name="OUTPUT LINE ITEMS" xfId="589"/>
    <cellStyle name="Output Report Heading" xfId="590"/>
    <cellStyle name="Output Report Title" xfId="591"/>
    <cellStyle name="Page Number" xfId="592"/>
    <cellStyle name="Percen - Style1" xfId="593"/>
    <cellStyle name="Percent" xfId="1" builtinId="5"/>
    <cellStyle name="Percent [0]" xfId="594"/>
    <cellStyle name="Percent [0] 10" xfId="595"/>
    <cellStyle name="Percent [0] 11" xfId="596"/>
    <cellStyle name="Percent [0] 12" xfId="597"/>
    <cellStyle name="Percent [0] 13" xfId="598"/>
    <cellStyle name="Percent [0] 14" xfId="599"/>
    <cellStyle name="Percent [0] 15" xfId="600"/>
    <cellStyle name="Percent [0] 16" xfId="601"/>
    <cellStyle name="Percent [0] 17" xfId="602"/>
    <cellStyle name="Percent [0] 18" xfId="603"/>
    <cellStyle name="Percent [0] 19" xfId="604"/>
    <cellStyle name="Percent [0] 2" xfId="605"/>
    <cellStyle name="Percent [0] 20" xfId="606"/>
    <cellStyle name="Percent [0] 21" xfId="607"/>
    <cellStyle name="Percent [0] 22" xfId="608"/>
    <cellStyle name="Percent [0] 23" xfId="609"/>
    <cellStyle name="Percent [0] 24" xfId="610"/>
    <cellStyle name="Percent [0] 25" xfId="611"/>
    <cellStyle name="Percent [0] 26" xfId="612"/>
    <cellStyle name="Percent [0] 27" xfId="5476"/>
    <cellStyle name="Percent [0] 27 10" xfId="5477"/>
    <cellStyle name="Percent [0] 27 10 2" xfId="5478"/>
    <cellStyle name="Percent [0] 27 10 2 2" xfId="5479"/>
    <cellStyle name="Percent [0] 27 10 3" xfId="5480"/>
    <cellStyle name="Percent [0] 27 11" xfId="5481"/>
    <cellStyle name="Percent [0] 27 11 2" xfId="5482"/>
    <cellStyle name="Percent [0] 27 12" xfId="5483"/>
    <cellStyle name="Percent [0] 27 2" xfId="5484"/>
    <cellStyle name="Percent [0] 27 2 2" xfId="5485"/>
    <cellStyle name="Percent [0] 27 2 2 2" xfId="5486"/>
    <cellStyle name="Percent [0] 27 2 3" xfId="5487"/>
    <cellStyle name="Percent [0] 27 3" xfId="5488"/>
    <cellStyle name="Percent [0] 27 3 2" xfId="5489"/>
    <cellStyle name="Percent [0] 27 3 2 2" xfId="5490"/>
    <cellStyle name="Percent [0] 27 3 3" xfId="5491"/>
    <cellStyle name="Percent [0] 27 4" xfId="5492"/>
    <cellStyle name="Percent [0] 27 4 2" xfId="5493"/>
    <cellStyle name="Percent [0] 27 4 2 2" xfId="5494"/>
    <cellStyle name="Percent [0] 27 4 3" xfId="5495"/>
    <cellStyle name="Percent [0] 27 5" xfId="5496"/>
    <cellStyle name="Percent [0] 27 5 2" xfId="5497"/>
    <cellStyle name="Percent [0] 27 5 2 2" xfId="5498"/>
    <cellStyle name="Percent [0] 27 5 3" xfId="5499"/>
    <cellStyle name="Percent [0] 27 6" xfId="5500"/>
    <cellStyle name="Percent [0] 27 6 2" xfId="5501"/>
    <cellStyle name="Percent [0] 27 6 2 2" xfId="5502"/>
    <cellStyle name="Percent [0] 27 6 3" xfId="5503"/>
    <cellStyle name="Percent [0] 27 7" xfId="5504"/>
    <cellStyle name="Percent [0] 27 7 2" xfId="5505"/>
    <cellStyle name="Percent [0] 27 7 2 2" xfId="5506"/>
    <cellStyle name="Percent [0] 27 7 3" xfId="5507"/>
    <cellStyle name="Percent [0] 27 8" xfId="5508"/>
    <cellStyle name="Percent [0] 27 8 2" xfId="5509"/>
    <cellStyle name="Percent [0] 27 8 2 2" xfId="5510"/>
    <cellStyle name="Percent [0] 27 8 3" xfId="5511"/>
    <cellStyle name="Percent [0] 27 9" xfId="5512"/>
    <cellStyle name="Percent [0] 27 9 2" xfId="5513"/>
    <cellStyle name="Percent [0] 27 9 2 2" xfId="5514"/>
    <cellStyle name="Percent [0] 27 9 3" xfId="5515"/>
    <cellStyle name="Percent [0] 28" xfId="5516"/>
    <cellStyle name="Percent [0] 28 10" xfId="5517"/>
    <cellStyle name="Percent [0] 28 10 2" xfId="5518"/>
    <cellStyle name="Percent [0] 28 11" xfId="5519"/>
    <cellStyle name="Percent [0] 28 2" xfId="5520"/>
    <cellStyle name="Percent [0] 28 2 2" xfId="5521"/>
    <cellStyle name="Percent [0] 28 2 2 2" xfId="5522"/>
    <cellStyle name="Percent [0] 28 2 3" xfId="5523"/>
    <cellStyle name="Percent [0] 28 3" xfId="5524"/>
    <cellStyle name="Percent [0] 28 3 2" xfId="5525"/>
    <cellStyle name="Percent [0] 28 3 2 2" xfId="5526"/>
    <cellStyle name="Percent [0] 28 3 3" xfId="5527"/>
    <cellStyle name="Percent [0] 28 4" xfId="5528"/>
    <cellStyle name="Percent [0] 28 4 2" xfId="5529"/>
    <cellStyle name="Percent [0] 28 4 2 2" xfId="5530"/>
    <cellStyle name="Percent [0] 28 4 3" xfId="5531"/>
    <cellStyle name="Percent [0] 28 5" xfId="5532"/>
    <cellStyle name="Percent [0] 28 5 2" xfId="5533"/>
    <cellStyle name="Percent [0] 28 5 2 2" xfId="5534"/>
    <cellStyle name="Percent [0] 28 5 3" xfId="5535"/>
    <cellStyle name="Percent [0] 28 6" xfId="5536"/>
    <cellStyle name="Percent [0] 28 6 2" xfId="5537"/>
    <cellStyle name="Percent [0] 28 6 2 2" xfId="5538"/>
    <cellStyle name="Percent [0] 28 6 3" xfId="5539"/>
    <cellStyle name="Percent [0] 28 7" xfId="5540"/>
    <cellStyle name="Percent [0] 28 7 2" xfId="5541"/>
    <cellStyle name="Percent [0] 28 7 2 2" xfId="5542"/>
    <cellStyle name="Percent [0] 28 7 3" xfId="5543"/>
    <cellStyle name="Percent [0] 28 8" xfId="5544"/>
    <cellStyle name="Percent [0] 28 8 2" xfId="5545"/>
    <cellStyle name="Percent [0] 28 8 2 2" xfId="5546"/>
    <cellStyle name="Percent [0] 28 8 3" xfId="5547"/>
    <cellStyle name="Percent [0] 28 9" xfId="5548"/>
    <cellStyle name="Percent [0] 28 9 2" xfId="5549"/>
    <cellStyle name="Percent [0] 28 9 2 2" xfId="5550"/>
    <cellStyle name="Percent [0] 28 9 3" xfId="5551"/>
    <cellStyle name="Percent [0] 29" xfId="5552"/>
    <cellStyle name="Percent [0] 29 2" xfId="5553"/>
    <cellStyle name="Percent [0] 3" xfId="613"/>
    <cellStyle name="Percent [0] 30" xfId="5554"/>
    <cellStyle name="Percent [0] 4" xfId="614"/>
    <cellStyle name="Percent [0] 5" xfId="615"/>
    <cellStyle name="Percent [0] 6" xfId="616"/>
    <cellStyle name="Percent [0] 7" xfId="617"/>
    <cellStyle name="Percent [0] 8" xfId="618"/>
    <cellStyle name="Percent [0] 9" xfId="619"/>
    <cellStyle name="Percent [00]" xfId="620"/>
    <cellStyle name="Percent [1]" xfId="621"/>
    <cellStyle name="Percent [1] 2" xfId="5555"/>
    <cellStyle name="Percent [1] 2 10" xfId="5556"/>
    <cellStyle name="Percent [1] 2 10 2" xfId="5557"/>
    <cellStyle name="Percent [1] 2 10 2 2" xfId="5558"/>
    <cellStyle name="Percent [1] 2 10 3" xfId="5559"/>
    <cellStyle name="Percent [1] 2 11" xfId="5560"/>
    <cellStyle name="Percent [1] 2 11 2" xfId="5561"/>
    <cellStyle name="Percent [1] 2 12" xfId="5562"/>
    <cellStyle name="Percent [1] 2 2" xfId="5563"/>
    <cellStyle name="Percent [1] 2 2 2" xfId="5564"/>
    <cellStyle name="Percent [1] 2 2 2 2" xfId="5565"/>
    <cellStyle name="Percent [1] 2 2 3" xfId="5566"/>
    <cellStyle name="Percent [1] 2 3" xfId="5567"/>
    <cellStyle name="Percent [1] 2 3 2" xfId="5568"/>
    <cellStyle name="Percent [1] 2 3 2 2" xfId="5569"/>
    <cellStyle name="Percent [1] 2 3 3" xfId="5570"/>
    <cellStyle name="Percent [1] 2 4" xfId="5571"/>
    <cellStyle name="Percent [1] 2 4 2" xfId="5572"/>
    <cellStyle name="Percent [1] 2 4 2 2" xfId="5573"/>
    <cellStyle name="Percent [1] 2 4 3" xfId="5574"/>
    <cellStyle name="Percent [1] 2 5" xfId="5575"/>
    <cellStyle name="Percent [1] 2 5 2" xfId="5576"/>
    <cellStyle name="Percent [1] 2 5 2 2" xfId="5577"/>
    <cellStyle name="Percent [1] 2 5 3" xfId="5578"/>
    <cellStyle name="Percent [1] 2 6" xfId="5579"/>
    <cellStyle name="Percent [1] 2 6 2" xfId="5580"/>
    <cellStyle name="Percent [1] 2 6 2 2" xfId="5581"/>
    <cellStyle name="Percent [1] 2 6 3" xfId="5582"/>
    <cellStyle name="Percent [1] 2 7" xfId="5583"/>
    <cellStyle name="Percent [1] 2 7 2" xfId="5584"/>
    <cellStyle name="Percent [1] 2 7 2 2" xfId="5585"/>
    <cellStyle name="Percent [1] 2 7 3" xfId="5586"/>
    <cellStyle name="Percent [1] 2 8" xfId="5587"/>
    <cellStyle name="Percent [1] 2 8 2" xfId="5588"/>
    <cellStyle name="Percent [1] 2 8 2 2" xfId="5589"/>
    <cellStyle name="Percent [1] 2 8 3" xfId="5590"/>
    <cellStyle name="Percent [1] 2 9" xfId="5591"/>
    <cellStyle name="Percent [1] 2 9 2" xfId="5592"/>
    <cellStyle name="Percent [1] 2 9 2 2" xfId="5593"/>
    <cellStyle name="Percent [1] 2 9 3" xfId="5594"/>
    <cellStyle name="Percent [1] 3" xfId="5595"/>
    <cellStyle name="Percent [1] 3 10" xfId="5596"/>
    <cellStyle name="Percent [1] 3 10 2" xfId="5597"/>
    <cellStyle name="Percent [1] 3 11" xfId="5598"/>
    <cellStyle name="Percent [1] 3 2" xfId="5599"/>
    <cellStyle name="Percent [1] 3 2 2" xfId="5600"/>
    <cellStyle name="Percent [1] 3 2 2 2" xfId="5601"/>
    <cellStyle name="Percent [1] 3 2 3" xfId="5602"/>
    <cellStyle name="Percent [1] 3 3" xfId="5603"/>
    <cellStyle name="Percent [1] 3 3 2" xfId="5604"/>
    <cellStyle name="Percent [1] 3 3 2 2" xfId="5605"/>
    <cellStyle name="Percent [1] 3 3 3" xfId="5606"/>
    <cellStyle name="Percent [1] 3 4" xfId="5607"/>
    <cellStyle name="Percent [1] 3 4 2" xfId="5608"/>
    <cellStyle name="Percent [1] 3 4 2 2" xfId="5609"/>
    <cellStyle name="Percent [1] 3 4 3" xfId="5610"/>
    <cellStyle name="Percent [1] 3 5" xfId="5611"/>
    <cellStyle name="Percent [1] 3 5 2" xfId="5612"/>
    <cellStyle name="Percent [1] 3 5 2 2" xfId="5613"/>
    <cellStyle name="Percent [1] 3 5 3" xfId="5614"/>
    <cellStyle name="Percent [1] 3 6" xfId="5615"/>
    <cellStyle name="Percent [1] 3 6 2" xfId="5616"/>
    <cellStyle name="Percent [1] 3 6 2 2" xfId="5617"/>
    <cellStyle name="Percent [1] 3 6 3" xfId="5618"/>
    <cellStyle name="Percent [1] 3 7" xfId="5619"/>
    <cellStyle name="Percent [1] 3 7 2" xfId="5620"/>
    <cellStyle name="Percent [1] 3 7 2 2" xfId="5621"/>
    <cellStyle name="Percent [1] 3 7 3" xfId="5622"/>
    <cellStyle name="Percent [1] 3 8" xfId="5623"/>
    <cellStyle name="Percent [1] 3 8 2" xfId="5624"/>
    <cellStyle name="Percent [1] 3 8 2 2" xfId="5625"/>
    <cellStyle name="Percent [1] 3 8 3" xfId="5626"/>
    <cellStyle name="Percent [1] 3 9" xfId="5627"/>
    <cellStyle name="Percent [1] 3 9 2" xfId="5628"/>
    <cellStyle name="Percent [1] 3 9 2 2" xfId="5629"/>
    <cellStyle name="Percent [1] 3 9 3" xfId="5630"/>
    <cellStyle name="Percent [1] 4" xfId="5631"/>
    <cellStyle name="Percent [1] 4 2" xfId="5632"/>
    <cellStyle name="Percent [1] 5" xfId="5633"/>
    <cellStyle name="Percent [2]" xfId="622"/>
    <cellStyle name="Percent [2] 2" xfId="5634"/>
    <cellStyle name="Percent [2] 2 10" xfId="5635"/>
    <cellStyle name="Percent [2] 2 10 2" xfId="5636"/>
    <cellStyle name="Percent [2] 2 10 2 2" xfId="5637"/>
    <cellStyle name="Percent [2] 2 10 3" xfId="5638"/>
    <cellStyle name="Percent [2] 2 11" xfId="5639"/>
    <cellStyle name="Percent [2] 2 11 2" xfId="5640"/>
    <cellStyle name="Percent [2] 2 12" xfId="5641"/>
    <cellStyle name="Percent [2] 2 2" xfId="5642"/>
    <cellStyle name="Percent [2] 2 2 2" xfId="5643"/>
    <cellStyle name="Percent [2] 2 2 2 2" xfId="5644"/>
    <cellStyle name="Percent [2] 2 2 3" xfId="5645"/>
    <cellStyle name="Percent [2] 2 3" xfId="5646"/>
    <cellStyle name="Percent [2] 2 3 2" xfId="5647"/>
    <cellStyle name="Percent [2] 2 3 2 2" xfId="5648"/>
    <cellStyle name="Percent [2] 2 3 3" xfId="5649"/>
    <cellStyle name="Percent [2] 2 4" xfId="5650"/>
    <cellStyle name="Percent [2] 2 4 2" xfId="5651"/>
    <cellStyle name="Percent [2] 2 4 2 2" xfId="5652"/>
    <cellStyle name="Percent [2] 2 4 3" xfId="5653"/>
    <cellStyle name="Percent [2] 2 5" xfId="5654"/>
    <cellStyle name="Percent [2] 2 5 2" xfId="5655"/>
    <cellStyle name="Percent [2] 2 5 2 2" xfId="5656"/>
    <cellStyle name="Percent [2] 2 5 3" xfId="5657"/>
    <cellStyle name="Percent [2] 2 6" xfId="5658"/>
    <cellStyle name="Percent [2] 2 6 2" xfId="5659"/>
    <cellStyle name="Percent [2] 2 6 2 2" xfId="5660"/>
    <cellStyle name="Percent [2] 2 6 3" xfId="5661"/>
    <cellStyle name="Percent [2] 2 7" xfId="5662"/>
    <cellStyle name="Percent [2] 2 7 2" xfId="5663"/>
    <cellStyle name="Percent [2] 2 7 2 2" xfId="5664"/>
    <cellStyle name="Percent [2] 2 7 3" xfId="5665"/>
    <cellStyle name="Percent [2] 2 8" xfId="5666"/>
    <cellStyle name="Percent [2] 2 8 2" xfId="5667"/>
    <cellStyle name="Percent [2] 2 8 2 2" xfId="5668"/>
    <cellStyle name="Percent [2] 2 8 3" xfId="5669"/>
    <cellStyle name="Percent [2] 2 9" xfId="5670"/>
    <cellStyle name="Percent [2] 2 9 2" xfId="5671"/>
    <cellStyle name="Percent [2] 2 9 2 2" xfId="5672"/>
    <cellStyle name="Percent [2] 2 9 3" xfId="5673"/>
    <cellStyle name="Percent [2] 3" xfId="5674"/>
    <cellStyle name="Percent [2] 3 10" xfId="5675"/>
    <cellStyle name="Percent [2] 3 10 2" xfId="5676"/>
    <cellStyle name="Percent [2] 3 11" xfId="5677"/>
    <cellStyle name="Percent [2] 3 2" xfId="5678"/>
    <cellStyle name="Percent [2] 3 2 2" xfId="5679"/>
    <cellStyle name="Percent [2] 3 2 2 2" xfId="5680"/>
    <cellStyle name="Percent [2] 3 2 3" xfId="5681"/>
    <cellStyle name="Percent [2] 3 3" xfId="5682"/>
    <cellStyle name="Percent [2] 3 3 2" xfId="5683"/>
    <cellStyle name="Percent [2] 3 3 2 2" xfId="5684"/>
    <cellStyle name="Percent [2] 3 3 3" xfId="5685"/>
    <cellStyle name="Percent [2] 3 4" xfId="5686"/>
    <cellStyle name="Percent [2] 3 4 2" xfId="5687"/>
    <cellStyle name="Percent [2] 3 4 2 2" xfId="5688"/>
    <cellStyle name="Percent [2] 3 4 3" xfId="5689"/>
    <cellStyle name="Percent [2] 3 5" xfId="5690"/>
    <cellStyle name="Percent [2] 3 5 2" xfId="5691"/>
    <cellStyle name="Percent [2] 3 5 2 2" xfId="5692"/>
    <cellStyle name="Percent [2] 3 5 3" xfId="5693"/>
    <cellStyle name="Percent [2] 3 6" xfId="5694"/>
    <cellStyle name="Percent [2] 3 6 2" xfId="5695"/>
    <cellStyle name="Percent [2] 3 6 2 2" xfId="5696"/>
    <cellStyle name="Percent [2] 3 6 3" xfId="5697"/>
    <cellStyle name="Percent [2] 3 7" xfId="5698"/>
    <cellStyle name="Percent [2] 3 7 2" xfId="5699"/>
    <cellStyle name="Percent [2] 3 7 2 2" xfId="5700"/>
    <cellStyle name="Percent [2] 3 7 3" xfId="5701"/>
    <cellStyle name="Percent [2] 3 8" xfId="5702"/>
    <cellStyle name="Percent [2] 3 8 2" xfId="5703"/>
    <cellStyle name="Percent [2] 3 8 2 2" xfId="5704"/>
    <cellStyle name="Percent [2] 3 8 3" xfId="5705"/>
    <cellStyle name="Percent [2] 3 9" xfId="5706"/>
    <cellStyle name="Percent [2] 3 9 2" xfId="5707"/>
    <cellStyle name="Percent [2] 3 9 2 2" xfId="5708"/>
    <cellStyle name="Percent [2] 3 9 3" xfId="5709"/>
    <cellStyle name="Percent [2] 4" xfId="5710"/>
    <cellStyle name="Percent [2] 4 2" xfId="5711"/>
    <cellStyle name="Percent [2] 5" xfId="5712"/>
    <cellStyle name="Percent 1" xfId="623"/>
    <cellStyle name="Percent 10" xfId="811"/>
    <cellStyle name="Percent 10 2" xfId="2284"/>
    <cellStyle name="Percent 10 2 2" xfId="2285"/>
    <cellStyle name="Percent 10 2 2 2" xfId="2286"/>
    <cellStyle name="Percent 10 2 2 2 2" xfId="2287"/>
    <cellStyle name="Percent 10 2 2 3" xfId="2288"/>
    <cellStyle name="Percent 10 2 3" xfId="2289"/>
    <cellStyle name="Percent 10 2 3 2" xfId="2290"/>
    <cellStyle name="Percent 10 2 4" xfId="2291"/>
    <cellStyle name="Percent 10 3" xfId="2292"/>
    <cellStyle name="Percent 10 3 2" xfId="2293"/>
    <cellStyle name="Percent 10 3 2 2" xfId="2294"/>
    <cellStyle name="Percent 10 3 2 2 2" xfId="2295"/>
    <cellStyle name="Percent 10 3 2 3" xfId="2296"/>
    <cellStyle name="Percent 10 3 3" xfId="2297"/>
    <cellStyle name="Percent 10 3 3 2" xfId="2298"/>
    <cellStyle name="Percent 10 3 4" xfId="2299"/>
    <cellStyle name="Percent 10 4" xfId="2300"/>
    <cellStyle name="Percent 10 4 2" xfId="2301"/>
    <cellStyle name="Percent 10 4 2 2" xfId="2302"/>
    <cellStyle name="Percent 10 4 2 2 2" xfId="2303"/>
    <cellStyle name="Percent 10 4 2 3" xfId="2304"/>
    <cellStyle name="Percent 10 4 3" xfId="2305"/>
    <cellStyle name="Percent 10 4 3 2" xfId="2306"/>
    <cellStyle name="Percent 10 4 4" xfId="2307"/>
    <cellStyle name="Percent 10 5" xfId="2308"/>
    <cellStyle name="Percent 10 5 2" xfId="2309"/>
    <cellStyle name="Percent 10 5 2 2" xfId="2310"/>
    <cellStyle name="Percent 10 5 3" xfId="2311"/>
    <cellStyle name="Percent 10 6" xfId="2312"/>
    <cellStyle name="Percent 10 6 2" xfId="2313"/>
    <cellStyle name="Percent 10 7" xfId="2314"/>
    <cellStyle name="Percent 11" xfId="812"/>
    <cellStyle name="Percent 11 2" xfId="2315"/>
    <cellStyle name="Percent 11 2 2" xfId="2316"/>
    <cellStyle name="Percent 11 2 2 2" xfId="2317"/>
    <cellStyle name="Percent 11 2 2 2 2" xfId="2318"/>
    <cellStyle name="Percent 11 2 2 3" xfId="2319"/>
    <cellStyle name="Percent 11 2 3" xfId="2320"/>
    <cellStyle name="Percent 11 2 3 2" xfId="2321"/>
    <cellStyle name="Percent 11 2 4" xfId="2322"/>
    <cellStyle name="Percent 11 3" xfId="2323"/>
    <cellStyle name="Percent 11 3 2" xfId="2324"/>
    <cellStyle name="Percent 11 3 2 2" xfId="2325"/>
    <cellStyle name="Percent 11 3 2 2 2" xfId="2326"/>
    <cellStyle name="Percent 11 3 2 3" xfId="2327"/>
    <cellStyle name="Percent 11 3 3" xfId="2328"/>
    <cellStyle name="Percent 11 3 3 2" xfId="2329"/>
    <cellStyle name="Percent 11 3 4" xfId="2330"/>
    <cellStyle name="Percent 11 4" xfId="2331"/>
    <cellStyle name="Percent 11 4 2" xfId="2332"/>
    <cellStyle name="Percent 11 4 2 2" xfId="2333"/>
    <cellStyle name="Percent 11 4 2 2 2" xfId="2334"/>
    <cellStyle name="Percent 11 4 2 3" xfId="2335"/>
    <cellStyle name="Percent 11 4 3" xfId="2336"/>
    <cellStyle name="Percent 11 4 3 2" xfId="2337"/>
    <cellStyle name="Percent 11 4 4" xfId="2338"/>
    <cellStyle name="Percent 11 5" xfId="2339"/>
    <cellStyle name="Percent 11 5 2" xfId="2340"/>
    <cellStyle name="Percent 11 5 2 2" xfId="2341"/>
    <cellStyle name="Percent 11 5 3" xfId="2342"/>
    <cellStyle name="Percent 11 6" xfId="2343"/>
    <cellStyle name="Percent 11 6 2" xfId="2344"/>
    <cellStyle name="Percent 11 7" xfId="2345"/>
    <cellStyle name="Percent 12" xfId="813"/>
    <cellStyle name="Percent 12 2" xfId="2346"/>
    <cellStyle name="Percent 12 2 2" xfId="2347"/>
    <cellStyle name="Percent 12 2 2 2" xfId="2348"/>
    <cellStyle name="Percent 12 2 2 2 2" xfId="2349"/>
    <cellStyle name="Percent 12 2 2 3" xfId="2350"/>
    <cellStyle name="Percent 12 2 3" xfId="2351"/>
    <cellStyle name="Percent 12 2 3 2" xfId="2352"/>
    <cellStyle name="Percent 12 2 4" xfId="2353"/>
    <cellStyle name="Percent 12 3" xfId="2354"/>
    <cellStyle name="Percent 12 3 2" xfId="2355"/>
    <cellStyle name="Percent 12 3 2 2" xfId="2356"/>
    <cellStyle name="Percent 12 3 2 2 2" xfId="2357"/>
    <cellStyle name="Percent 12 3 2 3" xfId="2358"/>
    <cellStyle name="Percent 12 3 3" xfId="2359"/>
    <cellStyle name="Percent 12 3 3 2" xfId="2360"/>
    <cellStyle name="Percent 12 3 4" xfId="2361"/>
    <cellStyle name="Percent 12 4" xfId="2362"/>
    <cellStyle name="Percent 12 4 2" xfId="2363"/>
    <cellStyle name="Percent 12 4 2 2" xfId="2364"/>
    <cellStyle name="Percent 12 4 2 2 2" xfId="2365"/>
    <cellStyle name="Percent 12 4 2 3" xfId="2366"/>
    <cellStyle name="Percent 12 4 3" xfId="2367"/>
    <cellStyle name="Percent 12 4 3 2" xfId="2368"/>
    <cellStyle name="Percent 12 4 4" xfId="2369"/>
    <cellStyle name="Percent 12 5" xfId="2370"/>
    <cellStyle name="Percent 12 5 2" xfId="2371"/>
    <cellStyle name="Percent 12 5 2 2" xfId="2372"/>
    <cellStyle name="Percent 12 5 3" xfId="2373"/>
    <cellStyle name="Percent 12 6" xfId="2374"/>
    <cellStyle name="Percent 12 6 2" xfId="2375"/>
    <cellStyle name="Percent 12 7" xfId="2376"/>
    <cellStyle name="Percent 13" xfId="814"/>
    <cellStyle name="Percent 13 2" xfId="2377"/>
    <cellStyle name="Percent 13 2 2" xfId="2378"/>
    <cellStyle name="Percent 13 2 2 2" xfId="2379"/>
    <cellStyle name="Percent 13 2 2 2 2" xfId="2380"/>
    <cellStyle name="Percent 13 2 2 3" xfId="2381"/>
    <cellStyle name="Percent 13 2 3" xfId="2382"/>
    <cellStyle name="Percent 13 2 3 2" xfId="2383"/>
    <cellStyle name="Percent 13 2 4" xfId="2384"/>
    <cellStyle name="Percent 13 3" xfId="2385"/>
    <cellStyle name="Percent 13 3 2" xfId="2386"/>
    <cellStyle name="Percent 13 3 2 2" xfId="2387"/>
    <cellStyle name="Percent 13 3 2 2 2" xfId="2388"/>
    <cellStyle name="Percent 13 3 2 3" xfId="2389"/>
    <cellStyle name="Percent 13 3 3" xfId="2390"/>
    <cellStyle name="Percent 13 3 3 2" xfId="2391"/>
    <cellStyle name="Percent 13 3 4" xfId="2392"/>
    <cellStyle name="Percent 13 4" xfId="2393"/>
    <cellStyle name="Percent 13 4 2" xfId="2394"/>
    <cellStyle name="Percent 13 4 2 2" xfId="2395"/>
    <cellStyle name="Percent 13 4 2 2 2" xfId="2396"/>
    <cellStyle name="Percent 13 4 2 3" xfId="2397"/>
    <cellStyle name="Percent 13 4 3" xfId="2398"/>
    <cellStyle name="Percent 13 4 3 2" xfId="2399"/>
    <cellStyle name="Percent 13 4 4" xfId="2400"/>
    <cellStyle name="Percent 13 5" xfId="2401"/>
    <cellStyle name="Percent 13 5 2" xfId="2402"/>
    <cellStyle name="Percent 13 5 2 2" xfId="2403"/>
    <cellStyle name="Percent 13 5 3" xfId="2404"/>
    <cellStyle name="Percent 13 6" xfId="2405"/>
    <cellStyle name="Percent 13 6 2" xfId="2406"/>
    <cellStyle name="Percent 13 7" xfId="2407"/>
    <cellStyle name="Percent 14" xfId="815"/>
    <cellStyle name="Percent 14 2" xfId="2408"/>
    <cellStyle name="Percent 14 2 2" xfId="2409"/>
    <cellStyle name="Percent 14 2 2 2" xfId="2410"/>
    <cellStyle name="Percent 14 2 2 2 2" xfId="2411"/>
    <cellStyle name="Percent 14 2 2 3" xfId="2412"/>
    <cellStyle name="Percent 14 2 3" xfId="2413"/>
    <cellStyle name="Percent 14 2 3 2" xfId="2414"/>
    <cellStyle name="Percent 14 2 4" xfId="2415"/>
    <cellStyle name="Percent 14 3" xfId="2416"/>
    <cellStyle name="Percent 14 3 2" xfId="2417"/>
    <cellStyle name="Percent 14 3 2 2" xfId="2418"/>
    <cellStyle name="Percent 14 3 2 2 2" xfId="2419"/>
    <cellStyle name="Percent 14 3 2 3" xfId="2420"/>
    <cellStyle name="Percent 14 3 3" xfId="2421"/>
    <cellStyle name="Percent 14 3 3 2" xfId="2422"/>
    <cellStyle name="Percent 14 3 4" xfId="2423"/>
    <cellStyle name="Percent 14 4" xfId="2424"/>
    <cellStyle name="Percent 14 4 2" xfId="2425"/>
    <cellStyle name="Percent 14 4 2 2" xfId="2426"/>
    <cellStyle name="Percent 14 4 2 2 2" xfId="2427"/>
    <cellStyle name="Percent 14 4 2 3" xfId="2428"/>
    <cellStyle name="Percent 14 4 3" xfId="2429"/>
    <cellStyle name="Percent 14 4 3 2" xfId="2430"/>
    <cellStyle name="Percent 14 4 4" xfId="2431"/>
    <cellStyle name="Percent 14 5" xfId="2432"/>
    <cellStyle name="Percent 14 5 2" xfId="2433"/>
    <cellStyle name="Percent 14 5 2 2" xfId="2434"/>
    <cellStyle name="Percent 14 5 3" xfId="2435"/>
    <cellStyle name="Percent 14 6" xfId="2436"/>
    <cellStyle name="Percent 14 6 2" xfId="2437"/>
    <cellStyle name="Percent 14 7" xfId="2438"/>
    <cellStyle name="Percent 15" xfId="816"/>
    <cellStyle name="Percent 15 2" xfId="2439"/>
    <cellStyle name="Percent 15 2 2" xfId="2440"/>
    <cellStyle name="Percent 15 2 2 2" xfId="2441"/>
    <cellStyle name="Percent 15 2 2 2 2" xfId="2442"/>
    <cellStyle name="Percent 15 2 2 3" xfId="2443"/>
    <cellStyle name="Percent 15 2 3" xfId="2444"/>
    <cellStyle name="Percent 15 2 3 2" xfId="2445"/>
    <cellStyle name="Percent 15 2 4" xfId="2446"/>
    <cellStyle name="Percent 15 3" xfId="2447"/>
    <cellStyle name="Percent 15 3 2" xfId="2448"/>
    <cellStyle name="Percent 15 3 2 2" xfId="2449"/>
    <cellStyle name="Percent 15 3 2 2 2" xfId="2450"/>
    <cellStyle name="Percent 15 3 2 3" xfId="2451"/>
    <cellStyle name="Percent 15 3 3" xfId="2452"/>
    <cellStyle name="Percent 15 3 3 2" xfId="2453"/>
    <cellStyle name="Percent 15 3 4" xfId="2454"/>
    <cellStyle name="Percent 15 4" xfId="2455"/>
    <cellStyle name="Percent 15 4 2" xfId="2456"/>
    <cellStyle name="Percent 15 4 2 2" xfId="2457"/>
    <cellStyle name="Percent 15 4 2 2 2" xfId="2458"/>
    <cellStyle name="Percent 15 4 2 3" xfId="2459"/>
    <cellStyle name="Percent 15 4 3" xfId="2460"/>
    <cellStyle name="Percent 15 4 3 2" xfId="2461"/>
    <cellStyle name="Percent 15 4 4" xfId="2462"/>
    <cellStyle name="Percent 15 5" xfId="2463"/>
    <cellStyle name="Percent 15 5 2" xfId="2464"/>
    <cellStyle name="Percent 15 5 2 2" xfId="2465"/>
    <cellStyle name="Percent 15 5 3" xfId="2466"/>
    <cellStyle name="Percent 15 6" xfId="2467"/>
    <cellStyle name="Percent 15 6 2" xfId="2468"/>
    <cellStyle name="Percent 15 7" xfId="2469"/>
    <cellStyle name="Percent 16" xfId="817"/>
    <cellStyle name="Percent 16 2" xfId="2470"/>
    <cellStyle name="Percent 16 2 2" xfId="2471"/>
    <cellStyle name="Percent 16 2 2 2" xfId="2472"/>
    <cellStyle name="Percent 16 2 2 2 2" xfId="2473"/>
    <cellStyle name="Percent 16 2 2 3" xfId="2474"/>
    <cellStyle name="Percent 16 2 3" xfId="2475"/>
    <cellStyle name="Percent 16 2 3 2" xfId="2476"/>
    <cellStyle name="Percent 16 2 4" xfId="2477"/>
    <cellStyle name="Percent 16 3" xfId="2478"/>
    <cellStyle name="Percent 16 3 2" xfId="2479"/>
    <cellStyle name="Percent 16 3 2 2" xfId="2480"/>
    <cellStyle name="Percent 16 3 2 2 2" xfId="2481"/>
    <cellStyle name="Percent 16 3 2 3" xfId="2482"/>
    <cellStyle name="Percent 16 3 3" xfId="2483"/>
    <cellStyle name="Percent 16 3 3 2" xfId="2484"/>
    <cellStyle name="Percent 16 3 4" xfId="2485"/>
    <cellStyle name="Percent 16 4" xfId="2486"/>
    <cellStyle name="Percent 16 4 2" xfId="2487"/>
    <cellStyle name="Percent 16 4 2 2" xfId="2488"/>
    <cellStyle name="Percent 16 4 2 2 2" xfId="2489"/>
    <cellStyle name="Percent 16 4 2 3" xfId="2490"/>
    <cellStyle name="Percent 16 4 3" xfId="2491"/>
    <cellStyle name="Percent 16 4 3 2" xfId="2492"/>
    <cellStyle name="Percent 16 4 4" xfId="2493"/>
    <cellStyle name="Percent 16 5" xfId="2494"/>
    <cellStyle name="Percent 16 5 2" xfId="2495"/>
    <cellStyle name="Percent 16 5 2 2" xfId="2496"/>
    <cellStyle name="Percent 16 5 3" xfId="2497"/>
    <cellStyle name="Percent 16 6" xfId="2498"/>
    <cellStyle name="Percent 16 6 2" xfId="2499"/>
    <cellStyle name="Percent 16 7" xfId="2500"/>
    <cellStyle name="Percent 17" xfId="818"/>
    <cellStyle name="Percent 17 2" xfId="2501"/>
    <cellStyle name="Percent 17 2 2" xfId="2502"/>
    <cellStyle name="Percent 17 2 2 2" xfId="2503"/>
    <cellStyle name="Percent 17 2 2 2 2" xfId="2504"/>
    <cellStyle name="Percent 17 2 2 3" xfId="2505"/>
    <cellStyle name="Percent 17 2 3" xfId="2506"/>
    <cellStyle name="Percent 17 2 3 2" xfId="2507"/>
    <cellStyle name="Percent 17 2 4" xfId="2508"/>
    <cellStyle name="Percent 17 3" xfId="2509"/>
    <cellStyle name="Percent 17 3 2" xfId="2510"/>
    <cellStyle name="Percent 17 3 2 2" xfId="2511"/>
    <cellStyle name="Percent 17 3 2 2 2" xfId="2512"/>
    <cellStyle name="Percent 17 3 2 3" xfId="2513"/>
    <cellStyle name="Percent 17 3 3" xfId="2514"/>
    <cellStyle name="Percent 17 3 3 2" xfId="2515"/>
    <cellStyle name="Percent 17 3 4" xfId="2516"/>
    <cellStyle name="Percent 17 4" xfId="2517"/>
    <cellStyle name="Percent 17 4 2" xfId="2518"/>
    <cellStyle name="Percent 17 4 2 2" xfId="2519"/>
    <cellStyle name="Percent 17 4 2 2 2" xfId="2520"/>
    <cellStyle name="Percent 17 4 2 3" xfId="2521"/>
    <cellStyle name="Percent 17 4 3" xfId="2522"/>
    <cellStyle name="Percent 17 4 3 2" xfId="2523"/>
    <cellStyle name="Percent 17 4 4" xfId="2524"/>
    <cellStyle name="Percent 17 5" xfId="2525"/>
    <cellStyle name="Percent 17 5 2" xfId="2526"/>
    <cellStyle name="Percent 17 5 2 2" xfId="2527"/>
    <cellStyle name="Percent 17 5 3" xfId="2528"/>
    <cellStyle name="Percent 17 6" xfId="2529"/>
    <cellStyle name="Percent 17 6 2" xfId="2530"/>
    <cellStyle name="Percent 17 7" xfId="2531"/>
    <cellStyle name="Percent 18" xfId="819"/>
    <cellStyle name="Percent 18 2" xfId="2532"/>
    <cellStyle name="Percent 18 2 2" xfId="2533"/>
    <cellStyle name="Percent 18 2 2 2" xfId="2534"/>
    <cellStyle name="Percent 18 2 2 2 2" xfId="2535"/>
    <cellStyle name="Percent 18 2 2 3" xfId="2536"/>
    <cellStyle name="Percent 18 2 3" xfId="2537"/>
    <cellStyle name="Percent 18 2 3 2" xfId="2538"/>
    <cellStyle name="Percent 18 2 4" xfId="2539"/>
    <cellStyle name="Percent 18 3" xfId="2540"/>
    <cellStyle name="Percent 18 3 2" xfId="2541"/>
    <cellStyle name="Percent 18 3 2 2" xfId="2542"/>
    <cellStyle name="Percent 18 3 2 2 2" xfId="2543"/>
    <cellStyle name="Percent 18 3 2 3" xfId="2544"/>
    <cellStyle name="Percent 18 3 3" xfId="2545"/>
    <cellStyle name="Percent 18 3 3 2" xfId="2546"/>
    <cellStyle name="Percent 18 3 4" xfId="2547"/>
    <cellStyle name="Percent 18 4" xfId="2548"/>
    <cellStyle name="Percent 18 4 2" xfId="2549"/>
    <cellStyle name="Percent 18 4 2 2" xfId="2550"/>
    <cellStyle name="Percent 18 4 2 2 2" xfId="2551"/>
    <cellStyle name="Percent 18 4 2 3" xfId="2552"/>
    <cellStyle name="Percent 18 4 3" xfId="2553"/>
    <cellStyle name="Percent 18 4 3 2" xfId="2554"/>
    <cellStyle name="Percent 18 4 4" xfId="2555"/>
    <cellStyle name="Percent 18 5" xfId="2556"/>
    <cellStyle name="Percent 18 5 2" xfId="2557"/>
    <cellStyle name="Percent 18 5 2 2" xfId="2558"/>
    <cellStyle name="Percent 18 5 3" xfId="2559"/>
    <cellStyle name="Percent 18 6" xfId="2560"/>
    <cellStyle name="Percent 18 6 2" xfId="2561"/>
    <cellStyle name="Percent 18 7" xfId="2562"/>
    <cellStyle name="Percent 19" xfId="820"/>
    <cellStyle name="Percent 19 2" xfId="2563"/>
    <cellStyle name="Percent 19 2 2" xfId="2564"/>
    <cellStyle name="Percent 19 2 2 2" xfId="2565"/>
    <cellStyle name="Percent 19 2 2 2 2" xfId="2566"/>
    <cellStyle name="Percent 19 2 2 3" xfId="2567"/>
    <cellStyle name="Percent 19 2 3" xfId="2568"/>
    <cellStyle name="Percent 19 2 3 2" xfId="2569"/>
    <cellStyle name="Percent 19 2 4" xfId="2570"/>
    <cellStyle name="Percent 19 3" xfId="2571"/>
    <cellStyle name="Percent 19 3 2" xfId="2572"/>
    <cellStyle name="Percent 19 3 2 2" xfId="2573"/>
    <cellStyle name="Percent 19 3 2 2 2" xfId="2574"/>
    <cellStyle name="Percent 19 3 2 3" xfId="2575"/>
    <cellStyle name="Percent 19 3 3" xfId="2576"/>
    <cellStyle name="Percent 19 3 3 2" xfId="2577"/>
    <cellStyle name="Percent 19 3 4" xfId="2578"/>
    <cellStyle name="Percent 19 4" xfId="2579"/>
    <cellStyle name="Percent 19 4 2" xfId="2580"/>
    <cellStyle name="Percent 19 4 2 2" xfId="2581"/>
    <cellStyle name="Percent 19 4 2 2 2" xfId="2582"/>
    <cellStyle name="Percent 19 4 2 3" xfId="2583"/>
    <cellStyle name="Percent 19 4 3" xfId="2584"/>
    <cellStyle name="Percent 19 4 3 2" xfId="2585"/>
    <cellStyle name="Percent 19 4 4" xfId="2586"/>
    <cellStyle name="Percent 19 5" xfId="2587"/>
    <cellStyle name="Percent 19 5 2" xfId="2588"/>
    <cellStyle name="Percent 19 5 2 2" xfId="2589"/>
    <cellStyle name="Percent 19 5 3" xfId="2590"/>
    <cellStyle name="Percent 19 6" xfId="2591"/>
    <cellStyle name="Percent 19 6 2" xfId="2592"/>
    <cellStyle name="Percent 19 7" xfId="2593"/>
    <cellStyle name="Percent 2" xfId="44"/>
    <cellStyle name="Percent 2 10" xfId="625"/>
    <cellStyle name="Percent 2 11" xfId="626"/>
    <cellStyle name="Percent 2 12" xfId="627"/>
    <cellStyle name="Percent 2 13" xfId="628"/>
    <cellStyle name="Percent 2 14" xfId="629"/>
    <cellStyle name="Percent 2 15" xfId="630"/>
    <cellStyle name="Percent 2 16" xfId="631"/>
    <cellStyle name="Percent 2 17" xfId="632"/>
    <cellStyle name="Percent 2 18" xfId="633"/>
    <cellStyle name="Percent 2 19" xfId="634"/>
    <cellStyle name="Percent 2 2" xfId="635"/>
    <cellStyle name="Percent 2 2 10" xfId="636"/>
    <cellStyle name="Percent 2 2 11" xfId="637"/>
    <cellStyle name="Percent 2 2 12" xfId="638"/>
    <cellStyle name="Percent 2 2 13" xfId="639"/>
    <cellStyle name="Percent 2 2 14" xfId="640"/>
    <cellStyle name="Percent 2 2 15" xfId="641"/>
    <cellStyle name="Percent 2 2 16" xfId="642"/>
    <cellStyle name="Percent 2 2 17" xfId="643"/>
    <cellStyle name="Percent 2 2 18" xfId="644"/>
    <cellStyle name="Percent 2 2 19" xfId="645"/>
    <cellStyle name="Percent 2 2 2" xfId="646"/>
    <cellStyle name="Percent 2 2 20" xfId="647"/>
    <cellStyle name="Percent 2 2 21" xfId="648"/>
    <cellStyle name="Percent 2 2 22" xfId="649"/>
    <cellStyle name="Percent 2 2 23" xfId="650"/>
    <cellStyle name="Percent 2 2 24" xfId="651"/>
    <cellStyle name="Percent 2 2 25" xfId="652"/>
    <cellStyle name="Percent 2 2 26" xfId="653"/>
    <cellStyle name="Percent 2 2 3" xfId="654"/>
    <cellStyle name="Percent 2 2 4" xfId="655"/>
    <cellStyle name="Percent 2 2 5" xfId="656"/>
    <cellStyle name="Percent 2 2 6" xfId="657"/>
    <cellStyle name="Percent 2 2 7" xfId="658"/>
    <cellStyle name="Percent 2 2 8" xfId="659"/>
    <cellStyle name="Percent 2 2 9" xfId="660"/>
    <cellStyle name="Percent 2 20" xfId="661"/>
    <cellStyle name="Percent 2 21" xfId="662"/>
    <cellStyle name="Percent 2 22" xfId="663"/>
    <cellStyle name="Percent 2 23" xfId="664"/>
    <cellStyle name="Percent 2 24" xfId="665"/>
    <cellStyle name="Percent 2 25" xfId="666"/>
    <cellStyle name="Percent 2 26" xfId="667"/>
    <cellStyle name="Percent 2 27" xfId="624"/>
    <cellStyle name="Percent 2 3" xfId="668"/>
    <cellStyle name="Percent 2 4" xfId="669"/>
    <cellStyle name="Percent 2 5" xfId="670"/>
    <cellStyle name="Percent 2 6" xfId="671"/>
    <cellStyle name="Percent 2 7" xfId="672"/>
    <cellStyle name="Percent 2 8" xfId="673"/>
    <cellStyle name="Percent 2 9" xfId="674"/>
    <cellStyle name="Percent 20" xfId="821"/>
    <cellStyle name="Percent 20 2" xfId="2594"/>
    <cellStyle name="Percent 20 2 2" xfId="2595"/>
    <cellStyle name="Percent 20 2 2 2" xfId="2596"/>
    <cellStyle name="Percent 20 2 2 2 2" xfId="2597"/>
    <cellStyle name="Percent 20 2 2 3" xfId="2598"/>
    <cellStyle name="Percent 20 2 3" xfId="2599"/>
    <cellStyle name="Percent 20 2 3 2" xfId="2600"/>
    <cellStyle name="Percent 20 2 4" xfId="2601"/>
    <cellStyle name="Percent 20 3" xfId="2602"/>
    <cellStyle name="Percent 20 3 2" xfId="2603"/>
    <cellStyle name="Percent 20 3 2 2" xfId="2604"/>
    <cellStyle name="Percent 20 3 2 2 2" xfId="2605"/>
    <cellStyle name="Percent 20 3 2 3" xfId="2606"/>
    <cellStyle name="Percent 20 3 3" xfId="2607"/>
    <cellStyle name="Percent 20 3 3 2" xfId="2608"/>
    <cellStyle name="Percent 20 3 4" xfId="2609"/>
    <cellStyle name="Percent 20 4" xfId="2610"/>
    <cellStyle name="Percent 20 4 2" xfId="2611"/>
    <cellStyle name="Percent 20 4 2 2" xfId="2612"/>
    <cellStyle name="Percent 20 4 2 2 2" xfId="2613"/>
    <cellStyle name="Percent 20 4 2 3" xfId="2614"/>
    <cellStyle name="Percent 20 4 3" xfId="2615"/>
    <cellStyle name="Percent 20 4 3 2" xfId="2616"/>
    <cellStyle name="Percent 20 4 4" xfId="2617"/>
    <cellStyle name="Percent 20 5" xfId="2618"/>
    <cellStyle name="Percent 20 5 2" xfId="2619"/>
    <cellStyle name="Percent 20 5 2 2" xfId="2620"/>
    <cellStyle name="Percent 20 5 3" xfId="2621"/>
    <cellStyle name="Percent 20 6" xfId="2622"/>
    <cellStyle name="Percent 20 6 2" xfId="2623"/>
    <cellStyle name="Percent 20 7" xfId="2624"/>
    <cellStyle name="Percent 21" xfId="822"/>
    <cellStyle name="Percent 21 2" xfId="2625"/>
    <cellStyle name="Percent 21 2 2" xfId="2626"/>
    <cellStyle name="Percent 21 2 2 2" xfId="2627"/>
    <cellStyle name="Percent 21 2 2 2 2" xfId="2628"/>
    <cellStyle name="Percent 21 2 2 3" xfId="2629"/>
    <cellStyle name="Percent 21 2 3" xfId="2630"/>
    <cellStyle name="Percent 21 2 3 2" xfId="2631"/>
    <cellStyle name="Percent 21 2 4" xfId="2632"/>
    <cellStyle name="Percent 21 3" xfId="2633"/>
    <cellStyle name="Percent 21 3 2" xfId="2634"/>
    <cellStyle name="Percent 21 3 2 2" xfId="2635"/>
    <cellStyle name="Percent 21 3 2 2 2" xfId="2636"/>
    <cellStyle name="Percent 21 3 2 3" xfId="2637"/>
    <cellStyle name="Percent 21 3 3" xfId="2638"/>
    <cellStyle name="Percent 21 3 3 2" xfId="2639"/>
    <cellStyle name="Percent 21 3 4" xfId="2640"/>
    <cellStyle name="Percent 21 4" xfId="2641"/>
    <cellStyle name="Percent 21 4 2" xfId="2642"/>
    <cellStyle name="Percent 21 4 2 2" xfId="2643"/>
    <cellStyle name="Percent 21 4 2 2 2" xfId="2644"/>
    <cellStyle name="Percent 21 4 2 3" xfId="2645"/>
    <cellStyle name="Percent 21 4 3" xfId="2646"/>
    <cellStyle name="Percent 21 4 3 2" xfId="2647"/>
    <cellStyle name="Percent 21 4 4" xfId="2648"/>
    <cellStyle name="Percent 21 5" xfId="2649"/>
    <cellStyle name="Percent 21 5 2" xfId="2650"/>
    <cellStyle name="Percent 21 5 2 2" xfId="2651"/>
    <cellStyle name="Percent 21 5 3" xfId="2652"/>
    <cellStyle name="Percent 21 6" xfId="2653"/>
    <cellStyle name="Percent 21 6 2" xfId="2654"/>
    <cellStyle name="Percent 21 7" xfId="2655"/>
    <cellStyle name="Percent 22" xfId="834"/>
    <cellStyle name="Percent 22 2" xfId="2656"/>
    <cellStyle name="Percent 22 2 2" xfId="2657"/>
    <cellStyle name="Percent 22 2 2 2" xfId="2658"/>
    <cellStyle name="Percent 22 2 3" xfId="2659"/>
    <cellStyle name="Percent 22 3" xfId="2660"/>
    <cellStyle name="Percent 22 3 2" xfId="2661"/>
    <cellStyle name="Percent 22 4" xfId="2662"/>
    <cellStyle name="Percent 23" xfId="2663"/>
    <cellStyle name="Percent 23 2" xfId="2664"/>
    <cellStyle name="Percent 23 2 2" xfId="2665"/>
    <cellStyle name="Percent 23 2 2 2" xfId="2666"/>
    <cellStyle name="Percent 23 2 3" xfId="2667"/>
    <cellStyle name="Percent 23 3" xfId="2668"/>
    <cellStyle name="Percent 23 3 2" xfId="2669"/>
    <cellStyle name="Percent 23 4" xfId="2670"/>
    <cellStyle name="Percent 24" xfId="2671"/>
    <cellStyle name="Percent 3" xfId="675"/>
    <cellStyle name="Percent 3 2" xfId="823"/>
    <cellStyle name="Percent 3 2 2" xfId="824"/>
    <cellStyle name="Percent 3 2 2 2" xfId="2672"/>
    <cellStyle name="Percent 3 2 2 2 2" xfId="2673"/>
    <cellStyle name="Percent 3 2 2 2 2 2" xfId="2674"/>
    <cellStyle name="Percent 3 2 2 2 2 2 2" xfId="2675"/>
    <cellStyle name="Percent 3 2 2 2 2 3" xfId="2676"/>
    <cellStyle name="Percent 3 2 2 2 3" xfId="2677"/>
    <cellStyle name="Percent 3 2 2 2 3 2" xfId="2678"/>
    <cellStyle name="Percent 3 2 2 2 4" xfId="2679"/>
    <cellStyle name="Percent 3 2 2 3" xfId="2680"/>
    <cellStyle name="Percent 3 2 2 3 2" xfId="2681"/>
    <cellStyle name="Percent 3 2 2 3 2 2" xfId="2682"/>
    <cellStyle name="Percent 3 2 2 3 2 2 2" xfId="2683"/>
    <cellStyle name="Percent 3 2 2 3 2 3" xfId="2684"/>
    <cellStyle name="Percent 3 2 2 3 3" xfId="2685"/>
    <cellStyle name="Percent 3 2 2 3 3 2" xfId="2686"/>
    <cellStyle name="Percent 3 2 2 3 4" xfId="2687"/>
    <cellStyle name="Percent 3 2 2 4" xfId="2688"/>
    <cellStyle name="Percent 3 2 2 4 2" xfId="2689"/>
    <cellStyle name="Percent 3 2 2 4 2 2" xfId="2690"/>
    <cellStyle name="Percent 3 2 2 4 2 2 2" xfId="2691"/>
    <cellStyle name="Percent 3 2 2 4 2 3" xfId="2692"/>
    <cellStyle name="Percent 3 2 2 4 3" xfId="2693"/>
    <cellStyle name="Percent 3 2 2 4 3 2" xfId="2694"/>
    <cellStyle name="Percent 3 2 2 4 4" xfId="2695"/>
    <cellStyle name="Percent 3 2 2 5" xfId="2696"/>
    <cellStyle name="Percent 3 2 2 5 2" xfId="2697"/>
    <cellStyle name="Percent 3 2 2 5 2 2" xfId="2698"/>
    <cellStyle name="Percent 3 2 2 5 3" xfId="2699"/>
    <cellStyle name="Percent 3 2 2 6" xfId="2700"/>
    <cellStyle name="Percent 3 2 2 6 2" xfId="2701"/>
    <cellStyle name="Percent 3 2 2 7" xfId="2702"/>
    <cellStyle name="Percent 3 2 3" xfId="2703"/>
    <cellStyle name="Percent 3 2 3 2" xfId="2704"/>
    <cellStyle name="Percent 3 2 3 2 2" xfId="2705"/>
    <cellStyle name="Percent 3 2 3 2 2 2" xfId="2706"/>
    <cellStyle name="Percent 3 2 3 2 3" xfId="2707"/>
    <cellStyle name="Percent 3 2 3 3" xfId="2708"/>
    <cellStyle name="Percent 3 2 3 3 2" xfId="2709"/>
    <cellStyle name="Percent 3 2 3 4" xfId="2710"/>
    <cellStyle name="Percent 3 2 4" xfId="2711"/>
    <cellStyle name="Percent 3 2 4 2" xfId="2712"/>
    <cellStyle name="Percent 3 2 4 2 2" xfId="2713"/>
    <cellStyle name="Percent 3 2 4 2 2 2" xfId="2714"/>
    <cellStyle name="Percent 3 2 4 2 3" xfId="2715"/>
    <cellStyle name="Percent 3 2 4 3" xfId="2716"/>
    <cellStyle name="Percent 3 2 4 3 2" xfId="2717"/>
    <cellStyle name="Percent 3 2 4 4" xfId="2718"/>
    <cellStyle name="Percent 3 2 5" xfId="2719"/>
    <cellStyle name="Percent 3 2 5 2" xfId="2720"/>
    <cellStyle name="Percent 3 2 5 2 2" xfId="2721"/>
    <cellStyle name="Percent 3 2 5 2 2 2" xfId="2722"/>
    <cellStyle name="Percent 3 2 5 2 3" xfId="2723"/>
    <cellStyle name="Percent 3 2 5 3" xfId="2724"/>
    <cellStyle name="Percent 3 2 5 3 2" xfId="2725"/>
    <cellStyle name="Percent 3 2 5 4" xfId="2726"/>
    <cellStyle name="Percent 3 2 6" xfId="2727"/>
    <cellStyle name="Percent 3 2 6 2" xfId="2728"/>
    <cellStyle name="Percent 3 2 6 2 2" xfId="2729"/>
    <cellStyle name="Percent 3 2 6 3" xfId="2730"/>
    <cellStyle name="Percent 3 2 7" xfId="2731"/>
    <cellStyle name="Percent 3 2 7 2" xfId="2732"/>
    <cellStyle name="Percent 3 2 8" xfId="2733"/>
    <cellStyle name="Percent 3 3" xfId="825"/>
    <cellStyle name="Percent 3 3 2" xfId="2734"/>
    <cellStyle name="Percent 3 3 2 2" xfId="2735"/>
    <cellStyle name="Percent 3 3 2 2 2" xfId="2736"/>
    <cellStyle name="Percent 3 3 2 2 2 2" xfId="2737"/>
    <cellStyle name="Percent 3 3 2 2 3" xfId="2738"/>
    <cellStyle name="Percent 3 3 2 3" xfId="2739"/>
    <cellStyle name="Percent 3 3 2 3 2" xfId="2740"/>
    <cellStyle name="Percent 3 3 2 4" xfId="2741"/>
    <cellStyle name="Percent 3 3 3" xfId="2742"/>
    <cellStyle name="Percent 3 3 3 2" xfId="2743"/>
    <cellStyle name="Percent 3 3 3 2 2" xfId="2744"/>
    <cellStyle name="Percent 3 3 3 2 2 2" xfId="2745"/>
    <cellStyle name="Percent 3 3 3 2 3" xfId="2746"/>
    <cellStyle name="Percent 3 3 3 3" xfId="2747"/>
    <cellStyle name="Percent 3 3 3 3 2" xfId="2748"/>
    <cellStyle name="Percent 3 3 3 4" xfId="2749"/>
    <cellStyle name="Percent 3 3 4" xfId="2750"/>
    <cellStyle name="Percent 3 3 4 2" xfId="2751"/>
    <cellStyle name="Percent 3 3 4 2 2" xfId="2752"/>
    <cellStyle name="Percent 3 3 4 2 2 2" xfId="2753"/>
    <cellStyle name="Percent 3 3 4 2 3" xfId="2754"/>
    <cellStyle name="Percent 3 3 4 3" xfId="2755"/>
    <cellStyle name="Percent 3 3 4 3 2" xfId="2756"/>
    <cellStyle name="Percent 3 3 4 4" xfId="2757"/>
    <cellStyle name="Percent 3 3 5" xfId="2758"/>
    <cellStyle name="Percent 3 3 5 2" xfId="2759"/>
    <cellStyle name="Percent 3 3 5 2 2" xfId="2760"/>
    <cellStyle name="Percent 3 3 5 3" xfId="2761"/>
    <cellStyle name="Percent 3 3 6" xfId="2762"/>
    <cellStyle name="Percent 3 3 6 2" xfId="2763"/>
    <cellStyle name="Percent 3 3 7" xfId="2764"/>
    <cellStyle name="Percent 3 4" xfId="2765"/>
    <cellStyle name="Percent 3 4 2" xfId="2766"/>
    <cellStyle name="Percent 4" xfId="676"/>
    <cellStyle name="Percent 4 2" xfId="826"/>
    <cellStyle name="Percent 4 2 2" xfId="2767"/>
    <cellStyle name="Percent 4 2 2 2" xfId="2768"/>
    <cellStyle name="Percent 4 2 2 2 2" xfId="2769"/>
    <cellStyle name="Percent 4 2 2 2 2 2" xfId="2770"/>
    <cellStyle name="Percent 4 2 2 2 3" xfId="2771"/>
    <cellStyle name="Percent 4 2 2 3" xfId="2772"/>
    <cellStyle name="Percent 4 2 2 3 2" xfId="2773"/>
    <cellStyle name="Percent 4 2 2 4" xfId="2774"/>
    <cellStyle name="Percent 4 2 3" xfId="2775"/>
    <cellStyle name="Percent 4 2 3 2" xfId="2776"/>
    <cellStyle name="Percent 4 2 3 2 2" xfId="2777"/>
    <cellStyle name="Percent 4 2 3 2 2 2" xfId="2778"/>
    <cellStyle name="Percent 4 2 3 2 3" xfId="2779"/>
    <cellStyle name="Percent 4 2 3 3" xfId="2780"/>
    <cellStyle name="Percent 4 2 3 3 2" xfId="2781"/>
    <cellStyle name="Percent 4 2 3 4" xfId="2782"/>
    <cellStyle name="Percent 4 2 4" xfId="2783"/>
    <cellStyle name="Percent 4 2 4 2" xfId="2784"/>
    <cellStyle name="Percent 4 2 4 2 2" xfId="2785"/>
    <cellStyle name="Percent 4 2 4 2 2 2" xfId="2786"/>
    <cellStyle name="Percent 4 2 4 2 3" xfId="2787"/>
    <cellStyle name="Percent 4 2 4 3" xfId="2788"/>
    <cellStyle name="Percent 4 2 4 3 2" xfId="2789"/>
    <cellStyle name="Percent 4 2 4 4" xfId="2790"/>
    <cellStyle name="Percent 4 2 5" xfId="2791"/>
    <cellStyle name="Percent 4 2 5 2" xfId="2792"/>
    <cellStyle name="Percent 4 2 5 2 2" xfId="2793"/>
    <cellStyle name="Percent 4 2 5 3" xfId="2794"/>
    <cellStyle name="Percent 4 2 6" xfId="2795"/>
    <cellStyle name="Percent 4 2 6 2" xfId="2796"/>
    <cellStyle name="Percent 4 2 7" xfId="2797"/>
    <cellStyle name="Percent 4 3" xfId="2798"/>
    <cellStyle name="Percent 4 3 2" xfId="2799"/>
    <cellStyle name="Percent 5" xfId="827"/>
    <cellStyle name="Percent 5 2" xfId="828"/>
    <cellStyle name="Percent 5 2 2" xfId="2800"/>
    <cellStyle name="Percent 5 2 2 2" xfId="2801"/>
    <cellStyle name="Percent 5 2 2 2 2" xfId="2802"/>
    <cellStyle name="Percent 5 2 2 2 2 2" xfId="2803"/>
    <cellStyle name="Percent 5 2 2 2 3" xfId="2804"/>
    <cellStyle name="Percent 5 2 2 3" xfId="2805"/>
    <cellStyle name="Percent 5 2 2 3 2" xfId="2806"/>
    <cellStyle name="Percent 5 2 2 4" xfId="2807"/>
    <cellStyle name="Percent 5 2 3" xfId="2808"/>
    <cellStyle name="Percent 5 2 3 2" xfId="2809"/>
    <cellStyle name="Percent 5 2 3 2 2" xfId="2810"/>
    <cellStyle name="Percent 5 2 3 2 2 2" xfId="2811"/>
    <cellStyle name="Percent 5 2 3 2 3" xfId="2812"/>
    <cellStyle name="Percent 5 2 3 3" xfId="2813"/>
    <cellStyle name="Percent 5 2 3 3 2" xfId="2814"/>
    <cellStyle name="Percent 5 2 3 4" xfId="2815"/>
    <cellStyle name="Percent 5 2 4" xfId="2816"/>
    <cellStyle name="Percent 5 2 4 2" xfId="2817"/>
    <cellStyle name="Percent 5 2 4 2 2" xfId="2818"/>
    <cellStyle name="Percent 5 2 4 2 2 2" xfId="2819"/>
    <cellStyle name="Percent 5 2 4 2 3" xfId="2820"/>
    <cellStyle name="Percent 5 2 4 3" xfId="2821"/>
    <cellStyle name="Percent 5 2 4 3 2" xfId="2822"/>
    <cellStyle name="Percent 5 2 4 4" xfId="2823"/>
    <cellStyle name="Percent 5 2 5" xfId="2824"/>
    <cellStyle name="Percent 5 2 5 2" xfId="2825"/>
    <cellStyle name="Percent 5 2 5 2 2" xfId="2826"/>
    <cellStyle name="Percent 5 2 5 3" xfId="2827"/>
    <cellStyle name="Percent 5 2 6" xfId="2828"/>
    <cellStyle name="Percent 5 2 6 2" xfId="2829"/>
    <cellStyle name="Percent 5 2 7" xfId="2830"/>
    <cellStyle name="Percent 5 3" xfId="2831"/>
    <cellStyle name="Percent 5 3 2" xfId="2832"/>
    <cellStyle name="Percent 5 3 2 2" xfId="2833"/>
    <cellStyle name="Percent 5 3 2 2 2" xfId="2834"/>
    <cellStyle name="Percent 5 3 2 3" xfId="2835"/>
    <cellStyle name="Percent 5 3 3" xfId="2836"/>
    <cellStyle name="Percent 5 3 3 2" xfId="2837"/>
    <cellStyle name="Percent 5 3 4" xfId="2838"/>
    <cellStyle name="Percent 5 4" xfId="2839"/>
    <cellStyle name="Percent 5 4 2" xfId="2840"/>
    <cellStyle name="Percent 5 4 2 2" xfId="2841"/>
    <cellStyle name="Percent 5 4 2 2 2" xfId="2842"/>
    <cellStyle name="Percent 5 4 2 3" xfId="2843"/>
    <cellStyle name="Percent 5 4 3" xfId="2844"/>
    <cellStyle name="Percent 5 4 3 2" xfId="2845"/>
    <cellStyle name="Percent 5 4 4" xfId="2846"/>
    <cellStyle name="Percent 5 5" xfId="2847"/>
    <cellStyle name="Percent 5 5 2" xfId="2848"/>
    <cellStyle name="Percent 5 5 2 2" xfId="2849"/>
    <cellStyle name="Percent 5 5 2 2 2" xfId="2850"/>
    <cellStyle name="Percent 5 5 2 3" xfId="2851"/>
    <cellStyle name="Percent 5 5 3" xfId="2852"/>
    <cellStyle name="Percent 5 5 3 2" xfId="2853"/>
    <cellStyle name="Percent 5 5 4" xfId="2854"/>
    <cellStyle name="Percent 5 6" xfId="2855"/>
    <cellStyle name="Percent 5 6 2" xfId="2856"/>
    <cellStyle name="Percent 5 6 2 2" xfId="2857"/>
    <cellStyle name="Percent 5 6 3" xfId="2858"/>
    <cellStyle name="Percent 5 7" xfId="2859"/>
    <cellStyle name="Percent 5 7 2" xfId="2860"/>
    <cellStyle name="Percent 5 8" xfId="2861"/>
    <cellStyle name="Percent 6" xfId="829"/>
    <cellStyle name="Percent 6 2" xfId="830"/>
    <cellStyle name="Percent 6 2 2" xfId="2862"/>
    <cellStyle name="Percent 6 2 2 2" xfId="2863"/>
    <cellStyle name="Percent 6 2 2 2 2" xfId="2864"/>
    <cellStyle name="Percent 6 2 2 2 2 2" xfId="2865"/>
    <cellStyle name="Percent 6 2 2 2 3" xfId="2866"/>
    <cellStyle name="Percent 6 2 2 3" xfId="2867"/>
    <cellStyle name="Percent 6 2 2 3 2" xfId="2868"/>
    <cellStyle name="Percent 6 2 2 4" xfId="2869"/>
    <cellStyle name="Percent 6 2 3" xfId="2870"/>
    <cellStyle name="Percent 6 2 3 2" xfId="2871"/>
    <cellStyle name="Percent 6 2 3 2 2" xfId="2872"/>
    <cellStyle name="Percent 6 2 3 2 2 2" xfId="2873"/>
    <cellStyle name="Percent 6 2 3 2 3" xfId="2874"/>
    <cellStyle name="Percent 6 2 3 3" xfId="2875"/>
    <cellStyle name="Percent 6 2 3 3 2" xfId="2876"/>
    <cellStyle name="Percent 6 2 3 4" xfId="2877"/>
    <cellStyle name="Percent 6 2 4" xfId="2878"/>
    <cellStyle name="Percent 6 2 4 2" xfId="2879"/>
    <cellStyle name="Percent 6 2 4 2 2" xfId="2880"/>
    <cellStyle name="Percent 6 2 4 2 2 2" xfId="2881"/>
    <cellStyle name="Percent 6 2 4 2 3" xfId="2882"/>
    <cellStyle name="Percent 6 2 4 3" xfId="2883"/>
    <cellStyle name="Percent 6 2 4 3 2" xfId="2884"/>
    <cellStyle name="Percent 6 2 4 4" xfId="2885"/>
    <cellStyle name="Percent 6 2 5" xfId="2886"/>
    <cellStyle name="Percent 6 2 5 2" xfId="2887"/>
    <cellStyle name="Percent 6 2 5 2 2" xfId="2888"/>
    <cellStyle name="Percent 6 2 5 3" xfId="2889"/>
    <cellStyle name="Percent 6 2 6" xfId="2890"/>
    <cellStyle name="Percent 6 2 6 2" xfId="2891"/>
    <cellStyle name="Percent 6 2 7" xfId="2892"/>
    <cellStyle name="Percent 6 3" xfId="2893"/>
    <cellStyle name="Percent 6 3 2" xfId="2894"/>
    <cellStyle name="Percent 6 3 2 2" xfId="2895"/>
    <cellStyle name="Percent 6 3 2 2 2" xfId="2896"/>
    <cellStyle name="Percent 6 3 2 3" xfId="2897"/>
    <cellStyle name="Percent 6 3 3" xfId="2898"/>
    <cellStyle name="Percent 6 3 3 2" xfId="2899"/>
    <cellStyle name="Percent 6 3 4" xfId="2900"/>
    <cellStyle name="Percent 6 4" xfId="2901"/>
    <cellStyle name="Percent 6 4 2" xfId="2902"/>
    <cellStyle name="Percent 6 4 2 2" xfId="2903"/>
    <cellStyle name="Percent 6 4 2 2 2" xfId="2904"/>
    <cellStyle name="Percent 6 4 2 3" xfId="2905"/>
    <cellStyle name="Percent 6 4 3" xfId="2906"/>
    <cellStyle name="Percent 6 4 3 2" xfId="2907"/>
    <cellStyle name="Percent 6 4 4" xfId="2908"/>
    <cellStyle name="Percent 6 5" xfId="2909"/>
    <cellStyle name="Percent 6 5 2" xfId="2910"/>
    <cellStyle name="Percent 6 5 2 2" xfId="2911"/>
    <cellStyle name="Percent 6 5 2 2 2" xfId="2912"/>
    <cellStyle name="Percent 6 5 2 3" xfId="2913"/>
    <cellStyle name="Percent 6 5 3" xfId="2914"/>
    <cellStyle name="Percent 6 5 3 2" xfId="2915"/>
    <cellStyle name="Percent 6 5 4" xfId="2916"/>
    <cellStyle name="Percent 6 6" xfId="2917"/>
    <cellStyle name="Percent 6 6 2" xfId="2918"/>
    <cellStyle name="Percent 6 6 2 2" xfId="2919"/>
    <cellStyle name="Percent 6 6 3" xfId="2920"/>
    <cellStyle name="Percent 6 7" xfId="2921"/>
    <cellStyle name="Percent 6 7 2" xfId="2922"/>
    <cellStyle name="Percent 6 8" xfId="2923"/>
    <cellStyle name="Percent 7" xfId="831"/>
    <cellStyle name="Percent 7 2" xfId="2924"/>
    <cellStyle name="Percent 7 2 2" xfId="2925"/>
    <cellStyle name="Percent 7 2 2 2" xfId="2926"/>
    <cellStyle name="Percent 7 2 2 2 2" xfId="2927"/>
    <cellStyle name="Percent 7 2 2 3" xfId="2928"/>
    <cellStyle name="Percent 7 2 3" xfId="2929"/>
    <cellStyle name="Percent 7 2 3 2" xfId="2930"/>
    <cellStyle name="Percent 7 2 4" xfId="2931"/>
    <cellStyle name="Percent 7 3" xfId="2932"/>
    <cellStyle name="Percent 7 3 2" xfId="2933"/>
    <cellStyle name="Percent 7 3 2 2" xfId="2934"/>
    <cellStyle name="Percent 7 3 2 2 2" xfId="2935"/>
    <cellStyle name="Percent 7 3 2 3" xfId="2936"/>
    <cellStyle name="Percent 7 3 3" xfId="2937"/>
    <cellStyle name="Percent 7 3 3 2" xfId="2938"/>
    <cellStyle name="Percent 7 3 4" xfId="2939"/>
    <cellStyle name="Percent 7 4" xfId="2940"/>
    <cellStyle name="Percent 7 4 2" xfId="2941"/>
    <cellStyle name="Percent 7 4 2 2" xfId="2942"/>
    <cellStyle name="Percent 7 4 2 2 2" xfId="2943"/>
    <cellStyle name="Percent 7 4 2 3" xfId="2944"/>
    <cellStyle name="Percent 7 4 3" xfId="2945"/>
    <cellStyle name="Percent 7 4 3 2" xfId="2946"/>
    <cellStyle name="Percent 7 4 4" xfId="2947"/>
    <cellStyle name="Percent 7 5" xfId="2948"/>
    <cellStyle name="Percent 7 5 2" xfId="2949"/>
    <cellStyle name="Percent 7 5 2 2" xfId="2950"/>
    <cellStyle name="Percent 7 5 3" xfId="2951"/>
    <cellStyle name="Percent 7 6" xfId="2952"/>
    <cellStyle name="Percent 7 6 2" xfId="2953"/>
    <cellStyle name="Percent 7 7" xfId="2954"/>
    <cellStyle name="Percent 8" xfId="832"/>
    <cellStyle name="Percent 8 2" xfId="2955"/>
    <cellStyle name="Percent 8 2 2" xfId="2956"/>
    <cellStyle name="Percent 8 2 2 2" xfId="2957"/>
    <cellStyle name="Percent 8 2 2 2 2" xfId="2958"/>
    <cellStyle name="Percent 8 2 2 3" xfId="2959"/>
    <cellStyle name="Percent 8 2 3" xfId="2960"/>
    <cellStyle name="Percent 8 2 3 2" xfId="2961"/>
    <cellStyle name="Percent 8 2 4" xfId="2962"/>
    <cellStyle name="Percent 8 3" xfId="2963"/>
    <cellStyle name="Percent 8 3 2" xfId="2964"/>
    <cellStyle name="Percent 8 3 2 2" xfId="2965"/>
    <cellStyle name="Percent 8 3 2 2 2" xfId="2966"/>
    <cellStyle name="Percent 8 3 2 3" xfId="2967"/>
    <cellStyle name="Percent 8 3 3" xfId="2968"/>
    <cellStyle name="Percent 8 3 3 2" xfId="2969"/>
    <cellStyle name="Percent 8 3 4" xfId="2970"/>
    <cellStyle name="Percent 8 4" xfId="2971"/>
    <cellStyle name="Percent 8 4 2" xfId="2972"/>
    <cellStyle name="Percent 8 4 2 2" xfId="2973"/>
    <cellStyle name="Percent 8 4 2 2 2" xfId="2974"/>
    <cellStyle name="Percent 8 4 2 3" xfId="2975"/>
    <cellStyle name="Percent 8 4 3" xfId="2976"/>
    <cellStyle name="Percent 8 4 3 2" xfId="2977"/>
    <cellStyle name="Percent 8 4 4" xfId="2978"/>
    <cellStyle name="Percent 8 5" xfId="2979"/>
    <cellStyle name="Percent 8 5 2" xfId="2980"/>
    <cellStyle name="Percent 8 5 2 2" xfId="2981"/>
    <cellStyle name="Percent 8 5 3" xfId="2982"/>
    <cellStyle name="Percent 8 6" xfId="2983"/>
    <cellStyle name="Percent 8 6 2" xfId="2984"/>
    <cellStyle name="Percent 8 7" xfId="2985"/>
    <cellStyle name="Percent 9" xfId="833"/>
    <cellStyle name="Percent 9 2" xfId="2986"/>
    <cellStyle name="Percent 9 2 2" xfId="2987"/>
    <cellStyle name="Percent 9 2 2 2" xfId="2988"/>
    <cellStyle name="Percent 9 2 2 2 2" xfId="2989"/>
    <cellStyle name="Percent 9 2 2 3" xfId="2990"/>
    <cellStyle name="Percent 9 2 3" xfId="2991"/>
    <cellStyle name="Percent 9 2 3 2" xfId="2992"/>
    <cellStyle name="Percent 9 2 4" xfId="2993"/>
    <cellStyle name="Percent 9 3" xfId="2994"/>
    <cellStyle name="Percent 9 3 2" xfId="2995"/>
    <cellStyle name="Percent 9 3 2 2" xfId="2996"/>
    <cellStyle name="Percent 9 3 2 2 2" xfId="2997"/>
    <cellStyle name="Percent 9 3 2 3" xfId="2998"/>
    <cellStyle name="Percent 9 3 3" xfId="2999"/>
    <cellStyle name="Percent 9 3 3 2" xfId="3000"/>
    <cellStyle name="Percent 9 3 4" xfId="3001"/>
    <cellStyle name="Percent 9 4" xfId="3002"/>
    <cellStyle name="Percent 9 4 2" xfId="3003"/>
    <cellStyle name="Percent 9 4 2 2" xfId="3004"/>
    <cellStyle name="Percent 9 4 2 2 2" xfId="3005"/>
    <cellStyle name="Percent 9 4 2 3" xfId="3006"/>
    <cellStyle name="Percent 9 4 3" xfId="3007"/>
    <cellStyle name="Percent 9 4 3 2" xfId="3008"/>
    <cellStyle name="Percent 9 4 4" xfId="3009"/>
    <cellStyle name="Percent 9 5" xfId="3010"/>
    <cellStyle name="Percent 9 5 2" xfId="3011"/>
    <cellStyle name="Percent 9 5 2 2" xfId="3012"/>
    <cellStyle name="Percent 9 5 3" xfId="3013"/>
    <cellStyle name="Percent 9 6" xfId="3014"/>
    <cellStyle name="Percent 9 6 2" xfId="3015"/>
    <cellStyle name="Percent 9 7" xfId="3016"/>
    <cellStyle name="PSHeading" xfId="677"/>
    <cellStyle name="SAPBEXaggData" xfId="678"/>
    <cellStyle name="SAPBEXaggData 10" xfId="5713"/>
    <cellStyle name="SAPBEXaggData 2" xfId="5714"/>
    <cellStyle name="SAPBEXaggData 2 10" xfId="5715"/>
    <cellStyle name="SAPBEXaggData 2 10 2" xfId="5716"/>
    <cellStyle name="SAPBEXaggData 2 10 2 2" xfId="5717"/>
    <cellStyle name="SAPBEXaggData 2 10 3" xfId="5718"/>
    <cellStyle name="SAPBEXaggData 2 10 3 2" xfId="5719"/>
    <cellStyle name="SAPBEXaggData 2 10 4" xfId="5720"/>
    <cellStyle name="SAPBEXaggData 2 10 4 2" xfId="5721"/>
    <cellStyle name="SAPBEXaggData 2 10 5" xfId="5722"/>
    <cellStyle name="SAPBEXaggData 2 11" xfId="5723"/>
    <cellStyle name="SAPBEXaggData 2 11 2" xfId="5724"/>
    <cellStyle name="SAPBEXaggData 2 11 2 2" xfId="5725"/>
    <cellStyle name="SAPBEXaggData 2 11 3" xfId="5726"/>
    <cellStyle name="SAPBEXaggData 2 11 3 2" xfId="5727"/>
    <cellStyle name="SAPBEXaggData 2 11 4" xfId="5728"/>
    <cellStyle name="SAPBEXaggData 2 11 4 2" xfId="5729"/>
    <cellStyle name="SAPBEXaggData 2 11 5" xfId="5730"/>
    <cellStyle name="SAPBEXaggData 2 12" xfId="5731"/>
    <cellStyle name="SAPBEXaggData 2 12 2" xfId="5732"/>
    <cellStyle name="SAPBEXaggData 2 12 2 2" xfId="5733"/>
    <cellStyle name="SAPBEXaggData 2 12 3" xfId="5734"/>
    <cellStyle name="SAPBEXaggData 2 12 3 2" xfId="5735"/>
    <cellStyle name="SAPBEXaggData 2 12 4" xfId="5736"/>
    <cellStyle name="SAPBEXaggData 2 12 4 2" xfId="5737"/>
    <cellStyle name="SAPBEXaggData 2 12 5" xfId="5738"/>
    <cellStyle name="SAPBEXaggData 2 13" xfId="5739"/>
    <cellStyle name="SAPBEXaggData 2 13 2" xfId="5740"/>
    <cellStyle name="SAPBEXaggData 2 14" xfId="5741"/>
    <cellStyle name="SAPBEXaggData 2 14 2" xfId="5742"/>
    <cellStyle name="SAPBEXaggData 2 15" xfId="5743"/>
    <cellStyle name="SAPBEXaggData 2 15 2" xfId="5744"/>
    <cellStyle name="SAPBEXaggData 2 16" xfId="5745"/>
    <cellStyle name="SAPBEXaggData 2 16 2" xfId="5746"/>
    <cellStyle name="SAPBEXaggData 2 17" xfId="5747"/>
    <cellStyle name="SAPBEXaggData 2 2" xfId="5748"/>
    <cellStyle name="SAPBEXaggData 2 2 10" xfId="5749"/>
    <cellStyle name="SAPBEXaggData 2 2 10 2" xfId="5750"/>
    <cellStyle name="SAPBEXaggData 2 2 10 2 2" xfId="5751"/>
    <cellStyle name="SAPBEXaggData 2 2 10 3" xfId="5752"/>
    <cellStyle name="SAPBEXaggData 2 2 10 3 2" xfId="5753"/>
    <cellStyle name="SAPBEXaggData 2 2 10 4" xfId="5754"/>
    <cellStyle name="SAPBEXaggData 2 2 10 4 2" xfId="5755"/>
    <cellStyle name="SAPBEXaggData 2 2 10 5" xfId="5756"/>
    <cellStyle name="SAPBEXaggData 2 2 11" xfId="5757"/>
    <cellStyle name="SAPBEXaggData 2 2 11 2" xfId="5758"/>
    <cellStyle name="SAPBEXaggData 2 2 12" xfId="5759"/>
    <cellStyle name="SAPBEXaggData 2 2 12 2" xfId="5760"/>
    <cellStyle name="SAPBEXaggData 2 2 13" xfId="5761"/>
    <cellStyle name="SAPBEXaggData 2 2 13 2" xfId="5762"/>
    <cellStyle name="SAPBEXaggData 2 2 14" xfId="5763"/>
    <cellStyle name="SAPBEXaggData 2 2 14 2" xfId="5764"/>
    <cellStyle name="SAPBEXaggData 2 2 15" xfId="5765"/>
    <cellStyle name="SAPBEXaggData 2 2 2" xfId="5766"/>
    <cellStyle name="SAPBEXaggData 2 2 2 2" xfId="5767"/>
    <cellStyle name="SAPBEXaggData 2 2 2 2 2" xfId="5768"/>
    <cellStyle name="SAPBEXaggData 2 2 2 3" xfId="5769"/>
    <cellStyle name="SAPBEXaggData 2 2 2 3 2" xfId="5770"/>
    <cellStyle name="SAPBEXaggData 2 2 2 4" xfId="5771"/>
    <cellStyle name="SAPBEXaggData 2 2 2 4 2" xfId="5772"/>
    <cellStyle name="SAPBEXaggData 2 2 2 5" xfId="5773"/>
    <cellStyle name="SAPBEXaggData 2 2 2 5 2" xfId="5774"/>
    <cellStyle name="SAPBEXaggData 2 2 2 6" xfId="5775"/>
    <cellStyle name="SAPBEXaggData 2 2 3" xfId="5776"/>
    <cellStyle name="SAPBEXaggData 2 2 3 2" xfId="5777"/>
    <cellStyle name="SAPBEXaggData 2 2 3 2 2" xfId="5778"/>
    <cellStyle name="SAPBEXaggData 2 2 3 3" xfId="5779"/>
    <cellStyle name="SAPBEXaggData 2 2 3 3 2" xfId="5780"/>
    <cellStyle name="SAPBEXaggData 2 2 3 4" xfId="5781"/>
    <cellStyle name="SAPBEXaggData 2 2 3 4 2" xfId="5782"/>
    <cellStyle name="SAPBEXaggData 2 2 3 5" xfId="5783"/>
    <cellStyle name="SAPBEXaggData 2 2 4" xfId="5784"/>
    <cellStyle name="SAPBEXaggData 2 2 4 2" xfId="5785"/>
    <cellStyle name="SAPBEXaggData 2 2 4 2 2" xfId="5786"/>
    <cellStyle name="SAPBEXaggData 2 2 4 3" xfId="5787"/>
    <cellStyle name="SAPBEXaggData 2 2 4 3 2" xfId="5788"/>
    <cellStyle name="SAPBEXaggData 2 2 4 4" xfId="5789"/>
    <cellStyle name="SAPBEXaggData 2 2 4 4 2" xfId="5790"/>
    <cellStyle name="SAPBEXaggData 2 2 4 5" xfId="5791"/>
    <cellStyle name="SAPBEXaggData 2 2 5" xfId="5792"/>
    <cellStyle name="SAPBEXaggData 2 2 5 2" xfId="5793"/>
    <cellStyle name="SAPBEXaggData 2 2 5 2 2" xfId="5794"/>
    <cellStyle name="SAPBEXaggData 2 2 5 3" xfId="5795"/>
    <cellStyle name="SAPBEXaggData 2 2 5 3 2" xfId="5796"/>
    <cellStyle name="SAPBEXaggData 2 2 5 4" xfId="5797"/>
    <cellStyle name="SAPBEXaggData 2 2 5 4 2" xfId="5798"/>
    <cellStyle name="SAPBEXaggData 2 2 5 5" xfId="5799"/>
    <cellStyle name="SAPBEXaggData 2 2 6" xfId="5800"/>
    <cellStyle name="SAPBEXaggData 2 2 6 2" xfId="5801"/>
    <cellStyle name="SAPBEXaggData 2 2 6 2 2" xfId="5802"/>
    <cellStyle name="SAPBEXaggData 2 2 6 3" xfId="5803"/>
    <cellStyle name="SAPBEXaggData 2 2 6 3 2" xfId="5804"/>
    <cellStyle name="SAPBEXaggData 2 2 6 4" xfId="5805"/>
    <cellStyle name="SAPBEXaggData 2 2 6 4 2" xfId="5806"/>
    <cellStyle name="SAPBEXaggData 2 2 6 5" xfId="5807"/>
    <cellStyle name="SAPBEXaggData 2 2 7" xfId="5808"/>
    <cellStyle name="SAPBEXaggData 2 2 7 2" xfId="5809"/>
    <cellStyle name="SAPBEXaggData 2 2 7 2 2" xfId="5810"/>
    <cellStyle name="SAPBEXaggData 2 2 7 3" xfId="5811"/>
    <cellStyle name="SAPBEXaggData 2 2 7 3 2" xfId="5812"/>
    <cellStyle name="SAPBEXaggData 2 2 7 4" xfId="5813"/>
    <cellStyle name="SAPBEXaggData 2 2 7 4 2" xfId="5814"/>
    <cellStyle name="SAPBEXaggData 2 2 7 5" xfId="5815"/>
    <cellStyle name="SAPBEXaggData 2 2 8" xfId="5816"/>
    <cellStyle name="SAPBEXaggData 2 2 8 2" xfId="5817"/>
    <cellStyle name="SAPBEXaggData 2 2 8 2 2" xfId="5818"/>
    <cellStyle name="SAPBEXaggData 2 2 8 3" xfId="5819"/>
    <cellStyle name="SAPBEXaggData 2 2 8 3 2" xfId="5820"/>
    <cellStyle name="SAPBEXaggData 2 2 8 4" xfId="5821"/>
    <cellStyle name="SAPBEXaggData 2 2 8 4 2" xfId="5822"/>
    <cellStyle name="SAPBEXaggData 2 2 8 5" xfId="5823"/>
    <cellStyle name="SAPBEXaggData 2 2 9" xfId="5824"/>
    <cellStyle name="SAPBEXaggData 2 2 9 2" xfId="5825"/>
    <cellStyle name="SAPBEXaggData 2 2 9 2 2" xfId="5826"/>
    <cellStyle name="SAPBEXaggData 2 2 9 3" xfId="5827"/>
    <cellStyle name="SAPBEXaggData 2 2 9 3 2" xfId="5828"/>
    <cellStyle name="SAPBEXaggData 2 2 9 4" xfId="5829"/>
    <cellStyle name="SAPBEXaggData 2 2 9 4 2" xfId="5830"/>
    <cellStyle name="SAPBEXaggData 2 2 9 5" xfId="5831"/>
    <cellStyle name="SAPBEXaggData 2 3" xfId="5832"/>
    <cellStyle name="SAPBEXaggData 2 3 10" xfId="5833"/>
    <cellStyle name="SAPBEXaggData 2 3 10 2" xfId="5834"/>
    <cellStyle name="SAPBEXaggData 2 3 11" xfId="5835"/>
    <cellStyle name="SAPBEXaggData 2 3 11 2" xfId="5836"/>
    <cellStyle name="SAPBEXaggData 2 3 12" xfId="5837"/>
    <cellStyle name="SAPBEXaggData 2 3 12 2" xfId="5838"/>
    <cellStyle name="SAPBEXaggData 2 3 13" xfId="5839"/>
    <cellStyle name="SAPBEXaggData 2 3 13 2" xfId="5840"/>
    <cellStyle name="SAPBEXaggData 2 3 14" xfId="5841"/>
    <cellStyle name="SAPBEXaggData 2 3 2" xfId="5842"/>
    <cellStyle name="SAPBEXaggData 2 3 2 2" xfId="5843"/>
    <cellStyle name="SAPBEXaggData 2 3 2 2 2" xfId="5844"/>
    <cellStyle name="SAPBEXaggData 2 3 2 3" xfId="5845"/>
    <cellStyle name="SAPBEXaggData 2 3 2 3 2" xfId="5846"/>
    <cellStyle name="SAPBEXaggData 2 3 2 4" xfId="5847"/>
    <cellStyle name="SAPBEXaggData 2 3 2 4 2" xfId="5848"/>
    <cellStyle name="SAPBEXaggData 2 3 2 5" xfId="5849"/>
    <cellStyle name="SAPBEXaggData 2 3 2 5 2" xfId="5850"/>
    <cellStyle name="SAPBEXaggData 2 3 2 6" xfId="5851"/>
    <cellStyle name="SAPBEXaggData 2 3 3" xfId="5852"/>
    <cellStyle name="SAPBEXaggData 2 3 3 2" xfId="5853"/>
    <cellStyle name="SAPBEXaggData 2 3 3 2 2" xfId="5854"/>
    <cellStyle name="SAPBEXaggData 2 3 3 3" xfId="5855"/>
    <cellStyle name="SAPBEXaggData 2 3 3 3 2" xfId="5856"/>
    <cellStyle name="SAPBEXaggData 2 3 3 4" xfId="5857"/>
    <cellStyle name="SAPBEXaggData 2 3 3 4 2" xfId="5858"/>
    <cellStyle name="SAPBEXaggData 2 3 3 5" xfId="5859"/>
    <cellStyle name="SAPBEXaggData 2 3 4" xfId="5860"/>
    <cellStyle name="SAPBEXaggData 2 3 4 2" xfId="5861"/>
    <cellStyle name="SAPBEXaggData 2 3 4 2 2" xfId="5862"/>
    <cellStyle name="SAPBEXaggData 2 3 4 3" xfId="5863"/>
    <cellStyle name="SAPBEXaggData 2 3 4 3 2" xfId="5864"/>
    <cellStyle name="SAPBEXaggData 2 3 4 4" xfId="5865"/>
    <cellStyle name="SAPBEXaggData 2 3 4 4 2" xfId="5866"/>
    <cellStyle name="SAPBEXaggData 2 3 4 5" xfId="5867"/>
    <cellStyle name="SAPBEXaggData 2 3 5" xfId="5868"/>
    <cellStyle name="SAPBEXaggData 2 3 5 2" xfId="5869"/>
    <cellStyle name="SAPBEXaggData 2 3 5 2 2" xfId="5870"/>
    <cellStyle name="SAPBEXaggData 2 3 5 3" xfId="5871"/>
    <cellStyle name="SAPBEXaggData 2 3 5 3 2" xfId="5872"/>
    <cellStyle name="SAPBEXaggData 2 3 5 4" xfId="5873"/>
    <cellStyle name="SAPBEXaggData 2 3 5 4 2" xfId="5874"/>
    <cellStyle name="SAPBEXaggData 2 3 5 5" xfId="5875"/>
    <cellStyle name="SAPBEXaggData 2 3 6" xfId="5876"/>
    <cellStyle name="SAPBEXaggData 2 3 6 2" xfId="5877"/>
    <cellStyle name="SAPBEXaggData 2 3 6 2 2" xfId="5878"/>
    <cellStyle name="SAPBEXaggData 2 3 6 3" xfId="5879"/>
    <cellStyle name="SAPBEXaggData 2 3 6 3 2" xfId="5880"/>
    <cellStyle name="SAPBEXaggData 2 3 6 4" xfId="5881"/>
    <cellStyle name="SAPBEXaggData 2 3 6 4 2" xfId="5882"/>
    <cellStyle name="SAPBEXaggData 2 3 6 5" xfId="5883"/>
    <cellStyle name="SAPBEXaggData 2 3 7" xfId="5884"/>
    <cellStyle name="SAPBEXaggData 2 3 7 2" xfId="5885"/>
    <cellStyle name="SAPBEXaggData 2 3 7 2 2" xfId="5886"/>
    <cellStyle name="SAPBEXaggData 2 3 7 3" xfId="5887"/>
    <cellStyle name="SAPBEXaggData 2 3 7 3 2" xfId="5888"/>
    <cellStyle name="SAPBEXaggData 2 3 7 4" xfId="5889"/>
    <cellStyle name="SAPBEXaggData 2 3 7 4 2" xfId="5890"/>
    <cellStyle name="SAPBEXaggData 2 3 7 5" xfId="5891"/>
    <cellStyle name="SAPBEXaggData 2 3 8" xfId="5892"/>
    <cellStyle name="SAPBEXaggData 2 3 8 2" xfId="5893"/>
    <cellStyle name="SAPBEXaggData 2 3 8 2 2" xfId="5894"/>
    <cellStyle name="SAPBEXaggData 2 3 8 3" xfId="5895"/>
    <cellStyle name="SAPBEXaggData 2 3 8 3 2" xfId="5896"/>
    <cellStyle name="SAPBEXaggData 2 3 8 4" xfId="5897"/>
    <cellStyle name="SAPBEXaggData 2 3 8 4 2" xfId="5898"/>
    <cellStyle name="SAPBEXaggData 2 3 8 5" xfId="5899"/>
    <cellStyle name="SAPBEXaggData 2 3 9" xfId="5900"/>
    <cellStyle name="SAPBEXaggData 2 3 9 2" xfId="5901"/>
    <cellStyle name="SAPBEXaggData 2 3 9 2 2" xfId="5902"/>
    <cellStyle name="SAPBEXaggData 2 3 9 3" xfId="5903"/>
    <cellStyle name="SAPBEXaggData 2 3 9 3 2" xfId="5904"/>
    <cellStyle name="SAPBEXaggData 2 3 9 4" xfId="5905"/>
    <cellStyle name="SAPBEXaggData 2 3 9 4 2" xfId="5906"/>
    <cellStyle name="SAPBEXaggData 2 3 9 5" xfId="5907"/>
    <cellStyle name="SAPBEXaggData 2 4" xfId="5908"/>
    <cellStyle name="SAPBEXaggData 2 4 10" xfId="5909"/>
    <cellStyle name="SAPBEXaggData 2 4 10 2" xfId="5910"/>
    <cellStyle name="SAPBEXaggData 2 4 11" xfId="5911"/>
    <cellStyle name="SAPBEXaggData 2 4 11 2" xfId="5912"/>
    <cellStyle name="SAPBEXaggData 2 4 12" xfId="5913"/>
    <cellStyle name="SAPBEXaggData 2 4 12 2" xfId="5914"/>
    <cellStyle name="SAPBEXaggData 2 4 13" xfId="5915"/>
    <cellStyle name="SAPBEXaggData 2 4 13 2" xfId="5916"/>
    <cellStyle name="SAPBEXaggData 2 4 14" xfId="5917"/>
    <cellStyle name="SAPBEXaggData 2 4 2" xfId="5918"/>
    <cellStyle name="SAPBEXaggData 2 4 2 2" xfId="5919"/>
    <cellStyle name="SAPBEXaggData 2 4 2 2 2" xfId="5920"/>
    <cellStyle name="SAPBEXaggData 2 4 2 3" xfId="5921"/>
    <cellStyle name="SAPBEXaggData 2 4 2 3 2" xfId="5922"/>
    <cellStyle name="SAPBEXaggData 2 4 2 4" xfId="5923"/>
    <cellStyle name="SAPBEXaggData 2 4 2 4 2" xfId="5924"/>
    <cellStyle name="SAPBEXaggData 2 4 2 5" xfId="5925"/>
    <cellStyle name="SAPBEXaggData 2 4 3" xfId="5926"/>
    <cellStyle name="SAPBEXaggData 2 4 3 2" xfId="5927"/>
    <cellStyle name="SAPBEXaggData 2 4 3 2 2" xfId="5928"/>
    <cellStyle name="SAPBEXaggData 2 4 3 3" xfId="5929"/>
    <cellStyle name="SAPBEXaggData 2 4 3 3 2" xfId="5930"/>
    <cellStyle name="SAPBEXaggData 2 4 3 4" xfId="5931"/>
    <cellStyle name="SAPBEXaggData 2 4 3 4 2" xfId="5932"/>
    <cellStyle name="SAPBEXaggData 2 4 3 5" xfId="5933"/>
    <cellStyle name="SAPBEXaggData 2 4 4" xfId="5934"/>
    <cellStyle name="SAPBEXaggData 2 4 4 2" xfId="5935"/>
    <cellStyle name="SAPBEXaggData 2 4 4 2 2" xfId="5936"/>
    <cellStyle name="SAPBEXaggData 2 4 4 3" xfId="5937"/>
    <cellStyle name="SAPBEXaggData 2 4 4 3 2" xfId="5938"/>
    <cellStyle name="SAPBEXaggData 2 4 4 4" xfId="5939"/>
    <cellStyle name="SAPBEXaggData 2 4 4 4 2" xfId="5940"/>
    <cellStyle name="SAPBEXaggData 2 4 4 5" xfId="5941"/>
    <cellStyle name="SAPBEXaggData 2 4 5" xfId="5942"/>
    <cellStyle name="SAPBEXaggData 2 4 5 2" xfId="5943"/>
    <cellStyle name="SAPBEXaggData 2 4 5 2 2" xfId="5944"/>
    <cellStyle name="SAPBEXaggData 2 4 5 3" xfId="5945"/>
    <cellStyle name="SAPBEXaggData 2 4 5 3 2" xfId="5946"/>
    <cellStyle name="SAPBEXaggData 2 4 5 4" xfId="5947"/>
    <cellStyle name="SAPBEXaggData 2 4 5 4 2" xfId="5948"/>
    <cellStyle name="SAPBEXaggData 2 4 5 5" xfId="5949"/>
    <cellStyle name="SAPBEXaggData 2 4 6" xfId="5950"/>
    <cellStyle name="SAPBEXaggData 2 4 6 2" xfId="5951"/>
    <cellStyle name="SAPBEXaggData 2 4 6 2 2" xfId="5952"/>
    <cellStyle name="SAPBEXaggData 2 4 6 3" xfId="5953"/>
    <cellStyle name="SAPBEXaggData 2 4 6 3 2" xfId="5954"/>
    <cellStyle name="SAPBEXaggData 2 4 6 4" xfId="5955"/>
    <cellStyle name="SAPBEXaggData 2 4 6 4 2" xfId="5956"/>
    <cellStyle name="SAPBEXaggData 2 4 6 5" xfId="5957"/>
    <cellStyle name="SAPBEXaggData 2 4 7" xfId="5958"/>
    <cellStyle name="SAPBEXaggData 2 4 7 2" xfId="5959"/>
    <cellStyle name="SAPBEXaggData 2 4 7 2 2" xfId="5960"/>
    <cellStyle name="SAPBEXaggData 2 4 7 3" xfId="5961"/>
    <cellStyle name="SAPBEXaggData 2 4 7 3 2" xfId="5962"/>
    <cellStyle name="SAPBEXaggData 2 4 7 4" xfId="5963"/>
    <cellStyle name="SAPBEXaggData 2 4 7 4 2" xfId="5964"/>
    <cellStyle name="SAPBEXaggData 2 4 7 5" xfId="5965"/>
    <cellStyle name="SAPBEXaggData 2 4 8" xfId="5966"/>
    <cellStyle name="SAPBEXaggData 2 4 8 2" xfId="5967"/>
    <cellStyle name="SAPBEXaggData 2 4 8 2 2" xfId="5968"/>
    <cellStyle name="SAPBEXaggData 2 4 8 3" xfId="5969"/>
    <cellStyle name="SAPBEXaggData 2 4 8 3 2" xfId="5970"/>
    <cellStyle name="SAPBEXaggData 2 4 8 4" xfId="5971"/>
    <cellStyle name="SAPBEXaggData 2 4 8 4 2" xfId="5972"/>
    <cellStyle name="SAPBEXaggData 2 4 8 5" xfId="5973"/>
    <cellStyle name="SAPBEXaggData 2 4 9" xfId="5974"/>
    <cellStyle name="SAPBEXaggData 2 4 9 2" xfId="5975"/>
    <cellStyle name="SAPBEXaggData 2 4 9 2 2" xfId="5976"/>
    <cellStyle name="SAPBEXaggData 2 4 9 3" xfId="5977"/>
    <cellStyle name="SAPBEXaggData 2 4 9 3 2" xfId="5978"/>
    <cellStyle name="SAPBEXaggData 2 4 9 4" xfId="5979"/>
    <cellStyle name="SAPBEXaggData 2 4 9 4 2" xfId="5980"/>
    <cellStyle name="SAPBEXaggData 2 4 9 5" xfId="5981"/>
    <cellStyle name="SAPBEXaggData 2 5" xfId="5982"/>
    <cellStyle name="SAPBEXaggData 2 5 2" xfId="5983"/>
    <cellStyle name="SAPBEXaggData 2 5 2 2" xfId="5984"/>
    <cellStyle name="SAPBEXaggData 2 5 3" xfId="5985"/>
    <cellStyle name="SAPBEXaggData 2 5 3 2" xfId="5986"/>
    <cellStyle name="SAPBEXaggData 2 5 4" xfId="5987"/>
    <cellStyle name="SAPBEXaggData 2 5 4 2" xfId="5988"/>
    <cellStyle name="SAPBEXaggData 2 5 5" xfId="5989"/>
    <cellStyle name="SAPBEXaggData 2 6" xfId="5990"/>
    <cellStyle name="SAPBEXaggData 2 6 2" xfId="5991"/>
    <cellStyle name="SAPBEXaggData 2 6 2 2" xfId="5992"/>
    <cellStyle name="SAPBEXaggData 2 6 3" xfId="5993"/>
    <cellStyle name="SAPBEXaggData 2 6 3 2" xfId="5994"/>
    <cellStyle name="SAPBEXaggData 2 6 4" xfId="5995"/>
    <cellStyle name="SAPBEXaggData 2 6 4 2" xfId="5996"/>
    <cellStyle name="SAPBEXaggData 2 6 5" xfId="5997"/>
    <cellStyle name="SAPBEXaggData 2 7" xfId="5998"/>
    <cellStyle name="SAPBEXaggData 2 7 2" xfId="5999"/>
    <cellStyle name="SAPBEXaggData 2 7 2 2" xfId="6000"/>
    <cellStyle name="SAPBEXaggData 2 7 3" xfId="6001"/>
    <cellStyle name="SAPBEXaggData 2 7 3 2" xfId="6002"/>
    <cellStyle name="SAPBEXaggData 2 7 4" xfId="6003"/>
    <cellStyle name="SAPBEXaggData 2 7 4 2" xfId="6004"/>
    <cellStyle name="SAPBEXaggData 2 7 5" xfId="6005"/>
    <cellStyle name="SAPBEXaggData 2 8" xfId="6006"/>
    <cellStyle name="SAPBEXaggData 2 8 2" xfId="6007"/>
    <cellStyle name="SAPBEXaggData 2 8 2 2" xfId="6008"/>
    <cellStyle name="SAPBEXaggData 2 8 3" xfId="6009"/>
    <cellStyle name="SAPBEXaggData 2 8 3 2" xfId="6010"/>
    <cellStyle name="SAPBEXaggData 2 8 4" xfId="6011"/>
    <cellStyle name="SAPBEXaggData 2 8 4 2" xfId="6012"/>
    <cellStyle name="SAPBEXaggData 2 8 5" xfId="6013"/>
    <cellStyle name="SAPBEXaggData 2 9" xfId="6014"/>
    <cellStyle name="SAPBEXaggData 2 9 2" xfId="6015"/>
    <cellStyle name="SAPBEXaggData 2 9 2 2" xfId="6016"/>
    <cellStyle name="SAPBEXaggData 2 9 3" xfId="6017"/>
    <cellStyle name="SAPBEXaggData 2 9 3 2" xfId="6018"/>
    <cellStyle name="SAPBEXaggData 2 9 4" xfId="6019"/>
    <cellStyle name="SAPBEXaggData 2 9 4 2" xfId="6020"/>
    <cellStyle name="SAPBEXaggData 2 9 5" xfId="6021"/>
    <cellStyle name="SAPBEXaggData 2_Sheet1" xfId="6022"/>
    <cellStyle name="SAPBEXaggData 3" xfId="6023"/>
    <cellStyle name="SAPBEXaggData 3 2" xfId="6024"/>
    <cellStyle name="SAPBEXaggData 3 2 2" xfId="6025"/>
    <cellStyle name="SAPBEXaggData 3 3" xfId="6026"/>
    <cellStyle name="SAPBEXaggData 3 3 2" xfId="6027"/>
    <cellStyle name="SAPBEXaggData 3 4" xfId="6028"/>
    <cellStyle name="SAPBEXaggData 3 4 2" xfId="6029"/>
    <cellStyle name="SAPBEXaggData 3 5" xfId="6030"/>
    <cellStyle name="SAPBEXaggData 4" xfId="6031"/>
    <cellStyle name="SAPBEXaggData 4 2" xfId="6032"/>
    <cellStyle name="SAPBEXaggData 5" xfId="6033"/>
    <cellStyle name="SAPBEXaggData 5 2" xfId="6034"/>
    <cellStyle name="SAPBEXaggData 6" xfId="6035"/>
    <cellStyle name="SAPBEXaggData 6 2" xfId="6036"/>
    <cellStyle name="SAPBEXaggData 7" xfId="6037"/>
    <cellStyle name="SAPBEXaggData 8" xfId="6038"/>
    <cellStyle name="SAPBEXaggData 9" xfId="6039"/>
    <cellStyle name="SAPBEXaggData_Sheet1" xfId="6040"/>
    <cellStyle name="SAPBEXaggDataEmph" xfId="679"/>
    <cellStyle name="SAPBEXaggDataEmph 10" xfId="6041"/>
    <cellStyle name="SAPBEXaggDataEmph 2" xfId="6042"/>
    <cellStyle name="SAPBEXaggDataEmph 2 10" xfId="6043"/>
    <cellStyle name="SAPBEXaggDataEmph 2 10 2" xfId="6044"/>
    <cellStyle name="SAPBEXaggDataEmph 2 10 2 2" xfId="6045"/>
    <cellStyle name="SAPBEXaggDataEmph 2 10 3" xfId="6046"/>
    <cellStyle name="SAPBEXaggDataEmph 2 10 3 2" xfId="6047"/>
    <cellStyle name="SAPBEXaggDataEmph 2 10 4" xfId="6048"/>
    <cellStyle name="SAPBEXaggDataEmph 2 10 4 2" xfId="6049"/>
    <cellStyle name="SAPBEXaggDataEmph 2 10 5" xfId="6050"/>
    <cellStyle name="SAPBEXaggDataEmph 2 11" xfId="6051"/>
    <cellStyle name="SAPBEXaggDataEmph 2 11 2" xfId="6052"/>
    <cellStyle name="SAPBEXaggDataEmph 2 11 2 2" xfId="6053"/>
    <cellStyle name="SAPBEXaggDataEmph 2 11 3" xfId="6054"/>
    <cellStyle name="SAPBEXaggDataEmph 2 11 3 2" xfId="6055"/>
    <cellStyle name="SAPBEXaggDataEmph 2 11 4" xfId="6056"/>
    <cellStyle name="SAPBEXaggDataEmph 2 11 4 2" xfId="6057"/>
    <cellStyle name="SAPBEXaggDataEmph 2 11 5" xfId="6058"/>
    <cellStyle name="SAPBEXaggDataEmph 2 12" xfId="6059"/>
    <cellStyle name="SAPBEXaggDataEmph 2 12 2" xfId="6060"/>
    <cellStyle name="SAPBEXaggDataEmph 2 12 2 2" xfId="6061"/>
    <cellStyle name="SAPBEXaggDataEmph 2 12 3" xfId="6062"/>
    <cellStyle name="SAPBEXaggDataEmph 2 12 3 2" xfId="6063"/>
    <cellStyle name="SAPBEXaggDataEmph 2 12 4" xfId="6064"/>
    <cellStyle name="SAPBEXaggDataEmph 2 12 4 2" xfId="6065"/>
    <cellStyle name="SAPBEXaggDataEmph 2 12 5" xfId="6066"/>
    <cellStyle name="SAPBEXaggDataEmph 2 13" xfId="6067"/>
    <cellStyle name="SAPBEXaggDataEmph 2 13 2" xfId="6068"/>
    <cellStyle name="SAPBEXaggDataEmph 2 14" xfId="6069"/>
    <cellStyle name="SAPBEXaggDataEmph 2 14 2" xfId="6070"/>
    <cellStyle name="SAPBEXaggDataEmph 2 15" xfId="6071"/>
    <cellStyle name="SAPBEXaggDataEmph 2 15 2" xfId="6072"/>
    <cellStyle name="SAPBEXaggDataEmph 2 16" xfId="6073"/>
    <cellStyle name="SAPBEXaggDataEmph 2 16 2" xfId="6074"/>
    <cellStyle name="SAPBEXaggDataEmph 2 17" xfId="6075"/>
    <cellStyle name="SAPBEXaggDataEmph 2 2" xfId="6076"/>
    <cellStyle name="SAPBEXaggDataEmph 2 2 10" xfId="6077"/>
    <cellStyle name="SAPBEXaggDataEmph 2 2 10 2" xfId="6078"/>
    <cellStyle name="SAPBEXaggDataEmph 2 2 10 2 2" xfId="6079"/>
    <cellStyle name="SAPBEXaggDataEmph 2 2 10 3" xfId="6080"/>
    <cellStyle name="SAPBEXaggDataEmph 2 2 10 3 2" xfId="6081"/>
    <cellStyle name="SAPBEXaggDataEmph 2 2 10 4" xfId="6082"/>
    <cellStyle name="SAPBEXaggDataEmph 2 2 10 4 2" xfId="6083"/>
    <cellStyle name="SAPBEXaggDataEmph 2 2 10 5" xfId="6084"/>
    <cellStyle name="SAPBEXaggDataEmph 2 2 11" xfId="6085"/>
    <cellStyle name="SAPBEXaggDataEmph 2 2 11 2" xfId="6086"/>
    <cellStyle name="SAPBEXaggDataEmph 2 2 12" xfId="6087"/>
    <cellStyle name="SAPBEXaggDataEmph 2 2 12 2" xfId="6088"/>
    <cellStyle name="SAPBEXaggDataEmph 2 2 13" xfId="6089"/>
    <cellStyle name="SAPBEXaggDataEmph 2 2 13 2" xfId="6090"/>
    <cellStyle name="SAPBEXaggDataEmph 2 2 14" xfId="6091"/>
    <cellStyle name="SAPBEXaggDataEmph 2 2 14 2" xfId="6092"/>
    <cellStyle name="SAPBEXaggDataEmph 2 2 15" xfId="6093"/>
    <cellStyle name="SAPBEXaggDataEmph 2 2 2" xfId="6094"/>
    <cellStyle name="SAPBEXaggDataEmph 2 2 2 2" xfId="6095"/>
    <cellStyle name="SAPBEXaggDataEmph 2 2 2 2 2" xfId="6096"/>
    <cellStyle name="SAPBEXaggDataEmph 2 2 2 3" xfId="6097"/>
    <cellStyle name="SAPBEXaggDataEmph 2 2 2 3 2" xfId="6098"/>
    <cellStyle name="SAPBEXaggDataEmph 2 2 2 4" xfId="6099"/>
    <cellStyle name="SAPBEXaggDataEmph 2 2 2 4 2" xfId="6100"/>
    <cellStyle name="SAPBEXaggDataEmph 2 2 2 5" xfId="6101"/>
    <cellStyle name="SAPBEXaggDataEmph 2 2 2 5 2" xfId="6102"/>
    <cellStyle name="SAPBEXaggDataEmph 2 2 2 6" xfId="6103"/>
    <cellStyle name="SAPBEXaggDataEmph 2 2 3" xfId="6104"/>
    <cellStyle name="SAPBEXaggDataEmph 2 2 3 2" xfId="6105"/>
    <cellStyle name="SAPBEXaggDataEmph 2 2 3 2 2" xfId="6106"/>
    <cellStyle name="SAPBEXaggDataEmph 2 2 3 3" xfId="6107"/>
    <cellStyle name="SAPBEXaggDataEmph 2 2 3 3 2" xfId="6108"/>
    <cellStyle name="SAPBEXaggDataEmph 2 2 3 4" xfId="6109"/>
    <cellStyle name="SAPBEXaggDataEmph 2 2 3 4 2" xfId="6110"/>
    <cellStyle name="SAPBEXaggDataEmph 2 2 3 5" xfId="6111"/>
    <cellStyle name="SAPBEXaggDataEmph 2 2 4" xfId="6112"/>
    <cellStyle name="SAPBEXaggDataEmph 2 2 4 2" xfId="6113"/>
    <cellStyle name="SAPBEXaggDataEmph 2 2 4 2 2" xfId="6114"/>
    <cellStyle name="SAPBEXaggDataEmph 2 2 4 3" xfId="6115"/>
    <cellStyle name="SAPBEXaggDataEmph 2 2 4 3 2" xfId="6116"/>
    <cellStyle name="SAPBEXaggDataEmph 2 2 4 4" xfId="6117"/>
    <cellStyle name="SAPBEXaggDataEmph 2 2 4 4 2" xfId="6118"/>
    <cellStyle name="SAPBEXaggDataEmph 2 2 4 5" xfId="6119"/>
    <cellStyle name="SAPBEXaggDataEmph 2 2 5" xfId="6120"/>
    <cellStyle name="SAPBEXaggDataEmph 2 2 5 2" xfId="6121"/>
    <cellStyle name="SAPBEXaggDataEmph 2 2 5 2 2" xfId="6122"/>
    <cellStyle name="SAPBEXaggDataEmph 2 2 5 3" xfId="6123"/>
    <cellStyle name="SAPBEXaggDataEmph 2 2 5 3 2" xfId="6124"/>
    <cellStyle name="SAPBEXaggDataEmph 2 2 5 4" xfId="6125"/>
    <cellStyle name="SAPBEXaggDataEmph 2 2 5 4 2" xfId="6126"/>
    <cellStyle name="SAPBEXaggDataEmph 2 2 5 5" xfId="6127"/>
    <cellStyle name="SAPBEXaggDataEmph 2 2 6" xfId="6128"/>
    <cellStyle name="SAPBEXaggDataEmph 2 2 6 2" xfId="6129"/>
    <cellStyle name="SAPBEXaggDataEmph 2 2 6 2 2" xfId="6130"/>
    <cellStyle name="SAPBEXaggDataEmph 2 2 6 3" xfId="6131"/>
    <cellStyle name="SAPBEXaggDataEmph 2 2 6 3 2" xfId="6132"/>
    <cellStyle name="SAPBEXaggDataEmph 2 2 6 4" xfId="6133"/>
    <cellStyle name="SAPBEXaggDataEmph 2 2 6 4 2" xfId="6134"/>
    <cellStyle name="SAPBEXaggDataEmph 2 2 6 5" xfId="6135"/>
    <cellStyle name="SAPBEXaggDataEmph 2 2 7" xfId="6136"/>
    <cellStyle name="SAPBEXaggDataEmph 2 2 7 2" xfId="6137"/>
    <cellStyle name="SAPBEXaggDataEmph 2 2 7 2 2" xfId="6138"/>
    <cellStyle name="SAPBEXaggDataEmph 2 2 7 3" xfId="6139"/>
    <cellStyle name="SAPBEXaggDataEmph 2 2 7 3 2" xfId="6140"/>
    <cellStyle name="SAPBEXaggDataEmph 2 2 7 4" xfId="6141"/>
    <cellStyle name="SAPBEXaggDataEmph 2 2 7 4 2" xfId="6142"/>
    <cellStyle name="SAPBEXaggDataEmph 2 2 7 5" xfId="6143"/>
    <cellStyle name="SAPBEXaggDataEmph 2 2 8" xfId="6144"/>
    <cellStyle name="SAPBEXaggDataEmph 2 2 8 2" xfId="6145"/>
    <cellStyle name="SAPBEXaggDataEmph 2 2 8 2 2" xfId="6146"/>
    <cellStyle name="SAPBEXaggDataEmph 2 2 8 3" xfId="6147"/>
    <cellStyle name="SAPBEXaggDataEmph 2 2 8 3 2" xfId="6148"/>
    <cellStyle name="SAPBEXaggDataEmph 2 2 8 4" xfId="6149"/>
    <cellStyle name="SAPBEXaggDataEmph 2 2 8 4 2" xfId="6150"/>
    <cellStyle name="SAPBEXaggDataEmph 2 2 8 5" xfId="6151"/>
    <cellStyle name="SAPBEXaggDataEmph 2 2 9" xfId="6152"/>
    <cellStyle name="SAPBEXaggDataEmph 2 2 9 2" xfId="6153"/>
    <cellStyle name="SAPBEXaggDataEmph 2 2 9 2 2" xfId="6154"/>
    <cellStyle name="SAPBEXaggDataEmph 2 2 9 3" xfId="6155"/>
    <cellStyle name="SAPBEXaggDataEmph 2 2 9 3 2" xfId="6156"/>
    <cellStyle name="SAPBEXaggDataEmph 2 2 9 4" xfId="6157"/>
    <cellStyle name="SAPBEXaggDataEmph 2 2 9 4 2" xfId="6158"/>
    <cellStyle name="SAPBEXaggDataEmph 2 2 9 5" xfId="6159"/>
    <cellStyle name="SAPBEXaggDataEmph 2 3" xfId="6160"/>
    <cellStyle name="SAPBEXaggDataEmph 2 3 10" xfId="6161"/>
    <cellStyle name="SAPBEXaggDataEmph 2 3 10 2" xfId="6162"/>
    <cellStyle name="SAPBEXaggDataEmph 2 3 11" xfId="6163"/>
    <cellStyle name="SAPBEXaggDataEmph 2 3 11 2" xfId="6164"/>
    <cellStyle name="SAPBEXaggDataEmph 2 3 12" xfId="6165"/>
    <cellStyle name="SAPBEXaggDataEmph 2 3 12 2" xfId="6166"/>
    <cellStyle name="SAPBEXaggDataEmph 2 3 13" xfId="6167"/>
    <cellStyle name="SAPBEXaggDataEmph 2 3 13 2" xfId="6168"/>
    <cellStyle name="SAPBEXaggDataEmph 2 3 14" xfId="6169"/>
    <cellStyle name="SAPBEXaggDataEmph 2 3 2" xfId="6170"/>
    <cellStyle name="SAPBEXaggDataEmph 2 3 2 2" xfId="6171"/>
    <cellStyle name="SAPBEXaggDataEmph 2 3 2 2 2" xfId="6172"/>
    <cellStyle name="SAPBEXaggDataEmph 2 3 2 3" xfId="6173"/>
    <cellStyle name="SAPBEXaggDataEmph 2 3 2 3 2" xfId="6174"/>
    <cellStyle name="SAPBEXaggDataEmph 2 3 2 4" xfId="6175"/>
    <cellStyle name="SAPBEXaggDataEmph 2 3 2 4 2" xfId="6176"/>
    <cellStyle name="SAPBEXaggDataEmph 2 3 2 5" xfId="6177"/>
    <cellStyle name="SAPBEXaggDataEmph 2 3 2 5 2" xfId="6178"/>
    <cellStyle name="SAPBEXaggDataEmph 2 3 2 6" xfId="6179"/>
    <cellStyle name="SAPBEXaggDataEmph 2 3 3" xfId="6180"/>
    <cellStyle name="SAPBEXaggDataEmph 2 3 3 2" xfId="6181"/>
    <cellStyle name="SAPBEXaggDataEmph 2 3 3 2 2" xfId="6182"/>
    <cellStyle name="SAPBEXaggDataEmph 2 3 3 3" xfId="6183"/>
    <cellStyle name="SAPBEXaggDataEmph 2 3 3 3 2" xfId="6184"/>
    <cellStyle name="SAPBEXaggDataEmph 2 3 3 4" xfId="6185"/>
    <cellStyle name="SAPBEXaggDataEmph 2 3 3 4 2" xfId="6186"/>
    <cellStyle name="SAPBEXaggDataEmph 2 3 3 5" xfId="6187"/>
    <cellStyle name="SAPBEXaggDataEmph 2 3 4" xfId="6188"/>
    <cellStyle name="SAPBEXaggDataEmph 2 3 4 2" xfId="6189"/>
    <cellStyle name="SAPBEXaggDataEmph 2 3 4 2 2" xfId="6190"/>
    <cellStyle name="SAPBEXaggDataEmph 2 3 4 3" xfId="6191"/>
    <cellStyle name="SAPBEXaggDataEmph 2 3 4 3 2" xfId="6192"/>
    <cellStyle name="SAPBEXaggDataEmph 2 3 4 4" xfId="6193"/>
    <cellStyle name="SAPBEXaggDataEmph 2 3 4 4 2" xfId="6194"/>
    <cellStyle name="SAPBEXaggDataEmph 2 3 4 5" xfId="6195"/>
    <cellStyle name="SAPBEXaggDataEmph 2 3 5" xfId="6196"/>
    <cellStyle name="SAPBEXaggDataEmph 2 3 5 2" xfId="6197"/>
    <cellStyle name="SAPBEXaggDataEmph 2 3 5 2 2" xfId="6198"/>
    <cellStyle name="SAPBEXaggDataEmph 2 3 5 3" xfId="6199"/>
    <cellStyle name="SAPBEXaggDataEmph 2 3 5 3 2" xfId="6200"/>
    <cellStyle name="SAPBEXaggDataEmph 2 3 5 4" xfId="6201"/>
    <cellStyle name="SAPBEXaggDataEmph 2 3 5 4 2" xfId="6202"/>
    <cellStyle name="SAPBEXaggDataEmph 2 3 5 5" xfId="6203"/>
    <cellStyle name="SAPBEXaggDataEmph 2 3 6" xfId="6204"/>
    <cellStyle name="SAPBEXaggDataEmph 2 3 6 2" xfId="6205"/>
    <cellStyle name="SAPBEXaggDataEmph 2 3 6 2 2" xfId="6206"/>
    <cellStyle name="SAPBEXaggDataEmph 2 3 6 3" xfId="6207"/>
    <cellStyle name="SAPBEXaggDataEmph 2 3 6 3 2" xfId="6208"/>
    <cellStyle name="SAPBEXaggDataEmph 2 3 6 4" xfId="6209"/>
    <cellStyle name="SAPBEXaggDataEmph 2 3 6 4 2" xfId="6210"/>
    <cellStyle name="SAPBEXaggDataEmph 2 3 6 5" xfId="6211"/>
    <cellStyle name="SAPBEXaggDataEmph 2 3 7" xfId="6212"/>
    <cellStyle name="SAPBEXaggDataEmph 2 3 7 2" xfId="6213"/>
    <cellStyle name="SAPBEXaggDataEmph 2 3 7 2 2" xfId="6214"/>
    <cellStyle name="SAPBEXaggDataEmph 2 3 7 3" xfId="6215"/>
    <cellStyle name="SAPBEXaggDataEmph 2 3 7 3 2" xfId="6216"/>
    <cellStyle name="SAPBEXaggDataEmph 2 3 7 4" xfId="6217"/>
    <cellStyle name="SAPBEXaggDataEmph 2 3 7 4 2" xfId="6218"/>
    <cellStyle name="SAPBEXaggDataEmph 2 3 7 5" xfId="6219"/>
    <cellStyle name="SAPBEXaggDataEmph 2 3 8" xfId="6220"/>
    <cellStyle name="SAPBEXaggDataEmph 2 3 8 2" xfId="6221"/>
    <cellStyle name="SAPBEXaggDataEmph 2 3 8 2 2" xfId="6222"/>
    <cellStyle name="SAPBEXaggDataEmph 2 3 8 3" xfId="6223"/>
    <cellStyle name="SAPBEXaggDataEmph 2 3 8 3 2" xfId="6224"/>
    <cellStyle name="SAPBEXaggDataEmph 2 3 8 4" xfId="6225"/>
    <cellStyle name="SAPBEXaggDataEmph 2 3 8 4 2" xfId="6226"/>
    <cellStyle name="SAPBEXaggDataEmph 2 3 8 5" xfId="6227"/>
    <cellStyle name="SAPBEXaggDataEmph 2 3 9" xfId="6228"/>
    <cellStyle name="SAPBEXaggDataEmph 2 3 9 2" xfId="6229"/>
    <cellStyle name="SAPBEXaggDataEmph 2 3 9 2 2" xfId="6230"/>
    <cellStyle name="SAPBEXaggDataEmph 2 3 9 3" xfId="6231"/>
    <cellStyle name="SAPBEXaggDataEmph 2 3 9 3 2" xfId="6232"/>
    <cellStyle name="SAPBEXaggDataEmph 2 3 9 4" xfId="6233"/>
    <cellStyle name="SAPBEXaggDataEmph 2 3 9 4 2" xfId="6234"/>
    <cellStyle name="SAPBEXaggDataEmph 2 3 9 5" xfId="6235"/>
    <cellStyle name="SAPBEXaggDataEmph 2 4" xfId="6236"/>
    <cellStyle name="SAPBEXaggDataEmph 2 4 10" xfId="6237"/>
    <cellStyle name="SAPBEXaggDataEmph 2 4 10 2" xfId="6238"/>
    <cellStyle name="SAPBEXaggDataEmph 2 4 11" xfId="6239"/>
    <cellStyle name="SAPBEXaggDataEmph 2 4 11 2" xfId="6240"/>
    <cellStyle name="SAPBEXaggDataEmph 2 4 12" xfId="6241"/>
    <cellStyle name="SAPBEXaggDataEmph 2 4 12 2" xfId="6242"/>
    <cellStyle name="SAPBEXaggDataEmph 2 4 13" xfId="6243"/>
    <cellStyle name="SAPBEXaggDataEmph 2 4 13 2" xfId="6244"/>
    <cellStyle name="SAPBEXaggDataEmph 2 4 14" xfId="6245"/>
    <cellStyle name="SAPBEXaggDataEmph 2 4 2" xfId="6246"/>
    <cellStyle name="SAPBEXaggDataEmph 2 4 2 2" xfId="6247"/>
    <cellStyle name="SAPBEXaggDataEmph 2 4 2 2 2" xfId="6248"/>
    <cellStyle name="SAPBEXaggDataEmph 2 4 2 3" xfId="6249"/>
    <cellStyle name="SAPBEXaggDataEmph 2 4 2 3 2" xfId="6250"/>
    <cellStyle name="SAPBEXaggDataEmph 2 4 2 4" xfId="6251"/>
    <cellStyle name="SAPBEXaggDataEmph 2 4 2 4 2" xfId="6252"/>
    <cellStyle name="SAPBEXaggDataEmph 2 4 2 5" xfId="6253"/>
    <cellStyle name="SAPBEXaggDataEmph 2 4 3" xfId="6254"/>
    <cellStyle name="SAPBEXaggDataEmph 2 4 3 2" xfId="6255"/>
    <cellStyle name="SAPBEXaggDataEmph 2 4 3 2 2" xfId="6256"/>
    <cellStyle name="SAPBEXaggDataEmph 2 4 3 3" xfId="6257"/>
    <cellStyle name="SAPBEXaggDataEmph 2 4 3 3 2" xfId="6258"/>
    <cellStyle name="SAPBEXaggDataEmph 2 4 3 4" xfId="6259"/>
    <cellStyle name="SAPBEXaggDataEmph 2 4 3 4 2" xfId="6260"/>
    <cellStyle name="SAPBEXaggDataEmph 2 4 3 5" xfId="6261"/>
    <cellStyle name="SAPBEXaggDataEmph 2 4 4" xfId="6262"/>
    <cellStyle name="SAPBEXaggDataEmph 2 4 4 2" xfId="6263"/>
    <cellStyle name="SAPBEXaggDataEmph 2 4 4 2 2" xfId="6264"/>
    <cellStyle name="SAPBEXaggDataEmph 2 4 4 3" xfId="6265"/>
    <cellStyle name="SAPBEXaggDataEmph 2 4 4 3 2" xfId="6266"/>
    <cellStyle name="SAPBEXaggDataEmph 2 4 4 4" xfId="6267"/>
    <cellStyle name="SAPBEXaggDataEmph 2 4 4 4 2" xfId="6268"/>
    <cellStyle name="SAPBEXaggDataEmph 2 4 4 5" xfId="6269"/>
    <cellStyle name="SAPBEXaggDataEmph 2 4 5" xfId="6270"/>
    <cellStyle name="SAPBEXaggDataEmph 2 4 5 2" xfId="6271"/>
    <cellStyle name="SAPBEXaggDataEmph 2 4 5 2 2" xfId="6272"/>
    <cellStyle name="SAPBEXaggDataEmph 2 4 5 3" xfId="6273"/>
    <cellStyle name="SAPBEXaggDataEmph 2 4 5 3 2" xfId="6274"/>
    <cellStyle name="SAPBEXaggDataEmph 2 4 5 4" xfId="6275"/>
    <cellStyle name="SAPBEXaggDataEmph 2 4 5 4 2" xfId="6276"/>
    <cellStyle name="SAPBEXaggDataEmph 2 4 5 5" xfId="6277"/>
    <cellStyle name="SAPBEXaggDataEmph 2 4 6" xfId="6278"/>
    <cellStyle name="SAPBEXaggDataEmph 2 4 6 2" xfId="6279"/>
    <cellStyle name="SAPBEXaggDataEmph 2 4 6 2 2" xfId="6280"/>
    <cellStyle name="SAPBEXaggDataEmph 2 4 6 3" xfId="6281"/>
    <cellStyle name="SAPBEXaggDataEmph 2 4 6 3 2" xfId="6282"/>
    <cellStyle name="SAPBEXaggDataEmph 2 4 6 4" xfId="6283"/>
    <cellStyle name="SAPBEXaggDataEmph 2 4 6 4 2" xfId="6284"/>
    <cellStyle name="SAPBEXaggDataEmph 2 4 6 5" xfId="6285"/>
    <cellStyle name="SAPBEXaggDataEmph 2 4 7" xfId="6286"/>
    <cellStyle name="SAPBEXaggDataEmph 2 4 7 2" xfId="6287"/>
    <cellStyle name="SAPBEXaggDataEmph 2 4 7 2 2" xfId="6288"/>
    <cellStyle name="SAPBEXaggDataEmph 2 4 7 3" xfId="6289"/>
    <cellStyle name="SAPBEXaggDataEmph 2 4 7 3 2" xfId="6290"/>
    <cellStyle name="SAPBEXaggDataEmph 2 4 7 4" xfId="6291"/>
    <cellStyle name="SAPBEXaggDataEmph 2 4 7 4 2" xfId="6292"/>
    <cellStyle name="SAPBEXaggDataEmph 2 4 7 5" xfId="6293"/>
    <cellStyle name="SAPBEXaggDataEmph 2 4 8" xfId="6294"/>
    <cellStyle name="SAPBEXaggDataEmph 2 4 8 2" xfId="6295"/>
    <cellStyle name="SAPBEXaggDataEmph 2 4 8 2 2" xfId="6296"/>
    <cellStyle name="SAPBEXaggDataEmph 2 4 8 3" xfId="6297"/>
    <cellStyle name="SAPBEXaggDataEmph 2 4 8 3 2" xfId="6298"/>
    <cellStyle name="SAPBEXaggDataEmph 2 4 8 4" xfId="6299"/>
    <cellStyle name="SAPBEXaggDataEmph 2 4 8 4 2" xfId="6300"/>
    <cellStyle name="SAPBEXaggDataEmph 2 4 8 5" xfId="6301"/>
    <cellStyle name="SAPBEXaggDataEmph 2 4 9" xfId="6302"/>
    <cellStyle name="SAPBEXaggDataEmph 2 4 9 2" xfId="6303"/>
    <cellStyle name="SAPBEXaggDataEmph 2 4 9 2 2" xfId="6304"/>
    <cellStyle name="SAPBEXaggDataEmph 2 4 9 3" xfId="6305"/>
    <cellStyle name="SAPBEXaggDataEmph 2 4 9 3 2" xfId="6306"/>
    <cellStyle name="SAPBEXaggDataEmph 2 4 9 4" xfId="6307"/>
    <cellStyle name="SAPBEXaggDataEmph 2 4 9 4 2" xfId="6308"/>
    <cellStyle name="SAPBEXaggDataEmph 2 4 9 5" xfId="6309"/>
    <cellStyle name="SAPBEXaggDataEmph 2 5" xfId="6310"/>
    <cellStyle name="SAPBEXaggDataEmph 2 5 2" xfId="6311"/>
    <cellStyle name="SAPBEXaggDataEmph 2 5 2 2" xfId="6312"/>
    <cellStyle name="SAPBEXaggDataEmph 2 5 3" xfId="6313"/>
    <cellStyle name="SAPBEXaggDataEmph 2 5 3 2" xfId="6314"/>
    <cellStyle name="SAPBEXaggDataEmph 2 5 4" xfId="6315"/>
    <cellStyle name="SAPBEXaggDataEmph 2 5 4 2" xfId="6316"/>
    <cellStyle name="SAPBEXaggDataEmph 2 5 5" xfId="6317"/>
    <cellStyle name="SAPBEXaggDataEmph 2 6" xfId="6318"/>
    <cellStyle name="SAPBEXaggDataEmph 2 6 2" xfId="6319"/>
    <cellStyle name="SAPBEXaggDataEmph 2 6 2 2" xfId="6320"/>
    <cellStyle name="SAPBEXaggDataEmph 2 6 3" xfId="6321"/>
    <cellStyle name="SAPBEXaggDataEmph 2 6 3 2" xfId="6322"/>
    <cellStyle name="SAPBEXaggDataEmph 2 6 4" xfId="6323"/>
    <cellStyle name="SAPBEXaggDataEmph 2 6 4 2" xfId="6324"/>
    <cellStyle name="SAPBEXaggDataEmph 2 6 5" xfId="6325"/>
    <cellStyle name="SAPBEXaggDataEmph 2 7" xfId="6326"/>
    <cellStyle name="SAPBEXaggDataEmph 2 7 2" xfId="6327"/>
    <cellStyle name="SAPBEXaggDataEmph 2 7 2 2" xfId="6328"/>
    <cellStyle name="SAPBEXaggDataEmph 2 7 3" xfId="6329"/>
    <cellStyle name="SAPBEXaggDataEmph 2 7 3 2" xfId="6330"/>
    <cellStyle name="SAPBEXaggDataEmph 2 7 4" xfId="6331"/>
    <cellStyle name="SAPBEXaggDataEmph 2 7 4 2" xfId="6332"/>
    <cellStyle name="SAPBEXaggDataEmph 2 7 5" xfId="6333"/>
    <cellStyle name="SAPBEXaggDataEmph 2 8" xfId="6334"/>
    <cellStyle name="SAPBEXaggDataEmph 2 8 2" xfId="6335"/>
    <cellStyle name="SAPBEXaggDataEmph 2 8 2 2" xfId="6336"/>
    <cellStyle name="SAPBEXaggDataEmph 2 8 3" xfId="6337"/>
    <cellStyle name="SAPBEXaggDataEmph 2 8 3 2" xfId="6338"/>
    <cellStyle name="SAPBEXaggDataEmph 2 8 4" xfId="6339"/>
    <cellStyle name="SAPBEXaggDataEmph 2 8 4 2" xfId="6340"/>
    <cellStyle name="SAPBEXaggDataEmph 2 8 5" xfId="6341"/>
    <cellStyle name="SAPBEXaggDataEmph 2 9" xfId="6342"/>
    <cellStyle name="SAPBEXaggDataEmph 2 9 2" xfId="6343"/>
    <cellStyle name="SAPBEXaggDataEmph 2 9 2 2" xfId="6344"/>
    <cellStyle name="SAPBEXaggDataEmph 2 9 3" xfId="6345"/>
    <cellStyle name="SAPBEXaggDataEmph 2 9 3 2" xfId="6346"/>
    <cellStyle name="SAPBEXaggDataEmph 2 9 4" xfId="6347"/>
    <cellStyle name="SAPBEXaggDataEmph 2 9 4 2" xfId="6348"/>
    <cellStyle name="SAPBEXaggDataEmph 2 9 5" xfId="6349"/>
    <cellStyle name="SAPBEXaggDataEmph 2_Sheet1" xfId="6350"/>
    <cellStyle name="SAPBEXaggDataEmph 3" xfId="6351"/>
    <cellStyle name="SAPBEXaggDataEmph 3 2" xfId="6352"/>
    <cellStyle name="SAPBEXaggDataEmph 3 2 2" xfId="6353"/>
    <cellStyle name="SAPBEXaggDataEmph 3 3" xfId="6354"/>
    <cellStyle name="SAPBEXaggDataEmph 3 3 2" xfId="6355"/>
    <cellStyle name="SAPBEXaggDataEmph 3 4" xfId="6356"/>
    <cellStyle name="SAPBEXaggDataEmph 3 4 2" xfId="6357"/>
    <cellStyle name="SAPBEXaggDataEmph 3 5" xfId="6358"/>
    <cellStyle name="SAPBEXaggDataEmph 4" xfId="6359"/>
    <cellStyle name="SAPBEXaggDataEmph 4 2" xfId="6360"/>
    <cellStyle name="SAPBEXaggDataEmph 5" xfId="6361"/>
    <cellStyle name="SAPBEXaggDataEmph 5 2" xfId="6362"/>
    <cellStyle name="SAPBEXaggDataEmph 6" xfId="6363"/>
    <cellStyle name="SAPBEXaggDataEmph 6 2" xfId="6364"/>
    <cellStyle name="SAPBEXaggDataEmph 7" xfId="6365"/>
    <cellStyle name="SAPBEXaggDataEmph 8" xfId="6366"/>
    <cellStyle name="SAPBEXaggDataEmph 9" xfId="6367"/>
    <cellStyle name="SAPBEXaggDataEmph_Sheet1" xfId="6368"/>
    <cellStyle name="SAPBEXaggItem" xfId="680"/>
    <cellStyle name="SAPBEXaggItem 10" xfId="6369"/>
    <cellStyle name="SAPBEXaggItem 2" xfId="6370"/>
    <cellStyle name="SAPBEXaggItem 2 10" xfId="6371"/>
    <cellStyle name="SAPBEXaggItem 2 10 2" xfId="6372"/>
    <cellStyle name="SAPBEXaggItem 2 10 2 2" xfId="6373"/>
    <cellStyle name="SAPBEXaggItem 2 10 3" xfId="6374"/>
    <cellStyle name="SAPBEXaggItem 2 10 3 2" xfId="6375"/>
    <cellStyle name="SAPBEXaggItem 2 10 4" xfId="6376"/>
    <cellStyle name="SAPBEXaggItem 2 10 4 2" xfId="6377"/>
    <cellStyle name="SAPBEXaggItem 2 10 5" xfId="6378"/>
    <cellStyle name="SAPBEXaggItem 2 11" xfId="6379"/>
    <cellStyle name="SAPBEXaggItem 2 11 2" xfId="6380"/>
    <cellStyle name="SAPBEXaggItem 2 11 2 2" xfId="6381"/>
    <cellStyle name="SAPBEXaggItem 2 11 3" xfId="6382"/>
    <cellStyle name="SAPBEXaggItem 2 11 3 2" xfId="6383"/>
    <cellStyle name="SAPBEXaggItem 2 11 4" xfId="6384"/>
    <cellStyle name="SAPBEXaggItem 2 11 4 2" xfId="6385"/>
    <cellStyle name="SAPBEXaggItem 2 11 5" xfId="6386"/>
    <cellStyle name="SAPBEXaggItem 2 12" xfId="6387"/>
    <cellStyle name="SAPBEXaggItem 2 12 2" xfId="6388"/>
    <cellStyle name="SAPBEXaggItem 2 12 2 2" xfId="6389"/>
    <cellStyle name="SAPBEXaggItem 2 12 3" xfId="6390"/>
    <cellStyle name="SAPBEXaggItem 2 12 3 2" xfId="6391"/>
    <cellStyle name="SAPBEXaggItem 2 12 4" xfId="6392"/>
    <cellStyle name="SAPBEXaggItem 2 12 4 2" xfId="6393"/>
    <cellStyle name="SAPBEXaggItem 2 12 5" xfId="6394"/>
    <cellStyle name="SAPBEXaggItem 2 13" xfId="6395"/>
    <cellStyle name="SAPBEXaggItem 2 13 2" xfId="6396"/>
    <cellStyle name="SAPBEXaggItem 2 14" xfId="6397"/>
    <cellStyle name="SAPBEXaggItem 2 14 2" xfId="6398"/>
    <cellStyle name="SAPBEXaggItem 2 15" xfId="6399"/>
    <cellStyle name="SAPBEXaggItem 2 15 2" xfId="6400"/>
    <cellStyle name="SAPBEXaggItem 2 16" xfId="6401"/>
    <cellStyle name="SAPBEXaggItem 2 16 2" xfId="6402"/>
    <cellStyle name="SAPBEXaggItem 2 17" xfId="6403"/>
    <cellStyle name="SAPBEXaggItem 2 2" xfId="6404"/>
    <cellStyle name="SAPBEXaggItem 2 2 10" xfId="6405"/>
    <cellStyle name="SAPBEXaggItem 2 2 10 2" xfId="6406"/>
    <cellStyle name="SAPBEXaggItem 2 2 10 2 2" xfId="6407"/>
    <cellStyle name="SAPBEXaggItem 2 2 10 3" xfId="6408"/>
    <cellStyle name="SAPBEXaggItem 2 2 10 3 2" xfId="6409"/>
    <cellStyle name="SAPBEXaggItem 2 2 10 4" xfId="6410"/>
    <cellStyle name="SAPBEXaggItem 2 2 10 4 2" xfId="6411"/>
    <cellStyle name="SAPBEXaggItem 2 2 10 5" xfId="6412"/>
    <cellStyle name="SAPBEXaggItem 2 2 11" xfId="6413"/>
    <cellStyle name="SAPBEXaggItem 2 2 11 2" xfId="6414"/>
    <cellStyle name="SAPBEXaggItem 2 2 12" xfId="6415"/>
    <cellStyle name="SAPBEXaggItem 2 2 12 2" xfId="6416"/>
    <cellStyle name="SAPBEXaggItem 2 2 13" xfId="6417"/>
    <cellStyle name="SAPBEXaggItem 2 2 13 2" xfId="6418"/>
    <cellStyle name="SAPBEXaggItem 2 2 14" xfId="6419"/>
    <cellStyle name="SAPBEXaggItem 2 2 14 2" xfId="6420"/>
    <cellStyle name="SAPBEXaggItem 2 2 15" xfId="6421"/>
    <cellStyle name="SAPBEXaggItem 2 2 2" xfId="6422"/>
    <cellStyle name="SAPBEXaggItem 2 2 2 2" xfId="6423"/>
    <cellStyle name="SAPBEXaggItem 2 2 2 2 2" xfId="6424"/>
    <cellStyle name="SAPBEXaggItem 2 2 2 3" xfId="6425"/>
    <cellStyle name="SAPBEXaggItem 2 2 2 3 2" xfId="6426"/>
    <cellStyle name="SAPBEXaggItem 2 2 2 4" xfId="6427"/>
    <cellStyle name="SAPBEXaggItem 2 2 2 4 2" xfId="6428"/>
    <cellStyle name="SAPBEXaggItem 2 2 2 5" xfId="6429"/>
    <cellStyle name="SAPBEXaggItem 2 2 2 5 2" xfId="6430"/>
    <cellStyle name="SAPBEXaggItem 2 2 2 6" xfId="6431"/>
    <cellStyle name="SAPBEXaggItem 2 2 3" xfId="6432"/>
    <cellStyle name="SAPBEXaggItem 2 2 3 2" xfId="6433"/>
    <cellStyle name="SAPBEXaggItem 2 2 3 2 2" xfId="6434"/>
    <cellStyle name="SAPBEXaggItem 2 2 3 3" xfId="6435"/>
    <cellStyle name="SAPBEXaggItem 2 2 3 3 2" xfId="6436"/>
    <cellStyle name="SAPBEXaggItem 2 2 3 4" xfId="6437"/>
    <cellStyle name="SAPBEXaggItem 2 2 3 4 2" xfId="6438"/>
    <cellStyle name="SAPBEXaggItem 2 2 3 5" xfId="6439"/>
    <cellStyle name="SAPBEXaggItem 2 2 4" xfId="6440"/>
    <cellStyle name="SAPBEXaggItem 2 2 4 2" xfId="6441"/>
    <cellStyle name="SAPBEXaggItem 2 2 4 2 2" xfId="6442"/>
    <cellStyle name="SAPBEXaggItem 2 2 4 3" xfId="6443"/>
    <cellStyle name="SAPBEXaggItem 2 2 4 3 2" xfId="6444"/>
    <cellStyle name="SAPBEXaggItem 2 2 4 4" xfId="6445"/>
    <cellStyle name="SAPBEXaggItem 2 2 4 4 2" xfId="6446"/>
    <cellStyle name="SAPBEXaggItem 2 2 4 5" xfId="6447"/>
    <cellStyle name="SAPBEXaggItem 2 2 5" xfId="6448"/>
    <cellStyle name="SAPBEXaggItem 2 2 5 2" xfId="6449"/>
    <cellStyle name="SAPBEXaggItem 2 2 5 2 2" xfId="6450"/>
    <cellStyle name="SAPBEXaggItem 2 2 5 3" xfId="6451"/>
    <cellStyle name="SAPBEXaggItem 2 2 5 3 2" xfId="6452"/>
    <cellStyle name="SAPBEXaggItem 2 2 5 4" xfId="6453"/>
    <cellStyle name="SAPBEXaggItem 2 2 5 4 2" xfId="6454"/>
    <cellStyle name="SAPBEXaggItem 2 2 5 5" xfId="6455"/>
    <cellStyle name="SAPBEXaggItem 2 2 6" xfId="6456"/>
    <cellStyle name="SAPBEXaggItem 2 2 6 2" xfId="6457"/>
    <cellStyle name="SAPBEXaggItem 2 2 6 2 2" xfId="6458"/>
    <cellStyle name="SAPBEXaggItem 2 2 6 3" xfId="6459"/>
    <cellStyle name="SAPBEXaggItem 2 2 6 3 2" xfId="6460"/>
    <cellStyle name="SAPBEXaggItem 2 2 6 4" xfId="6461"/>
    <cellStyle name="SAPBEXaggItem 2 2 6 4 2" xfId="6462"/>
    <cellStyle name="SAPBEXaggItem 2 2 6 5" xfId="6463"/>
    <cellStyle name="SAPBEXaggItem 2 2 7" xfId="6464"/>
    <cellStyle name="SAPBEXaggItem 2 2 7 2" xfId="6465"/>
    <cellStyle name="SAPBEXaggItem 2 2 7 2 2" xfId="6466"/>
    <cellStyle name="SAPBEXaggItem 2 2 7 3" xfId="6467"/>
    <cellStyle name="SAPBEXaggItem 2 2 7 3 2" xfId="6468"/>
    <cellStyle name="SAPBEXaggItem 2 2 7 4" xfId="6469"/>
    <cellStyle name="SAPBEXaggItem 2 2 7 4 2" xfId="6470"/>
    <cellStyle name="SAPBEXaggItem 2 2 7 5" xfId="6471"/>
    <cellStyle name="SAPBEXaggItem 2 2 8" xfId="6472"/>
    <cellStyle name="SAPBEXaggItem 2 2 8 2" xfId="6473"/>
    <cellStyle name="SAPBEXaggItem 2 2 8 2 2" xfId="6474"/>
    <cellStyle name="SAPBEXaggItem 2 2 8 3" xfId="6475"/>
    <cellStyle name="SAPBEXaggItem 2 2 8 3 2" xfId="6476"/>
    <cellStyle name="SAPBEXaggItem 2 2 8 4" xfId="6477"/>
    <cellStyle name="SAPBEXaggItem 2 2 8 4 2" xfId="6478"/>
    <cellStyle name="SAPBEXaggItem 2 2 8 5" xfId="6479"/>
    <cellStyle name="SAPBEXaggItem 2 2 9" xfId="6480"/>
    <cellStyle name="SAPBEXaggItem 2 2 9 2" xfId="6481"/>
    <cellStyle name="SAPBEXaggItem 2 2 9 2 2" xfId="6482"/>
    <cellStyle name="SAPBEXaggItem 2 2 9 3" xfId="6483"/>
    <cellStyle name="SAPBEXaggItem 2 2 9 3 2" xfId="6484"/>
    <cellStyle name="SAPBEXaggItem 2 2 9 4" xfId="6485"/>
    <cellStyle name="SAPBEXaggItem 2 2 9 4 2" xfId="6486"/>
    <cellStyle name="SAPBEXaggItem 2 2 9 5" xfId="6487"/>
    <cellStyle name="SAPBEXaggItem 2 3" xfId="6488"/>
    <cellStyle name="SAPBEXaggItem 2 3 10" xfId="6489"/>
    <cellStyle name="SAPBEXaggItem 2 3 10 2" xfId="6490"/>
    <cellStyle name="SAPBEXaggItem 2 3 11" xfId="6491"/>
    <cellStyle name="SAPBEXaggItem 2 3 11 2" xfId="6492"/>
    <cellStyle name="SAPBEXaggItem 2 3 12" xfId="6493"/>
    <cellStyle name="SAPBEXaggItem 2 3 12 2" xfId="6494"/>
    <cellStyle name="SAPBEXaggItem 2 3 13" xfId="6495"/>
    <cellStyle name="SAPBEXaggItem 2 3 13 2" xfId="6496"/>
    <cellStyle name="SAPBEXaggItem 2 3 14" xfId="6497"/>
    <cellStyle name="SAPBEXaggItem 2 3 2" xfId="6498"/>
    <cellStyle name="SAPBEXaggItem 2 3 2 2" xfId="6499"/>
    <cellStyle name="SAPBEXaggItem 2 3 2 2 2" xfId="6500"/>
    <cellStyle name="SAPBEXaggItem 2 3 2 3" xfId="6501"/>
    <cellStyle name="SAPBEXaggItem 2 3 2 3 2" xfId="6502"/>
    <cellStyle name="SAPBEXaggItem 2 3 2 4" xfId="6503"/>
    <cellStyle name="SAPBEXaggItem 2 3 2 4 2" xfId="6504"/>
    <cellStyle name="SAPBEXaggItem 2 3 2 5" xfId="6505"/>
    <cellStyle name="SAPBEXaggItem 2 3 2 5 2" xfId="6506"/>
    <cellStyle name="SAPBEXaggItem 2 3 2 6" xfId="6507"/>
    <cellStyle name="SAPBEXaggItem 2 3 3" xfId="6508"/>
    <cellStyle name="SAPBEXaggItem 2 3 3 2" xfId="6509"/>
    <cellStyle name="SAPBEXaggItem 2 3 3 2 2" xfId="6510"/>
    <cellStyle name="SAPBEXaggItem 2 3 3 3" xfId="6511"/>
    <cellStyle name="SAPBEXaggItem 2 3 3 3 2" xfId="6512"/>
    <cellStyle name="SAPBEXaggItem 2 3 3 4" xfId="6513"/>
    <cellStyle name="SAPBEXaggItem 2 3 3 4 2" xfId="6514"/>
    <cellStyle name="SAPBEXaggItem 2 3 3 5" xfId="6515"/>
    <cellStyle name="SAPBEXaggItem 2 3 4" xfId="6516"/>
    <cellStyle name="SAPBEXaggItem 2 3 4 2" xfId="6517"/>
    <cellStyle name="SAPBEXaggItem 2 3 4 2 2" xfId="6518"/>
    <cellStyle name="SAPBEXaggItem 2 3 4 3" xfId="6519"/>
    <cellStyle name="SAPBEXaggItem 2 3 4 3 2" xfId="6520"/>
    <cellStyle name="SAPBEXaggItem 2 3 4 4" xfId="6521"/>
    <cellStyle name="SAPBEXaggItem 2 3 4 4 2" xfId="6522"/>
    <cellStyle name="SAPBEXaggItem 2 3 4 5" xfId="6523"/>
    <cellStyle name="SAPBEXaggItem 2 3 5" xfId="6524"/>
    <cellStyle name="SAPBEXaggItem 2 3 5 2" xfId="6525"/>
    <cellStyle name="SAPBEXaggItem 2 3 5 2 2" xfId="6526"/>
    <cellStyle name="SAPBEXaggItem 2 3 5 3" xfId="6527"/>
    <cellStyle name="SAPBEXaggItem 2 3 5 3 2" xfId="6528"/>
    <cellStyle name="SAPBEXaggItem 2 3 5 4" xfId="6529"/>
    <cellStyle name="SAPBEXaggItem 2 3 5 4 2" xfId="6530"/>
    <cellStyle name="SAPBEXaggItem 2 3 5 5" xfId="6531"/>
    <cellStyle name="SAPBEXaggItem 2 3 6" xfId="6532"/>
    <cellStyle name="SAPBEXaggItem 2 3 6 2" xfId="6533"/>
    <cellStyle name="SAPBEXaggItem 2 3 6 2 2" xfId="6534"/>
    <cellStyle name="SAPBEXaggItem 2 3 6 3" xfId="6535"/>
    <cellStyle name="SAPBEXaggItem 2 3 6 3 2" xfId="6536"/>
    <cellStyle name="SAPBEXaggItem 2 3 6 4" xfId="6537"/>
    <cellStyle name="SAPBEXaggItem 2 3 6 4 2" xfId="6538"/>
    <cellStyle name="SAPBEXaggItem 2 3 6 5" xfId="6539"/>
    <cellStyle name="SAPBEXaggItem 2 3 7" xfId="6540"/>
    <cellStyle name="SAPBEXaggItem 2 3 7 2" xfId="6541"/>
    <cellStyle name="SAPBEXaggItem 2 3 7 2 2" xfId="6542"/>
    <cellStyle name="SAPBEXaggItem 2 3 7 3" xfId="6543"/>
    <cellStyle name="SAPBEXaggItem 2 3 7 3 2" xfId="6544"/>
    <cellStyle name="SAPBEXaggItem 2 3 7 4" xfId="6545"/>
    <cellStyle name="SAPBEXaggItem 2 3 7 4 2" xfId="6546"/>
    <cellStyle name="SAPBEXaggItem 2 3 7 5" xfId="6547"/>
    <cellStyle name="SAPBEXaggItem 2 3 8" xfId="6548"/>
    <cellStyle name="SAPBEXaggItem 2 3 8 2" xfId="6549"/>
    <cellStyle name="SAPBEXaggItem 2 3 8 2 2" xfId="6550"/>
    <cellStyle name="SAPBEXaggItem 2 3 8 3" xfId="6551"/>
    <cellStyle name="SAPBEXaggItem 2 3 8 3 2" xfId="6552"/>
    <cellStyle name="SAPBEXaggItem 2 3 8 4" xfId="6553"/>
    <cellStyle name="SAPBEXaggItem 2 3 8 4 2" xfId="6554"/>
    <cellStyle name="SAPBEXaggItem 2 3 8 5" xfId="6555"/>
    <cellStyle name="SAPBEXaggItem 2 3 9" xfId="6556"/>
    <cellStyle name="SAPBEXaggItem 2 3 9 2" xfId="6557"/>
    <cellStyle name="SAPBEXaggItem 2 3 9 2 2" xfId="6558"/>
    <cellStyle name="SAPBEXaggItem 2 3 9 3" xfId="6559"/>
    <cellStyle name="SAPBEXaggItem 2 3 9 3 2" xfId="6560"/>
    <cellStyle name="SAPBEXaggItem 2 3 9 4" xfId="6561"/>
    <cellStyle name="SAPBEXaggItem 2 3 9 4 2" xfId="6562"/>
    <cellStyle name="SAPBEXaggItem 2 3 9 5" xfId="6563"/>
    <cellStyle name="SAPBEXaggItem 2 4" xfId="6564"/>
    <cellStyle name="SAPBEXaggItem 2 4 10" xfId="6565"/>
    <cellStyle name="SAPBEXaggItem 2 4 10 2" xfId="6566"/>
    <cellStyle name="SAPBEXaggItem 2 4 11" xfId="6567"/>
    <cellStyle name="SAPBEXaggItem 2 4 11 2" xfId="6568"/>
    <cellStyle name="SAPBEXaggItem 2 4 12" xfId="6569"/>
    <cellStyle name="SAPBEXaggItem 2 4 12 2" xfId="6570"/>
    <cellStyle name="SAPBEXaggItem 2 4 13" xfId="6571"/>
    <cellStyle name="SAPBEXaggItem 2 4 13 2" xfId="6572"/>
    <cellStyle name="SAPBEXaggItem 2 4 14" xfId="6573"/>
    <cellStyle name="SAPBEXaggItem 2 4 2" xfId="6574"/>
    <cellStyle name="SAPBEXaggItem 2 4 2 2" xfId="6575"/>
    <cellStyle name="SAPBEXaggItem 2 4 2 2 2" xfId="6576"/>
    <cellStyle name="SAPBEXaggItem 2 4 2 3" xfId="6577"/>
    <cellStyle name="SAPBEXaggItem 2 4 2 3 2" xfId="6578"/>
    <cellStyle name="SAPBEXaggItem 2 4 2 4" xfId="6579"/>
    <cellStyle name="SAPBEXaggItem 2 4 2 4 2" xfId="6580"/>
    <cellStyle name="SAPBEXaggItem 2 4 2 5" xfId="6581"/>
    <cellStyle name="SAPBEXaggItem 2 4 3" xfId="6582"/>
    <cellStyle name="SAPBEXaggItem 2 4 3 2" xfId="6583"/>
    <cellStyle name="SAPBEXaggItem 2 4 3 2 2" xfId="6584"/>
    <cellStyle name="SAPBEXaggItem 2 4 3 3" xfId="6585"/>
    <cellStyle name="SAPBEXaggItem 2 4 3 3 2" xfId="6586"/>
    <cellStyle name="SAPBEXaggItem 2 4 3 4" xfId="6587"/>
    <cellStyle name="SAPBEXaggItem 2 4 3 4 2" xfId="6588"/>
    <cellStyle name="SAPBEXaggItem 2 4 3 5" xfId="6589"/>
    <cellStyle name="SAPBEXaggItem 2 4 4" xfId="6590"/>
    <cellStyle name="SAPBEXaggItem 2 4 4 2" xfId="6591"/>
    <cellStyle name="SAPBEXaggItem 2 4 4 2 2" xfId="6592"/>
    <cellStyle name="SAPBEXaggItem 2 4 4 3" xfId="6593"/>
    <cellStyle name="SAPBEXaggItem 2 4 4 3 2" xfId="6594"/>
    <cellStyle name="SAPBEXaggItem 2 4 4 4" xfId="6595"/>
    <cellStyle name="SAPBEXaggItem 2 4 4 4 2" xfId="6596"/>
    <cellStyle name="SAPBEXaggItem 2 4 4 5" xfId="6597"/>
    <cellStyle name="SAPBEXaggItem 2 4 5" xfId="6598"/>
    <cellStyle name="SAPBEXaggItem 2 4 5 2" xfId="6599"/>
    <cellStyle name="SAPBEXaggItem 2 4 5 2 2" xfId="6600"/>
    <cellStyle name="SAPBEXaggItem 2 4 5 3" xfId="6601"/>
    <cellStyle name="SAPBEXaggItem 2 4 5 3 2" xfId="6602"/>
    <cellStyle name="SAPBEXaggItem 2 4 5 4" xfId="6603"/>
    <cellStyle name="SAPBEXaggItem 2 4 5 4 2" xfId="6604"/>
    <cellStyle name="SAPBEXaggItem 2 4 5 5" xfId="6605"/>
    <cellStyle name="SAPBEXaggItem 2 4 6" xfId="6606"/>
    <cellStyle name="SAPBEXaggItem 2 4 6 2" xfId="6607"/>
    <cellStyle name="SAPBEXaggItem 2 4 6 2 2" xfId="6608"/>
    <cellStyle name="SAPBEXaggItem 2 4 6 3" xfId="6609"/>
    <cellStyle name="SAPBEXaggItem 2 4 6 3 2" xfId="6610"/>
    <cellStyle name="SAPBEXaggItem 2 4 6 4" xfId="6611"/>
    <cellStyle name="SAPBEXaggItem 2 4 6 4 2" xfId="6612"/>
    <cellStyle name="SAPBEXaggItem 2 4 6 5" xfId="6613"/>
    <cellStyle name="SAPBEXaggItem 2 4 7" xfId="6614"/>
    <cellStyle name="SAPBEXaggItem 2 4 7 2" xfId="6615"/>
    <cellStyle name="SAPBEXaggItem 2 4 7 2 2" xfId="6616"/>
    <cellStyle name="SAPBEXaggItem 2 4 7 3" xfId="6617"/>
    <cellStyle name="SAPBEXaggItem 2 4 7 3 2" xfId="6618"/>
    <cellStyle name="SAPBEXaggItem 2 4 7 4" xfId="6619"/>
    <cellStyle name="SAPBEXaggItem 2 4 7 4 2" xfId="6620"/>
    <cellStyle name="SAPBEXaggItem 2 4 7 5" xfId="6621"/>
    <cellStyle name="SAPBEXaggItem 2 4 8" xfId="6622"/>
    <cellStyle name="SAPBEXaggItem 2 4 8 2" xfId="6623"/>
    <cellStyle name="SAPBEXaggItem 2 4 8 2 2" xfId="6624"/>
    <cellStyle name="SAPBEXaggItem 2 4 8 3" xfId="6625"/>
    <cellStyle name="SAPBEXaggItem 2 4 8 3 2" xfId="6626"/>
    <cellStyle name="SAPBEXaggItem 2 4 8 4" xfId="6627"/>
    <cellStyle name="SAPBEXaggItem 2 4 8 4 2" xfId="6628"/>
    <cellStyle name="SAPBEXaggItem 2 4 8 5" xfId="6629"/>
    <cellStyle name="SAPBEXaggItem 2 4 9" xfId="6630"/>
    <cellStyle name="SAPBEXaggItem 2 4 9 2" xfId="6631"/>
    <cellStyle name="SAPBEXaggItem 2 4 9 2 2" xfId="6632"/>
    <cellStyle name="SAPBEXaggItem 2 4 9 3" xfId="6633"/>
    <cellStyle name="SAPBEXaggItem 2 4 9 3 2" xfId="6634"/>
    <cellStyle name="SAPBEXaggItem 2 4 9 4" xfId="6635"/>
    <cellStyle name="SAPBEXaggItem 2 4 9 4 2" xfId="6636"/>
    <cellStyle name="SAPBEXaggItem 2 4 9 5" xfId="6637"/>
    <cellStyle name="SAPBEXaggItem 2 5" xfId="6638"/>
    <cellStyle name="SAPBEXaggItem 2 5 2" xfId="6639"/>
    <cellStyle name="SAPBEXaggItem 2 5 2 2" xfId="6640"/>
    <cellStyle name="SAPBEXaggItem 2 5 3" xfId="6641"/>
    <cellStyle name="SAPBEXaggItem 2 5 3 2" xfId="6642"/>
    <cellStyle name="SAPBEXaggItem 2 5 4" xfId="6643"/>
    <cellStyle name="SAPBEXaggItem 2 5 4 2" xfId="6644"/>
    <cellStyle name="SAPBEXaggItem 2 5 5" xfId="6645"/>
    <cellStyle name="SAPBEXaggItem 2 6" xfId="6646"/>
    <cellStyle name="SAPBEXaggItem 2 6 2" xfId="6647"/>
    <cellStyle name="SAPBEXaggItem 2 6 2 2" xfId="6648"/>
    <cellStyle name="SAPBEXaggItem 2 6 3" xfId="6649"/>
    <cellStyle name="SAPBEXaggItem 2 6 3 2" xfId="6650"/>
    <cellStyle name="SAPBEXaggItem 2 6 4" xfId="6651"/>
    <cellStyle name="SAPBEXaggItem 2 6 4 2" xfId="6652"/>
    <cellStyle name="SAPBEXaggItem 2 6 5" xfId="6653"/>
    <cellStyle name="SAPBEXaggItem 2 7" xfId="6654"/>
    <cellStyle name="SAPBEXaggItem 2 7 2" xfId="6655"/>
    <cellStyle name="SAPBEXaggItem 2 7 2 2" xfId="6656"/>
    <cellStyle name="SAPBEXaggItem 2 7 3" xfId="6657"/>
    <cellStyle name="SAPBEXaggItem 2 7 3 2" xfId="6658"/>
    <cellStyle name="SAPBEXaggItem 2 7 4" xfId="6659"/>
    <cellStyle name="SAPBEXaggItem 2 7 4 2" xfId="6660"/>
    <cellStyle name="SAPBEXaggItem 2 7 5" xfId="6661"/>
    <cellStyle name="SAPBEXaggItem 2 8" xfId="6662"/>
    <cellStyle name="SAPBEXaggItem 2 8 2" xfId="6663"/>
    <cellStyle name="SAPBEXaggItem 2 8 2 2" xfId="6664"/>
    <cellStyle name="SAPBEXaggItem 2 8 3" xfId="6665"/>
    <cellStyle name="SAPBEXaggItem 2 8 3 2" xfId="6666"/>
    <cellStyle name="SAPBEXaggItem 2 8 4" xfId="6667"/>
    <cellStyle name="SAPBEXaggItem 2 8 4 2" xfId="6668"/>
    <cellStyle name="SAPBEXaggItem 2 8 5" xfId="6669"/>
    <cellStyle name="SAPBEXaggItem 2 9" xfId="6670"/>
    <cellStyle name="SAPBEXaggItem 2 9 2" xfId="6671"/>
    <cellStyle name="SAPBEXaggItem 2 9 2 2" xfId="6672"/>
    <cellStyle name="SAPBEXaggItem 2 9 3" xfId="6673"/>
    <cellStyle name="SAPBEXaggItem 2 9 3 2" xfId="6674"/>
    <cellStyle name="SAPBEXaggItem 2 9 4" xfId="6675"/>
    <cellStyle name="SAPBEXaggItem 2 9 4 2" xfId="6676"/>
    <cellStyle name="SAPBEXaggItem 2 9 5" xfId="6677"/>
    <cellStyle name="SAPBEXaggItem 2_Sheet1" xfId="6678"/>
    <cellStyle name="SAPBEXaggItem 3" xfId="6679"/>
    <cellStyle name="SAPBEXaggItem 3 2" xfId="6680"/>
    <cellStyle name="SAPBEXaggItem 3 2 2" xfId="6681"/>
    <cellStyle name="SAPBEXaggItem 3 3" xfId="6682"/>
    <cellStyle name="SAPBEXaggItem 3 3 2" xfId="6683"/>
    <cellStyle name="SAPBEXaggItem 3 4" xfId="6684"/>
    <cellStyle name="SAPBEXaggItem 3 4 2" xfId="6685"/>
    <cellStyle name="SAPBEXaggItem 3 5" xfId="6686"/>
    <cellStyle name="SAPBEXaggItem 4" xfId="6687"/>
    <cellStyle name="SAPBEXaggItem 4 2" xfId="6688"/>
    <cellStyle name="SAPBEXaggItem 5" xfId="6689"/>
    <cellStyle name="SAPBEXaggItem 5 2" xfId="6690"/>
    <cellStyle name="SAPBEXaggItem 6" xfId="6691"/>
    <cellStyle name="SAPBEXaggItem 6 2" xfId="6692"/>
    <cellStyle name="SAPBEXaggItem 7" xfId="6693"/>
    <cellStyle name="SAPBEXaggItem 8" xfId="6694"/>
    <cellStyle name="SAPBEXaggItem 9" xfId="6695"/>
    <cellStyle name="SAPBEXaggItem_Sheet1" xfId="6696"/>
    <cellStyle name="SAPBEXaggItemX" xfId="681"/>
    <cellStyle name="SAPBEXaggItemX 10" xfId="6697"/>
    <cellStyle name="SAPBEXaggItemX 2" xfId="6698"/>
    <cellStyle name="SAPBEXaggItemX 2 10" xfId="6699"/>
    <cellStyle name="SAPBEXaggItemX 2 10 2" xfId="6700"/>
    <cellStyle name="SAPBEXaggItemX 2 10 2 2" xfId="6701"/>
    <cellStyle name="SAPBEXaggItemX 2 10 3" xfId="6702"/>
    <cellStyle name="SAPBEXaggItemX 2 10 3 2" xfId="6703"/>
    <cellStyle name="SAPBEXaggItemX 2 10 4" xfId="6704"/>
    <cellStyle name="SAPBEXaggItemX 2 10 4 2" xfId="6705"/>
    <cellStyle name="SAPBEXaggItemX 2 10 5" xfId="6706"/>
    <cellStyle name="SAPBEXaggItemX 2 11" xfId="6707"/>
    <cellStyle name="SAPBEXaggItemX 2 11 2" xfId="6708"/>
    <cellStyle name="SAPBEXaggItemX 2 11 2 2" xfId="6709"/>
    <cellStyle name="SAPBEXaggItemX 2 11 3" xfId="6710"/>
    <cellStyle name="SAPBEXaggItemX 2 11 3 2" xfId="6711"/>
    <cellStyle name="SAPBEXaggItemX 2 11 4" xfId="6712"/>
    <cellStyle name="SAPBEXaggItemX 2 11 4 2" xfId="6713"/>
    <cellStyle name="SAPBEXaggItemX 2 11 5" xfId="6714"/>
    <cellStyle name="SAPBEXaggItemX 2 12" xfId="6715"/>
    <cellStyle name="SAPBEXaggItemX 2 12 2" xfId="6716"/>
    <cellStyle name="SAPBEXaggItemX 2 12 2 2" xfId="6717"/>
    <cellStyle name="SAPBEXaggItemX 2 12 3" xfId="6718"/>
    <cellStyle name="SAPBEXaggItemX 2 12 3 2" xfId="6719"/>
    <cellStyle name="SAPBEXaggItemX 2 12 4" xfId="6720"/>
    <cellStyle name="SAPBEXaggItemX 2 12 4 2" xfId="6721"/>
    <cellStyle name="SAPBEXaggItemX 2 12 5" xfId="6722"/>
    <cellStyle name="SAPBEXaggItemX 2 13" xfId="6723"/>
    <cellStyle name="SAPBEXaggItemX 2 13 2" xfId="6724"/>
    <cellStyle name="SAPBEXaggItemX 2 14" xfId="6725"/>
    <cellStyle name="SAPBEXaggItemX 2 14 2" xfId="6726"/>
    <cellStyle name="SAPBEXaggItemX 2 15" xfId="6727"/>
    <cellStyle name="SAPBEXaggItemX 2 15 2" xfId="6728"/>
    <cellStyle name="SAPBEXaggItemX 2 16" xfId="6729"/>
    <cellStyle name="SAPBEXaggItemX 2 16 2" xfId="6730"/>
    <cellStyle name="SAPBEXaggItemX 2 17" xfId="6731"/>
    <cellStyle name="SAPBEXaggItemX 2 2" xfId="6732"/>
    <cellStyle name="SAPBEXaggItemX 2 2 10" xfId="6733"/>
    <cellStyle name="SAPBEXaggItemX 2 2 10 2" xfId="6734"/>
    <cellStyle name="SAPBEXaggItemX 2 2 10 2 2" xfId="6735"/>
    <cellStyle name="SAPBEXaggItemX 2 2 10 3" xfId="6736"/>
    <cellStyle name="SAPBEXaggItemX 2 2 10 3 2" xfId="6737"/>
    <cellStyle name="SAPBEXaggItemX 2 2 10 4" xfId="6738"/>
    <cellStyle name="SAPBEXaggItemX 2 2 10 4 2" xfId="6739"/>
    <cellStyle name="SAPBEXaggItemX 2 2 10 5" xfId="6740"/>
    <cellStyle name="SAPBEXaggItemX 2 2 11" xfId="6741"/>
    <cellStyle name="SAPBEXaggItemX 2 2 11 2" xfId="6742"/>
    <cellStyle name="SAPBEXaggItemX 2 2 12" xfId="6743"/>
    <cellStyle name="SAPBEXaggItemX 2 2 12 2" xfId="6744"/>
    <cellStyle name="SAPBEXaggItemX 2 2 13" xfId="6745"/>
    <cellStyle name="SAPBEXaggItemX 2 2 13 2" xfId="6746"/>
    <cellStyle name="SAPBEXaggItemX 2 2 14" xfId="6747"/>
    <cellStyle name="SAPBEXaggItemX 2 2 14 2" xfId="6748"/>
    <cellStyle name="SAPBEXaggItemX 2 2 15" xfId="6749"/>
    <cellStyle name="SAPBEXaggItemX 2 2 2" xfId="6750"/>
    <cellStyle name="SAPBEXaggItemX 2 2 2 2" xfId="6751"/>
    <cellStyle name="SAPBEXaggItemX 2 2 2 2 2" xfId="6752"/>
    <cellStyle name="SAPBEXaggItemX 2 2 2 3" xfId="6753"/>
    <cellStyle name="SAPBEXaggItemX 2 2 2 3 2" xfId="6754"/>
    <cellStyle name="SAPBEXaggItemX 2 2 2 4" xfId="6755"/>
    <cellStyle name="SAPBEXaggItemX 2 2 2 4 2" xfId="6756"/>
    <cellStyle name="SAPBEXaggItemX 2 2 2 5" xfId="6757"/>
    <cellStyle name="SAPBEXaggItemX 2 2 2 5 2" xfId="6758"/>
    <cellStyle name="SAPBEXaggItemX 2 2 2 6" xfId="6759"/>
    <cellStyle name="SAPBEXaggItemX 2 2 3" xfId="6760"/>
    <cellStyle name="SAPBEXaggItemX 2 2 3 2" xfId="6761"/>
    <cellStyle name="SAPBEXaggItemX 2 2 3 2 2" xfId="6762"/>
    <cellStyle name="SAPBEXaggItemX 2 2 3 3" xfId="6763"/>
    <cellStyle name="SAPBEXaggItemX 2 2 3 3 2" xfId="6764"/>
    <cellStyle name="SAPBEXaggItemX 2 2 3 4" xfId="6765"/>
    <cellStyle name="SAPBEXaggItemX 2 2 3 4 2" xfId="6766"/>
    <cellStyle name="SAPBEXaggItemX 2 2 3 5" xfId="6767"/>
    <cellStyle name="SAPBEXaggItemX 2 2 4" xfId="6768"/>
    <cellStyle name="SAPBEXaggItemX 2 2 4 2" xfId="6769"/>
    <cellStyle name="SAPBEXaggItemX 2 2 4 2 2" xfId="6770"/>
    <cellStyle name="SAPBEXaggItemX 2 2 4 3" xfId="6771"/>
    <cellStyle name="SAPBEXaggItemX 2 2 4 3 2" xfId="6772"/>
    <cellStyle name="SAPBEXaggItemX 2 2 4 4" xfId="6773"/>
    <cellStyle name="SAPBEXaggItemX 2 2 4 4 2" xfId="6774"/>
    <cellStyle name="SAPBEXaggItemX 2 2 4 5" xfId="6775"/>
    <cellStyle name="SAPBEXaggItemX 2 2 5" xfId="6776"/>
    <cellStyle name="SAPBEXaggItemX 2 2 5 2" xfId="6777"/>
    <cellStyle name="SAPBEXaggItemX 2 2 5 2 2" xfId="6778"/>
    <cellStyle name="SAPBEXaggItemX 2 2 5 3" xfId="6779"/>
    <cellStyle name="SAPBEXaggItemX 2 2 5 3 2" xfId="6780"/>
    <cellStyle name="SAPBEXaggItemX 2 2 5 4" xfId="6781"/>
    <cellStyle name="SAPBEXaggItemX 2 2 5 4 2" xfId="6782"/>
    <cellStyle name="SAPBEXaggItemX 2 2 5 5" xfId="6783"/>
    <cellStyle name="SAPBEXaggItemX 2 2 6" xfId="6784"/>
    <cellStyle name="SAPBEXaggItemX 2 2 6 2" xfId="6785"/>
    <cellStyle name="SAPBEXaggItemX 2 2 6 2 2" xfId="6786"/>
    <cellStyle name="SAPBEXaggItemX 2 2 6 3" xfId="6787"/>
    <cellStyle name="SAPBEXaggItemX 2 2 6 3 2" xfId="6788"/>
    <cellStyle name="SAPBEXaggItemX 2 2 6 4" xfId="6789"/>
    <cellStyle name="SAPBEXaggItemX 2 2 6 4 2" xfId="6790"/>
    <cellStyle name="SAPBEXaggItemX 2 2 6 5" xfId="6791"/>
    <cellStyle name="SAPBEXaggItemX 2 2 7" xfId="6792"/>
    <cellStyle name="SAPBEXaggItemX 2 2 7 2" xfId="6793"/>
    <cellStyle name="SAPBEXaggItemX 2 2 7 2 2" xfId="6794"/>
    <cellStyle name="SAPBEXaggItemX 2 2 7 3" xfId="6795"/>
    <cellStyle name="SAPBEXaggItemX 2 2 7 3 2" xfId="6796"/>
    <cellStyle name="SAPBEXaggItemX 2 2 7 4" xfId="6797"/>
    <cellStyle name="SAPBEXaggItemX 2 2 7 4 2" xfId="6798"/>
    <cellStyle name="SAPBEXaggItemX 2 2 7 5" xfId="6799"/>
    <cellStyle name="SAPBEXaggItemX 2 2 8" xfId="6800"/>
    <cellStyle name="SAPBEXaggItemX 2 2 8 2" xfId="6801"/>
    <cellStyle name="SAPBEXaggItemX 2 2 8 2 2" xfId="6802"/>
    <cellStyle name="SAPBEXaggItemX 2 2 8 3" xfId="6803"/>
    <cellStyle name="SAPBEXaggItemX 2 2 8 3 2" xfId="6804"/>
    <cellStyle name="SAPBEXaggItemX 2 2 8 4" xfId="6805"/>
    <cellStyle name="SAPBEXaggItemX 2 2 8 4 2" xfId="6806"/>
    <cellStyle name="SAPBEXaggItemX 2 2 8 5" xfId="6807"/>
    <cellStyle name="SAPBEXaggItemX 2 2 9" xfId="6808"/>
    <cellStyle name="SAPBEXaggItemX 2 2 9 2" xfId="6809"/>
    <cellStyle name="SAPBEXaggItemX 2 2 9 2 2" xfId="6810"/>
    <cellStyle name="SAPBEXaggItemX 2 2 9 3" xfId="6811"/>
    <cellStyle name="SAPBEXaggItemX 2 2 9 3 2" xfId="6812"/>
    <cellStyle name="SAPBEXaggItemX 2 2 9 4" xfId="6813"/>
    <cellStyle name="SAPBEXaggItemX 2 2 9 4 2" xfId="6814"/>
    <cellStyle name="SAPBEXaggItemX 2 2 9 5" xfId="6815"/>
    <cellStyle name="SAPBEXaggItemX 2 3" xfId="6816"/>
    <cellStyle name="SAPBEXaggItemX 2 3 10" xfId="6817"/>
    <cellStyle name="SAPBEXaggItemX 2 3 10 2" xfId="6818"/>
    <cellStyle name="SAPBEXaggItemX 2 3 11" xfId="6819"/>
    <cellStyle name="SAPBEXaggItemX 2 3 11 2" xfId="6820"/>
    <cellStyle name="SAPBEXaggItemX 2 3 12" xfId="6821"/>
    <cellStyle name="SAPBEXaggItemX 2 3 12 2" xfId="6822"/>
    <cellStyle name="SAPBEXaggItemX 2 3 13" xfId="6823"/>
    <cellStyle name="SAPBEXaggItemX 2 3 13 2" xfId="6824"/>
    <cellStyle name="SAPBEXaggItemX 2 3 14" xfId="6825"/>
    <cellStyle name="SAPBEXaggItemX 2 3 2" xfId="6826"/>
    <cellStyle name="SAPBEXaggItemX 2 3 2 2" xfId="6827"/>
    <cellStyle name="SAPBEXaggItemX 2 3 2 2 2" xfId="6828"/>
    <cellStyle name="SAPBEXaggItemX 2 3 2 3" xfId="6829"/>
    <cellStyle name="SAPBEXaggItemX 2 3 2 3 2" xfId="6830"/>
    <cellStyle name="SAPBEXaggItemX 2 3 2 4" xfId="6831"/>
    <cellStyle name="SAPBEXaggItemX 2 3 2 4 2" xfId="6832"/>
    <cellStyle name="SAPBEXaggItemX 2 3 2 5" xfId="6833"/>
    <cellStyle name="SAPBEXaggItemX 2 3 2 5 2" xfId="6834"/>
    <cellStyle name="SAPBEXaggItemX 2 3 2 6" xfId="6835"/>
    <cellStyle name="SAPBEXaggItemX 2 3 3" xfId="6836"/>
    <cellStyle name="SAPBEXaggItemX 2 3 3 2" xfId="6837"/>
    <cellStyle name="SAPBEXaggItemX 2 3 3 2 2" xfId="6838"/>
    <cellStyle name="SAPBEXaggItemX 2 3 3 3" xfId="6839"/>
    <cellStyle name="SAPBEXaggItemX 2 3 3 3 2" xfId="6840"/>
    <cellStyle name="SAPBEXaggItemX 2 3 3 4" xfId="6841"/>
    <cellStyle name="SAPBEXaggItemX 2 3 3 4 2" xfId="6842"/>
    <cellStyle name="SAPBEXaggItemX 2 3 3 5" xfId="6843"/>
    <cellStyle name="SAPBEXaggItemX 2 3 4" xfId="6844"/>
    <cellStyle name="SAPBEXaggItemX 2 3 4 2" xfId="6845"/>
    <cellStyle name="SAPBEXaggItemX 2 3 4 2 2" xfId="6846"/>
    <cellStyle name="SAPBEXaggItemX 2 3 4 3" xfId="6847"/>
    <cellStyle name="SAPBEXaggItemX 2 3 4 3 2" xfId="6848"/>
    <cellStyle name="SAPBEXaggItemX 2 3 4 4" xfId="6849"/>
    <cellStyle name="SAPBEXaggItemX 2 3 4 4 2" xfId="6850"/>
    <cellStyle name="SAPBEXaggItemX 2 3 4 5" xfId="6851"/>
    <cellStyle name="SAPBEXaggItemX 2 3 5" xfId="6852"/>
    <cellStyle name="SAPBEXaggItemX 2 3 5 2" xfId="6853"/>
    <cellStyle name="SAPBEXaggItemX 2 3 5 2 2" xfId="6854"/>
    <cellStyle name="SAPBEXaggItemX 2 3 5 3" xfId="6855"/>
    <cellStyle name="SAPBEXaggItemX 2 3 5 3 2" xfId="6856"/>
    <cellStyle name="SAPBEXaggItemX 2 3 5 4" xfId="6857"/>
    <cellStyle name="SAPBEXaggItemX 2 3 5 4 2" xfId="6858"/>
    <cellStyle name="SAPBEXaggItemX 2 3 5 5" xfId="6859"/>
    <cellStyle name="SAPBEXaggItemX 2 3 6" xfId="6860"/>
    <cellStyle name="SAPBEXaggItemX 2 3 6 2" xfId="6861"/>
    <cellStyle name="SAPBEXaggItemX 2 3 6 2 2" xfId="6862"/>
    <cellStyle name="SAPBEXaggItemX 2 3 6 3" xfId="6863"/>
    <cellStyle name="SAPBEXaggItemX 2 3 6 3 2" xfId="6864"/>
    <cellStyle name="SAPBEXaggItemX 2 3 6 4" xfId="6865"/>
    <cellStyle name="SAPBEXaggItemX 2 3 6 4 2" xfId="6866"/>
    <cellStyle name="SAPBEXaggItemX 2 3 6 5" xfId="6867"/>
    <cellStyle name="SAPBEXaggItemX 2 3 7" xfId="6868"/>
    <cellStyle name="SAPBEXaggItemX 2 3 7 2" xfId="6869"/>
    <cellStyle name="SAPBEXaggItemX 2 3 7 2 2" xfId="6870"/>
    <cellStyle name="SAPBEXaggItemX 2 3 7 3" xfId="6871"/>
    <cellStyle name="SAPBEXaggItemX 2 3 7 3 2" xfId="6872"/>
    <cellStyle name="SAPBEXaggItemX 2 3 7 4" xfId="6873"/>
    <cellStyle name="SAPBEXaggItemX 2 3 7 4 2" xfId="6874"/>
    <cellStyle name="SAPBEXaggItemX 2 3 7 5" xfId="6875"/>
    <cellStyle name="SAPBEXaggItemX 2 3 8" xfId="6876"/>
    <cellStyle name="SAPBEXaggItemX 2 3 8 2" xfId="6877"/>
    <cellStyle name="SAPBEXaggItemX 2 3 8 2 2" xfId="6878"/>
    <cellStyle name="SAPBEXaggItemX 2 3 8 3" xfId="6879"/>
    <cellStyle name="SAPBEXaggItemX 2 3 8 3 2" xfId="6880"/>
    <cellStyle name="SAPBEXaggItemX 2 3 8 4" xfId="6881"/>
    <cellStyle name="SAPBEXaggItemX 2 3 8 4 2" xfId="6882"/>
    <cellStyle name="SAPBEXaggItemX 2 3 8 5" xfId="6883"/>
    <cellStyle name="SAPBEXaggItemX 2 3 9" xfId="6884"/>
    <cellStyle name="SAPBEXaggItemX 2 3 9 2" xfId="6885"/>
    <cellStyle name="SAPBEXaggItemX 2 3 9 2 2" xfId="6886"/>
    <cellStyle name="SAPBEXaggItemX 2 3 9 3" xfId="6887"/>
    <cellStyle name="SAPBEXaggItemX 2 3 9 3 2" xfId="6888"/>
    <cellStyle name="SAPBEXaggItemX 2 3 9 4" xfId="6889"/>
    <cellStyle name="SAPBEXaggItemX 2 3 9 4 2" xfId="6890"/>
    <cellStyle name="SAPBEXaggItemX 2 3 9 5" xfId="6891"/>
    <cellStyle name="SAPBEXaggItemX 2 4" xfId="6892"/>
    <cellStyle name="SAPBEXaggItemX 2 4 10" xfId="6893"/>
    <cellStyle name="SAPBEXaggItemX 2 4 10 2" xfId="6894"/>
    <cellStyle name="SAPBEXaggItemX 2 4 11" xfId="6895"/>
    <cellStyle name="SAPBEXaggItemX 2 4 11 2" xfId="6896"/>
    <cellStyle name="SAPBEXaggItemX 2 4 12" xfId="6897"/>
    <cellStyle name="SAPBEXaggItemX 2 4 12 2" xfId="6898"/>
    <cellStyle name="SAPBEXaggItemX 2 4 13" xfId="6899"/>
    <cellStyle name="SAPBEXaggItemX 2 4 13 2" xfId="6900"/>
    <cellStyle name="SAPBEXaggItemX 2 4 14" xfId="6901"/>
    <cellStyle name="SAPBEXaggItemX 2 4 2" xfId="6902"/>
    <cellStyle name="SAPBEXaggItemX 2 4 2 2" xfId="6903"/>
    <cellStyle name="SAPBEXaggItemX 2 4 2 2 2" xfId="6904"/>
    <cellStyle name="SAPBEXaggItemX 2 4 2 3" xfId="6905"/>
    <cellStyle name="SAPBEXaggItemX 2 4 2 3 2" xfId="6906"/>
    <cellStyle name="SAPBEXaggItemX 2 4 2 4" xfId="6907"/>
    <cellStyle name="SAPBEXaggItemX 2 4 2 4 2" xfId="6908"/>
    <cellStyle name="SAPBEXaggItemX 2 4 2 5" xfId="6909"/>
    <cellStyle name="SAPBEXaggItemX 2 4 3" xfId="6910"/>
    <cellStyle name="SAPBEXaggItemX 2 4 3 2" xfId="6911"/>
    <cellStyle name="SAPBEXaggItemX 2 4 3 2 2" xfId="6912"/>
    <cellStyle name="SAPBEXaggItemX 2 4 3 3" xfId="6913"/>
    <cellStyle name="SAPBEXaggItemX 2 4 3 3 2" xfId="6914"/>
    <cellStyle name="SAPBEXaggItemX 2 4 3 4" xfId="6915"/>
    <cellStyle name="SAPBEXaggItemX 2 4 3 4 2" xfId="6916"/>
    <cellStyle name="SAPBEXaggItemX 2 4 3 5" xfId="6917"/>
    <cellStyle name="SAPBEXaggItemX 2 4 4" xfId="6918"/>
    <cellStyle name="SAPBEXaggItemX 2 4 4 2" xfId="6919"/>
    <cellStyle name="SAPBEXaggItemX 2 4 4 2 2" xfId="6920"/>
    <cellStyle name="SAPBEXaggItemX 2 4 4 3" xfId="6921"/>
    <cellStyle name="SAPBEXaggItemX 2 4 4 3 2" xfId="6922"/>
    <cellStyle name="SAPBEXaggItemX 2 4 4 4" xfId="6923"/>
    <cellStyle name="SAPBEXaggItemX 2 4 4 4 2" xfId="6924"/>
    <cellStyle name="SAPBEXaggItemX 2 4 4 5" xfId="6925"/>
    <cellStyle name="SAPBEXaggItemX 2 4 5" xfId="6926"/>
    <cellStyle name="SAPBEXaggItemX 2 4 5 2" xfId="6927"/>
    <cellStyle name="SAPBEXaggItemX 2 4 5 2 2" xfId="6928"/>
    <cellStyle name="SAPBEXaggItemX 2 4 5 3" xfId="6929"/>
    <cellStyle name="SAPBEXaggItemX 2 4 5 3 2" xfId="6930"/>
    <cellStyle name="SAPBEXaggItemX 2 4 5 4" xfId="6931"/>
    <cellStyle name="SAPBEXaggItemX 2 4 5 4 2" xfId="6932"/>
    <cellStyle name="SAPBEXaggItemX 2 4 5 5" xfId="6933"/>
    <cellStyle name="SAPBEXaggItemX 2 4 6" xfId="6934"/>
    <cellStyle name="SAPBEXaggItemX 2 4 6 2" xfId="6935"/>
    <cellStyle name="SAPBEXaggItemX 2 4 6 2 2" xfId="6936"/>
    <cellStyle name="SAPBEXaggItemX 2 4 6 3" xfId="6937"/>
    <cellStyle name="SAPBEXaggItemX 2 4 6 3 2" xfId="6938"/>
    <cellStyle name="SAPBEXaggItemX 2 4 6 4" xfId="6939"/>
    <cellStyle name="SAPBEXaggItemX 2 4 6 4 2" xfId="6940"/>
    <cellStyle name="SAPBEXaggItemX 2 4 6 5" xfId="6941"/>
    <cellStyle name="SAPBEXaggItemX 2 4 7" xfId="6942"/>
    <cellStyle name="SAPBEXaggItemX 2 4 7 2" xfId="6943"/>
    <cellStyle name="SAPBEXaggItemX 2 4 7 2 2" xfId="6944"/>
    <cellStyle name="SAPBEXaggItemX 2 4 7 3" xfId="6945"/>
    <cellStyle name="SAPBEXaggItemX 2 4 7 3 2" xfId="6946"/>
    <cellStyle name="SAPBEXaggItemX 2 4 7 4" xfId="6947"/>
    <cellStyle name="SAPBEXaggItemX 2 4 7 4 2" xfId="6948"/>
    <cellStyle name="SAPBEXaggItemX 2 4 7 5" xfId="6949"/>
    <cellStyle name="SAPBEXaggItemX 2 4 8" xfId="6950"/>
    <cellStyle name="SAPBEXaggItemX 2 4 8 2" xfId="6951"/>
    <cellStyle name="SAPBEXaggItemX 2 4 8 2 2" xfId="6952"/>
    <cellStyle name="SAPBEXaggItemX 2 4 8 3" xfId="6953"/>
    <cellStyle name="SAPBEXaggItemX 2 4 8 3 2" xfId="6954"/>
    <cellStyle name="SAPBEXaggItemX 2 4 8 4" xfId="6955"/>
    <cellStyle name="SAPBEXaggItemX 2 4 8 4 2" xfId="6956"/>
    <cellStyle name="SAPBEXaggItemX 2 4 8 5" xfId="6957"/>
    <cellStyle name="SAPBEXaggItemX 2 4 9" xfId="6958"/>
    <cellStyle name="SAPBEXaggItemX 2 4 9 2" xfId="6959"/>
    <cellStyle name="SAPBEXaggItemX 2 4 9 2 2" xfId="6960"/>
    <cellStyle name="SAPBEXaggItemX 2 4 9 3" xfId="6961"/>
    <cellStyle name="SAPBEXaggItemX 2 4 9 3 2" xfId="6962"/>
    <cellStyle name="SAPBEXaggItemX 2 4 9 4" xfId="6963"/>
    <cellStyle name="SAPBEXaggItemX 2 4 9 4 2" xfId="6964"/>
    <cellStyle name="SAPBEXaggItemX 2 4 9 5" xfId="6965"/>
    <cellStyle name="SAPBEXaggItemX 2 5" xfId="6966"/>
    <cellStyle name="SAPBEXaggItemX 2 5 2" xfId="6967"/>
    <cellStyle name="SAPBEXaggItemX 2 5 2 2" xfId="6968"/>
    <cellStyle name="SAPBEXaggItemX 2 5 3" xfId="6969"/>
    <cellStyle name="SAPBEXaggItemX 2 5 3 2" xfId="6970"/>
    <cellStyle name="SAPBEXaggItemX 2 5 4" xfId="6971"/>
    <cellStyle name="SAPBEXaggItemX 2 5 4 2" xfId="6972"/>
    <cellStyle name="SAPBEXaggItemX 2 5 5" xfId="6973"/>
    <cellStyle name="SAPBEXaggItemX 2 6" xfId="6974"/>
    <cellStyle name="SAPBEXaggItemX 2 6 2" xfId="6975"/>
    <cellStyle name="SAPBEXaggItemX 2 6 2 2" xfId="6976"/>
    <cellStyle name="SAPBEXaggItemX 2 6 3" xfId="6977"/>
    <cellStyle name="SAPBEXaggItemX 2 6 3 2" xfId="6978"/>
    <cellStyle name="SAPBEXaggItemX 2 6 4" xfId="6979"/>
    <cellStyle name="SAPBEXaggItemX 2 6 4 2" xfId="6980"/>
    <cellStyle name="SAPBEXaggItemX 2 6 5" xfId="6981"/>
    <cellStyle name="SAPBEXaggItemX 2 7" xfId="6982"/>
    <cellStyle name="SAPBEXaggItemX 2 7 2" xfId="6983"/>
    <cellStyle name="SAPBEXaggItemX 2 7 2 2" xfId="6984"/>
    <cellStyle name="SAPBEXaggItemX 2 7 3" xfId="6985"/>
    <cellStyle name="SAPBEXaggItemX 2 7 3 2" xfId="6986"/>
    <cellStyle name="SAPBEXaggItemX 2 7 4" xfId="6987"/>
    <cellStyle name="SAPBEXaggItemX 2 7 4 2" xfId="6988"/>
    <cellStyle name="SAPBEXaggItemX 2 7 5" xfId="6989"/>
    <cellStyle name="SAPBEXaggItemX 2 8" xfId="6990"/>
    <cellStyle name="SAPBEXaggItemX 2 8 2" xfId="6991"/>
    <cellStyle name="SAPBEXaggItemX 2 8 2 2" xfId="6992"/>
    <cellStyle name="SAPBEXaggItemX 2 8 3" xfId="6993"/>
    <cellStyle name="SAPBEXaggItemX 2 8 3 2" xfId="6994"/>
    <cellStyle name="SAPBEXaggItemX 2 8 4" xfId="6995"/>
    <cellStyle name="SAPBEXaggItemX 2 8 4 2" xfId="6996"/>
    <cellStyle name="SAPBEXaggItemX 2 8 5" xfId="6997"/>
    <cellStyle name="SAPBEXaggItemX 2 9" xfId="6998"/>
    <cellStyle name="SAPBEXaggItemX 2 9 2" xfId="6999"/>
    <cellStyle name="SAPBEXaggItemX 2 9 2 2" xfId="7000"/>
    <cellStyle name="SAPBEXaggItemX 2 9 3" xfId="7001"/>
    <cellStyle name="SAPBEXaggItemX 2 9 3 2" xfId="7002"/>
    <cellStyle name="SAPBEXaggItemX 2 9 4" xfId="7003"/>
    <cellStyle name="SAPBEXaggItemX 2 9 4 2" xfId="7004"/>
    <cellStyle name="SAPBEXaggItemX 2 9 5" xfId="7005"/>
    <cellStyle name="SAPBEXaggItemX 2_Sheet1" xfId="7006"/>
    <cellStyle name="SAPBEXaggItemX 3" xfId="7007"/>
    <cellStyle name="SAPBEXaggItemX 3 2" xfId="7008"/>
    <cellStyle name="SAPBEXaggItemX 3 2 2" xfId="7009"/>
    <cellStyle name="SAPBEXaggItemX 3 3" xfId="7010"/>
    <cellStyle name="SAPBEXaggItemX 3 3 2" xfId="7011"/>
    <cellStyle name="SAPBEXaggItemX 3 4" xfId="7012"/>
    <cellStyle name="SAPBEXaggItemX 3 4 2" xfId="7013"/>
    <cellStyle name="SAPBEXaggItemX 3 5" xfId="7014"/>
    <cellStyle name="SAPBEXaggItemX 4" xfId="7015"/>
    <cellStyle name="SAPBEXaggItemX 4 2" xfId="7016"/>
    <cellStyle name="SAPBEXaggItemX 5" xfId="7017"/>
    <cellStyle name="SAPBEXaggItemX 5 2" xfId="7018"/>
    <cellStyle name="SAPBEXaggItemX 6" xfId="7019"/>
    <cellStyle name="SAPBEXaggItemX 6 2" xfId="7020"/>
    <cellStyle name="SAPBEXaggItemX 7" xfId="7021"/>
    <cellStyle name="SAPBEXaggItemX 8" xfId="7022"/>
    <cellStyle name="SAPBEXaggItemX 9" xfId="7023"/>
    <cellStyle name="SAPBEXaggItemX_Sheet1" xfId="7024"/>
    <cellStyle name="SAPBEXchaText" xfId="682"/>
    <cellStyle name="SAPBEXexcBad7" xfId="683"/>
    <cellStyle name="SAPBEXexcBad7 10" xfId="7025"/>
    <cellStyle name="SAPBEXexcBad7 2" xfId="7026"/>
    <cellStyle name="SAPBEXexcBad7 2 10" xfId="7027"/>
    <cellStyle name="SAPBEXexcBad7 2 10 2" xfId="7028"/>
    <cellStyle name="SAPBEXexcBad7 2 10 2 2" xfId="7029"/>
    <cellStyle name="SAPBEXexcBad7 2 10 3" xfId="7030"/>
    <cellStyle name="SAPBEXexcBad7 2 10 3 2" xfId="7031"/>
    <cellStyle name="SAPBEXexcBad7 2 10 4" xfId="7032"/>
    <cellStyle name="SAPBEXexcBad7 2 10 4 2" xfId="7033"/>
    <cellStyle name="SAPBEXexcBad7 2 10 5" xfId="7034"/>
    <cellStyle name="SAPBEXexcBad7 2 11" xfId="7035"/>
    <cellStyle name="SAPBEXexcBad7 2 11 2" xfId="7036"/>
    <cellStyle name="SAPBEXexcBad7 2 11 2 2" xfId="7037"/>
    <cellStyle name="SAPBEXexcBad7 2 11 3" xfId="7038"/>
    <cellStyle name="SAPBEXexcBad7 2 11 3 2" xfId="7039"/>
    <cellStyle name="SAPBEXexcBad7 2 11 4" xfId="7040"/>
    <cellStyle name="SAPBEXexcBad7 2 11 4 2" xfId="7041"/>
    <cellStyle name="SAPBEXexcBad7 2 11 5" xfId="7042"/>
    <cellStyle name="SAPBEXexcBad7 2 12" xfId="7043"/>
    <cellStyle name="SAPBEXexcBad7 2 12 2" xfId="7044"/>
    <cellStyle name="SAPBEXexcBad7 2 12 2 2" xfId="7045"/>
    <cellStyle name="SAPBEXexcBad7 2 12 3" xfId="7046"/>
    <cellStyle name="SAPBEXexcBad7 2 12 3 2" xfId="7047"/>
    <cellStyle name="SAPBEXexcBad7 2 12 4" xfId="7048"/>
    <cellStyle name="SAPBEXexcBad7 2 12 4 2" xfId="7049"/>
    <cellStyle name="SAPBEXexcBad7 2 12 5" xfId="7050"/>
    <cellStyle name="SAPBEXexcBad7 2 13" xfId="7051"/>
    <cellStyle name="SAPBEXexcBad7 2 13 2" xfId="7052"/>
    <cellStyle name="SAPBEXexcBad7 2 14" xfId="7053"/>
    <cellStyle name="SAPBEXexcBad7 2 14 2" xfId="7054"/>
    <cellStyle name="SAPBEXexcBad7 2 15" xfId="7055"/>
    <cellStyle name="SAPBEXexcBad7 2 15 2" xfId="7056"/>
    <cellStyle name="SAPBEXexcBad7 2 16" xfId="7057"/>
    <cellStyle name="SAPBEXexcBad7 2 16 2" xfId="7058"/>
    <cellStyle name="SAPBEXexcBad7 2 17" xfId="7059"/>
    <cellStyle name="SAPBEXexcBad7 2 2" xfId="7060"/>
    <cellStyle name="SAPBEXexcBad7 2 2 10" xfId="7061"/>
    <cellStyle name="SAPBEXexcBad7 2 2 10 2" xfId="7062"/>
    <cellStyle name="SAPBEXexcBad7 2 2 10 2 2" xfId="7063"/>
    <cellStyle name="SAPBEXexcBad7 2 2 10 3" xfId="7064"/>
    <cellStyle name="SAPBEXexcBad7 2 2 10 3 2" xfId="7065"/>
    <cellStyle name="SAPBEXexcBad7 2 2 10 4" xfId="7066"/>
    <cellStyle name="SAPBEXexcBad7 2 2 10 4 2" xfId="7067"/>
    <cellStyle name="SAPBEXexcBad7 2 2 10 5" xfId="7068"/>
    <cellStyle name="SAPBEXexcBad7 2 2 11" xfId="7069"/>
    <cellStyle name="SAPBEXexcBad7 2 2 11 2" xfId="7070"/>
    <cellStyle name="SAPBEXexcBad7 2 2 12" xfId="7071"/>
    <cellStyle name="SAPBEXexcBad7 2 2 12 2" xfId="7072"/>
    <cellStyle name="SAPBEXexcBad7 2 2 13" xfId="7073"/>
    <cellStyle name="SAPBEXexcBad7 2 2 13 2" xfId="7074"/>
    <cellStyle name="SAPBEXexcBad7 2 2 14" xfId="7075"/>
    <cellStyle name="SAPBEXexcBad7 2 2 14 2" xfId="7076"/>
    <cellStyle name="SAPBEXexcBad7 2 2 15" xfId="7077"/>
    <cellStyle name="SAPBEXexcBad7 2 2 2" xfId="7078"/>
    <cellStyle name="SAPBEXexcBad7 2 2 2 2" xfId="7079"/>
    <cellStyle name="SAPBEXexcBad7 2 2 2 2 2" xfId="7080"/>
    <cellStyle name="SAPBEXexcBad7 2 2 2 3" xfId="7081"/>
    <cellStyle name="SAPBEXexcBad7 2 2 2 3 2" xfId="7082"/>
    <cellStyle name="SAPBEXexcBad7 2 2 2 4" xfId="7083"/>
    <cellStyle name="SAPBEXexcBad7 2 2 2 4 2" xfId="7084"/>
    <cellStyle name="SAPBEXexcBad7 2 2 2 5" xfId="7085"/>
    <cellStyle name="SAPBEXexcBad7 2 2 2 5 2" xfId="7086"/>
    <cellStyle name="SAPBEXexcBad7 2 2 2 6" xfId="7087"/>
    <cellStyle name="SAPBEXexcBad7 2 2 3" xfId="7088"/>
    <cellStyle name="SAPBEXexcBad7 2 2 3 2" xfId="7089"/>
    <cellStyle name="SAPBEXexcBad7 2 2 3 2 2" xfId="7090"/>
    <cellStyle name="SAPBEXexcBad7 2 2 3 3" xfId="7091"/>
    <cellStyle name="SAPBEXexcBad7 2 2 3 3 2" xfId="7092"/>
    <cellStyle name="SAPBEXexcBad7 2 2 3 4" xfId="7093"/>
    <cellStyle name="SAPBEXexcBad7 2 2 3 4 2" xfId="7094"/>
    <cellStyle name="SAPBEXexcBad7 2 2 3 5" xfId="7095"/>
    <cellStyle name="SAPBEXexcBad7 2 2 4" xfId="7096"/>
    <cellStyle name="SAPBEXexcBad7 2 2 4 2" xfId="7097"/>
    <cellStyle name="SAPBEXexcBad7 2 2 4 2 2" xfId="7098"/>
    <cellStyle name="SAPBEXexcBad7 2 2 4 3" xfId="7099"/>
    <cellStyle name="SAPBEXexcBad7 2 2 4 3 2" xfId="7100"/>
    <cellStyle name="SAPBEXexcBad7 2 2 4 4" xfId="7101"/>
    <cellStyle name="SAPBEXexcBad7 2 2 4 4 2" xfId="7102"/>
    <cellStyle name="SAPBEXexcBad7 2 2 4 5" xfId="7103"/>
    <cellStyle name="SAPBEXexcBad7 2 2 5" xfId="7104"/>
    <cellStyle name="SAPBEXexcBad7 2 2 5 2" xfId="7105"/>
    <cellStyle name="SAPBEXexcBad7 2 2 5 2 2" xfId="7106"/>
    <cellStyle name="SAPBEXexcBad7 2 2 5 3" xfId="7107"/>
    <cellStyle name="SAPBEXexcBad7 2 2 5 3 2" xfId="7108"/>
    <cellStyle name="SAPBEXexcBad7 2 2 5 4" xfId="7109"/>
    <cellStyle name="SAPBEXexcBad7 2 2 5 4 2" xfId="7110"/>
    <cellStyle name="SAPBEXexcBad7 2 2 5 5" xfId="7111"/>
    <cellStyle name="SAPBEXexcBad7 2 2 6" xfId="7112"/>
    <cellStyle name="SAPBEXexcBad7 2 2 6 2" xfId="7113"/>
    <cellStyle name="SAPBEXexcBad7 2 2 6 2 2" xfId="7114"/>
    <cellStyle name="SAPBEXexcBad7 2 2 6 3" xfId="7115"/>
    <cellStyle name="SAPBEXexcBad7 2 2 6 3 2" xfId="7116"/>
    <cellStyle name="SAPBEXexcBad7 2 2 6 4" xfId="7117"/>
    <cellStyle name="SAPBEXexcBad7 2 2 6 4 2" xfId="7118"/>
    <cellStyle name="SAPBEXexcBad7 2 2 6 5" xfId="7119"/>
    <cellStyle name="SAPBEXexcBad7 2 2 7" xfId="7120"/>
    <cellStyle name="SAPBEXexcBad7 2 2 7 2" xfId="7121"/>
    <cellStyle name="SAPBEXexcBad7 2 2 7 2 2" xfId="7122"/>
    <cellStyle name="SAPBEXexcBad7 2 2 7 3" xfId="7123"/>
    <cellStyle name="SAPBEXexcBad7 2 2 7 3 2" xfId="7124"/>
    <cellStyle name="SAPBEXexcBad7 2 2 7 4" xfId="7125"/>
    <cellStyle name="SAPBEXexcBad7 2 2 7 4 2" xfId="7126"/>
    <cellStyle name="SAPBEXexcBad7 2 2 7 5" xfId="7127"/>
    <cellStyle name="SAPBEXexcBad7 2 2 8" xfId="7128"/>
    <cellStyle name="SAPBEXexcBad7 2 2 8 2" xfId="7129"/>
    <cellStyle name="SAPBEXexcBad7 2 2 8 2 2" xfId="7130"/>
    <cellStyle name="SAPBEXexcBad7 2 2 8 3" xfId="7131"/>
    <cellStyle name="SAPBEXexcBad7 2 2 8 3 2" xfId="7132"/>
    <cellStyle name="SAPBEXexcBad7 2 2 8 4" xfId="7133"/>
    <cellStyle name="SAPBEXexcBad7 2 2 8 4 2" xfId="7134"/>
    <cellStyle name="SAPBEXexcBad7 2 2 8 5" xfId="7135"/>
    <cellStyle name="SAPBEXexcBad7 2 2 9" xfId="7136"/>
    <cellStyle name="SAPBEXexcBad7 2 2 9 2" xfId="7137"/>
    <cellStyle name="SAPBEXexcBad7 2 2 9 2 2" xfId="7138"/>
    <cellStyle name="SAPBEXexcBad7 2 2 9 3" xfId="7139"/>
    <cellStyle name="SAPBEXexcBad7 2 2 9 3 2" xfId="7140"/>
    <cellStyle name="SAPBEXexcBad7 2 2 9 4" xfId="7141"/>
    <cellStyle name="SAPBEXexcBad7 2 2 9 4 2" xfId="7142"/>
    <cellStyle name="SAPBEXexcBad7 2 2 9 5" xfId="7143"/>
    <cellStyle name="SAPBEXexcBad7 2 3" xfId="7144"/>
    <cellStyle name="SAPBEXexcBad7 2 3 10" xfId="7145"/>
    <cellStyle name="SAPBEXexcBad7 2 3 10 2" xfId="7146"/>
    <cellStyle name="SAPBEXexcBad7 2 3 11" xfId="7147"/>
    <cellStyle name="SAPBEXexcBad7 2 3 11 2" xfId="7148"/>
    <cellStyle name="SAPBEXexcBad7 2 3 12" xfId="7149"/>
    <cellStyle name="SAPBEXexcBad7 2 3 12 2" xfId="7150"/>
    <cellStyle name="SAPBEXexcBad7 2 3 13" xfId="7151"/>
    <cellStyle name="SAPBEXexcBad7 2 3 13 2" xfId="7152"/>
    <cellStyle name="SAPBEXexcBad7 2 3 14" xfId="7153"/>
    <cellStyle name="SAPBEXexcBad7 2 3 2" xfId="7154"/>
    <cellStyle name="SAPBEXexcBad7 2 3 2 2" xfId="7155"/>
    <cellStyle name="SAPBEXexcBad7 2 3 2 2 2" xfId="7156"/>
    <cellStyle name="SAPBEXexcBad7 2 3 2 3" xfId="7157"/>
    <cellStyle name="SAPBEXexcBad7 2 3 2 3 2" xfId="7158"/>
    <cellStyle name="SAPBEXexcBad7 2 3 2 4" xfId="7159"/>
    <cellStyle name="SAPBEXexcBad7 2 3 2 4 2" xfId="7160"/>
    <cellStyle name="SAPBEXexcBad7 2 3 2 5" xfId="7161"/>
    <cellStyle name="SAPBEXexcBad7 2 3 2 5 2" xfId="7162"/>
    <cellStyle name="SAPBEXexcBad7 2 3 2 6" xfId="7163"/>
    <cellStyle name="SAPBEXexcBad7 2 3 3" xfId="7164"/>
    <cellStyle name="SAPBEXexcBad7 2 3 3 2" xfId="7165"/>
    <cellStyle name="SAPBEXexcBad7 2 3 3 2 2" xfId="7166"/>
    <cellStyle name="SAPBEXexcBad7 2 3 3 3" xfId="7167"/>
    <cellStyle name="SAPBEXexcBad7 2 3 3 3 2" xfId="7168"/>
    <cellStyle name="SAPBEXexcBad7 2 3 3 4" xfId="7169"/>
    <cellStyle name="SAPBEXexcBad7 2 3 3 4 2" xfId="7170"/>
    <cellStyle name="SAPBEXexcBad7 2 3 3 5" xfId="7171"/>
    <cellStyle name="SAPBEXexcBad7 2 3 4" xfId="7172"/>
    <cellStyle name="SAPBEXexcBad7 2 3 4 2" xfId="7173"/>
    <cellStyle name="SAPBEXexcBad7 2 3 4 2 2" xfId="7174"/>
    <cellStyle name="SAPBEXexcBad7 2 3 4 3" xfId="7175"/>
    <cellStyle name="SAPBEXexcBad7 2 3 4 3 2" xfId="7176"/>
    <cellStyle name="SAPBEXexcBad7 2 3 4 4" xfId="7177"/>
    <cellStyle name="SAPBEXexcBad7 2 3 4 4 2" xfId="7178"/>
    <cellStyle name="SAPBEXexcBad7 2 3 4 5" xfId="7179"/>
    <cellStyle name="SAPBEXexcBad7 2 3 5" xfId="7180"/>
    <cellStyle name="SAPBEXexcBad7 2 3 5 2" xfId="7181"/>
    <cellStyle name="SAPBEXexcBad7 2 3 5 2 2" xfId="7182"/>
    <cellStyle name="SAPBEXexcBad7 2 3 5 3" xfId="7183"/>
    <cellStyle name="SAPBEXexcBad7 2 3 5 3 2" xfId="7184"/>
    <cellStyle name="SAPBEXexcBad7 2 3 5 4" xfId="7185"/>
    <cellStyle name="SAPBEXexcBad7 2 3 5 4 2" xfId="7186"/>
    <cellStyle name="SAPBEXexcBad7 2 3 5 5" xfId="7187"/>
    <cellStyle name="SAPBEXexcBad7 2 3 6" xfId="7188"/>
    <cellStyle name="SAPBEXexcBad7 2 3 6 2" xfId="7189"/>
    <cellStyle name="SAPBEXexcBad7 2 3 6 2 2" xfId="7190"/>
    <cellStyle name="SAPBEXexcBad7 2 3 6 3" xfId="7191"/>
    <cellStyle name="SAPBEXexcBad7 2 3 6 3 2" xfId="7192"/>
    <cellStyle name="SAPBEXexcBad7 2 3 6 4" xfId="7193"/>
    <cellStyle name="SAPBEXexcBad7 2 3 6 4 2" xfId="7194"/>
    <cellStyle name="SAPBEXexcBad7 2 3 6 5" xfId="7195"/>
    <cellStyle name="SAPBEXexcBad7 2 3 7" xfId="7196"/>
    <cellStyle name="SAPBEXexcBad7 2 3 7 2" xfId="7197"/>
    <cellStyle name="SAPBEXexcBad7 2 3 7 2 2" xfId="7198"/>
    <cellStyle name="SAPBEXexcBad7 2 3 7 3" xfId="7199"/>
    <cellStyle name="SAPBEXexcBad7 2 3 7 3 2" xfId="7200"/>
    <cellStyle name="SAPBEXexcBad7 2 3 7 4" xfId="7201"/>
    <cellStyle name="SAPBEXexcBad7 2 3 7 4 2" xfId="7202"/>
    <cellStyle name="SAPBEXexcBad7 2 3 7 5" xfId="7203"/>
    <cellStyle name="SAPBEXexcBad7 2 3 8" xfId="7204"/>
    <cellStyle name="SAPBEXexcBad7 2 3 8 2" xfId="7205"/>
    <cellStyle name="SAPBEXexcBad7 2 3 8 2 2" xfId="7206"/>
    <cellStyle name="SAPBEXexcBad7 2 3 8 3" xfId="7207"/>
    <cellStyle name="SAPBEXexcBad7 2 3 8 3 2" xfId="7208"/>
    <cellStyle name="SAPBEXexcBad7 2 3 8 4" xfId="7209"/>
    <cellStyle name="SAPBEXexcBad7 2 3 8 4 2" xfId="7210"/>
    <cellStyle name="SAPBEXexcBad7 2 3 8 5" xfId="7211"/>
    <cellStyle name="SAPBEXexcBad7 2 3 9" xfId="7212"/>
    <cellStyle name="SAPBEXexcBad7 2 3 9 2" xfId="7213"/>
    <cellStyle name="SAPBEXexcBad7 2 3 9 2 2" xfId="7214"/>
    <cellStyle name="SAPBEXexcBad7 2 3 9 3" xfId="7215"/>
    <cellStyle name="SAPBEXexcBad7 2 3 9 3 2" xfId="7216"/>
    <cellStyle name="SAPBEXexcBad7 2 3 9 4" xfId="7217"/>
    <cellStyle name="SAPBEXexcBad7 2 3 9 4 2" xfId="7218"/>
    <cellStyle name="SAPBEXexcBad7 2 3 9 5" xfId="7219"/>
    <cellStyle name="SAPBEXexcBad7 2 4" xfId="7220"/>
    <cellStyle name="SAPBEXexcBad7 2 4 10" xfId="7221"/>
    <cellStyle name="SAPBEXexcBad7 2 4 10 2" xfId="7222"/>
    <cellStyle name="SAPBEXexcBad7 2 4 11" xfId="7223"/>
    <cellStyle name="SAPBEXexcBad7 2 4 11 2" xfId="7224"/>
    <cellStyle name="SAPBEXexcBad7 2 4 12" xfId="7225"/>
    <cellStyle name="SAPBEXexcBad7 2 4 12 2" xfId="7226"/>
    <cellStyle name="SAPBEXexcBad7 2 4 13" xfId="7227"/>
    <cellStyle name="SAPBEXexcBad7 2 4 13 2" xfId="7228"/>
    <cellStyle name="SAPBEXexcBad7 2 4 14" xfId="7229"/>
    <cellStyle name="SAPBEXexcBad7 2 4 2" xfId="7230"/>
    <cellStyle name="SAPBEXexcBad7 2 4 2 2" xfId="7231"/>
    <cellStyle name="SAPBEXexcBad7 2 4 2 2 2" xfId="7232"/>
    <cellStyle name="SAPBEXexcBad7 2 4 2 3" xfId="7233"/>
    <cellStyle name="SAPBEXexcBad7 2 4 2 3 2" xfId="7234"/>
    <cellStyle name="SAPBEXexcBad7 2 4 2 4" xfId="7235"/>
    <cellStyle name="SAPBEXexcBad7 2 4 2 4 2" xfId="7236"/>
    <cellStyle name="SAPBEXexcBad7 2 4 2 5" xfId="7237"/>
    <cellStyle name="SAPBEXexcBad7 2 4 3" xfId="7238"/>
    <cellStyle name="SAPBEXexcBad7 2 4 3 2" xfId="7239"/>
    <cellStyle name="SAPBEXexcBad7 2 4 3 2 2" xfId="7240"/>
    <cellStyle name="SAPBEXexcBad7 2 4 3 3" xfId="7241"/>
    <cellStyle name="SAPBEXexcBad7 2 4 3 3 2" xfId="7242"/>
    <cellStyle name="SAPBEXexcBad7 2 4 3 4" xfId="7243"/>
    <cellStyle name="SAPBEXexcBad7 2 4 3 4 2" xfId="7244"/>
    <cellStyle name="SAPBEXexcBad7 2 4 3 5" xfId="7245"/>
    <cellStyle name="SAPBEXexcBad7 2 4 4" xfId="7246"/>
    <cellStyle name="SAPBEXexcBad7 2 4 4 2" xfId="7247"/>
    <cellStyle name="SAPBEXexcBad7 2 4 4 2 2" xfId="7248"/>
    <cellStyle name="SAPBEXexcBad7 2 4 4 3" xfId="7249"/>
    <cellStyle name="SAPBEXexcBad7 2 4 4 3 2" xfId="7250"/>
    <cellStyle name="SAPBEXexcBad7 2 4 4 4" xfId="7251"/>
    <cellStyle name="SAPBEXexcBad7 2 4 4 4 2" xfId="7252"/>
    <cellStyle name="SAPBEXexcBad7 2 4 4 5" xfId="7253"/>
    <cellStyle name="SAPBEXexcBad7 2 4 5" xfId="7254"/>
    <cellStyle name="SAPBEXexcBad7 2 4 5 2" xfId="7255"/>
    <cellStyle name="SAPBEXexcBad7 2 4 5 2 2" xfId="7256"/>
    <cellStyle name="SAPBEXexcBad7 2 4 5 3" xfId="7257"/>
    <cellStyle name="SAPBEXexcBad7 2 4 5 3 2" xfId="7258"/>
    <cellStyle name="SAPBEXexcBad7 2 4 5 4" xfId="7259"/>
    <cellStyle name="SAPBEXexcBad7 2 4 5 4 2" xfId="7260"/>
    <cellStyle name="SAPBEXexcBad7 2 4 5 5" xfId="7261"/>
    <cellStyle name="SAPBEXexcBad7 2 4 6" xfId="7262"/>
    <cellStyle name="SAPBEXexcBad7 2 4 6 2" xfId="7263"/>
    <cellStyle name="SAPBEXexcBad7 2 4 6 2 2" xfId="7264"/>
    <cellStyle name="SAPBEXexcBad7 2 4 6 3" xfId="7265"/>
    <cellStyle name="SAPBEXexcBad7 2 4 6 3 2" xfId="7266"/>
    <cellStyle name="SAPBEXexcBad7 2 4 6 4" xfId="7267"/>
    <cellStyle name="SAPBEXexcBad7 2 4 6 4 2" xfId="7268"/>
    <cellStyle name="SAPBEXexcBad7 2 4 6 5" xfId="7269"/>
    <cellStyle name="SAPBEXexcBad7 2 4 7" xfId="7270"/>
    <cellStyle name="SAPBEXexcBad7 2 4 7 2" xfId="7271"/>
    <cellStyle name="SAPBEXexcBad7 2 4 7 2 2" xfId="7272"/>
    <cellStyle name="SAPBEXexcBad7 2 4 7 3" xfId="7273"/>
    <cellStyle name="SAPBEXexcBad7 2 4 7 3 2" xfId="7274"/>
    <cellStyle name="SAPBEXexcBad7 2 4 7 4" xfId="7275"/>
    <cellStyle name="SAPBEXexcBad7 2 4 7 4 2" xfId="7276"/>
    <cellStyle name="SAPBEXexcBad7 2 4 7 5" xfId="7277"/>
    <cellStyle name="SAPBEXexcBad7 2 4 8" xfId="7278"/>
    <cellStyle name="SAPBEXexcBad7 2 4 8 2" xfId="7279"/>
    <cellStyle name="SAPBEXexcBad7 2 4 8 2 2" xfId="7280"/>
    <cellStyle name="SAPBEXexcBad7 2 4 8 3" xfId="7281"/>
    <cellStyle name="SAPBEXexcBad7 2 4 8 3 2" xfId="7282"/>
    <cellStyle name="SAPBEXexcBad7 2 4 8 4" xfId="7283"/>
    <cellStyle name="SAPBEXexcBad7 2 4 8 4 2" xfId="7284"/>
    <cellStyle name="SAPBEXexcBad7 2 4 8 5" xfId="7285"/>
    <cellStyle name="SAPBEXexcBad7 2 4 9" xfId="7286"/>
    <cellStyle name="SAPBEXexcBad7 2 4 9 2" xfId="7287"/>
    <cellStyle name="SAPBEXexcBad7 2 4 9 2 2" xfId="7288"/>
    <cellStyle name="SAPBEXexcBad7 2 4 9 3" xfId="7289"/>
    <cellStyle name="SAPBEXexcBad7 2 4 9 3 2" xfId="7290"/>
    <cellStyle name="SAPBEXexcBad7 2 4 9 4" xfId="7291"/>
    <cellStyle name="SAPBEXexcBad7 2 4 9 4 2" xfId="7292"/>
    <cellStyle name="SAPBEXexcBad7 2 4 9 5" xfId="7293"/>
    <cellStyle name="SAPBEXexcBad7 2 5" xfId="7294"/>
    <cellStyle name="SAPBEXexcBad7 2 5 2" xfId="7295"/>
    <cellStyle name="SAPBEXexcBad7 2 5 2 2" xfId="7296"/>
    <cellStyle name="SAPBEXexcBad7 2 5 3" xfId="7297"/>
    <cellStyle name="SAPBEXexcBad7 2 5 3 2" xfId="7298"/>
    <cellStyle name="SAPBEXexcBad7 2 5 4" xfId="7299"/>
    <cellStyle name="SAPBEXexcBad7 2 5 4 2" xfId="7300"/>
    <cellStyle name="SAPBEXexcBad7 2 5 5" xfId="7301"/>
    <cellStyle name="SAPBEXexcBad7 2 6" xfId="7302"/>
    <cellStyle name="SAPBEXexcBad7 2 6 2" xfId="7303"/>
    <cellStyle name="SAPBEXexcBad7 2 6 2 2" xfId="7304"/>
    <cellStyle name="SAPBEXexcBad7 2 6 3" xfId="7305"/>
    <cellStyle name="SAPBEXexcBad7 2 6 3 2" xfId="7306"/>
    <cellStyle name="SAPBEXexcBad7 2 6 4" xfId="7307"/>
    <cellStyle name="SAPBEXexcBad7 2 6 4 2" xfId="7308"/>
    <cellStyle name="SAPBEXexcBad7 2 6 5" xfId="7309"/>
    <cellStyle name="SAPBEXexcBad7 2 7" xfId="7310"/>
    <cellStyle name="SAPBEXexcBad7 2 7 2" xfId="7311"/>
    <cellStyle name="SAPBEXexcBad7 2 7 2 2" xfId="7312"/>
    <cellStyle name="SAPBEXexcBad7 2 7 3" xfId="7313"/>
    <cellStyle name="SAPBEXexcBad7 2 7 3 2" xfId="7314"/>
    <cellStyle name="SAPBEXexcBad7 2 7 4" xfId="7315"/>
    <cellStyle name="SAPBEXexcBad7 2 7 4 2" xfId="7316"/>
    <cellStyle name="SAPBEXexcBad7 2 7 5" xfId="7317"/>
    <cellStyle name="SAPBEXexcBad7 2 8" xfId="7318"/>
    <cellStyle name="SAPBEXexcBad7 2 8 2" xfId="7319"/>
    <cellStyle name="SAPBEXexcBad7 2 8 2 2" xfId="7320"/>
    <cellStyle name="SAPBEXexcBad7 2 8 3" xfId="7321"/>
    <cellStyle name="SAPBEXexcBad7 2 8 3 2" xfId="7322"/>
    <cellStyle name="SAPBEXexcBad7 2 8 4" xfId="7323"/>
    <cellStyle name="SAPBEXexcBad7 2 8 4 2" xfId="7324"/>
    <cellStyle name="SAPBEXexcBad7 2 8 5" xfId="7325"/>
    <cellStyle name="SAPBEXexcBad7 2 9" xfId="7326"/>
    <cellStyle name="SAPBEXexcBad7 2 9 2" xfId="7327"/>
    <cellStyle name="SAPBEXexcBad7 2 9 2 2" xfId="7328"/>
    <cellStyle name="SAPBEXexcBad7 2 9 3" xfId="7329"/>
    <cellStyle name="SAPBEXexcBad7 2 9 3 2" xfId="7330"/>
    <cellStyle name="SAPBEXexcBad7 2 9 4" xfId="7331"/>
    <cellStyle name="SAPBEXexcBad7 2 9 4 2" xfId="7332"/>
    <cellStyle name="SAPBEXexcBad7 2 9 5" xfId="7333"/>
    <cellStyle name="SAPBEXexcBad7 2_Sheet1" xfId="7334"/>
    <cellStyle name="SAPBEXexcBad7 3" xfId="7335"/>
    <cellStyle name="SAPBEXexcBad7 3 2" xfId="7336"/>
    <cellStyle name="SAPBEXexcBad7 3 2 2" xfId="7337"/>
    <cellStyle name="SAPBEXexcBad7 3 3" xfId="7338"/>
    <cellStyle name="SAPBEXexcBad7 3 3 2" xfId="7339"/>
    <cellStyle name="SAPBEXexcBad7 3 4" xfId="7340"/>
    <cellStyle name="SAPBEXexcBad7 3 4 2" xfId="7341"/>
    <cellStyle name="SAPBEXexcBad7 3 5" xfId="7342"/>
    <cellStyle name="SAPBEXexcBad7 4" xfId="7343"/>
    <cellStyle name="SAPBEXexcBad7 4 2" xfId="7344"/>
    <cellStyle name="SAPBEXexcBad7 5" xfId="7345"/>
    <cellStyle name="SAPBEXexcBad7 5 2" xfId="7346"/>
    <cellStyle name="SAPBEXexcBad7 6" xfId="7347"/>
    <cellStyle name="SAPBEXexcBad7 6 2" xfId="7348"/>
    <cellStyle name="SAPBEXexcBad7 7" xfId="7349"/>
    <cellStyle name="SAPBEXexcBad7 8" xfId="7350"/>
    <cellStyle name="SAPBEXexcBad7 9" xfId="7351"/>
    <cellStyle name="SAPBEXexcBad7_Sheet1" xfId="7352"/>
    <cellStyle name="SAPBEXexcBad8" xfId="684"/>
    <cellStyle name="SAPBEXexcBad8 10" xfId="7353"/>
    <cellStyle name="SAPBEXexcBad8 2" xfId="7354"/>
    <cellStyle name="SAPBEXexcBad8 2 10" xfId="7355"/>
    <cellStyle name="SAPBEXexcBad8 2 10 2" xfId="7356"/>
    <cellStyle name="SAPBEXexcBad8 2 10 2 2" xfId="7357"/>
    <cellStyle name="SAPBEXexcBad8 2 10 3" xfId="7358"/>
    <cellStyle name="SAPBEXexcBad8 2 10 3 2" xfId="7359"/>
    <cellStyle name="SAPBEXexcBad8 2 10 4" xfId="7360"/>
    <cellStyle name="SAPBEXexcBad8 2 10 4 2" xfId="7361"/>
    <cellStyle name="SAPBEXexcBad8 2 10 5" xfId="7362"/>
    <cellStyle name="SAPBEXexcBad8 2 11" xfId="7363"/>
    <cellStyle name="SAPBEXexcBad8 2 11 2" xfId="7364"/>
    <cellStyle name="SAPBEXexcBad8 2 11 2 2" xfId="7365"/>
    <cellStyle name="SAPBEXexcBad8 2 11 3" xfId="7366"/>
    <cellStyle name="SAPBEXexcBad8 2 11 3 2" xfId="7367"/>
    <cellStyle name="SAPBEXexcBad8 2 11 4" xfId="7368"/>
    <cellStyle name="SAPBEXexcBad8 2 11 4 2" xfId="7369"/>
    <cellStyle name="SAPBEXexcBad8 2 11 5" xfId="7370"/>
    <cellStyle name="SAPBEXexcBad8 2 12" xfId="7371"/>
    <cellStyle name="SAPBEXexcBad8 2 12 2" xfId="7372"/>
    <cellStyle name="SAPBEXexcBad8 2 12 2 2" xfId="7373"/>
    <cellStyle name="SAPBEXexcBad8 2 12 3" xfId="7374"/>
    <cellStyle name="SAPBEXexcBad8 2 12 3 2" xfId="7375"/>
    <cellStyle name="SAPBEXexcBad8 2 12 4" xfId="7376"/>
    <cellStyle name="SAPBEXexcBad8 2 12 4 2" xfId="7377"/>
    <cellStyle name="SAPBEXexcBad8 2 12 5" xfId="7378"/>
    <cellStyle name="SAPBEXexcBad8 2 13" xfId="7379"/>
    <cellStyle name="SAPBEXexcBad8 2 13 2" xfId="7380"/>
    <cellStyle name="SAPBEXexcBad8 2 14" xfId="7381"/>
    <cellStyle name="SAPBEXexcBad8 2 14 2" xfId="7382"/>
    <cellStyle name="SAPBEXexcBad8 2 15" xfId="7383"/>
    <cellStyle name="SAPBEXexcBad8 2 15 2" xfId="7384"/>
    <cellStyle name="SAPBEXexcBad8 2 16" xfId="7385"/>
    <cellStyle name="SAPBEXexcBad8 2 16 2" xfId="7386"/>
    <cellStyle name="SAPBEXexcBad8 2 17" xfId="7387"/>
    <cellStyle name="SAPBEXexcBad8 2 2" xfId="7388"/>
    <cellStyle name="SAPBEXexcBad8 2 2 10" xfId="7389"/>
    <cellStyle name="SAPBEXexcBad8 2 2 10 2" xfId="7390"/>
    <cellStyle name="SAPBEXexcBad8 2 2 10 2 2" xfId="7391"/>
    <cellStyle name="SAPBEXexcBad8 2 2 10 3" xfId="7392"/>
    <cellStyle name="SAPBEXexcBad8 2 2 10 3 2" xfId="7393"/>
    <cellStyle name="SAPBEXexcBad8 2 2 10 4" xfId="7394"/>
    <cellStyle name="SAPBEXexcBad8 2 2 10 4 2" xfId="7395"/>
    <cellStyle name="SAPBEXexcBad8 2 2 10 5" xfId="7396"/>
    <cellStyle name="SAPBEXexcBad8 2 2 11" xfId="7397"/>
    <cellStyle name="SAPBEXexcBad8 2 2 11 2" xfId="7398"/>
    <cellStyle name="SAPBEXexcBad8 2 2 12" xfId="7399"/>
    <cellStyle name="SAPBEXexcBad8 2 2 12 2" xfId="7400"/>
    <cellStyle name="SAPBEXexcBad8 2 2 13" xfId="7401"/>
    <cellStyle name="SAPBEXexcBad8 2 2 13 2" xfId="7402"/>
    <cellStyle name="SAPBEXexcBad8 2 2 14" xfId="7403"/>
    <cellStyle name="SAPBEXexcBad8 2 2 14 2" xfId="7404"/>
    <cellStyle name="SAPBEXexcBad8 2 2 15" xfId="7405"/>
    <cellStyle name="SAPBEXexcBad8 2 2 2" xfId="7406"/>
    <cellStyle name="SAPBEXexcBad8 2 2 2 2" xfId="7407"/>
    <cellStyle name="SAPBEXexcBad8 2 2 2 2 2" xfId="7408"/>
    <cellStyle name="SAPBEXexcBad8 2 2 2 3" xfId="7409"/>
    <cellStyle name="SAPBEXexcBad8 2 2 2 3 2" xfId="7410"/>
    <cellStyle name="SAPBEXexcBad8 2 2 2 4" xfId="7411"/>
    <cellStyle name="SAPBEXexcBad8 2 2 2 4 2" xfId="7412"/>
    <cellStyle name="SAPBEXexcBad8 2 2 2 5" xfId="7413"/>
    <cellStyle name="SAPBEXexcBad8 2 2 2 5 2" xfId="7414"/>
    <cellStyle name="SAPBEXexcBad8 2 2 2 6" xfId="7415"/>
    <cellStyle name="SAPBEXexcBad8 2 2 3" xfId="7416"/>
    <cellStyle name="SAPBEXexcBad8 2 2 3 2" xfId="7417"/>
    <cellStyle name="SAPBEXexcBad8 2 2 3 2 2" xfId="7418"/>
    <cellStyle name="SAPBEXexcBad8 2 2 3 3" xfId="7419"/>
    <cellStyle name="SAPBEXexcBad8 2 2 3 3 2" xfId="7420"/>
    <cellStyle name="SAPBEXexcBad8 2 2 3 4" xfId="7421"/>
    <cellStyle name="SAPBEXexcBad8 2 2 3 4 2" xfId="7422"/>
    <cellStyle name="SAPBEXexcBad8 2 2 3 5" xfId="7423"/>
    <cellStyle name="SAPBEXexcBad8 2 2 4" xfId="7424"/>
    <cellStyle name="SAPBEXexcBad8 2 2 4 2" xfId="7425"/>
    <cellStyle name="SAPBEXexcBad8 2 2 4 2 2" xfId="7426"/>
    <cellStyle name="SAPBEXexcBad8 2 2 4 3" xfId="7427"/>
    <cellStyle name="SAPBEXexcBad8 2 2 4 3 2" xfId="7428"/>
    <cellStyle name="SAPBEXexcBad8 2 2 4 4" xfId="7429"/>
    <cellStyle name="SAPBEXexcBad8 2 2 4 4 2" xfId="7430"/>
    <cellStyle name="SAPBEXexcBad8 2 2 4 5" xfId="7431"/>
    <cellStyle name="SAPBEXexcBad8 2 2 5" xfId="7432"/>
    <cellStyle name="SAPBEXexcBad8 2 2 5 2" xfId="7433"/>
    <cellStyle name="SAPBEXexcBad8 2 2 5 2 2" xfId="7434"/>
    <cellStyle name="SAPBEXexcBad8 2 2 5 3" xfId="7435"/>
    <cellStyle name="SAPBEXexcBad8 2 2 5 3 2" xfId="7436"/>
    <cellStyle name="SAPBEXexcBad8 2 2 5 4" xfId="7437"/>
    <cellStyle name="SAPBEXexcBad8 2 2 5 4 2" xfId="7438"/>
    <cellStyle name="SAPBEXexcBad8 2 2 5 5" xfId="7439"/>
    <cellStyle name="SAPBEXexcBad8 2 2 6" xfId="7440"/>
    <cellStyle name="SAPBEXexcBad8 2 2 6 2" xfId="7441"/>
    <cellStyle name="SAPBEXexcBad8 2 2 6 2 2" xfId="7442"/>
    <cellStyle name="SAPBEXexcBad8 2 2 6 3" xfId="7443"/>
    <cellStyle name="SAPBEXexcBad8 2 2 6 3 2" xfId="7444"/>
    <cellStyle name="SAPBEXexcBad8 2 2 6 4" xfId="7445"/>
    <cellStyle name="SAPBEXexcBad8 2 2 6 4 2" xfId="7446"/>
    <cellStyle name="SAPBEXexcBad8 2 2 6 5" xfId="7447"/>
    <cellStyle name="SAPBEXexcBad8 2 2 7" xfId="7448"/>
    <cellStyle name="SAPBEXexcBad8 2 2 7 2" xfId="7449"/>
    <cellStyle name="SAPBEXexcBad8 2 2 7 2 2" xfId="7450"/>
    <cellStyle name="SAPBEXexcBad8 2 2 7 3" xfId="7451"/>
    <cellStyle name="SAPBEXexcBad8 2 2 7 3 2" xfId="7452"/>
    <cellStyle name="SAPBEXexcBad8 2 2 7 4" xfId="7453"/>
    <cellStyle name="SAPBEXexcBad8 2 2 7 4 2" xfId="7454"/>
    <cellStyle name="SAPBEXexcBad8 2 2 7 5" xfId="7455"/>
    <cellStyle name="SAPBEXexcBad8 2 2 8" xfId="7456"/>
    <cellStyle name="SAPBEXexcBad8 2 2 8 2" xfId="7457"/>
    <cellStyle name="SAPBEXexcBad8 2 2 8 2 2" xfId="7458"/>
    <cellStyle name="SAPBEXexcBad8 2 2 8 3" xfId="7459"/>
    <cellStyle name="SAPBEXexcBad8 2 2 8 3 2" xfId="7460"/>
    <cellStyle name="SAPBEXexcBad8 2 2 8 4" xfId="7461"/>
    <cellStyle name="SAPBEXexcBad8 2 2 8 4 2" xfId="7462"/>
    <cellStyle name="SAPBEXexcBad8 2 2 8 5" xfId="7463"/>
    <cellStyle name="SAPBEXexcBad8 2 2 9" xfId="7464"/>
    <cellStyle name="SAPBEXexcBad8 2 2 9 2" xfId="7465"/>
    <cellStyle name="SAPBEXexcBad8 2 2 9 2 2" xfId="7466"/>
    <cellStyle name="SAPBEXexcBad8 2 2 9 3" xfId="7467"/>
    <cellStyle name="SAPBEXexcBad8 2 2 9 3 2" xfId="7468"/>
    <cellStyle name="SAPBEXexcBad8 2 2 9 4" xfId="7469"/>
    <cellStyle name="SAPBEXexcBad8 2 2 9 4 2" xfId="7470"/>
    <cellStyle name="SAPBEXexcBad8 2 2 9 5" xfId="7471"/>
    <cellStyle name="SAPBEXexcBad8 2 3" xfId="7472"/>
    <cellStyle name="SAPBEXexcBad8 2 3 10" xfId="7473"/>
    <cellStyle name="SAPBEXexcBad8 2 3 10 2" xfId="7474"/>
    <cellStyle name="SAPBEXexcBad8 2 3 11" xfId="7475"/>
    <cellStyle name="SAPBEXexcBad8 2 3 11 2" xfId="7476"/>
    <cellStyle name="SAPBEXexcBad8 2 3 12" xfId="7477"/>
    <cellStyle name="SAPBEXexcBad8 2 3 12 2" xfId="7478"/>
    <cellStyle name="SAPBEXexcBad8 2 3 13" xfId="7479"/>
    <cellStyle name="SAPBEXexcBad8 2 3 13 2" xfId="7480"/>
    <cellStyle name="SAPBEXexcBad8 2 3 14" xfId="7481"/>
    <cellStyle name="SAPBEXexcBad8 2 3 2" xfId="7482"/>
    <cellStyle name="SAPBEXexcBad8 2 3 2 2" xfId="7483"/>
    <cellStyle name="SAPBEXexcBad8 2 3 2 2 2" xfId="7484"/>
    <cellStyle name="SAPBEXexcBad8 2 3 2 3" xfId="7485"/>
    <cellStyle name="SAPBEXexcBad8 2 3 2 3 2" xfId="7486"/>
    <cellStyle name="SAPBEXexcBad8 2 3 2 4" xfId="7487"/>
    <cellStyle name="SAPBEXexcBad8 2 3 2 4 2" xfId="7488"/>
    <cellStyle name="SAPBEXexcBad8 2 3 2 5" xfId="7489"/>
    <cellStyle name="SAPBEXexcBad8 2 3 2 5 2" xfId="7490"/>
    <cellStyle name="SAPBEXexcBad8 2 3 2 6" xfId="7491"/>
    <cellStyle name="SAPBEXexcBad8 2 3 3" xfId="7492"/>
    <cellStyle name="SAPBEXexcBad8 2 3 3 2" xfId="7493"/>
    <cellStyle name="SAPBEXexcBad8 2 3 3 2 2" xfId="7494"/>
    <cellStyle name="SAPBEXexcBad8 2 3 3 3" xfId="7495"/>
    <cellStyle name="SAPBEXexcBad8 2 3 3 3 2" xfId="7496"/>
    <cellStyle name="SAPBEXexcBad8 2 3 3 4" xfId="7497"/>
    <cellStyle name="SAPBEXexcBad8 2 3 3 4 2" xfId="7498"/>
    <cellStyle name="SAPBEXexcBad8 2 3 3 5" xfId="7499"/>
    <cellStyle name="SAPBEXexcBad8 2 3 4" xfId="7500"/>
    <cellStyle name="SAPBEXexcBad8 2 3 4 2" xfId="7501"/>
    <cellStyle name="SAPBEXexcBad8 2 3 4 2 2" xfId="7502"/>
    <cellStyle name="SAPBEXexcBad8 2 3 4 3" xfId="7503"/>
    <cellStyle name="SAPBEXexcBad8 2 3 4 3 2" xfId="7504"/>
    <cellStyle name="SAPBEXexcBad8 2 3 4 4" xfId="7505"/>
    <cellStyle name="SAPBEXexcBad8 2 3 4 4 2" xfId="7506"/>
    <cellStyle name="SAPBEXexcBad8 2 3 4 5" xfId="7507"/>
    <cellStyle name="SAPBEXexcBad8 2 3 5" xfId="7508"/>
    <cellStyle name="SAPBEXexcBad8 2 3 5 2" xfId="7509"/>
    <cellStyle name="SAPBEXexcBad8 2 3 5 2 2" xfId="7510"/>
    <cellStyle name="SAPBEXexcBad8 2 3 5 3" xfId="7511"/>
    <cellStyle name="SAPBEXexcBad8 2 3 5 3 2" xfId="7512"/>
    <cellStyle name="SAPBEXexcBad8 2 3 5 4" xfId="7513"/>
    <cellStyle name="SAPBEXexcBad8 2 3 5 4 2" xfId="7514"/>
    <cellStyle name="SAPBEXexcBad8 2 3 5 5" xfId="7515"/>
    <cellStyle name="SAPBEXexcBad8 2 3 6" xfId="7516"/>
    <cellStyle name="SAPBEXexcBad8 2 3 6 2" xfId="7517"/>
    <cellStyle name="SAPBEXexcBad8 2 3 6 2 2" xfId="7518"/>
    <cellStyle name="SAPBEXexcBad8 2 3 6 3" xfId="7519"/>
    <cellStyle name="SAPBEXexcBad8 2 3 6 3 2" xfId="7520"/>
    <cellStyle name="SAPBEXexcBad8 2 3 6 4" xfId="7521"/>
    <cellStyle name="SAPBEXexcBad8 2 3 6 4 2" xfId="7522"/>
    <cellStyle name="SAPBEXexcBad8 2 3 6 5" xfId="7523"/>
    <cellStyle name="SAPBEXexcBad8 2 3 7" xfId="7524"/>
    <cellStyle name="SAPBEXexcBad8 2 3 7 2" xfId="7525"/>
    <cellStyle name="SAPBEXexcBad8 2 3 7 2 2" xfId="7526"/>
    <cellStyle name="SAPBEXexcBad8 2 3 7 3" xfId="7527"/>
    <cellStyle name="SAPBEXexcBad8 2 3 7 3 2" xfId="7528"/>
    <cellStyle name="SAPBEXexcBad8 2 3 7 4" xfId="7529"/>
    <cellStyle name="SAPBEXexcBad8 2 3 7 4 2" xfId="7530"/>
    <cellStyle name="SAPBEXexcBad8 2 3 7 5" xfId="7531"/>
    <cellStyle name="SAPBEXexcBad8 2 3 8" xfId="7532"/>
    <cellStyle name="SAPBEXexcBad8 2 3 8 2" xfId="7533"/>
    <cellStyle name="SAPBEXexcBad8 2 3 8 2 2" xfId="7534"/>
    <cellStyle name="SAPBEXexcBad8 2 3 8 3" xfId="7535"/>
    <cellStyle name="SAPBEXexcBad8 2 3 8 3 2" xfId="7536"/>
    <cellStyle name="SAPBEXexcBad8 2 3 8 4" xfId="7537"/>
    <cellStyle name="SAPBEXexcBad8 2 3 8 4 2" xfId="7538"/>
    <cellStyle name="SAPBEXexcBad8 2 3 8 5" xfId="7539"/>
    <cellStyle name="SAPBEXexcBad8 2 3 9" xfId="7540"/>
    <cellStyle name="SAPBEXexcBad8 2 3 9 2" xfId="7541"/>
    <cellStyle name="SAPBEXexcBad8 2 3 9 2 2" xfId="7542"/>
    <cellStyle name="SAPBEXexcBad8 2 3 9 3" xfId="7543"/>
    <cellStyle name="SAPBEXexcBad8 2 3 9 3 2" xfId="7544"/>
    <cellStyle name="SAPBEXexcBad8 2 3 9 4" xfId="7545"/>
    <cellStyle name="SAPBEXexcBad8 2 3 9 4 2" xfId="7546"/>
    <cellStyle name="SAPBEXexcBad8 2 3 9 5" xfId="7547"/>
    <cellStyle name="SAPBEXexcBad8 2 4" xfId="7548"/>
    <cellStyle name="SAPBEXexcBad8 2 4 10" xfId="7549"/>
    <cellStyle name="SAPBEXexcBad8 2 4 10 2" xfId="7550"/>
    <cellStyle name="SAPBEXexcBad8 2 4 11" xfId="7551"/>
    <cellStyle name="SAPBEXexcBad8 2 4 11 2" xfId="7552"/>
    <cellStyle name="SAPBEXexcBad8 2 4 12" xfId="7553"/>
    <cellStyle name="SAPBEXexcBad8 2 4 12 2" xfId="7554"/>
    <cellStyle name="SAPBEXexcBad8 2 4 13" xfId="7555"/>
    <cellStyle name="SAPBEXexcBad8 2 4 13 2" xfId="7556"/>
    <cellStyle name="SAPBEXexcBad8 2 4 14" xfId="7557"/>
    <cellStyle name="SAPBEXexcBad8 2 4 2" xfId="7558"/>
    <cellStyle name="SAPBEXexcBad8 2 4 2 2" xfId="7559"/>
    <cellStyle name="SAPBEXexcBad8 2 4 2 2 2" xfId="7560"/>
    <cellStyle name="SAPBEXexcBad8 2 4 2 3" xfId="7561"/>
    <cellStyle name="SAPBEXexcBad8 2 4 2 3 2" xfId="7562"/>
    <cellStyle name="SAPBEXexcBad8 2 4 2 4" xfId="7563"/>
    <cellStyle name="SAPBEXexcBad8 2 4 2 4 2" xfId="7564"/>
    <cellStyle name="SAPBEXexcBad8 2 4 2 5" xfId="7565"/>
    <cellStyle name="SAPBEXexcBad8 2 4 3" xfId="7566"/>
    <cellStyle name="SAPBEXexcBad8 2 4 3 2" xfId="7567"/>
    <cellStyle name="SAPBEXexcBad8 2 4 3 2 2" xfId="7568"/>
    <cellStyle name="SAPBEXexcBad8 2 4 3 3" xfId="7569"/>
    <cellStyle name="SAPBEXexcBad8 2 4 3 3 2" xfId="7570"/>
    <cellStyle name="SAPBEXexcBad8 2 4 3 4" xfId="7571"/>
    <cellStyle name="SAPBEXexcBad8 2 4 3 4 2" xfId="7572"/>
    <cellStyle name="SAPBEXexcBad8 2 4 3 5" xfId="7573"/>
    <cellStyle name="SAPBEXexcBad8 2 4 4" xfId="7574"/>
    <cellStyle name="SAPBEXexcBad8 2 4 4 2" xfId="7575"/>
    <cellStyle name="SAPBEXexcBad8 2 4 4 2 2" xfId="7576"/>
    <cellStyle name="SAPBEXexcBad8 2 4 4 3" xfId="7577"/>
    <cellStyle name="SAPBEXexcBad8 2 4 4 3 2" xfId="7578"/>
    <cellStyle name="SAPBEXexcBad8 2 4 4 4" xfId="7579"/>
    <cellStyle name="SAPBEXexcBad8 2 4 4 4 2" xfId="7580"/>
    <cellStyle name="SAPBEXexcBad8 2 4 4 5" xfId="7581"/>
    <cellStyle name="SAPBEXexcBad8 2 4 5" xfId="7582"/>
    <cellStyle name="SAPBEXexcBad8 2 4 5 2" xfId="7583"/>
    <cellStyle name="SAPBEXexcBad8 2 4 5 2 2" xfId="7584"/>
    <cellStyle name="SAPBEXexcBad8 2 4 5 3" xfId="7585"/>
    <cellStyle name="SAPBEXexcBad8 2 4 5 3 2" xfId="7586"/>
    <cellStyle name="SAPBEXexcBad8 2 4 5 4" xfId="7587"/>
    <cellStyle name="SAPBEXexcBad8 2 4 5 4 2" xfId="7588"/>
    <cellStyle name="SAPBEXexcBad8 2 4 5 5" xfId="7589"/>
    <cellStyle name="SAPBEXexcBad8 2 4 6" xfId="7590"/>
    <cellStyle name="SAPBEXexcBad8 2 4 6 2" xfId="7591"/>
    <cellStyle name="SAPBEXexcBad8 2 4 6 2 2" xfId="7592"/>
    <cellStyle name="SAPBEXexcBad8 2 4 6 3" xfId="7593"/>
    <cellStyle name="SAPBEXexcBad8 2 4 6 3 2" xfId="7594"/>
    <cellStyle name="SAPBEXexcBad8 2 4 6 4" xfId="7595"/>
    <cellStyle name="SAPBEXexcBad8 2 4 6 4 2" xfId="7596"/>
    <cellStyle name="SAPBEXexcBad8 2 4 6 5" xfId="7597"/>
    <cellStyle name="SAPBEXexcBad8 2 4 7" xfId="7598"/>
    <cellStyle name="SAPBEXexcBad8 2 4 7 2" xfId="7599"/>
    <cellStyle name="SAPBEXexcBad8 2 4 7 2 2" xfId="7600"/>
    <cellStyle name="SAPBEXexcBad8 2 4 7 3" xfId="7601"/>
    <cellStyle name="SAPBEXexcBad8 2 4 7 3 2" xfId="7602"/>
    <cellStyle name="SAPBEXexcBad8 2 4 7 4" xfId="7603"/>
    <cellStyle name="SAPBEXexcBad8 2 4 7 4 2" xfId="7604"/>
    <cellStyle name="SAPBEXexcBad8 2 4 7 5" xfId="7605"/>
    <cellStyle name="SAPBEXexcBad8 2 4 8" xfId="7606"/>
    <cellStyle name="SAPBEXexcBad8 2 4 8 2" xfId="7607"/>
    <cellStyle name="SAPBEXexcBad8 2 4 8 2 2" xfId="7608"/>
    <cellStyle name="SAPBEXexcBad8 2 4 8 3" xfId="7609"/>
    <cellStyle name="SAPBEXexcBad8 2 4 8 3 2" xfId="7610"/>
    <cellStyle name="SAPBEXexcBad8 2 4 8 4" xfId="7611"/>
    <cellStyle name="SAPBEXexcBad8 2 4 8 4 2" xfId="7612"/>
    <cellStyle name="SAPBEXexcBad8 2 4 8 5" xfId="7613"/>
    <cellStyle name="SAPBEXexcBad8 2 4 9" xfId="7614"/>
    <cellStyle name="SAPBEXexcBad8 2 4 9 2" xfId="7615"/>
    <cellStyle name="SAPBEXexcBad8 2 4 9 2 2" xfId="7616"/>
    <cellStyle name="SAPBEXexcBad8 2 4 9 3" xfId="7617"/>
    <cellStyle name="SAPBEXexcBad8 2 4 9 3 2" xfId="7618"/>
    <cellStyle name="SAPBEXexcBad8 2 4 9 4" xfId="7619"/>
    <cellStyle name="SAPBEXexcBad8 2 4 9 4 2" xfId="7620"/>
    <cellStyle name="SAPBEXexcBad8 2 4 9 5" xfId="7621"/>
    <cellStyle name="SAPBEXexcBad8 2 5" xfId="7622"/>
    <cellStyle name="SAPBEXexcBad8 2 5 2" xfId="7623"/>
    <cellStyle name="SAPBEXexcBad8 2 5 2 2" xfId="7624"/>
    <cellStyle name="SAPBEXexcBad8 2 5 3" xfId="7625"/>
    <cellStyle name="SAPBEXexcBad8 2 5 3 2" xfId="7626"/>
    <cellStyle name="SAPBEXexcBad8 2 5 4" xfId="7627"/>
    <cellStyle name="SAPBEXexcBad8 2 5 4 2" xfId="7628"/>
    <cellStyle name="SAPBEXexcBad8 2 5 5" xfId="7629"/>
    <cellStyle name="SAPBEXexcBad8 2 6" xfId="7630"/>
    <cellStyle name="SAPBEXexcBad8 2 6 2" xfId="7631"/>
    <cellStyle name="SAPBEXexcBad8 2 6 2 2" xfId="7632"/>
    <cellStyle name="SAPBEXexcBad8 2 6 3" xfId="7633"/>
    <cellStyle name="SAPBEXexcBad8 2 6 3 2" xfId="7634"/>
    <cellStyle name="SAPBEXexcBad8 2 6 4" xfId="7635"/>
    <cellStyle name="SAPBEXexcBad8 2 6 4 2" xfId="7636"/>
    <cellStyle name="SAPBEXexcBad8 2 6 5" xfId="7637"/>
    <cellStyle name="SAPBEXexcBad8 2 7" xfId="7638"/>
    <cellStyle name="SAPBEXexcBad8 2 7 2" xfId="7639"/>
    <cellStyle name="SAPBEXexcBad8 2 7 2 2" xfId="7640"/>
    <cellStyle name="SAPBEXexcBad8 2 7 3" xfId="7641"/>
    <cellStyle name="SAPBEXexcBad8 2 7 3 2" xfId="7642"/>
    <cellStyle name="SAPBEXexcBad8 2 7 4" xfId="7643"/>
    <cellStyle name="SAPBEXexcBad8 2 7 4 2" xfId="7644"/>
    <cellStyle name="SAPBEXexcBad8 2 7 5" xfId="7645"/>
    <cellStyle name="SAPBEXexcBad8 2 8" xfId="7646"/>
    <cellStyle name="SAPBEXexcBad8 2 8 2" xfId="7647"/>
    <cellStyle name="SAPBEXexcBad8 2 8 2 2" xfId="7648"/>
    <cellStyle name="SAPBEXexcBad8 2 8 3" xfId="7649"/>
    <cellStyle name="SAPBEXexcBad8 2 8 3 2" xfId="7650"/>
    <cellStyle name="SAPBEXexcBad8 2 8 4" xfId="7651"/>
    <cellStyle name="SAPBEXexcBad8 2 8 4 2" xfId="7652"/>
    <cellStyle name="SAPBEXexcBad8 2 8 5" xfId="7653"/>
    <cellStyle name="SAPBEXexcBad8 2 9" xfId="7654"/>
    <cellStyle name="SAPBEXexcBad8 2 9 2" xfId="7655"/>
    <cellStyle name="SAPBEXexcBad8 2 9 2 2" xfId="7656"/>
    <cellStyle name="SAPBEXexcBad8 2 9 3" xfId="7657"/>
    <cellStyle name="SAPBEXexcBad8 2 9 3 2" xfId="7658"/>
    <cellStyle name="SAPBEXexcBad8 2 9 4" xfId="7659"/>
    <cellStyle name="SAPBEXexcBad8 2 9 4 2" xfId="7660"/>
    <cellStyle name="SAPBEXexcBad8 2 9 5" xfId="7661"/>
    <cellStyle name="SAPBEXexcBad8 2_Sheet1" xfId="7662"/>
    <cellStyle name="SAPBEXexcBad8 3" xfId="7663"/>
    <cellStyle name="SAPBEXexcBad8 3 2" xfId="7664"/>
    <cellStyle name="SAPBEXexcBad8 3 2 2" xfId="7665"/>
    <cellStyle name="SAPBEXexcBad8 3 3" xfId="7666"/>
    <cellStyle name="SAPBEXexcBad8 3 3 2" xfId="7667"/>
    <cellStyle name="SAPBEXexcBad8 3 4" xfId="7668"/>
    <cellStyle name="SAPBEXexcBad8 3 4 2" xfId="7669"/>
    <cellStyle name="SAPBEXexcBad8 3 5" xfId="7670"/>
    <cellStyle name="SAPBEXexcBad8 4" xfId="7671"/>
    <cellStyle name="SAPBEXexcBad8 4 2" xfId="7672"/>
    <cellStyle name="SAPBEXexcBad8 5" xfId="7673"/>
    <cellStyle name="SAPBEXexcBad8 5 2" xfId="7674"/>
    <cellStyle name="SAPBEXexcBad8 6" xfId="7675"/>
    <cellStyle name="SAPBEXexcBad8 6 2" xfId="7676"/>
    <cellStyle name="SAPBEXexcBad8 7" xfId="7677"/>
    <cellStyle name="SAPBEXexcBad8 8" xfId="7678"/>
    <cellStyle name="SAPBEXexcBad8 9" xfId="7679"/>
    <cellStyle name="SAPBEXexcBad8_Sheet1" xfId="7680"/>
    <cellStyle name="SAPBEXexcBad9" xfId="685"/>
    <cellStyle name="SAPBEXexcBad9 10" xfId="7681"/>
    <cellStyle name="SAPBEXexcBad9 2" xfId="7682"/>
    <cellStyle name="SAPBEXexcBad9 2 10" xfId="7683"/>
    <cellStyle name="SAPBEXexcBad9 2 10 2" xfId="7684"/>
    <cellStyle name="SAPBEXexcBad9 2 10 2 2" xfId="7685"/>
    <cellStyle name="SAPBEXexcBad9 2 10 3" xfId="7686"/>
    <cellStyle name="SAPBEXexcBad9 2 10 3 2" xfId="7687"/>
    <cellStyle name="SAPBEXexcBad9 2 10 4" xfId="7688"/>
    <cellStyle name="SAPBEXexcBad9 2 10 4 2" xfId="7689"/>
    <cellStyle name="SAPBEXexcBad9 2 10 5" xfId="7690"/>
    <cellStyle name="SAPBEXexcBad9 2 11" xfId="7691"/>
    <cellStyle name="SAPBEXexcBad9 2 11 2" xfId="7692"/>
    <cellStyle name="SAPBEXexcBad9 2 11 2 2" xfId="7693"/>
    <cellStyle name="SAPBEXexcBad9 2 11 3" xfId="7694"/>
    <cellStyle name="SAPBEXexcBad9 2 11 3 2" xfId="7695"/>
    <cellStyle name="SAPBEXexcBad9 2 11 4" xfId="7696"/>
    <cellStyle name="SAPBEXexcBad9 2 11 4 2" xfId="7697"/>
    <cellStyle name="SAPBEXexcBad9 2 11 5" xfId="7698"/>
    <cellStyle name="SAPBEXexcBad9 2 12" xfId="7699"/>
    <cellStyle name="SAPBEXexcBad9 2 12 2" xfId="7700"/>
    <cellStyle name="SAPBEXexcBad9 2 12 2 2" xfId="7701"/>
    <cellStyle name="SAPBEXexcBad9 2 12 3" xfId="7702"/>
    <cellStyle name="SAPBEXexcBad9 2 12 3 2" xfId="7703"/>
    <cellStyle name="SAPBEXexcBad9 2 12 4" xfId="7704"/>
    <cellStyle name="SAPBEXexcBad9 2 12 4 2" xfId="7705"/>
    <cellStyle name="SAPBEXexcBad9 2 12 5" xfId="7706"/>
    <cellStyle name="SAPBEXexcBad9 2 13" xfId="7707"/>
    <cellStyle name="SAPBEXexcBad9 2 13 2" xfId="7708"/>
    <cellStyle name="SAPBEXexcBad9 2 14" xfId="7709"/>
    <cellStyle name="SAPBEXexcBad9 2 14 2" xfId="7710"/>
    <cellStyle name="SAPBEXexcBad9 2 15" xfId="7711"/>
    <cellStyle name="SAPBEXexcBad9 2 15 2" xfId="7712"/>
    <cellStyle name="SAPBEXexcBad9 2 16" xfId="7713"/>
    <cellStyle name="SAPBEXexcBad9 2 16 2" xfId="7714"/>
    <cellStyle name="SAPBEXexcBad9 2 17" xfId="7715"/>
    <cellStyle name="SAPBEXexcBad9 2 2" xfId="7716"/>
    <cellStyle name="SAPBEXexcBad9 2 2 10" xfId="7717"/>
    <cellStyle name="SAPBEXexcBad9 2 2 10 2" xfId="7718"/>
    <cellStyle name="SAPBEXexcBad9 2 2 10 2 2" xfId="7719"/>
    <cellStyle name="SAPBEXexcBad9 2 2 10 3" xfId="7720"/>
    <cellStyle name="SAPBEXexcBad9 2 2 10 3 2" xfId="7721"/>
    <cellStyle name="SAPBEXexcBad9 2 2 10 4" xfId="7722"/>
    <cellStyle name="SAPBEXexcBad9 2 2 10 4 2" xfId="7723"/>
    <cellStyle name="SAPBEXexcBad9 2 2 10 5" xfId="7724"/>
    <cellStyle name="SAPBEXexcBad9 2 2 11" xfId="7725"/>
    <cellStyle name="SAPBEXexcBad9 2 2 11 2" xfId="7726"/>
    <cellStyle name="SAPBEXexcBad9 2 2 12" xfId="7727"/>
    <cellStyle name="SAPBEXexcBad9 2 2 12 2" xfId="7728"/>
    <cellStyle name="SAPBEXexcBad9 2 2 13" xfId="7729"/>
    <cellStyle name="SAPBEXexcBad9 2 2 13 2" xfId="7730"/>
    <cellStyle name="SAPBEXexcBad9 2 2 14" xfId="7731"/>
    <cellStyle name="SAPBEXexcBad9 2 2 14 2" xfId="7732"/>
    <cellStyle name="SAPBEXexcBad9 2 2 15" xfId="7733"/>
    <cellStyle name="SAPBEXexcBad9 2 2 2" xfId="7734"/>
    <cellStyle name="SAPBEXexcBad9 2 2 2 2" xfId="7735"/>
    <cellStyle name="SAPBEXexcBad9 2 2 2 2 2" xfId="7736"/>
    <cellStyle name="SAPBEXexcBad9 2 2 2 3" xfId="7737"/>
    <cellStyle name="SAPBEXexcBad9 2 2 2 3 2" xfId="7738"/>
    <cellStyle name="SAPBEXexcBad9 2 2 2 4" xfId="7739"/>
    <cellStyle name="SAPBEXexcBad9 2 2 2 4 2" xfId="7740"/>
    <cellStyle name="SAPBEXexcBad9 2 2 2 5" xfId="7741"/>
    <cellStyle name="SAPBEXexcBad9 2 2 2 5 2" xfId="7742"/>
    <cellStyle name="SAPBEXexcBad9 2 2 2 6" xfId="7743"/>
    <cellStyle name="SAPBEXexcBad9 2 2 3" xfId="7744"/>
    <cellStyle name="SAPBEXexcBad9 2 2 3 2" xfId="7745"/>
    <cellStyle name="SAPBEXexcBad9 2 2 3 2 2" xfId="7746"/>
    <cellStyle name="SAPBEXexcBad9 2 2 3 3" xfId="7747"/>
    <cellStyle name="SAPBEXexcBad9 2 2 3 3 2" xfId="7748"/>
    <cellStyle name="SAPBEXexcBad9 2 2 3 4" xfId="7749"/>
    <cellStyle name="SAPBEXexcBad9 2 2 3 4 2" xfId="7750"/>
    <cellStyle name="SAPBEXexcBad9 2 2 3 5" xfId="7751"/>
    <cellStyle name="SAPBEXexcBad9 2 2 4" xfId="7752"/>
    <cellStyle name="SAPBEXexcBad9 2 2 4 2" xfId="7753"/>
    <cellStyle name="SAPBEXexcBad9 2 2 4 2 2" xfId="7754"/>
    <cellStyle name="SAPBEXexcBad9 2 2 4 3" xfId="7755"/>
    <cellStyle name="SAPBEXexcBad9 2 2 4 3 2" xfId="7756"/>
    <cellStyle name="SAPBEXexcBad9 2 2 4 4" xfId="7757"/>
    <cellStyle name="SAPBEXexcBad9 2 2 4 4 2" xfId="7758"/>
    <cellStyle name="SAPBEXexcBad9 2 2 4 5" xfId="7759"/>
    <cellStyle name="SAPBEXexcBad9 2 2 5" xfId="7760"/>
    <cellStyle name="SAPBEXexcBad9 2 2 5 2" xfId="7761"/>
    <cellStyle name="SAPBEXexcBad9 2 2 5 2 2" xfId="7762"/>
    <cellStyle name="SAPBEXexcBad9 2 2 5 3" xfId="7763"/>
    <cellStyle name="SAPBEXexcBad9 2 2 5 3 2" xfId="7764"/>
    <cellStyle name="SAPBEXexcBad9 2 2 5 4" xfId="7765"/>
    <cellStyle name="SAPBEXexcBad9 2 2 5 4 2" xfId="7766"/>
    <cellStyle name="SAPBEXexcBad9 2 2 5 5" xfId="7767"/>
    <cellStyle name="SAPBEXexcBad9 2 2 6" xfId="7768"/>
    <cellStyle name="SAPBEXexcBad9 2 2 6 2" xfId="7769"/>
    <cellStyle name="SAPBEXexcBad9 2 2 6 2 2" xfId="7770"/>
    <cellStyle name="SAPBEXexcBad9 2 2 6 3" xfId="7771"/>
    <cellStyle name="SAPBEXexcBad9 2 2 6 3 2" xfId="7772"/>
    <cellStyle name="SAPBEXexcBad9 2 2 6 4" xfId="7773"/>
    <cellStyle name="SAPBEXexcBad9 2 2 6 4 2" xfId="7774"/>
    <cellStyle name="SAPBEXexcBad9 2 2 6 5" xfId="7775"/>
    <cellStyle name="SAPBEXexcBad9 2 2 7" xfId="7776"/>
    <cellStyle name="SAPBEXexcBad9 2 2 7 2" xfId="7777"/>
    <cellStyle name="SAPBEXexcBad9 2 2 7 2 2" xfId="7778"/>
    <cellStyle name="SAPBEXexcBad9 2 2 7 3" xfId="7779"/>
    <cellStyle name="SAPBEXexcBad9 2 2 7 3 2" xfId="7780"/>
    <cellStyle name="SAPBEXexcBad9 2 2 7 4" xfId="7781"/>
    <cellStyle name="SAPBEXexcBad9 2 2 7 4 2" xfId="7782"/>
    <cellStyle name="SAPBEXexcBad9 2 2 7 5" xfId="7783"/>
    <cellStyle name="SAPBEXexcBad9 2 2 8" xfId="7784"/>
    <cellStyle name="SAPBEXexcBad9 2 2 8 2" xfId="7785"/>
    <cellStyle name="SAPBEXexcBad9 2 2 8 2 2" xfId="7786"/>
    <cellStyle name="SAPBEXexcBad9 2 2 8 3" xfId="7787"/>
    <cellStyle name="SAPBEXexcBad9 2 2 8 3 2" xfId="7788"/>
    <cellStyle name="SAPBEXexcBad9 2 2 8 4" xfId="7789"/>
    <cellStyle name="SAPBEXexcBad9 2 2 8 4 2" xfId="7790"/>
    <cellStyle name="SAPBEXexcBad9 2 2 8 5" xfId="7791"/>
    <cellStyle name="SAPBEXexcBad9 2 2 9" xfId="7792"/>
    <cellStyle name="SAPBEXexcBad9 2 2 9 2" xfId="7793"/>
    <cellStyle name="SAPBEXexcBad9 2 2 9 2 2" xfId="7794"/>
    <cellStyle name="SAPBEXexcBad9 2 2 9 3" xfId="7795"/>
    <cellStyle name="SAPBEXexcBad9 2 2 9 3 2" xfId="7796"/>
    <cellStyle name="SAPBEXexcBad9 2 2 9 4" xfId="7797"/>
    <cellStyle name="SAPBEXexcBad9 2 2 9 4 2" xfId="7798"/>
    <cellStyle name="SAPBEXexcBad9 2 2 9 5" xfId="7799"/>
    <cellStyle name="SAPBEXexcBad9 2 3" xfId="7800"/>
    <cellStyle name="SAPBEXexcBad9 2 3 10" xfId="7801"/>
    <cellStyle name="SAPBEXexcBad9 2 3 10 2" xfId="7802"/>
    <cellStyle name="SAPBEXexcBad9 2 3 11" xfId="7803"/>
    <cellStyle name="SAPBEXexcBad9 2 3 11 2" xfId="7804"/>
    <cellStyle name="SAPBEXexcBad9 2 3 12" xfId="7805"/>
    <cellStyle name="SAPBEXexcBad9 2 3 12 2" xfId="7806"/>
    <cellStyle name="SAPBEXexcBad9 2 3 13" xfId="7807"/>
    <cellStyle name="SAPBEXexcBad9 2 3 13 2" xfId="7808"/>
    <cellStyle name="SAPBEXexcBad9 2 3 14" xfId="7809"/>
    <cellStyle name="SAPBEXexcBad9 2 3 2" xfId="7810"/>
    <cellStyle name="SAPBEXexcBad9 2 3 2 2" xfId="7811"/>
    <cellStyle name="SAPBEXexcBad9 2 3 2 2 2" xfId="7812"/>
    <cellStyle name="SAPBEXexcBad9 2 3 2 3" xfId="7813"/>
    <cellStyle name="SAPBEXexcBad9 2 3 2 3 2" xfId="7814"/>
    <cellStyle name="SAPBEXexcBad9 2 3 2 4" xfId="7815"/>
    <cellStyle name="SAPBEXexcBad9 2 3 2 4 2" xfId="7816"/>
    <cellStyle name="SAPBEXexcBad9 2 3 2 5" xfId="7817"/>
    <cellStyle name="SAPBEXexcBad9 2 3 2 5 2" xfId="7818"/>
    <cellStyle name="SAPBEXexcBad9 2 3 2 6" xfId="7819"/>
    <cellStyle name="SAPBEXexcBad9 2 3 3" xfId="7820"/>
    <cellStyle name="SAPBEXexcBad9 2 3 3 2" xfId="7821"/>
    <cellStyle name="SAPBEXexcBad9 2 3 3 2 2" xfId="7822"/>
    <cellStyle name="SAPBEXexcBad9 2 3 3 3" xfId="7823"/>
    <cellStyle name="SAPBEXexcBad9 2 3 3 3 2" xfId="7824"/>
    <cellStyle name="SAPBEXexcBad9 2 3 3 4" xfId="7825"/>
    <cellStyle name="SAPBEXexcBad9 2 3 3 4 2" xfId="7826"/>
    <cellStyle name="SAPBEXexcBad9 2 3 3 5" xfId="7827"/>
    <cellStyle name="SAPBEXexcBad9 2 3 4" xfId="7828"/>
    <cellStyle name="SAPBEXexcBad9 2 3 4 2" xfId="7829"/>
    <cellStyle name="SAPBEXexcBad9 2 3 4 2 2" xfId="7830"/>
    <cellStyle name="SAPBEXexcBad9 2 3 4 3" xfId="7831"/>
    <cellStyle name="SAPBEXexcBad9 2 3 4 3 2" xfId="7832"/>
    <cellStyle name="SAPBEXexcBad9 2 3 4 4" xfId="7833"/>
    <cellStyle name="SAPBEXexcBad9 2 3 4 4 2" xfId="7834"/>
    <cellStyle name="SAPBEXexcBad9 2 3 4 5" xfId="7835"/>
    <cellStyle name="SAPBEXexcBad9 2 3 5" xfId="7836"/>
    <cellStyle name="SAPBEXexcBad9 2 3 5 2" xfId="7837"/>
    <cellStyle name="SAPBEXexcBad9 2 3 5 2 2" xfId="7838"/>
    <cellStyle name="SAPBEXexcBad9 2 3 5 3" xfId="7839"/>
    <cellStyle name="SAPBEXexcBad9 2 3 5 3 2" xfId="7840"/>
    <cellStyle name="SAPBEXexcBad9 2 3 5 4" xfId="7841"/>
    <cellStyle name="SAPBEXexcBad9 2 3 5 4 2" xfId="7842"/>
    <cellStyle name="SAPBEXexcBad9 2 3 5 5" xfId="7843"/>
    <cellStyle name="SAPBEXexcBad9 2 3 6" xfId="7844"/>
    <cellStyle name="SAPBEXexcBad9 2 3 6 2" xfId="7845"/>
    <cellStyle name="SAPBEXexcBad9 2 3 6 2 2" xfId="7846"/>
    <cellStyle name="SAPBEXexcBad9 2 3 6 3" xfId="7847"/>
    <cellStyle name="SAPBEXexcBad9 2 3 6 3 2" xfId="7848"/>
    <cellStyle name="SAPBEXexcBad9 2 3 6 4" xfId="7849"/>
    <cellStyle name="SAPBEXexcBad9 2 3 6 4 2" xfId="7850"/>
    <cellStyle name="SAPBEXexcBad9 2 3 6 5" xfId="7851"/>
    <cellStyle name="SAPBEXexcBad9 2 3 7" xfId="7852"/>
    <cellStyle name="SAPBEXexcBad9 2 3 7 2" xfId="7853"/>
    <cellStyle name="SAPBEXexcBad9 2 3 7 2 2" xfId="7854"/>
    <cellStyle name="SAPBEXexcBad9 2 3 7 3" xfId="7855"/>
    <cellStyle name="SAPBEXexcBad9 2 3 7 3 2" xfId="7856"/>
    <cellStyle name="SAPBEXexcBad9 2 3 7 4" xfId="7857"/>
    <cellStyle name="SAPBEXexcBad9 2 3 7 4 2" xfId="7858"/>
    <cellStyle name="SAPBEXexcBad9 2 3 7 5" xfId="7859"/>
    <cellStyle name="SAPBEXexcBad9 2 3 8" xfId="7860"/>
    <cellStyle name="SAPBEXexcBad9 2 3 8 2" xfId="7861"/>
    <cellStyle name="SAPBEXexcBad9 2 3 8 2 2" xfId="7862"/>
    <cellStyle name="SAPBEXexcBad9 2 3 8 3" xfId="7863"/>
    <cellStyle name="SAPBEXexcBad9 2 3 8 3 2" xfId="7864"/>
    <cellStyle name="SAPBEXexcBad9 2 3 8 4" xfId="7865"/>
    <cellStyle name="SAPBEXexcBad9 2 3 8 4 2" xfId="7866"/>
    <cellStyle name="SAPBEXexcBad9 2 3 8 5" xfId="7867"/>
    <cellStyle name="SAPBEXexcBad9 2 3 9" xfId="7868"/>
    <cellStyle name="SAPBEXexcBad9 2 3 9 2" xfId="7869"/>
    <cellStyle name="SAPBEXexcBad9 2 3 9 2 2" xfId="7870"/>
    <cellStyle name="SAPBEXexcBad9 2 3 9 3" xfId="7871"/>
    <cellStyle name="SAPBEXexcBad9 2 3 9 3 2" xfId="7872"/>
    <cellStyle name="SAPBEXexcBad9 2 3 9 4" xfId="7873"/>
    <cellStyle name="SAPBEXexcBad9 2 3 9 4 2" xfId="7874"/>
    <cellStyle name="SAPBEXexcBad9 2 3 9 5" xfId="7875"/>
    <cellStyle name="SAPBEXexcBad9 2 4" xfId="7876"/>
    <cellStyle name="SAPBEXexcBad9 2 4 10" xfId="7877"/>
    <cellStyle name="SAPBEXexcBad9 2 4 10 2" xfId="7878"/>
    <cellStyle name="SAPBEXexcBad9 2 4 11" xfId="7879"/>
    <cellStyle name="SAPBEXexcBad9 2 4 11 2" xfId="7880"/>
    <cellStyle name="SAPBEXexcBad9 2 4 12" xfId="7881"/>
    <cellStyle name="SAPBEXexcBad9 2 4 12 2" xfId="7882"/>
    <cellStyle name="SAPBEXexcBad9 2 4 13" xfId="7883"/>
    <cellStyle name="SAPBEXexcBad9 2 4 13 2" xfId="7884"/>
    <cellStyle name="SAPBEXexcBad9 2 4 14" xfId="7885"/>
    <cellStyle name="SAPBEXexcBad9 2 4 2" xfId="7886"/>
    <cellStyle name="SAPBEXexcBad9 2 4 2 2" xfId="7887"/>
    <cellStyle name="SAPBEXexcBad9 2 4 2 2 2" xfId="7888"/>
    <cellStyle name="SAPBEXexcBad9 2 4 2 3" xfId="7889"/>
    <cellStyle name="SAPBEXexcBad9 2 4 2 3 2" xfId="7890"/>
    <cellStyle name="SAPBEXexcBad9 2 4 2 4" xfId="7891"/>
    <cellStyle name="SAPBEXexcBad9 2 4 2 4 2" xfId="7892"/>
    <cellStyle name="SAPBEXexcBad9 2 4 2 5" xfId="7893"/>
    <cellStyle name="SAPBEXexcBad9 2 4 3" xfId="7894"/>
    <cellStyle name="SAPBEXexcBad9 2 4 3 2" xfId="7895"/>
    <cellStyle name="SAPBEXexcBad9 2 4 3 2 2" xfId="7896"/>
    <cellStyle name="SAPBEXexcBad9 2 4 3 3" xfId="7897"/>
    <cellStyle name="SAPBEXexcBad9 2 4 3 3 2" xfId="7898"/>
    <cellStyle name="SAPBEXexcBad9 2 4 3 4" xfId="7899"/>
    <cellStyle name="SAPBEXexcBad9 2 4 3 4 2" xfId="7900"/>
    <cellStyle name="SAPBEXexcBad9 2 4 3 5" xfId="7901"/>
    <cellStyle name="SAPBEXexcBad9 2 4 4" xfId="7902"/>
    <cellStyle name="SAPBEXexcBad9 2 4 4 2" xfId="7903"/>
    <cellStyle name="SAPBEXexcBad9 2 4 4 2 2" xfId="7904"/>
    <cellStyle name="SAPBEXexcBad9 2 4 4 3" xfId="7905"/>
    <cellStyle name="SAPBEXexcBad9 2 4 4 3 2" xfId="7906"/>
    <cellStyle name="SAPBEXexcBad9 2 4 4 4" xfId="7907"/>
    <cellStyle name="SAPBEXexcBad9 2 4 4 4 2" xfId="7908"/>
    <cellStyle name="SAPBEXexcBad9 2 4 4 5" xfId="7909"/>
    <cellStyle name="SAPBEXexcBad9 2 4 5" xfId="7910"/>
    <cellStyle name="SAPBEXexcBad9 2 4 5 2" xfId="7911"/>
    <cellStyle name="SAPBEXexcBad9 2 4 5 2 2" xfId="7912"/>
    <cellStyle name="SAPBEXexcBad9 2 4 5 3" xfId="7913"/>
    <cellStyle name="SAPBEXexcBad9 2 4 5 3 2" xfId="7914"/>
    <cellStyle name="SAPBEXexcBad9 2 4 5 4" xfId="7915"/>
    <cellStyle name="SAPBEXexcBad9 2 4 5 4 2" xfId="7916"/>
    <cellStyle name="SAPBEXexcBad9 2 4 5 5" xfId="7917"/>
    <cellStyle name="SAPBEXexcBad9 2 4 6" xfId="7918"/>
    <cellStyle name="SAPBEXexcBad9 2 4 6 2" xfId="7919"/>
    <cellStyle name="SAPBEXexcBad9 2 4 6 2 2" xfId="7920"/>
    <cellStyle name="SAPBEXexcBad9 2 4 6 3" xfId="7921"/>
    <cellStyle name="SAPBEXexcBad9 2 4 6 3 2" xfId="7922"/>
    <cellStyle name="SAPBEXexcBad9 2 4 6 4" xfId="7923"/>
    <cellStyle name="SAPBEXexcBad9 2 4 6 4 2" xfId="7924"/>
    <cellStyle name="SAPBEXexcBad9 2 4 6 5" xfId="7925"/>
    <cellStyle name="SAPBEXexcBad9 2 4 7" xfId="7926"/>
    <cellStyle name="SAPBEXexcBad9 2 4 7 2" xfId="7927"/>
    <cellStyle name="SAPBEXexcBad9 2 4 7 2 2" xfId="7928"/>
    <cellStyle name="SAPBEXexcBad9 2 4 7 3" xfId="7929"/>
    <cellStyle name="SAPBEXexcBad9 2 4 7 3 2" xfId="7930"/>
    <cellStyle name="SAPBEXexcBad9 2 4 7 4" xfId="7931"/>
    <cellStyle name="SAPBEXexcBad9 2 4 7 4 2" xfId="7932"/>
    <cellStyle name="SAPBEXexcBad9 2 4 7 5" xfId="7933"/>
    <cellStyle name="SAPBEXexcBad9 2 4 8" xfId="7934"/>
    <cellStyle name="SAPBEXexcBad9 2 4 8 2" xfId="7935"/>
    <cellStyle name="SAPBEXexcBad9 2 4 8 2 2" xfId="7936"/>
    <cellStyle name="SAPBEXexcBad9 2 4 8 3" xfId="7937"/>
    <cellStyle name="SAPBEXexcBad9 2 4 8 3 2" xfId="7938"/>
    <cellStyle name="SAPBEXexcBad9 2 4 8 4" xfId="7939"/>
    <cellStyle name="SAPBEXexcBad9 2 4 8 4 2" xfId="7940"/>
    <cellStyle name="SAPBEXexcBad9 2 4 8 5" xfId="7941"/>
    <cellStyle name="SAPBEXexcBad9 2 4 9" xfId="7942"/>
    <cellStyle name="SAPBEXexcBad9 2 4 9 2" xfId="7943"/>
    <cellStyle name="SAPBEXexcBad9 2 4 9 2 2" xfId="7944"/>
    <cellStyle name="SAPBEXexcBad9 2 4 9 3" xfId="7945"/>
    <cellStyle name="SAPBEXexcBad9 2 4 9 3 2" xfId="7946"/>
    <cellStyle name="SAPBEXexcBad9 2 4 9 4" xfId="7947"/>
    <cellStyle name="SAPBEXexcBad9 2 4 9 4 2" xfId="7948"/>
    <cellStyle name="SAPBEXexcBad9 2 4 9 5" xfId="7949"/>
    <cellStyle name="SAPBEXexcBad9 2 5" xfId="7950"/>
    <cellStyle name="SAPBEXexcBad9 2 5 2" xfId="7951"/>
    <cellStyle name="SAPBEXexcBad9 2 5 2 2" xfId="7952"/>
    <cellStyle name="SAPBEXexcBad9 2 5 3" xfId="7953"/>
    <cellStyle name="SAPBEXexcBad9 2 5 3 2" xfId="7954"/>
    <cellStyle name="SAPBEXexcBad9 2 5 4" xfId="7955"/>
    <cellStyle name="SAPBEXexcBad9 2 5 4 2" xfId="7956"/>
    <cellStyle name="SAPBEXexcBad9 2 5 5" xfId="7957"/>
    <cellStyle name="SAPBEXexcBad9 2 6" xfId="7958"/>
    <cellStyle name="SAPBEXexcBad9 2 6 2" xfId="7959"/>
    <cellStyle name="SAPBEXexcBad9 2 6 2 2" xfId="7960"/>
    <cellStyle name="SAPBEXexcBad9 2 6 3" xfId="7961"/>
    <cellStyle name="SAPBEXexcBad9 2 6 3 2" xfId="7962"/>
    <cellStyle name="SAPBEXexcBad9 2 6 4" xfId="7963"/>
    <cellStyle name="SAPBEXexcBad9 2 6 4 2" xfId="7964"/>
    <cellStyle name="SAPBEXexcBad9 2 6 5" xfId="7965"/>
    <cellStyle name="SAPBEXexcBad9 2 7" xfId="7966"/>
    <cellStyle name="SAPBEXexcBad9 2 7 2" xfId="7967"/>
    <cellStyle name="SAPBEXexcBad9 2 7 2 2" xfId="7968"/>
    <cellStyle name="SAPBEXexcBad9 2 7 3" xfId="7969"/>
    <cellStyle name="SAPBEXexcBad9 2 7 3 2" xfId="7970"/>
    <cellStyle name="SAPBEXexcBad9 2 7 4" xfId="7971"/>
    <cellStyle name="SAPBEXexcBad9 2 7 4 2" xfId="7972"/>
    <cellStyle name="SAPBEXexcBad9 2 7 5" xfId="7973"/>
    <cellStyle name="SAPBEXexcBad9 2 8" xfId="7974"/>
    <cellStyle name="SAPBEXexcBad9 2 8 2" xfId="7975"/>
    <cellStyle name="SAPBEXexcBad9 2 8 2 2" xfId="7976"/>
    <cellStyle name="SAPBEXexcBad9 2 8 3" xfId="7977"/>
    <cellStyle name="SAPBEXexcBad9 2 8 3 2" xfId="7978"/>
    <cellStyle name="SAPBEXexcBad9 2 8 4" xfId="7979"/>
    <cellStyle name="SAPBEXexcBad9 2 8 4 2" xfId="7980"/>
    <cellStyle name="SAPBEXexcBad9 2 8 5" xfId="7981"/>
    <cellStyle name="SAPBEXexcBad9 2 9" xfId="7982"/>
    <cellStyle name="SAPBEXexcBad9 2 9 2" xfId="7983"/>
    <cellStyle name="SAPBEXexcBad9 2 9 2 2" xfId="7984"/>
    <cellStyle name="SAPBEXexcBad9 2 9 3" xfId="7985"/>
    <cellStyle name="SAPBEXexcBad9 2 9 3 2" xfId="7986"/>
    <cellStyle name="SAPBEXexcBad9 2 9 4" xfId="7987"/>
    <cellStyle name="SAPBEXexcBad9 2 9 4 2" xfId="7988"/>
    <cellStyle name="SAPBEXexcBad9 2 9 5" xfId="7989"/>
    <cellStyle name="SAPBEXexcBad9 2_Sheet1" xfId="7990"/>
    <cellStyle name="SAPBEXexcBad9 3" xfId="7991"/>
    <cellStyle name="SAPBEXexcBad9 3 2" xfId="7992"/>
    <cellStyle name="SAPBEXexcBad9 3 2 2" xfId="7993"/>
    <cellStyle name="SAPBEXexcBad9 3 3" xfId="7994"/>
    <cellStyle name="SAPBEXexcBad9 3 3 2" xfId="7995"/>
    <cellStyle name="SAPBEXexcBad9 3 4" xfId="7996"/>
    <cellStyle name="SAPBEXexcBad9 3 4 2" xfId="7997"/>
    <cellStyle name="SAPBEXexcBad9 3 5" xfId="7998"/>
    <cellStyle name="SAPBEXexcBad9 4" xfId="7999"/>
    <cellStyle name="SAPBEXexcBad9 4 2" xfId="8000"/>
    <cellStyle name="SAPBEXexcBad9 5" xfId="8001"/>
    <cellStyle name="SAPBEXexcBad9 5 2" xfId="8002"/>
    <cellStyle name="SAPBEXexcBad9 6" xfId="8003"/>
    <cellStyle name="SAPBEXexcBad9 6 2" xfId="8004"/>
    <cellStyle name="SAPBEXexcBad9 7" xfId="8005"/>
    <cellStyle name="SAPBEXexcBad9 8" xfId="8006"/>
    <cellStyle name="SAPBEXexcBad9 9" xfId="8007"/>
    <cellStyle name="SAPBEXexcBad9_Sheet1" xfId="8008"/>
    <cellStyle name="SAPBEXexcCritical4" xfId="686"/>
    <cellStyle name="SAPBEXexcCritical4 10" xfId="8009"/>
    <cellStyle name="SAPBEXexcCritical4 2" xfId="8010"/>
    <cellStyle name="SAPBEXexcCritical4 2 10" xfId="8011"/>
    <cellStyle name="SAPBEXexcCritical4 2 10 2" xfId="8012"/>
    <cellStyle name="SAPBEXexcCritical4 2 10 2 2" xfId="8013"/>
    <cellStyle name="SAPBEXexcCritical4 2 10 3" xfId="8014"/>
    <cellStyle name="SAPBEXexcCritical4 2 10 3 2" xfId="8015"/>
    <cellStyle name="SAPBEXexcCritical4 2 10 4" xfId="8016"/>
    <cellStyle name="SAPBEXexcCritical4 2 10 4 2" xfId="8017"/>
    <cellStyle name="SAPBEXexcCritical4 2 10 5" xfId="8018"/>
    <cellStyle name="SAPBEXexcCritical4 2 11" xfId="8019"/>
    <cellStyle name="SAPBEXexcCritical4 2 11 2" xfId="8020"/>
    <cellStyle name="SAPBEXexcCritical4 2 11 2 2" xfId="8021"/>
    <cellStyle name="SAPBEXexcCritical4 2 11 3" xfId="8022"/>
    <cellStyle name="SAPBEXexcCritical4 2 11 3 2" xfId="8023"/>
    <cellStyle name="SAPBEXexcCritical4 2 11 4" xfId="8024"/>
    <cellStyle name="SAPBEXexcCritical4 2 11 4 2" xfId="8025"/>
    <cellStyle name="SAPBEXexcCritical4 2 11 5" xfId="8026"/>
    <cellStyle name="SAPBEXexcCritical4 2 12" xfId="8027"/>
    <cellStyle name="SAPBEXexcCritical4 2 12 2" xfId="8028"/>
    <cellStyle name="SAPBEXexcCritical4 2 12 2 2" xfId="8029"/>
    <cellStyle name="SAPBEXexcCritical4 2 12 3" xfId="8030"/>
    <cellStyle name="SAPBEXexcCritical4 2 12 3 2" xfId="8031"/>
    <cellStyle name="SAPBEXexcCritical4 2 12 4" xfId="8032"/>
    <cellStyle name="SAPBEXexcCritical4 2 12 4 2" xfId="8033"/>
    <cellStyle name="SAPBEXexcCritical4 2 12 5" xfId="8034"/>
    <cellStyle name="SAPBEXexcCritical4 2 13" xfId="8035"/>
    <cellStyle name="SAPBEXexcCritical4 2 13 2" xfId="8036"/>
    <cellStyle name="SAPBEXexcCritical4 2 14" xfId="8037"/>
    <cellStyle name="SAPBEXexcCritical4 2 14 2" xfId="8038"/>
    <cellStyle name="SAPBEXexcCritical4 2 15" xfId="8039"/>
    <cellStyle name="SAPBEXexcCritical4 2 15 2" xfId="8040"/>
    <cellStyle name="SAPBEXexcCritical4 2 16" xfId="8041"/>
    <cellStyle name="SAPBEXexcCritical4 2 16 2" xfId="8042"/>
    <cellStyle name="SAPBEXexcCritical4 2 17" xfId="8043"/>
    <cellStyle name="SAPBEXexcCritical4 2 2" xfId="8044"/>
    <cellStyle name="SAPBEXexcCritical4 2 2 10" xfId="8045"/>
    <cellStyle name="SAPBEXexcCritical4 2 2 10 2" xfId="8046"/>
    <cellStyle name="SAPBEXexcCritical4 2 2 10 2 2" xfId="8047"/>
    <cellStyle name="SAPBEXexcCritical4 2 2 10 3" xfId="8048"/>
    <cellStyle name="SAPBEXexcCritical4 2 2 10 3 2" xfId="8049"/>
    <cellStyle name="SAPBEXexcCritical4 2 2 10 4" xfId="8050"/>
    <cellStyle name="SAPBEXexcCritical4 2 2 10 4 2" xfId="8051"/>
    <cellStyle name="SAPBEXexcCritical4 2 2 10 5" xfId="8052"/>
    <cellStyle name="SAPBEXexcCritical4 2 2 11" xfId="8053"/>
    <cellStyle name="SAPBEXexcCritical4 2 2 11 2" xfId="8054"/>
    <cellStyle name="SAPBEXexcCritical4 2 2 12" xfId="8055"/>
    <cellStyle name="SAPBEXexcCritical4 2 2 12 2" xfId="8056"/>
    <cellStyle name="SAPBEXexcCritical4 2 2 13" xfId="8057"/>
    <cellStyle name="SAPBEXexcCritical4 2 2 13 2" xfId="8058"/>
    <cellStyle name="SAPBEXexcCritical4 2 2 14" xfId="8059"/>
    <cellStyle name="SAPBEXexcCritical4 2 2 14 2" xfId="8060"/>
    <cellStyle name="SAPBEXexcCritical4 2 2 15" xfId="8061"/>
    <cellStyle name="SAPBEXexcCritical4 2 2 2" xfId="8062"/>
    <cellStyle name="SAPBEXexcCritical4 2 2 2 2" xfId="8063"/>
    <cellStyle name="SAPBEXexcCritical4 2 2 2 2 2" xfId="8064"/>
    <cellStyle name="SAPBEXexcCritical4 2 2 2 3" xfId="8065"/>
    <cellStyle name="SAPBEXexcCritical4 2 2 2 3 2" xfId="8066"/>
    <cellStyle name="SAPBEXexcCritical4 2 2 2 4" xfId="8067"/>
    <cellStyle name="SAPBEXexcCritical4 2 2 2 4 2" xfId="8068"/>
    <cellStyle name="SAPBEXexcCritical4 2 2 2 5" xfId="8069"/>
    <cellStyle name="SAPBEXexcCritical4 2 2 2 5 2" xfId="8070"/>
    <cellStyle name="SAPBEXexcCritical4 2 2 2 6" xfId="8071"/>
    <cellStyle name="SAPBEXexcCritical4 2 2 3" xfId="8072"/>
    <cellStyle name="SAPBEXexcCritical4 2 2 3 2" xfId="8073"/>
    <cellStyle name="SAPBEXexcCritical4 2 2 3 2 2" xfId="8074"/>
    <cellStyle name="SAPBEXexcCritical4 2 2 3 3" xfId="8075"/>
    <cellStyle name="SAPBEXexcCritical4 2 2 3 3 2" xfId="8076"/>
    <cellStyle name="SAPBEXexcCritical4 2 2 3 4" xfId="8077"/>
    <cellStyle name="SAPBEXexcCritical4 2 2 3 4 2" xfId="8078"/>
    <cellStyle name="SAPBEXexcCritical4 2 2 3 5" xfId="8079"/>
    <cellStyle name="SAPBEXexcCritical4 2 2 4" xfId="8080"/>
    <cellStyle name="SAPBEXexcCritical4 2 2 4 2" xfId="8081"/>
    <cellStyle name="SAPBEXexcCritical4 2 2 4 2 2" xfId="8082"/>
    <cellStyle name="SAPBEXexcCritical4 2 2 4 3" xfId="8083"/>
    <cellStyle name="SAPBEXexcCritical4 2 2 4 3 2" xfId="8084"/>
    <cellStyle name="SAPBEXexcCritical4 2 2 4 4" xfId="8085"/>
    <cellStyle name="SAPBEXexcCritical4 2 2 4 4 2" xfId="8086"/>
    <cellStyle name="SAPBEXexcCritical4 2 2 4 5" xfId="8087"/>
    <cellStyle name="SAPBEXexcCritical4 2 2 5" xfId="8088"/>
    <cellStyle name="SAPBEXexcCritical4 2 2 5 2" xfId="8089"/>
    <cellStyle name="SAPBEXexcCritical4 2 2 5 2 2" xfId="8090"/>
    <cellStyle name="SAPBEXexcCritical4 2 2 5 3" xfId="8091"/>
    <cellStyle name="SAPBEXexcCritical4 2 2 5 3 2" xfId="8092"/>
    <cellStyle name="SAPBEXexcCritical4 2 2 5 4" xfId="8093"/>
    <cellStyle name="SAPBEXexcCritical4 2 2 5 4 2" xfId="8094"/>
    <cellStyle name="SAPBEXexcCritical4 2 2 5 5" xfId="8095"/>
    <cellStyle name="SAPBEXexcCritical4 2 2 6" xfId="8096"/>
    <cellStyle name="SAPBEXexcCritical4 2 2 6 2" xfId="8097"/>
    <cellStyle name="SAPBEXexcCritical4 2 2 6 2 2" xfId="8098"/>
    <cellStyle name="SAPBEXexcCritical4 2 2 6 3" xfId="8099"/>
    <cellStyle name="SAPBEXexcCritical4 2 2 6 3 2" xfId="8100"/>
    <cellStyle name="SAPBEXexcCritical4 2 2 6 4" xfId="8101"/>
    <cellStyle name="SAPBEXexcCritical4 2 2 6 4 2" xfId="8102"/>
    <cellStyle name="SAPBEXexcCritical4 2 2 6 5" xfId="8103"/>
    <cellStyle name="SAPBEXexcCritical4 2 2 7" xfId="8104"/>
    <cellStyle name="SAPBEXexcCritical4 2 2 7 2" xfId="8105"/>
    <cellStyle name="SAPBEXexcCritical4 2 2 7 2 2" xfId="8106"/>
    <cellStyle name="SAPBEXexcCritical4 2 2 7 3" xfId="8107"/>
    <cellStyle name="SAPBEXexcCritical4 2 2 7 3 2" xfId="8108"/>
    <cellStyle name="SAPBEXexcCritical4 2 2 7 4" xfId="8109"/>
    <cellStyle name="SAPBEXexcCritical4 2 2 7 4 2" xfId="8110"/>
    <cellStyle name="SAPBEXexcCritical4 2 2 7 5" xfId="8111"/>
    <cellStyle name="SAPBEXexcCritical4 2 2 8" xfId="8112"/>
    <cellStyle name="SAPBEXexcCritical4 2 2 8 2" xfId="8113"/>
    <cellStyle name="SAPBEXexcCritical4 2 2 8 2 2" xfId="8114"/>
    <cellStyle name="SAPBEXexcCritical4 2 2 8 3" xfId="8115"/>
    <cellStyle name="SAPBEXexcCritical4 2 2 8 3 2" xfId="8116"/>
    <cellStyle name="SAPBEXexcCritical4 2 2 8 4" xfId="8117"/>
    <cellStyle name="SAPBEXexcCritical4 2 2 8 4 2" xfId="8118"/>
    <cellStyle name="SAPBEXexcCritical4 2 2 8 5" xfId="8119"/>
    <cellStyle name="SAPBEXexcCritical4 2 2 9" xfId="8120"/>
    <cellStyle name="SAPBEXexcCritical4 2 2 9 2" xfId="8121"/>
    <cellStyle name="SAPBEXexcCritical4 2 2 9 2 2" xfId="8122"/>
    <cellStyle name="SAPBEXexcCritical4 2 2 9 3" xfId="8123"/>
    <cellStyle name="SAPBEXexcCritical4 2 2 9 3 2" xfId="8124"/>
    <cellStyle name="SAPBEXexcCritical4 2 2 9 4" xfId="8125"/>
    <cellStyle name="SAPBEXexcCritical4 2 2 9 4 2" xfId="8126"/>
    <cellStyle name="SAPBEXexcCritical4 2 2 9 5" xfId="8127"/>
    <cellStyle name="SAPBEXexcCritical4 2 3" xfId="8128"/>
    <cellStyle name="SAPBEXexcCritical4 2 3 10" xfId="8129"/>
    <cellStyle name="SAPBEXexcCritical4 2 3 10 2" xfId="8130"/>
    <cellStyle name="SAPBEXexcCritical4 2 3 11" xfId="8131"/>
    <cellStyle name="SAPBEXexcCritical4 2 3 11 2" xfId="8132"/>
    <cellStyle name="SAPBEXexcCritical4 2 3 12" xfId="8133"/>
    <cellStyle name="SAPBEXexcCritical4 2 3 12 2" xfId="8134"/>
    <cellStyle name="SAPBEXexcCritical4 2 3 13" xfId="8135"/>
    <cellStyle name="SAPBEXexcCritical4 2 3 13 2" xfId="8136"/>
    <cellStyle name="SAPBEXexcCritical4 2 3 14" xfId="8137"/>
    <cellStyle name="SAPBEXexcCritical4 2 3 2" xfId="8138"/>
    <cellStyle name="SAPBEXexcCritical4 2 3 2 2" xfId="8139"/>
    <cellStyle name="SAPBEXexcCritical4 2 3 2 2 2" xfId="8140"/>
    <cellStyle name="SAPBEXexcCritical4 2 3 2 3" xfId="8141"/>
    <cellStyle name="SAPBEXexcCritical4 2 3 2 3 2" xfId="8142"/>
    <cellStyle name="SAPBEXexcCritical4 2 3 2 4" xfId="8143"/>
    <cellStyle name="SAPBEXexcCritical4 2 3 2 4 2" xfId="8144"/>
    <cellStyle name="SAPBEXexcCritical4 2 3 2 5" xfId="8145"/>
    <cellStyle name="SAPBEXexcCritical4 2 3 2 5 2" xfId="8146"/>
    <cellStyle name="SAPBEXexcCritical4 2 3 2 6" xfId="8147"/>
    <cellStyle name="SAPBEXexcCritical4 2 3 3" xfId="8148"/>
    <cellStyle name="SAPBEXexcCritical4 2 3 3 2" xfId="8149"/>
    <cellStyle name="SAPBEXexcCritical4 2 3 3 2 2" xfId="8150"/>
    <cellStyle name="SAPBEXexcCritical4 2 3 3 3" xfId="8151"/>
    <cellStyle name="SAPBEXexcCritical4 2 3 3 3 2" xfId="8152"/>
    <cellStyle name="SAPBEXexcCritical4 2 3 3 4" xfId="8153"/>
    <cellStyle name="SAPBEXexcCritical4 2 3 3 4 2" xfId="8154"/>
    <cellStyle name="SAPBEXexcCritical4 2 3 3 5" xfId="8155"/>
    <cellStyle name="SAPBEXexcCritical4 2 3 4" xfId="8156"/>
    <cellStyle name="SAPBEXexcCritical4 2 3 4 2" xfId="8157"/>
    <cellStyle name="SAPBEXexcCritical4 2 3 4 2 2" xfId="8158"/>
    <cellStyle name="SAPBEXexcCritical4 2 3 4 3" xfId="8159"/>
    <cellStyle name="SAPBEXexcCritical4 2 3 4 3 2" xfId="8160"/>
    <cellStyle name="SAPBEXexcCritical4 2 3 4 4" xfId="8161"/>
    <cellStyle name="SAPBEXexcCritical4 2 3 4 4 2" xfId="8162"/>
    <cellStyle name="SAPBEXexcCritical4 2 3 4 5" xfId="8163"/>
    <cellStyle name="SAPBEXexcCritical4 2 3 5" xfId="8164"/>
    <cellStyle name="SAPBEXexcCritical4 2 3 5 2" xfId="8165"/>
    <cellStyle name="SAPBEXexcCritical4 2 3 5 2 2" xfId="8166"/>
    <cellStyle name="SAPBEXexcCritical4 2 3 5 3" xfId="8167"/>
    <cellStyle name="SAPBEXexcCritical4 2 3 5 3 2" xfId="8168"/>
    <cellStyle name="SAPBEXexcCritical4 2 3 5 4" xfId="8169"/>
    <cellStyle name="SAPBEXexcCritical4 2 3 5 4 2" xfId="8170"/>
    <cellStyle name="SAPBEXexcCritical4 2 3 5 5" xfId="8171"/>
    <cellStyle name="SAPBEXexcCritical4 2 3 6" xfId="8172"/>
    <cellStyle name="SAPBEXexcCritical4 2 3 6 2" xfId="8173"/>
    <cellStyle name="SAPBEXexcCritical4 2 3 6 2 2" xfId="8174"/>
    <cellStyle name="SAPBEXexcCritical4 2 3 6 3" xfId="8175"/>
    <cellStyle name="SAPBEXexcCritical4 2 3 6 3 2" xfId="8176"/>
    <cellStyle name="SAPBEXexcCritical4 2 3 6 4" xfId="8177"/>
    <cellStyle name="SAPBEXexcCritical4 2 3 6 4 2" xfId="8178"/>
    <cellStyle name="SAPBEXexcCritical4 2 3 6 5" xfId="8179"/>
    <cellStyle name="SAPBEXexcCritical4 2 3 7" xfId="8180"/>
    <cellStyle name="SAPBEXexcCritical4 2 3 7 2" xfId="8181"/>
    <cellStyle name="SAPBEXexcCritical4 2 3 7 2 2" xfId="8182"/>
    <cellStyle name="SAPBEXexcCritical4 2 3 7 3" xfId="8183"/>
    <cellStyle name="SAPBEXexcCritical4 2 3 7 3 2" xfId="8184"/>
    <cellStyle name="SAPBEXexcCritical4 2 3 7 4" xfId="8185"/>
    <cellStyle name="SAPBEXexcCritical4 2 3 7 4 2" xfId="8186"/>
    <cellStyle name="SAPBEXexcCritical4 2 3 7 5" xfId="8187"/>
    <cellStyle name="SAPBEXexcCritical4 2 3 8" xfId="8188"/>
    <cellStyle name="SAPBEXexcCritical4 2 3 8 2" xfId="8189"/>
    <cellStyle name="SAPBEXexcCritical4 2 3 8 2 2" xfId="8190"/>
    <cellStyle name="SAPBEXexcCritical4 2 3 8 3" xfId="8191"/>
    <cellStyle name="SAPBEXexcCritical4 2 3 8 3 2" xfId="8192"/>
    <cellStyle name="SAPBEXexcCritical4 2 3 8 4" xfId="8193"/>
    <cellStyle name="SAPBEXexcCritical4 2 3 8 4 2" xfId="8194"/>
    <cellStyle name="SAPBEXexcCritical4 2 3 8 5" xfId="8195"/>
    <cellStyle name="SAPBEXexcCritical4 2 3 9" xfId="8196"/>
    <cellStyle name="SAPBEXexcCritical4 2 3 9 2" xfId="8197"/>
    <cellStyle name="SAPBEXexcCritical4 2 3 9 2 2" xfId="8198"/>
    <cellStyle name="SAPBEXexcCritical4 2 3 9 3" xfId="8199"/>
    <cellStyle name="SAPBEXexcCritical4 2 3 9 3 2" xfId="8200"/>
    <cellStyle name="SAPBEXexcCritical4 2 3 9 4" xfId="8201"/>
    <cellStyle name="SAPBEXexcCritical4 2 3 9 4 2" xfId="8202"/>
    <cellStyle name="SAPBEXexcCritical4 2 3 9 5" xfId="8203"/>
    <cellStyle name="SAPBEXexcCritical4 2 4" xfId="8204"/>
    <cellStyle name="SAPBEXexcCritical4 2 4 10" xfId="8205"/>
    <cellStyle name="SAPBEXexcCritical4 2 4 10 2" xfId="8206"/>
    <cellStyle name="SAPBEXexcCritical4 2 4 11" xfId="8207"/>
    <cellStyle name="SAPBEXexcCritical4 2 4 11 2" xfId="8208"/>
    <cellStyle name="SAPBEXexcCritical4 2 4 12" xfId="8209"/>
    <cellStyle name="SAPBEXexcCritical4 2 4 12 2" xfId="8210"/>
    <cellStyle name="SAPBEXexcCritical4 2 4 13" xfId="8211"/>
    <cellStyle name="SAPBEXexcCritical4 2 4 13 2" xfId="8212"/>
    <cellStyle name="SAPBEXexcCritical4 2 4 14" xfId="8213"/>
    <cellStyle name="SAPBEXexcCritical4 2 4 2" xfId="8214"/>
    <cellStyle name="SAPBEXexcCritical4 2 4 2 2" xfId="8215"/>
    <cellStyle name="SAPBEXexcCritical4 2 4 2 2 2" xfId="8216"/>
    <cellStyle name="SAPBEXexcCritical4 2 4 2 3" xfId="8217"/>
    <cellStyle name="SAPBEXexcCritical4 2 4 2 3 2" xfId="8218"/>
    <cellStyle name="SAPBEXexcCritical4 2 4 2 4" xfId="8219"/>
    <cellStyle name="SAPBEXexcCritical4 2 4 2 4 2" xfId="8220"/>
    <cellStyle name="SAPBEXexcCritical4 2 4 2 5" xfId="8221"/>
    <cellStyle name="SAPBEXexcCritical4 2 4 3" xfId="8222"/>
    <cellStyle name="SAPBEXexcCritical4 2 4 3 2" xfId="8223"/>
    <cellStyle name="SAPBEXexcCritical4 2 4 3 2 2" xfId="8224"/>
    <cellStyle name="SAPBEXexcCritical4 2 4 3 3" xfId="8225"/>
    <cellStyle name="SAPBEXexcCritical4 2 4 3 3 2" xfId="8226"/>
    <cellStyle name="SAPBEXexcCritical4 2 4 3 4" xfId="8227"/>
    <cellStyle name="SAPBEXexcCritical4 2 4 3 4 2" xfId="8228"/>
    <cellStyle name="SAPBEXexcCritical4 2 4 3 5" xfId="8229"/>
    <cellStyle name="SAPBEXexcCritical4 2 4 4" xfId="8230"/>
    <cellStyle name="SAPBEXexcCritical4 2 4 4 2" xfId="8231"/>
    <cellStyle name="SAPBEXexcCritical4 2 4 4 2 2" xfId="8232"/>
    <cellStyle name="SAPBEXexcCritical4 2 4 4 3" xfId="8233"/>
    <cellStyle name="SAPBEXexcCritical4 2 4 4 3 2" xfId="8234"/>
    <cellStyle name="SAPBEXexcCritical4 2 4 4 4" xfId="8235"/>
    <cellStyle name="SAPBEXexcCritical4 2 4 4 4 2" xfId="8236"/>
    <cellStyle name="SAPBEXexcCritical4 2 4 4 5" xfId="8237"/>
    <cellStyle name="SAPBEXexcCritical4 2 4 5" xfId="8238"/>
    <cellStyle name="SAPBEXexcCritical4 2 4 5 2" xfId="8239"/>
    <cellStyle name="SAPBEXexcCritical4 2 4 5 2 2" xfId="8240"/>
    <cellStyle name="SAPBEXexcCritical4 2 4 5 3" xfId="8241"/>
    <cellStyle name="SAPBEXexcCritical4 2 4 5 3 2" xfId="8242"/>
    <cellStyle name="SAPBEXexcCritical4 2 4 5 4" xfId="8243"/>
    <cellStyle name="SAPBEXexcCritical4 2 4 5 4 2" xfId="8244"/>
    <cellStyle name="SAPBEXexcCritical4 2 4 5 5" xfId="8245"/>
    <cellStyle name="SAPBEXexcCritical4 2 4 6" xfId="8246"/>
    <cellStyle name="SAPBEXexcCritical4 2 4 6 2" xfId="8247"/>
    <cellStyle name="SAPBEXexcCritical4 2 4 6 2 2" xfId="8248"/>
    <cellStyle name="SAPBEXexcCritical4 2 4 6 3" xfId="8249"/>
    <cellStyle name="SAPBEXexcCritical4 2 4 6 3 2" xfId="8250"/>
    <cellStyle name="SAPBEXexcCritical4 2 4 6 4" xfId="8251"/>
    <cellStyle name="SAPBEXexcCritical4 2 4 6 4 2" xfId="8252"/>
    <cellStyle name="SAPBEXexcCritical4 2 4 6 5" xfId="8253"/>
    <cellStyle name="SAPBEXexcCritical4 2 4 7" xfId="8254"/>
    <cellStyle name="SAPBEXexcCritical4 2 4 7 2" xfId="8255"/>
    <cellStyle name="SAPBEXexcCritical4 2 4 7 2 2" xfId="8256"/>
    <cellStyle name="SAPBEXexcCritical4 2 4 7 3" xfId="8257"/>
    <cellStyle name="SAPBEXexcCritical4 2 4 7 3 2" xfId="8258"/>
    <cellStyle name="SAPBEXexcCritical4 2 4 7 4" xfId="8259"/>
    <cellStyle name="SAPBEXexcCritical4 2 4 7 4 2" xfId="8260"/>
    <cellStyle name="SAPBEXexcCritical4 2 4 7 5" xfId="8261"/>
    <cellStyle name="SAPBEXexcCritical4 2 4 8" xfId="8262"/>
    <cellStyle name="SAPBEXexcCritical4 2 4 8 2" xfId="8263"/>
    <cellStyle name="SAPBEXexcCritical4 2 4 8 2 2" xfId="8264"/>
    <cellStyle name="SAPBEXexcCritical4 2 4 8 3" xfId="8265"/>
    <cellStyle name="SAPBEXexcCritical4 2 4 8 3 2" xfId="8266"/>
    <cellStyle name="SAPBEXexcCritical4 2 4 8 4" xfId="8267"/>
    <cellStyle name="SAPBEXexcCritical4 2 4 8 4 2" xfId="8268"/>
    <cellStyle name="SAPBEXexcCritical4 2 4 8 5" xfId="8269"/>
    <cellStyle name="SAPBEXexcCritical4 2 4 9" xfId="8270"/>
    <cellStyle name="SAPBEXexcCritical4 2 4 9 2" xfId="8271"/>
    <cellStyle name="SAPBEXexcCritical4 2 4 9 2 2" xfId="8272"/>
    <cellStyle name="SAPBEXexcCritical4 2 4 9 3" xfId="8273"/>
    <cellStyle name="SAPBEXexcCritical4 2 4 9 3 2" xfId="8274"/>
    <cellStyle name="SAPBEXexcCritical4 2 4 9 4" xfId="8275"/>
    <cellStyle name="SAPBEXexcCritical4 2 4 9 4 2" xfId="8276"/>
    <cellStyle name="SAPBEXexcCritical4 2 4 9 5" xfId="8277"/>
    <cellStyle name="SAPBEXexcCritical4 2 5" xfId="8278"/>
    <cellStyle name="SAPBEXexcCritical4 2 5 2" xfId="8279"/>
    <cellStyle name="SAPBEXexcCritical4 2 5 2 2" xfId="8280"/>
    <cellStyle name="SAPBEXexcCritical4 2 5 3" xfId="8281"/>
    <cellStyle name="SAPBEXexcCritical4 2 5 3 2" xfId="8282"/>
    <cellStyle name="SAPBEXexcCritical4 2 5 4" xfId="8283"/>
    <cellStyle name="SAPBEXexcCritical4 2 5 4 2" xfId="8284"/>
    <cellStyle name="SAPBEXexcCritical4 2 5 5" xfId="8285"/>
    <cellStyle name="SAPBEXexcCritical4 2 6" xfId="8286"/>
    <cellStyle name="SAPBEXexcCritical4 2 6 2" xfId="8287"/>
    <cellStyle name="SAPBEXexcCritical4 2 6 2 2" xfId="8288"/>
    <cellStyle name="SAPBEXexcCritical4 2 6 3" xfId="8289"/>
    <cellStyle name="SAPBEXexcCritical4 2 6 3 2" xfId="8290"/>
    <cellStyle name="SAPBEXexcCritical4 2 6 4" xfId="8291"/>
    <cellStyle name="SAPBEXexcCritical4 2 6 4 2" xfId="8292"/>
    <cellStyle name="SAPBEXexcCritical4 2 6 5" xfId="8293"/>
    <cellStyle name="SAPBEXexcCritical4 2 7" xfId="8294"/>
    <cellStyle name="SAPBEXexcCritical4 2 7 2" xfId="8295"/>
    <cellStyle name="SAPBEXexcCritical4 2 7 2 2" xfId="8296"/>
    <cellStyle name="SAPBEXexcCritical4 2 7 3" xfId="8297"/>
    <cellStyle name="SAPBEXexcCritical4 2 7 3 2" xfId="8298"/>
    <cellStyle name="SAPBEXexcCritical4 2 7 4" xfId="8299"/>
    <cellStyle name="SAPBEXexcCritical4 2 7 4 2" xfId="8300"/>
    <cellStyle name="SAPBEXexcCritical4 2 7 5" xfId="8301"/>
    <cellStyle name="SAPBEXexcCritical4 2 8" xfId="8302"/>
    <cellStyle name="SAPBEXexcCritical4 2 8 2" xfId="8303"/>
    <cellStyle name="SAPBEXexcCritical4 2 8 2 2" xfId="8304"/>
    <cellStyle name="SAPBEXexcCritical4 2 8 3" xfId="8305"/>
    <cellStyle name="SAPBEXexcCritical4 2 8 3 2" xfId="8306"/>
    <cellStyle name="SAPBEXexcCritical4 2 8 4" xfId="8307"/>
    <cellStyle name="SAPBEXexcCritical4 2 8 4 2" xfId="8308"/>
    <cellStyle name="SAPBEXexcCritical4 2 8 5" xfId="8309"/>
    <cellStyle name="SAPBEXexcCritical4 2 9" xfId="8310"/>
    <cellStyle name="SAPBEXexcCritical4 2 9 2" xfId="8311"/>
    <cellStyle name="SAPBEXexcCritical4 2 9 2 2" xfId="8312"/>
    <cellStyle name="SAPBEXexcCritical4 2 9 3" xfId="8313"/>
    <cellStyle name="SAPBEXexcCritical4 2 9 3 2" xfId="8314"/>
    <cellStyle name="SAPBEXexcCritical4 2 9 4" xfId="8315"/>
    <cellStyle name="SAPBEXexcCritical4 2 9 4 2" xfId="8316"/>
    <cellStyle name="SAPBEXexcCritical4 2 9 5" xfId="8317"/>
    <cellStyle name="SAPBEXexcCritical4 2_Sheet1" xfId="8318"/>
    <cellStyle name="SAPBEXexcCritical4 3" xfId="8319"/>
    <cellStyle name="SAPBEXexcCritical4 3 2" xfId="8320"/>
    <cellStyle name="SAPBEXexcCritical4 3 2 2" xfId="8321"/>
    <cellStyle name="SAPBEXexcCritical4 3 3" xfId="8322"/>
    <cellStyle name="SAPBEXexcCritical4 3 3 2" xfId="8323"/>
    <cellStyle name="SAPBEXexcCritical4 3 4" xfId="8324"/>
    <cellStyle name="SAPBEXexcCritical4 3 4 2" xfId="8325"/>
    <cellStyle name="SAPBEXexcCritical4 3 5" xfId="8326"/>
    <cellStyle name="SAPBEXexcCritical4 4" xfId="8327"/>
    <cellStyle name="SAPBEXexcCritical4 4 2" xfId="8328"/>
    <cellStyle name="SAPBEXexcCritical4 5" xfId="8329"/>
    <cellStyle name="SAPBEXexcCritical4 5 2" xfId="8330"/>
    <cellStyle name="SAPBEXexcCritical4 6" xfId="8331"/>
    <cellStyle name="SAPBEXexcCritical4 6 2" xfId="8332"/>
    <cellStyle name="SAPBEXexcCritical4 7" xfId="8333"/>
    <cellStyle name="SAPBEXexcCritical4 8" xfId="8334"/>
    <cellStyle name="SAPBEXexcCritical4 9" xfId="8335"/>
    <cellStyle name="SAPBEXexcCritical4_Sheet1" xfId="8336"/>
    <cellStyle name="SAPBEXexcCritical5" xfId="687"/>
    <cellStyle name="SAPBEXexcCritical5 10" xfId="8337"/>
    <cellStyle name="SAPBEXexcCritical5 2" xfId="8338"/>
    <cellStyle name="SAPBEXexcCritical5 2 10" xfId="8339"/>
    <cellStyle name="SAPBEXexcCritical5 2 10 2" xfId="8340"/>
    <cellStyle name="SAPBEXexcCritical5 2 10 2 2" xfId="8341"/>
    <cellStyle name="SAPBEXexcCritical5 2 10 3" xfId="8342"/>
    <cellStyle name="SAPBEXexcCritical5 2 10 3 2" xfId="8343"/>
    <cellStyle name="SAPBEXexcCritical5 2 10 4" xfId="8344"/>
    <cellStyle name="SAPBEXexcCritical5 2 10 4 2" xfId="8345"/>
    <cellStyle name="SAPBEXexcCritical5 2 10 5" xfId="8346"/>
    <cellStyle name="SAPBEXexcCritical5 2 11" xfId="8347"/>
    <cellStyle name="SAPBEXexcCritical5 2 11 2" xfId="8348"/>
    <cellStyle name="SAPBEXexcCritical5 2 11 2 2" xfId="8349"/>
    <cellStyle name="SAPBEXexcCritical5 2 11 3" xfId="8350"/>
    <cellStyle name="SAPBEXexcCritical5 2 11 3 2" xfId="8351"/>
    <cellStyle name="SAPBEXexcCritical5 2 11 4" xfId="8352"/>
    <cellStyle name="SAPBEXexcCritical5 2 11 4 2" xfId="8353"/>
    <cellStyle name="SAPBEXexcCritical5 2 11 5" xfId="8354"/>
    <cellStyle name="SAPBEXexcCritical5 2 12" xfId="8355"/>
    <cellStyle name="SAPBEXexcCritical5 2 12 2" xfId="8356"/>
    <cellStyle name="SAPBEXexcCritical5 2 12 2 2" xfId="8357"/>
    <cellStyle name="SAPBEXexcCritical5 2 12 3" xfId="8358"/>
    <cellStyle name="SAPBEXexcCritical5 2 12 3 2" xfId="8359"/>
    <cellStyle name="SAPBEXexcCritical5 2 12 4" xfId="8360"/>
    <cellStyle name="SAPBEXexcCritical5 2 12 4 2" xfId="8361"/>
    <cellStyle name="SAPBEXexcCritical5 2 12 5" xfId="8362"/>
    <cellStyle name="SAPBEXexcCritical5 2 13" xfId="8363"/>
    <cellStyle name="SAPBEXexcCritical5 2 13 2" xfId="8364"/>
    <cellStyle name="SAPBEXexcCritical5 2 14" xfId="8365"/>
    <cellStyle name="SAPBEXexcCritical5 2 14 2" xfId="8366"/>
    <cellStyle name="SAPBEXexcCritical5 2 15" xfId="8367"/>
    <cellStyle name="SAPBEXexcCritical5 2 15 2" xfId="8368"/>
    <cellStyle name="SAPBEXexcCritical5 2 16" xfId="8369"/>
    <cellStyle name="SAPBEXexcCritical5 2 16 2" xfId="8370"/>
    <cellStyle name="SAPBEXexcCritical5 2 17" xfId="8371"/>
    <cellStyle name="SAPBEXexcCritical5 2 2" xfId="8372"/>
    <cellStyle name="SAPBEXexcCritical5 2 2 10" xfId="8373"/>
    <cellStyle name="SAPBEXexcCritical5 2 2 10 2" xfId="8374"/>
    <cellStyle name="SAPBEXexcCritical5 2 2 10 2 2" xfId="8375"/>
    <cellStyle name="SAPBEXexcCritical5 2 2 10 3" xfId="8376"/>
    <cellStyle name="SAPBEXexcCritical5 2 2 10 3 2" xfId="8377"/>
    <cellStyle name="SAPBEXexcCritical5 2 2 10 4" xfId="8378"/>
    <cellStyle name="SAPBEXexcCritical5 2 2 10 4 2" xfId="8379"/>
    <cellStyle name="SAPBEXexcCritical5 2 2 10 5" xfId="8380"/>
    <cellStyle name="SAPBEXexcCritical5 2 2 11" xfId="8381"/>
    <cellStyle name="SAPBEXexcCritical5 2 2 11 2" xfId="8382"/>
    <cellStyle name="SAPBEXexcCritical5 2 2 12" xfId="8383"/>
    <cellStyle name="SAPBEXexcCritical5 2 2 12 2" xfId="8384"/>
    <cellStyle name="SAPBEXexcCritical5 2 2 13" xfId="8385"/>
    <cellStyle name="SAPBEXexcCritical5 2 2 13 2" xfId="8386"/>
    <cellStyle name="SAPBEXexcCritical5 2 2 14" xfId="8387"/>
    <cellStyle name="SAPBEXexcCritical5 2 2 14 2" xfId="8388"/>
    <cellStyle name="SAPBEXexcCritical5 2 2 15" xfId="8389"/>
    <cellStyle name="SAPBEXexcCritical5 2 2 2" xfId="8390"/>
    <cellStyle name="SAPBEXexcCritical5 2 2 2 2" xfId="8391"/>
    <cellStyle name="SAPBEXexcCritical5 2 2 2 2 2" xfId="8392"/>
    <cellStyle name="SAPBEXexcCritical5 2 2 2 3" xfId="8393"/>
    <cellStyle name="SAPBEXexcCritical5 2 2 2 3 2" xfId="8394"/>
    <cellStyle name="SAPBEXexcCritical5 2 2 2 4" xfId="8395"/>
    <cellStyle name="SAPBEXexcCritical5 2 2 2 4 2" xfId="8396"/>
    <cellStyle name="SAPBEXexcCritical5 2 2 2 5" xfId="8397"/>
    <cellStyle name="SAPBEXexcCritical5 2 2 2 5 2" xfId="8398"/>
    <cellStyle name="SAPBEXexcCritical5 2 2 2 6" xfId="8399"/>
    <cellStyle name="SAPBEXexcCritical5 2 2 3" xfId="8400"/>
    <cellStyle name="SAPBEXexcCritical5 2 2 3 2" xfId="8401"/>
    <cellStyle name="SAPBEXexcCritical5 2 2 3 2 2" xfId="8402"/>
    <cellStyle name="SAPBEXexcCritical5 2 2 3 3" xfId="8403"/>
    <cellStyle name="SAPBEXexcCritical5 2 2 3 3 2" xfId="8404"/>
    <cellStyle name="SAPBEXexcCritical5 2 2 3 4" xfId="8405"/>
    <cellStyle name="SAPBEXexcCritical5 2 2 3 4 2" xfId="8406"/>
    <cellStyle name="SAPBEXexcCritical5 2 2 3 5" xfId="8407"/>
    <cellStyle name="SAPBEXexcCritical5 2 2 4" xfId="8408"/>
    <cellStyle name="SAPBEXexcCritical5 2 2 4 2" xfId="8409"/>
    <cellStyle name="SAPBEXexcCritical5 2 2 4 2 2" xfId="8410"/>
    <cellStyle name="SAPBEXexcCritical5 2 2 4 3" xfId="8411"/>
    <cellStyle name="SAPBEXexcCritical5 2 2 4 3 2" xfId="8412"/>
    <cellStyle name="SAPBEXexcCritical5 2 2 4 4" xfId="8413"/>
    <cellStyle name="SAPBEXexcCritical5 2 2 4 4 2" xfId="8414"/>
    <cellStyle name="SAPBEXexcCritical5 2 2 4 5" xfId="8415"/>
    <cellStyle name="SAPBEXexcCritical5 2 2 5" xfId="8416"/>
    <cellStyle name="SAPBEXexcCritical5 2 2 5 2" xfId="8417"/>
    <cellStyle name="SAPBEXexcCritical5 2 2 5 2 2" xfId="8418"/>
    <cellStyle name="SAPBEXexcCritical5 2 2 5 3" xfId="8419"/>
    <cellStyle name="SAPBEXexcCritical5 2 2 5 3 2" xfId="8420"/>
    <cellStyle name="SAPBEXexcCritical5 2 2 5 4" xfId="8421"/>
    <cellStyle name="SAPBEXexcCritical5 2 2 5 4 2" xfId="8422"/>
    <cellStyle name="SAPBEXexcCritical5 2 2 5 5" xfId="8423"/>
    <cellStyle name="SAPBEXexcCritical5 2 2 6" xfId="8424"/>
    <cellStyle name="SAPBEXexcCritical5 2 2 6 2" xfId="8425"/>
    <cellStyle name="SAPBEXexcCritical5 2 2 6 2 2" xfId="8426"/>
    <cellStyle name="SAPBEXexcCritical5 2 2 6 3" xfId="8427"/>
    <cellStyle name="SAPBEXexcCritical5 2 2 6 3 2" xfId="8428"/>
    <cellStyle name="SAPBEXexcCritical5 2 2 6 4" xfId="8429"/>
    <cellStyle name="SAPBEXexcCritical5 2 2 6 4 2" xfId="8430"/>
    <cellStyle name="SAPBEXexcCritical5 2 2 6 5" xfId="8431"/>
    <cellStyle name="SAPBEXexcCritical5 2 2 7" xfId="8432"/>
    <cellStyle name="SAPBEXexcCritical5 2 2 7 2" xfId="8433"/>
    <cellStyle name="SAPBEXexcCritical5 2 2 7 2 2" xfId="8434"/>
    <cellStyle name="SAPBEXexcCritical5 2 2 7 3" xfId="8435"/>
    <cellStyle name="SAPBEXexcCritical5 2 2 7 3 2" xfId="8436"/>
    <cellStyle name="SAPBEXexcCritical5 2 2 7 4" xfId="8437"/>
    <cellStyle name="SAPBEXexcCritical5 2 2 7 4 2" xfId="8438"/>
    <cellStyle name="SAPBEXexcCritical5 2 2 7 5" xfId="8439"/>
    <cellStyle name="SAPBEXexcCritical5 2 2 8" xfId="8440"/>
    <cellStyle name="SAPBEXexcCritical5 2 2 8 2" xfId="8441"/>
    <cellStyle name="SAPBEXexcCritical5 2 2 8 2 2" xfId="8442"/>
    <cellStyle name="SAPBEXexcCritical5 2 2 8 3" xfId="8443"/>
    <cellStyle name="SAPBEXexcCritical5 2 2 8 3 2" xfId="8444"/>
    <cellStyle name="SAPBEXexcCritical5 2 2 8 4" xfId="8445"/>
    <cellStyle name="SAPBEXexcCritical5 2 2 8 4 2" xfId="8446"/>
    <cellStyle name="SAPBEXexcCritical5 2 2 8 5" xfId="8447"/>
    <cellStyle name="SAPBEXexcCritical5 2 2 9" xfId="8448"/>
    <cellStyle name="SAPBEXexcCritical5 2 2 9 2" xfId="8449"/>
    <cellStyle name="SAPBEXexcCritical5 2 2 9 2 2" xfId="8450"/>
    <cellStyle name="SAPBEXexcCritical5 2 2 9 3" xfId="8451"/>
    <cellStyle name="SAPBEXexcCritical5 2 2 9 3 2" xfId="8452"/>
    <cellStyle name="SAPBEXexcCritical5 2 2 9 4" xfId="8453"/>
    <cellStyle name="SAPBEXexcCritical5 2 2 9 4 2" xfId="8454"/>
    <cellStyle name="SAPBEXexcCritical5 2 2 9 5" xfId="8455"/>
    <cellStyle name="SAPBEXexcCritical5 2 3" xfId="8456"/>
    <cellStyle name="SAPBEXexcCritical5 2 3 10" xfId="8457"/>
    <cellStyle name="SAPBEXexcCritical5 2 3 10 2" xfId="8458"/>
    <cellStyle name="SAPBEXexcCritical5 2 3 11" xfId="8459"/>
    <cellStyle name="SAPBEXexcCritical5 2 3 11 2" xfId="8460"/>
    <cellStyle name="SAPBEXexcCritical5 2 3 12" xfId="8461"/>
    <cellStyle name="SAPBEXexcCritical5 2 3 12 2" xfId="8462"/>
    <cellStyle name="SAPBEXexcCritical5 2 3 13" xfId="8463"/>
    <cellStyle name="SAPBEXexcCritical5 2 3 13 2" xfId="8464"/>
    <cellStyle name="SAPBEXexcCritical5 2 3 14" xfId="8465"/>
    <cellStyle name="SAPBEXexcCritical5 2 3 2" xfId="8466"/>
    <cellStyle name="SAPBEXexcCritical5 2 3 2 2" xfId="8467"/>
    <cellStyle name="SAPBEXexcCritical5 2 3 2 2 2" xfId="8468"/>
    <cellStyle name="SAPBEXexcCritical5 2 3 2 3" xfId="8469"/>
    <cellStyle name="SAPBEXexcCritical5 2 3 2 3 2" xfId="8470"/>
    <cellStyle name="SAPBEXexcCritical5 2 3 2 4" xfId="8471"/>
    <cellStyle name="SAPBEXexcCritical5 2 3 2 4 2" xfId="8472"/>
    <cellStyle name="SAPBEXexcCritical5 2 3 2 5" xfId="8473"/>
    <cellStyle name="SAPBEXexcCritical5 2 3 2 5 2" xfId="8474"/>
    <cellStyle name="SAPBEXexcCritical5 2 3 2 6" xfId="8475"/>
    <cellStyle name="SAPBEXexcCritical5 2 3 3" xfId="8476"/>
    <cellStyle name="SAPBEXexcCritical5 2 3 3 2" xfId="8477"/>
    <cellStyle name="SAPBEXexcCritical5 2 3 3 2 2" xfId="8478"/>
    <cellStyle name="SAPBEXexcCritical5 2 3 3 3" xfId="8479"/>
    <cellStyle name="SAPBEXexcCritical5 2 3 3 3 2" xfId="8480"/>
    <cellStyle name="SAPBEXexcCritical5 2 3 3 4" xfId="8481"/>
    <cellStyle name="SAPBEXexcCritical5 2 3 3 4 2" xfId="8482"/>
    <cellStyle name="SAPBEXexcCritical5 2 3 3 5" xfId="8483"/>
    <cellStyle name="SAPBEXexcCritical5 2 3 4" xfId="8484"/>
    <cellStyle name="SAPBEXexcCritical5 2 3 4 2" xfId="8485"/>
    <cellStyle name="SAPBEXexcCritical5 2 3 4 2 2" xfId="8486"/>
    <cellStyle name="SAPBEXexcCritical5 2 3 4 3" xfId="8487"/>
    <cellStyle name="SAPBEXexcCritical5 2 3 4 3 2" xfId="8488"/>
    <cellStyle name="SAPBEXexcCritical5 2 3 4 4" xfId="8489"/>
    <cellStyle name="SAPBEXexcCritical5 2 3 4 4 2" xfId="8490"/>
    <cellStyle name="SAPBEXexcCritical5 2 3 4 5" xfId="8491"/>
    <cellStyle name="SAPBEXexcCritical5 2 3 5" xfId="8492"/>
    <cellStyle name="SAPBEXexcCritical5 2 3 5 2" xfId="8493"/>
    <cellStyle name="SAPBEXexcCritical5 2 3 5 2 2" xfId="8494"/>
    <cellStyle name="SAPBEXexcCritical5 2 3 5 3" xfId="8495"/>
    <cellStyle name="SAPBEXexcCritical5 2 3 5 3 2" xfId="8496"/>
    <cellStyle name="SAPBEXexcCritical5 2 3 5 4" xfId="8497"/>
    <cellStyle name="SAPBEXexcCritical5 2 3 5 4 2" xfId="8498"/>
    <cellStyle name="SAPBEXexcCritical5 2 3 5 5" xfId="8499"/>
    <cellStyle name="SAPBEXexcCritical5 2 3 6" xfId="8500"/>
    <cellStyle name="SAPBEXexcCritical5 2 3 6 2" xfId="8501"/>
    <cellStyle name="SAPBEXexcCritical5 2 3 6 2 2" xfId="8502"/>
    <cellStyle name="SAPBEXexcCritical5 2 3 6 3" xfId="8503"/>
    <cellStyle name="SAPBEXexcCritical5 2 3 6 3 2" xfId="8504"/>
    <cellStyle name="SAPBEXexcCritical5 2 3 6 4" xfId="8505"/>
    <cellStyle name="SAPBEXexcCritical5 2 3 6 4 2" xfId="8506"/>
    <cellStyle name="SAPBEXexcCritical5 2 3 6 5" xfId="8507"/>
    <cellStyle name="SAPBEXexcCritical5 2 3 7" xfId="8508"/>
    <cellStyle name="SAPBEXexcCritical5 2 3 7 2" xfId="8509"/>
    <cellStyle name="SAPBEXexcCritical5 2 3 7 2 2" xfId="8510"/>
    <cellStyle name="SAPBEXexcCritical5 2 3 7 3" xfId="8511"/>
    <cellStyle name="SAPBEXexcCritical5 2 3 7 3 2" xfId="8512"/>
    <cellStyle name="SAPBEXexcCritical5 2 3 7 4" xfId="8513"/>
    <cellStyle name="SAPBEXexcCritical5 2 3 7 4 2" xfId="8514"/>
    <cellStyle name="SAPBEXexcCritical5 2 3 7 5" xfId="8515"/>
    <cellStyle name="SAPBEXexcCritical5 2 3 8" xfId="8516"/>
    <cellStyle name="SAPBEXexcCritical5 2 3 8 2" xfId="8517"/>
    <cellStyle name="SAPBEXexcCritical5 2 3 8 2 2" xfId="8518"/>
    <cellStyle name="SAPBEXexcCritical5 2 3 8 3" xfId="8519"/>
    <cellStyle name="SAPBEXexcCritical5 2 3 8 3 2" xfId="8520"/>
    <cellStyle name="SAPBEXexcCritical5 2 3 8 4" xfId="8521"/>
    <cellStyle name="SAPBEXexcCritical5 2 3 8 4 2" xfId="8522"/>
    <cellStyle name="SAPBEXexcCritical5 2 3 8 5" xfId="8523"/>
    <cellStyle name="SAPBEXexcCritical5 2 3 9" xfId="8524"/>
    <cellStyle name="SAPBEXexcCritical5 2 3 9 2" xfId="8525"/>
    <cellStyle name="SAPBEXexcCritical5 2 3 9 2 2" xfId="8526"/>
    <cellStyle name="SAPBEXexcCritical5 2 3 9 3" xfId="8527"/>
    <cellStyle name="SAPBEXexcCritical5 2 3 9 3 2" xfId="8528"/>
    <cellStyle name="SAPBEXexcCritical5 2 3 9 4" xfId="8529"/>
    <cellStyle name="SAPBEXexcCritical5 2 3 9 4 2" xfId="8530"/>
    <cellStyle name="SAPBEXexcCritical5 2 3 9 5" xfId="8531"/>
    <cellStyle name="SAPBEXexcCritical5 2 4" xfId="8532"/>
    <cellStyle name="SAPBEXexcCritical5 2 4 10" xfId="8533"/>
    <cellStyle name="SAPBEXexcCritical5 2 4 10 2" xfId="8534"/>
    <cellStyle name="SAPBEXexcCritical5 2 4 11" xfId="8535"/>
    <cellStyle name="SAPBEXexcCritical5 2 4 11 2" xfId="8536"/>
    <cellStyle name="SAPBEXexcCritical5 2 4 12" xfId="8537"/>
    <cellStyle name="SAPBEXexcCritical5 2 4 12 2" xfId="8538"/>
    <cellStyle name="SAPBEXexcCritical5 2 4 13" xfId="8539"/>
    <cellStyle name="SAPBEXexcCritical5 2 4 13 2" xfId="8540"/>
    <cellStyle name="SAPBEXexcCritical5 2 4 14" xfId="8541"/>
    <cellStyle name="SAPBEXexcCritical5 2 4 2" xfId="8542"/>
    <cellStyle name="SAPBEXexcCritical5 2 4 2 2" xfId="8543"/>
    <cellStyle name="SAPBEXexcCritical5 2 4 2 2 2" xfId="8544"/>
    <cellStyle name="SAPBEXexcCritical5 2 4 2 3" xfId="8545"/>
    <cellStyle name="SAPBEXexcCritical5 2 4 2 3 2" xfId="8546"/>
    <cellStyle name="SAPBEXexcCritical5 2 4 2 4" xfId="8547"/>
    <cellStyle name="SAPBEXexcCritical5 2 4 2 4 2" xfId="8548"/>
    <cellStyle name="SAPBEXexcCritical5 2 4 2 5" xfId="8549"/>
    <cellStyle name="SAPBEXexcCritical5 2 4 3" xfId="8550"/>
    <cellStyle name="SAPBEXexcCritical5 2 4 3 2" xfId="8551"/>
    <cellStyle name="SAPBEXexcCritical5 2 4 3 2 2" xfId="8552"/>
    <cellStyle name="SAPBEXexcCritical5 2 4 3 3" xfId="8553"/>
    <cellStyle name="SAPBEXexcCritical5 2 4 3 3 2" xfId="8554"/>
    <cellStyle name="SAPBEXexcCritical5 2 4 3 4" xfId="8555"/>
    <cellStyle name="SAPBEXexcCritical5 2 4 3 4 2" xfId="8556"/>
    <cellStyle name="SAPBEXexcCritical5 2 4 3 5" xfId="8557"/>
    <cellStyle name="SAPBEXexcCritical5 2 4 4" xfId="8558"/>
    <cellStyle name="SAPBEXexcCritical5 2 4 4 2" xfId="8559"/>
    <cellStyle name="SAPBEXexcCritical5 2 4 4 2 2" xfId="8560"/>
    <cellStyle name="SAPBEXexcCritical5 2 4 4 3" xfId="8561"/>
    <cellStyle name="SAPBEXexcCritical5 2 4 4 3 2" xfId="8562"/>
    <cellStyle name="SAPBEXexcCritical5 2 4 4 4" xfId="8563"/>
    <cellStyle name="SAPBEXexcCritical5 2 4 4 4 2" xfId="8564"/>
    <cellStyle name="SAPBEXexcCritical5 2 4 4 5" xfId="8565"/>
    <cellStyle name="SAPBEXexcCritical5 2 4 5" xfId="8566"/>
    <cellStyle name="SAPBEXexcCritical5 2 4 5 2" xfId="8567"/>
    <cellStyle name="SAPBEXexcCritical5 2 4 5 2 2" xfId="8568"/>
    <cellStyle name="SAPBEXexcCritical5 2 4 5 3" xfId="8569"/>
    <cellStyle name="SAPBEXexcCritical5 2 4 5 3 2" xfId="8570"/>
    <cellStyle name="SAPBEXexcCritical5 2 4 5 4" xfId="8571"/>
    <cellStyle name="SAPBEXexcCritical5 2 4 5 4 2" xfId="8572"/>
    <cellStyle name="SAPBEXexcCritical5 2 4 5 5" xfId="8573"/>
    <cellStyle name="SAPBEXexcCritical5 2 4 6" xfId="8574"/>
    <cellStyle name="SAPBEXexcCritical5 2 4 6 2" xfId="8575"/>
    <cellStyle name="SAPBEXexcCritical5 2 4 6 2 2" xfId="8576"/>
    <cellStyle name="SAPBEXexcCritical5 2 4 6 3" xfId="8577"/>
    <cellStyle name="SAPBEXexcCritical5 2 4 6 3 2" xfId="8578"/>
    <cellStyle name="SAPBEXexcCritical5 2 4 6 4" xfId="8579"/>
    <cellStyle name="SAPBEXexcCritical5 2 4 6 4 2" xfId="8580"/>
    <cellStyle name="SAPBEXexcCritical5 2 4 6 5" xfId="8581"/>
    <cellStyle name="SAPBEXexcCritical5 2 4 7" xfId="8582"/>
    <cellStyle name="SAPBEXexcCritical5 2 4 7 2" xfId="8583"/>
    <cellStyle name="SAPBEXexcCritical5 2 4 7 2 2" xfId="8584"/>
    <cellStyle name="SAPBEXexcCritical5 2 4 7 3" xfId="8585"/>
    <cellStyle name="SAPBEXexcCritical5 2 4 7 3 2" xfId="8586"/>
    <cellStyle name="SAPBEXexcCritical5 2 4 7 4" xfId="8587"/>
    <cellStyle name="SAPBEXexcCritical5 2 4 7 4 2" xfId="8588"/>
    <cellStyle name="SAPBEXexcCritical5 2 4 7 5" xfId="8589"/>
    <cellStyle name="SAPBEXexcCritical5 2 4 8" xfId="8590"/>
    <cellStyle name="SAPBEXexcCritical5 2 4 8 2" xfId="8591"/>
    <cellStyle name="SAPBEXexcCritical5 2 4 8 2 2" xfId="8592"/>
    <cellStyle name="SAPBEXexcCritical5 2 4 8 3" xfId="8593"/>
    <cellStyle name="SAPBEXexcCritical5 2 4 8 3 2" xfId="8594"/>
    <cellStyle name="SAPBEXexcCritical5 2 4 8 4" xfId="8595"/>
    <cellStyle name="SAPBEXexcCritical5 2 4 8 4 2" xfId="8596"/>
    <cellStyle name="SAPBEXexcCritical5 2 4 8 5" xfId="8597"/>
    <cellStyle name="SAPBEXexcCritical5 2 4 9" xfId="8598"/>
    <cellStyle name="SAPBEXexcCritical5 2 4 9 2" xfId="8599"/>
    <cellStyle name="SAPBEXexcCritical5 2 4 9 2 2" xfId="8600"/>
    <cellStyle name="SAPBEXexcCritical5 2 4 9 3" xfId="8601"/>
    <cellStyle name="SAPBEXexcCritical5 2 4 9 3 2" xfId="8602"/>
    <cellStyle name="SAPBEXexcCritical5 2 4 9 4" xfId="8603"/>
    <cellStyle name="SAPBEXexcCritical5 2 4 9 4 2" xfId="8604"/>
    <cellStyle name="SAPBEXexcCritical5 2 4 9 5" xfId="8605"/>
    <cellStyle name="SAPBEXexcCritical5 2 5" xfId="8606"/>
    <cellStyle name="SAPBEXexcCritical5 2 5 2" xfId="8607"/>
    <cellStyle name="SAPBEXexcCritical5 2 5 2 2" xfId="8608"/>
    <cellStyle name="SAPBEXexcCritical5 2 5 3" xfId="8609"/>
    <cellStyle name="SAPBEXexcCritical5 2 5 3 2" xfId="8610"/>
    <cellStyle name="SAPBEXexcCritical5 2 5 4" xfId="8611"/>
    <cellStyle name="SAPBEXexcCritical5 2 5 4 2" xfId="8612"/>
    <cellStyle name="SAPBEXexcCritical5 2 5 5" xfId="8613"/>
    <cellStyle name="SAPBEXexcCritical5 2 6" xfId="8614"/>
    <cellStyle name="SAPBEXexcCritical5 2 6 2" xfId="8615"/>
    <cellStyle name="SAPBEXexcCritical5 2 6 2 2" xfId="8616"/>
    <cellStyle name="SAPBEXexcCritical5 2 6 3" xfId="8617"/>
    <cellStyle name="SAPBEXexcCritical5 2 6 3 2" xfId="8618"/>
    <cellStyle name="SAPBEXexcCritical5 2 6 4" xfId="8619"/>
    <cellStyle name="SAPBEXexcCritical5 2 6 4 2" xfId="8620"/>
    <cellStyle name="SAPBEXexcCritical5 2 6 5" xfId="8621"/>
    <cellStyle name="SAPBEXexcCritical5 2 7" xfId="8622"/>
    <cellStyle name="SAPBEXexcCritical5 2 7 2" xfId="8623"/>
    <cellStyle name="SAPBEXexcCritical5 2 7 2 2" xfId="8624"/>
    <cellStyle name="SAPBEXexcCritical5 2 7 3" xfId="8625"/>
    <cellStyle name="SAPBEXexcCritical5 2 7 3 2" xfId="8626"/>
    <cellStyle name="SAPBEXexcCritical5 2 7 4" xfId="8627"/>
    <cellStyle name="SAPBEXexcCritical5 2 7 4 2" xfId="8628"/>
    <cellStyle name="SAPBEXexcCritical5 2 7 5" xfId="8629"/>
    <cellStyle name="SAPBEXexcCritical5 2 8" xfId="8630"/>
    <cellStyle name="SAPBEXexcCritical5 2 8 2" xfId="8631"/>
    <cellStyle name="SAPBEXexcCritical5 2 8 2 2" xfId="8632"/>
    <cellStyle name="SAPBEXexcCritical5 2 8 3" xfId="8633"/>
    <cellStyle name="SAPBEXexcCritical5 2 8 3 2" xfId="8634"/>
    <cellStyle name="SAPBEXexcCritical5 2 8 4" xfId="8635"/>
    <cellStyle name="SAPBEXexcCritical5 2 8 4 2" xfId="8636"/>
    <cellStyle name="SAPBEXexcCritical5 2 8 5" xfId="8637"/>
    <cellStyle name="SAPBEXexcCritical5 2 9" xfId="8638"/>
    <cellStyle name="SAPBEXexcCritical5 2 9 2" xfId="8639"/>
    <cellStyle name="SAPBEXexcCritical5 2 9 2 2" xfId="8640"/>
    <cellStyle name="SAPBEXexcCritical5 2 9 3" xfId="8641"/>
    <cellStyle name="SAPBEXexcCritical5 2 9 3 2" xfId="8642"/>
    <cellStyle name="SAPBEXexcCritical5 2 9 4" xfId="8643"/>
    <cellStyle name="SAPBEXexcCritical5 2 9 4 2" xfId="8644"/>
    <cellStyle name="SAPBEXexcCritical5 2 9 5" xfId="8645"/>
    <cellStyle name="SAPBEXexcCritical5 2_Sheet1" xfId="8646"/>
    <cellStyle name="SAPBEXexcCritical5 3" xfId="8647"/>
    <cellStyle name="SAPBEXexcCritical5 3 2" xfId="8648"/>
    <cellStyle name="SAPBEXexcCritical5 3 2 2" xfId="8649"/>
    <cellStyle name="SAPBEXexcCritical5 3 3" xfId="8650"/>
    <cellStyle name="SAPBEXexcCritical5 3 3 2" xfId="8651"/>
    <cellStyle name="SAPBEXexcCritical5 3 4" xfId="8652"/>
    <cellStyle name="SAPBEXexcCritical5 3 4 2" xfId="8653"/>
    <cellStyle name="SAPBEXexcCritical5 3 5" xfId="8654"/>
    <cellStyle name="SAPBEXexcCritical5 4" xfId="8655"/>
    <cellStyle name="SAPBEXexcCritical5 4 2" xfId="8656"/>
    <cellStyle name="SAPBEXexcCritical5 5" xfId="8657"/>
    <cellStyle name="SAPBEXexcCritical5 5 2" xfId="8658"/>
    <cellStyle name="SAPBEXexcCritical5 6" xfId="8659"/>
    <cellStyle name="SAPBEXexcCritical5 6 2" xfId="8660"/>
    <cellStyle name="SAPBEXexcCritical5 7" xfId="8661"/>
    <cellStyle name="SAPBEXexcCritical5 8" xfId="8662"/>
    <cellStyle name="SAPBEXexcCritical5 9" xfId="8663"/>
    <cellStyle name="SAPBEXexcCritical5_Sheet1" xfId="8664"/>
    <cellStyle name="SAPBEXexcCritical6" xfId="688"/>
    <cellStyle name="SAPBEXexcCritical6 10" xfId="8665"/>
    <cellStyle name="SAPBEXexcCritical6 2" xfId="8666"/>
    <cellStyle name="SAPBEXexcCritical6 2 10" xfId="8667"/>
    <cellStyle name="SAPBEXexcCritical6 2 10 2" xfId="8668"/>
    <cellStyle name="SAPBEXexcCritical6 2 10 2 2" xfId="8669"/>
    <cellStyle name="SAPBEXexcCritical6 2 10 3" xfId="8670"/>
    <cellStyle name="SAPBEXexcCritical6 2 10 3 2" xfId="8671"/>
    <cellStyle name="SAPBEXexcCritical6 2 10 4" xfId="8672"/>
    <cellStyle name="SAPBEXexcCritical6 2 10 4 2" xfId="8673"/>
    <cellStyle name="SAPBEXexcCritical6 2 10 5" xfId="8674"/>
    <cellStyle name="SAPBEXexcCritical6 2 11" xfId="8675"/>
    <cellStyle name="SAPBEXexcCritical6 2 11 2" xfId="8676"/>
    <cellStyle name="SAPBEXexcCritical6 2 11 2 2" xfId="8677"/>
    <cellStyle name="SAPBEXexcCritical6 2 11 3" xfId="8678"/>
    <cellStyle name="SAPBEXexcCritical6 2 11 3 2" xfId="8679"/>
    <cellStyle name="SAPBEXexcCritical6 2 11 4" xfId="8680"/>
    <cellStyle name="SAPBEXexcCritical6 2 11 4 2" xfId="8681"/>
    <cellStyle name="SAPBEXexcCritical6 2 11 5" xfId="8682"/>
    <cellStyle name="SAPBEXexcCritical6 2 12" xfId="8683"/>
    <cellStyle name="SAPBEXexcCritical6 2 12 2" xfId="8684"/>
    <cellStyle name="SAPBEXexcCritical6 2 12 2 2" xfId="8685"/>
    <cellStyle name="SAPBEXexcCritical6 2 12 3" xfId="8686"/>
    <cellStyle name="SAPBEXexcCritical6 2 12 3 2" xfId="8687"/>
    <cellStyle name="SAPBEXexcCritical6 2 12 4" xfId="8688"/>
    <cellStyle name="SAPBEXexcCritical6 2 12 4 2" xfId="8689"/>
    <cellStyle name="SAPBEXexcCritical6 2 12 5" xfId="8690"/>
    <cellStyle name="SAPBEXexcCritical6 2 13" xfId="8691"/>
    <cellStyle name="SAPBEXexcCritical6 2 13 2" xfId="8692"/>
    <cellStyle name="SAPBEXexcCritical6 2 14" xfId="8693"/>
    <cellStyle name="SAPBEXexcCritical6 2 14 2" xfId="8694"/>
    <cellStyle name="SAPBEXexcCritical6 2 15" xfId="8695"/>
    <cellStyle name="SAPBEXexcCritical6 2 15 2" xfId="8696"/>
    <cellStyle name="SAPBEXexcCritical6 2 16" xfId="8697"/>
    <cellStyle name="SAPBEXexcCritical6 2 16 2" xfId="8698"/>
    <cellStyle name="SAPBEXexcCritical6 2 17" xfId="8699"/>
    <cellStyle name="SAPBEXexcCritical6 2 2" xfId="8700"/>
    <cellStyle name="SAPBEXexcCritical6 2 2 10" xfId="8701"/>
    <cellStyle name="SAPBEXexcCritical6 2 2 10 2" xfId="8702"/>
    <cellStyle name="SAPBEXexcCritical6 2 2 10 2 2" xfId="8703"/>
    <cellStyle name="SAPBEXexcCritical6 2 2 10 3" xfId="8704"/>
    <cellStyle name="SAPBEXexcCritical6 2 2 10 3 2" xfId="8705"/>
    <cellStyle name="SAPBEXexcCritical6 2 2 10 4" xfId="8706"/>
    <cellStyle name="SAPBEXexcCritical6 2 2 10 4 2" xfId="8707"/>
    <cellStyle name="SAPBEXexcCritical6 2 2 10 5" xfId="8708"/>
    <cellStyle name="SAPBEXexcCritical6 2 2 11" xfId="8709"/>
    <cellStyle name="SAPBEXexcCritical6 2 2 11 2" xfId="8710"/>
    <cellStyle name="SAPBEXexcCritical6 2 2 12" xfId="8711"/>
    <cellStyle name="SAPBEXexcCritical6 2 2 12 2" xfId="8712"/>
    <cellStyle name="SAPBEXexcCritical6 2 2 13" xfId="8713"/>
    <cellStyle name="SAPBEXexcCritical6 2 2 13 2" xfId="8714"/>
    <cellStyle name="SAPBEXexcCritical6 2 2 14" xfId="8715"/>
    <cellStyle name="SAPBEXexcCritical6 2 2 14 2" xfId="8716"/>
    <cellStyle name="SAPBEXexcCritical6 2 2 15" xfId="8717"/>
    <cellStyle name="SAPBEXexcCritical6 2 2 2" xfId="8718"/>
    <cellStyle name="SAPBEXexcCritical6 2 2 2 2" xfId="8719"/>
    <cellStyle name="SAPBEXexcCritical6 2 2 2 2 2" xfId="8720"/>
    <cellStyle name="SAPBEXexcCritical6 2 2 2 3" xfId="8721"/>
    <cellStyle name="SAPBEXexcCritical6 2 2 2 3 2" xfId="8722"/>
    <cellStyle name="SAPBEXexcCritical6 2 2 2 4" xfId="8723"/>
    <cellStyle name="SAPBEXexcCritical6 2 2 2 4 2" xfId="8724"/>
    <cellStyle name="SAPBEXexcCritical6 2 2 2 5" xfId="8725"/>
    <cellStyle name="SAPBEXexcCritical6 2 2 2 5 2" xfId="8726"/>
    <cellStyle name="SAPBEXexcCritical6 2 2 2 6" xfId="8727"/>
    <cellStyle name="SAPBEXexcCritical6 2 2 3" xfId="8728"/>
    <cellStyle name="SAPBEXexcCritical6 2 2 3 2" xfId="8729"/>
    <cellStyle name="SAPBEXexcCritical6 2 2 3 2 2" xfId="8730"/>
    <cellStyle name="SAPBEXexcCritical6 2 2 3 3" xfId="8731"/>
    <cellStyle name="SAPBEXexcCritical6 2 2 3 3 2" xfId="8732"/>
    <cellStyle name="SAPBEXexcCritical6 2 2 3 4" xfId="8733"/>
    <cellStyle name="SAPBEXexcCritical6 2 2 3 4 2" xfId="8734"/>
    <cellStyle name="SAPBEXexcCritical6 2 2 3 5" xfId="8735"/>
    <cellStyle name="SAPBEXexcCritical6 2 2 4" xfId="8736"/>
    <cellStyle name="SAPBEXexcCritical6 2 2 4 2" xfId="8737"/>
    <cellStyle name="SAPBEXexcCritical6 2 2 4 2 2" xfId="8738"/>
    <cellStyle name="SAPBEXexcCritical6 2 2 4 3" xfId="8739"/>
    <cellStyle name="SAPBEXexcCritical6 2 2 4 3 2" xfId="8740"/>
    <cellStyle name="SAPBEXexcCritical6 2 2 4 4" xfId="8741"/>
    <cellStyle name="SAPBEXexcCritical6 2 2 4 4 2" xfId="8742"/>
    <cellStyle name="SAPBEXexcCritical6 2 2 4 5" xfId="8743"/>
    <cellStyle name="SAPBEXexcCritical6 2 2 5" xfId="8744"/>
    <cellStyle name="SAPBEXexcCritical6 2 2 5 2" xfId="8745"/>
    <cellStyle name="SAPBEXexcCritical6 2 2 5 2 2" xfId="8746"/>
    <cellStyle name="SAPBEXexcCritical6 2 2 5 3" xfId="8747"/>
    <cellStyle name="SAPBEXexcCritical6 2 2 5 3 2" xfId="8748"/>
    <cellStyle name="SAPBEXexcCritical6 2 2 5 4" xfId="8749"/>
    <cellStyle name="SAPBEXexcCritical6 2 2 5 4 2" xfId="8750"/>
    <cellStyle name="SAPBEXexcCritical6 2 2 5 5" xfId="8751"/>
    <cellStyle name="SAPBEXexcCritical6 2 2 6" xfId="8752"/>
    <cellStyle name="SAPBEXexcCritical6 2 2 6 2" xfId="8753"/>
    <cellStyle name="SAPBEXexcCritical6 2 2 6 2 2" xfId="8754"/>
    <cellStyle name="SAPBEXexcCritical6 2 2 6 3" xfId="8755"/>
    <cellStyle name="SAPBEXexcCritical6 2 2 6 3 2" xfId="8756"/>
    <cellStyle name="SAPBEXexcCritical6 2 2 6 4" xfId="8757"/>
    <cellStyle name="SAPBEXexcCritical6 2 2 6 4 2" xfId="8758"/>
    <cellStyle name="SAPBEXexcCritical6 2 2 6 5" xfId="8759"/>
    <cellStyle name="SAPBEXexcCritical6 2 2 7" xfId="8760"/>
    <cellStyle name="SAPBEXexcCritical6 2 2 7 2" xfId="8761"/>
    <cellStyle name="SAPBEXexcCritical6 2 2 7 2 2" xfId="8762"/>
    <cellStyle name="SAPBEXexcCritical6 2 2 7 3" xfId="8763"/>
    <cellStyle name="SAPBEXexcCritical6 2 2 7 3 2" xfId="8764"/>
    <cellStyle name="SAPBEXexcCritical6 2 2 7 4" xfId="8765"/>
    <cellStyle name="SAPBEXexcCritical6 2 2 7 4 2" xfId="8766"/>
    <cellStyle name="SAPBEXexcCritical6 2 2 7 5" xfId="8767"/>
    <cellStyle name="SAPBEXexcCritical6 2 2 8" xfId="8768"/>
    <cellStyle name="SAPBEXexcCritical6 2 2 8 2" xfId="8769"/>
    <cellStyle name="SAPBEXexcCritical6 2 2 8 2 2" xfId="8770"/>
    <cellStyle name="SAPBEXexcCritical6 2 2 8 3" xfId="8771"/>
    <cellStyle name="SAPBEXexcCritical6 2 2 8 3 2" xfId="8772"/>
    <cellStyle name="SAPBEXexcCritical6 2 2 8 4" xfId="8773"/>
    <cellStyle name="SAPBEXexcCritical6 2 2 8 4 2" xfId="8774"/>
    <cellStyle name="SAPBEXexcCritical6 2 2 8 5" xfId="8775"/>
    <cellStyle name="SAPBEXexcCritical6 2 2 9" xfId="8776"/>
    <cellStyle name="SAPBEXexcCritical6 2 2 9 2" xfId="8777"/>
    <cellStyle name="SAPBEXexcCritical6 2 2 9 2 2" xfId="8778"/>
    <cellStyle name="SAPBEXexcCritical6 2 2 9 3" xfId="8779"/>
    <cellStyle name="SAPBEXexcCritical6 2 2 9 3 2" xfId="8780"/>
    <cellStyle name="SAPBEXexcCritical6 2 2 9 4" xfId="8781"/>
    <cellStyle name="SAPBEXexcCritical6 2 2 9 4 2" xfId="8782"/>
    <cellStyle name="SAPBEXexcCritical6 2 2 9 5" xfId="8783"/>
    <cellStyle name="SAPBEXexcCritical6 2 3" xfId="8784"/>
    <cellStyle name="SAPBEXexcCritical6 2 3 10" xfId="8785"/>
    <cellStyle name="SAPBEXexcCritical6 2 3 10 2" xfId="8786"/>
    <cellStyle name="SAPBEXexcCritical6 2 3 11" xfId="8787"/>
    <cellStyle name="SAPBEXexcCritical6 2 3 11 2" xfId="8788"/>
    <cellStyle name="SAPBEXexcCritical6 2 3 12" xfId="8789"/>
    <cellStyle name="SAPBEXexcCritical6 2 3 12 2" xfId="8790"/>
    <cellStyle name="SAPBEXexcCritical6 2 3 13" xfId="8791"/>
    <cellStyle name="SAPBEXexcCritical6 2 3 13 2" xfId="8792"/>
    <cellStyle name="SAPBEXexcCritical6 2 3 14" xfId="8793"/>
    <cellStyle name="SAPBEXexcCritical6 2 3 2" xfId="8794"/>
    <cellStyle name="SAPBEXexcCritical6 2 3 2 2" xfId="8795"/>
    <cellStyle name="SAPBEXexcCritical6 2 3 2 2 2" xfId="8796"/>
    <cellStyle name="SAPBEXexcCritical6 2 3 2 3" xfId="8797"/>
    <cellStyle name="SAPBEXexcCritical6 2 3 2 3 2" xfId="8798"/>
    <cellStyle name="SAPBEXexcCritical6 2 3 2 4" xfId="8799"/>
    <cellStyle name="SAPBEXexcCritical6 2 3 2 4 2" xfId="8800"/>
    <cellStyle name="SAPBEXexcCritical6 2 3 2 5" xfId="8801"/>
    <cellStyle name="SAPBEXexcCritical6 2 3 2 5 2" xfId="8802"/>
    <cellStyle name="SAPBEXexcCritical6 2 3 2 6" xfId="8803"/>
    <cellStyle name="SAPBEXexcCritical6 2 3 3" xfId="8804"/>
    <cellStyle name="SAPBEXexcCritical6 2 3 3 2" xfId="8805"/>
    <cellStyle name="SAPBEXexcCritical6 2 3 3 2 2" xfId="8806"/>
    <cellStyle name="SAPBEXexcCritical6 2 3 3 3" xfId="8807"/>
    <cellStyle name="SAPBEXexcCritical6 2 3 3 3 2" xfId="8808"/>
    <cellStyle name="SAPBEXexcCritical6 2 3 3 4" xfId="8809"/>
    <cellStyle name="SAPBEXexcCritical6 2 3 3 4 2" xfId="8810"/>
    <cellStyle name="SAPBEXexcCritical6 2 3 3 5" xfId="8811"/>
    <cellStyle name="SAPBEXexcCritical6 2 3 4" xfId="8812"/>
    <cellStyle name="SAPBEXexcCritical6 2 3 4 2" xfId="8813"/>
    <cellStyle name="SAPBEXexcCritical6 2 3 4 2 2" xfId="8814"/>
    <cellStyle name="SAPBEXexcCritical6 2 3 4 3" xfId="8815"/>
    <cellStyle name="SAPBEXexcCritical6 2 3 4 3 2" xfId="8816"/>
    <cellStyle name="SAPBEXexcCritical6 2 3 4 4" xfId="8817"/>
    <cellStyle name="SAPBEXexcCritical6 2 3 4 4 2" xfId="8818"/>
    <cellStyle name="SAPBEXexcCritical6 2 3 4 5" xfId="8819"/>
    <cellStyle name="SAPBEXexcCritical6 2 3 5" xfId="8820"/>
    <cellStyle name="SAPBEXexcCritical6 2 3 5 2" xfId="8821"/>
    <cellStyle name="SAPBEXexcCritical6 2 3 5 2 2" xfId="8822"/>
    <cellStyle name="SAPBEXexcCritical6 2 3 5 3" xfId="8823"/>
    <cellStyle name="SAPBEXexcCritical6 2 3 5 3 2" xfId="8824"/>
    <cellStyle name="SAPBEXexcCritical6 2 3 5 4" xfId="8825"/>
    <cellStyle name="SAPBEXexcCritical6 2 3 5 4 2" xfId="8826"/>
    <cellStyle name="SAPBEXexcCritical6 2 3 5 5" xfId="8827"/>
    <cellStyle name="SAPBEXexcCritical6 2 3 6" xfId="8828"/>
    <cellStyle name="SAPBEXexcCritical6 2 3 6 2" xfId="8829"/>
    <cellStyle name="SAPBEXexcCritical6 2 3 6 2 2" xfId="8830"/>
    <cellStyle name="SAPBEXexcCritical6 2 3 6 3" xfId="8831"/>
    <cellStyle name="SAPBEXexcCritical6 2 3 6 3 2" xfId="8832"/>
    <cellStyle name="SAPBEXexcCritical6 2 3 6 4" xfId="8833"/>
    <cellStyle name="SAPBEXexcCritical6 2 3 6 4 2" xfId="8834"/>
    <cellStyle name="SAPBEXexcCritical6 2 3 6 5" xfId="8835"/>
    <cellStyle name="SAPBEXexcCritical6 2 3 7" xfId="8836"/>
    <cellStyle name="SAPBEXexcCritical6 2 3 7 2" xfId="8837"/>
    <cellStyle name="SAPBEXexcCritical6 2 3 7 2 2" xfId="8838"/>
    <cellStyle name="SAPBEXexcCritical6 2 3 7 3" xfId="8839"/>
    <cellStyle name="SAPBEXexcCritical6 2 3 7 3 2" xfId="8840"/>
    <cellStyle name="SAPBEXexcCritical6 2 3 7 4" xfId="8841"/>
    <cellStyle name="SAPBEXexcCritical6 2 3 7 4 2" xfId="8842"/>
    <cellStyle name="SAPBEXexcCritical6 2 3 7 5" xfId="8843"/>
    <cellStyle name="SAPBEXexcCritical6 2 3 8" xfId="8844"/>
    <cellStyle name="SAPBEXexcCritical6 2 3 8 2" xfId="8845"/>
    <cellStyle name="SAPBEXexcCritical6 2 3 8 2 2" xfId="8846"/>
    <cellStyle name="SAPBEXexcCritical6 2 3 8 3" xfId="8847"/>
    <cellStyle name="SAPBEXexcCritical6 2 3 8 3 2" xfId="8848"/>
    <cellStyle name="SAPBEXexcCritical6 2 3 8 4" xfId="8849"/>
    <cellStyle name="SAPBEXexcCritical6 2 3 8 4 2" xfId="8850"/>
    <cellStyle name="SAPBEXexcCritical6 2 3 8 5" xfId="8851"/>
    <cellStyle name="SAPBEXexcCritical6 2 3 9" xfId="8852"/>
    <cellStyle name="SAPBEXexcCritical6 2 3 9 2" xfId="8853"/>
    <cellStyle name="SAPBEXexcCritical6 2 3 9 2 2" xfId="8854"/>
    <cellStyle name="SAPBEXexcCritical6 2 3 9 3" xfId="8855"/>
    <cellStyle name="SAPBEXexcCritical6 2 3 9 3 2" xfId="8856"/>
    <cellStyle name="SAPBEXexcCritical6 2 3 9 4" xfId="8857"/>
    <cellStyle name="SAPBEXexcCritical6 2 3 9 4 2" xfId="8858"/>
    <cellStyle name="SAPBEXexcCritical6 2 3 9 5" xfId="8859"/>
    <cellStyle name="SAPBEXexcCritical6 2 4" xfId="8860"/>
    <cellStyle name="SAPBEXexcCritical6 2 4 10" xfId="8861"/>
    <cellStyle name="SAPBEXexcCritical6 2 4 10 2" xfId="8862"/>
    <cellStyle name="SAPBEXexcCritical6 2 4 11" xfId="8863"/>
    <cellStyle name="SAPBEXexcCritical6 2 4 11 2" xfId="8864"/>
    <cellStyle name="SAPBEXexcCritical6 2 4 12" xfId="8865"/>
    <cellStyle name="SAPBEXexcCritical6 2 4 12 2" xfId="8866"/>
    <cellStyle name="SAPBEXexcCritical6 2 4 13" xfId="8867"/>
    <cellStyle name="SAPBEXexcCritical6 2 4 13 2" xfId="8868"/>
    <cellStyle name="SAPBEXexcCritical6 2 4 14" xfId="8869"/>
    <cellStyle name="SAPBEXexcCritical6 2 4 2" xfId="8870"/>
    <cellStyle name="SAPBEXexcCritical6 2 4 2 2" xfId="8871"/>
    <cellStyle name="SAPBEXexcCritical6 2 4 2 2 2" xfId="8872"/>
    <cellStyle name="SAPBEXexcCritical6 2 4 2 3" xfId="8873"/>
    <cellStyle name="SAPBEXexcCritical6 2 4 2 3 2" xfId="8874"/>
    <cellStyle name="SAPBEXexcCritical6 2 4 2 4" xfId="8875"/>
    <cellStyle name="SAPBEXexcCritical6 2 4 2 4 2" xfId="8876"/>
    <cellStyle name="SAPBEXexcCritical6 2 4 2 5" xfId="8877"/>
    <cellStyle name="SAPBEXexcCritical6 2 4 3" xfId="8878"/>
    <cellStyle name="SAPBEXexcCritical6 2 4 3 2" xfId="8879"/>
    <cellStyle name="SAPBEXexcCritical6 2 4 3 2 2" xfId="8880"/>
    <cellStyle name="SAPBEXexcCritical6 2 4 3 3" xfId="8881"/>
    <cellStyle name="SAPBEXexcCritical6 2 4 3 3 2" xfId="8882"/>
    <cellStyle name="SAPBEXexcCritical6 2 4 3 4" xfId="8883"/>
    <cellStyle name="SAPBEXexcCritical6 2 4 3 4 2" xfId="8884"/>
    <cellStyle name="SAPBEXexcCritical6 2 4 3 5" xfId="8885"/>
    <cellStyle name="SAPBEXexcCritical6 2 4 4" xfId="8886"/>
    <cellStyle name="SAPBEXexcCritical6 2 4 4 2" xfId="8887"/>
    <cellStyle name="SAPBEXexcCritical6 2 4 4 2 2" xfId="8888"/>
    <cellStyle name="SAPBEXexcCritical6 2 4 4 3" xfId="8889"/>
    <cellStyle name="SAPBEXexcCritical6 2 4 4 3 2" xfId="8890"/>
    <cellStyle name="SAPBEXexcCritical6 2 4 4 4" xfId="8891"/>
    <cellStyle name="SAPBEXexcCritical6 2 4 4 4 2" xfId="8892"/>
    <cellStyle name="SAPBEXexcCritical6 2 4 4 5" xfId="8893"/>
    <cellStyle name="SAPBEXexcCritical6 2 4 5" xfId="8894"/>
    <cellStyle name="SAPBEXexcCritical6 2 4 5 2" xfId="8895"/>
    <cellStyle name="SAPBEXexcCritical6 2 4 5 2 2" xfId="8896"/>
    <cellStyle name="SAPBEXexcCritical6 2 4 5 3" xfId="8897"/>
    <cellStyle name="SAPBEXexcCritical6 2 4 5 3 2" xfId="8898"/>
    <cellStyle name="SAPBEXexcCritical6 2 4 5 4" xfId="8899"/>
    <cellStyle name="SAPBEXexcCritical6 2 4 5 4 2" xfId="8900"/>
    <cellStyle name="SAPBEXexcCritical6 2 4 5 5" xfId="8901"/>
    <cellStyle name="SAPBEXexcCritical6 2 4 6" xfId="8902"/>
    <cellStyle name="SAPBEXexcCritical6 2 4 6 2" xfId="8903"/>
    <cellStyle name="SAPBEXexcCritical6 2 4 6 2 2" xfId="8904"/>
    <cellStyle name="SAPBEXexcCritical6 2 4 6 3" xfId="8905"/>
    <cellStyle name="SAPBEXexcCritical6 2 4 6 3 2" xfId="8906"/>
    <cellStyle name="SAPBEXexcCritical6 2 4 6 4" xfId="8907"/>
    <cellStyle name="SAPBEXexcCritical6 2 4 6 4 2" xfId="8908"/>
    <cellStyle name="SAPBEXexcCritical6 2 4 6 5" xfId="8909"/>
    <cellStyle name="SAPBEXexcCritical6 2 4 7" xfId="8910"/>
    <cellStyle name="SAPBEXexcCritical6 2 4 7 2" xfId="8911"/>
    <cellStyle name="SAPBEXexcCritical6 2 4 7 2 2" xfId="8912"/>
    <cellStyle name="SAPBEXexcCritical6 2 4 7 3" xfId="8913"/>
    <cellStyle name="SAPBEXexcCritical6 2 4 7 3 2" xfId="8914"/>
    <cellStyle name="SAPBEXexcCritical6 2 4 7 4" xfId="8915"/>
    <cellStyle name="SAPBEXexcCritical6 2 4 7 4 2" xfId="8916"/>
    <cellStyle name="SAPBEXexcCritical6 2 4 7 5" xfId="8917"/>
    <cellStyle name="SAPBEXexcCritical6 2 4 8" xfId="8918"/>
    <cellStyle name="SAPBEXexcCritical6 2 4 8 2" xfId="8919"/>
    <cellStyle name="SAPBEXexcCritical6 2 4 8 2 2" xfId="8920"/>
    <cellStyle name="SAPBEXexcCritical6 2 4 8 3" xfId="8921"/>
    <cellStyle name="SAPBEXexcCritical6 2 4 8 3 2" xfId="8922"/>
    <cellStyle name="SAPBEXexcCritical6 2 4 8 4" xfId="8923"/>
    <cellStyle name="SAPBEXexcCritical6 2 4 8 4 2" xfId="8924"/>
    <cellStyle name="SAPBEXexcCritical6 2 4 8 5" xfId="8925"/>
    <cellStyle name="SAPBEXexcCritical6 2 4 9" xfId="8926"/>
    <cellStyle name="SAPBEXexcCritical6 2 4 9 2" xfId="8927"/>
    <cellStyle name="SAPBEXexcCritical6 2 4 9 2 2" xfId="8928"/>
    <cellStyle name="SAPBEXexcCritical6 2 4 9 3" xfId="8929"/>
    <cellStyle name="SAPBEXexcCritical6 2 4 9 3 2" xfId="8930"/>
    <cellStyle name="SAPBEXexcCritical6 2 4 9 4" xfId="8931"/>
    <cellStyle name="SAPBEXexcCritical6 2 4 9 4 2" xfId="8932"/>
    <cellStyle name="SAPBEXexcCritical6 2 4 9 5" xfId="8933"/>
    <cellStyle name="SAPBEXexcCritical6 2 5" xfId="8934"/>
    <cellStyle name="SAPBEXexcCritical6 2 5 2" xfId="8935"/>
    <cellStyle name="SAPBEXexcCritical6 2 5 2 2" xfId="8936"/>
    <cellStyle name="SAPBEXexcCritical6 2 5 3" xfId="8937"/>
    <cellStyle name="SAPBEXexcCritical6 2 5 3 2" xfId="8938"/>
    <cellStyle name="SAPBEXexcCritical6 2 5 4" xfId="8939"/>
    <cellStyle name="SAPBEXexcCritical6 2 5 4 2" xfId="8940"/>
    <cellStyle name="SAPBEXexcCritical6 2 5 5" xfId="8941"/>
    <cellStyle name="SAPBEXexcCritical6 2 6" xfId="8942"/>
    <cellStyle name="SAPBEXexcCritical6 2 6 2" xfId="8943"/>
    <cellStyle name="SAPBEXexcCritical6 2 6 2 2" xfId="8944"/>
    <cellStyle name="SAPBEXexcCritical6 2 6 3" xfId="8945"/>
    <cellStyle name="SAPBEXexcCritical6 2 6 3 2" xfId="8946"/>
    <cellStyle name="SAPBEXexcCritical6 2 6 4" xfId="8947"/>
    <cellStyle name="SAPBEXexcCritical6 2 6 4 2" xfId="8948"/>
    <cellStyle name="SAPBEXexcCritical6 2 6 5" xfId="8949"/>
    <cellStyle name="SAPBEXexcCritical6 2 7" xfId="8950"/>
    <cellStyle name="SAPBEXexcCritical6 2 7 2" xfId="8951"/>
    <cellStyle name="SAPBEXexcCritical6 2 7 2 2" xfId="8952"/>
    <cellStyle name="SAPBEXexcCritical6 2 7 3" xfId="8953"/>
    <cellStyle name="SAPBEXexcCritical6 2 7 3 2" xfId="8954"/>
    <cellStyle name="SAPBEXexcCritical6 2 7 4" xfId="8955"/>
    <cellStyle name="SAPBEXexcCritical6 2 7 4 2" xfId="8956"/>
    <cellStyle name="SAPBEXexcCritical6 2 7 5" xfId="8957"/>
    <cellStyle name="SAPBEXexcCritical6 2 8" xfId="8958"/>
    <cellStyle name="SAPBEXexcCritical6 2 8 2" xfId="8959"/>
    <cellStyle name="SAPBEXexcCritical6 2 8 2 2" xfId="8960"/>
    <cellStyle name="SAPBEXexcCritical6 2 8 3" xfId="8961"/>
    <cellStyle name="SAPBEXexcCritical6 2 8 3 2" xfId="8962"/>
    <cellStyle name="SAPBEXexcCritical6 2 8 4" xfId="8963"/>
    <cellStyle name="SAPBEXexcCritical6 2 8 4 2" xfId="8964"/>
    <cellStyle name="SAPBEXexcCritical6 2 8 5" xfId="8965"/>
    <cellStyle name="SAPBEXexcCritical6 2 9" xfId="8966"/>
    <cellStyle name="SAPBEXexcCritical6 2 9 2" xfId="8967"/>
    <cellStyle name="SAPBEXexcCritical6 2 9 2 2" xfId="8968"/>
    <cellStyle name="SAPBEXexcCritical6 2 9 3" xfId="8969"/>
    <cellStyle name="SAPBEXexcCritical6 2 9 3 2" xfId="8970"/>
    <cellStyle name="SAPBEXexcCritical6 2 9 4" xfId="8971"/>
    <cellStyle name="SAPBEXexcCritical6 2 9 4 2" xfId="8972"/>
    <cellStyle name="SAPBEXexcCritical6 2 9 5" xfId="8973"/>
    <cellStyle name="SAPBEXexcCritical6 2_Sheet1" xfId="8974"/>
    <cellStyle name="SAPBEXexcCritical6 3" xfId="8975"/>
    <cellStyle name="SAPBEXexcCritical6 3 2" xfId="8976"/>
    <cellStyle name="SAPBEXexcCritical6 3 2 2" xfId="8977"/>
    <cellStyle name="SAPBEXexcCritical6 3 3" xfId="8978"/>
    <cellStyle name="SAPBEXexcCritical6 3 3 2" xfId="8979"/>
    <cellStyle name="SAPBEXexcCritical6 3 4" xfId="8980"/>
    <cellStyle name="SAPBEXexcCritical6 3 4 2" xfId="8981"/>
    <cellStyle name="SAPBEXexcCritical6 3 5" xfId="8982"/>
    <cellStyle name="SAPBEXexcCritical6 4" xfId="8983"/>
    <cellStyle name="SAPBEXexcCritical6 4 2" xfId="8984"/>
    <cellStyle name="SAPBEXexcCritical6 5" xfId="8985"/>
    <cellStyle name="SAPBEXexcCritical6 5 2" xfId="8986"/>
    <cellStyle name="SAPBEXexcCritical6 6" xfId="8987"/>
    <cellStyle name="SAPBEXexcCritical6 6 2" xfId="8988"/>
    <cellStyle name="SAPBEXexcCritical6 7" xfId="8989"/>
    <cellStyle name="SAPBEXexcCritical6 8" xfId="8990"/>
    <cellStyle name="SAPBEXexcCritical6 9" xfId="8991"/>
    <cellStyle name="SAPBEXexcCritical6_Sheet1" xfId="8992"/>
    <cellStyle name="SAPBEXexcGood1" xfId="689"/>
    <cellStyle name="SAPBEXexcGood1 10" xfId="8993"/>
    <cellStyle name="SAPBEXexcGood1 2" xfId="8994"/>
    <cellStyle name="SAPBEXexcGood1 2 10" xfId="8995"/>
    <cellStyle name="SAPBEXexcGood1 2 10 2" xfId="8996"/>
    <cellStyle name="SAPBEXexcGood1 2 10 2 2" xfId="8997"/>
    <cellStyle name="SAPBEXexcGood1 2 10 3" xfId="8998"/>
    <cellStyle name="SAPBEXexcGood1 2 10 3 2" xfId="8999"/>
    <cellStyle name="SAPBEXexcGood1 2 10 4" xfId="9000"/>
    <cellStyle name="SAPBEXexcGood1 2 10 4 2" xfId="9001"/>
    <cellStyle name="SAPBEXexcGood1 2 10 5" xfId="9002"/>
    <cellStyle name="SAPBEXexcGood1 2 11" xfId="9003"/>
    <cellStyle name="SAPBEXexcGood1 2 11 2" xfId="9004"/>
    <cellStyle name="SAPBEXexcGood1 2 11 2 2" xfId="9005"/>
    <cellStyle name="SAPBEXexcGood1 2 11 3" xfId="9006"/>
    <cellStyle name="SAPBEXexcGood1 2 11 3 2" xfId="9007"/>
    <cellStyle name="SAPBEXexcGood1 2 11 4" xfId="9008"/>
    <cellStyle name="SAPBEXexcGood1 2 11 4 2" xfId="9009"/>
    <cellStyle name="SAPBEXexcGood1 2 11 5" xfId="9010"/>
    <cellStyle name="SAPBEXexcGood1 2 12" xfId="9011"/>
    <cellStyle name="SAPBEXexcGood1 2 12 2" xfId="9012"/>
    <cellStyle name="SAPBEXexcGood1 2 12 2 2" xfId="9013"/>
    <cellStyle name="SAPBEXexcGood1 2 12 3" xfId="9014"/>
    <cellStyle name="SAPBEXexcGood1 2 12 3 2" xfId="9015"/>
    <cellStyle name="SAPBEXexcGood1 2 12 4" xfId="9016"/>
    <cellStyle name="SAPBEXexcGood1 2 12 4 2" xfId="9017"/>
    <cellStyle name="SAPBEXexcGood1 2 12 5" xfId="9018"/>
    <cellStyle name="SAPBEXexcGood1 2 13" xfId="9019"/>
    <cellStyle name="SAPBEXexcGood1 2 13 2" xfId="9020"/>
    <cellStyle name="SAPBEXexcGood1 2 14" xfId="9021"/>
    <cellStyle name="SAPBEXexcGood1 2 14 2" xfId="9022"/>
    <cellStyle name="SAPBEXexcGood1 2 15" xfId="9023"/>
    <cellStyle name="SAPBEXexcGood1 2 15 2" xfId="9024"/>
    <cellStyle name="SAPBEXexcGood1 2 16" xfId="9025"/>
    <cellStyle name="SAPBEXexcGood1 2 16 2" xfId="9026"/>
    <cellStyle name="SAPBEXexcGood1 2 17" xfId="9027"/>
    <cellStyle name="SAPBEXexcGood1 2 2" xfId="9028"/>
    <cellStyle name="SAPBEXexcGood1 2 2 10" xfId="9029"/>
    <cellStyle name="SAPBEXexcGood1 2 2 10 2" xfId="9030"/>
    <cellStyle name="SAPBEXexcGood1 2 2 10 2 2" xfId="9031"/>
    <cellStyle name="SAPBEXexcGood1 2 2 10 3" xfId="9032"/>
    <cellStyle name="SAPBEXexcGood1 2 2 10 3 2" xfId="9033"/>
    <cellStyle name="SAPBEXexcGood1 2 2 10 4" xfId="9034"/>
    <cellStyle name="SAPBEXexcGood1 2 2 10 4 2" xfId="9035"/>
    <cellStyle name="SAPBEXexcGood1 2 2 10 5" xfId="9036"/>
    <cellStyle name="SAPBEXexcGood1 2 2 11" xfId="9037"/>
    <cellStyle name="SAPBEXexcGood1 2 2 11 2" xfId="9038"/>
    <cellStyle name="SAPBEXexcGood1 2 2 12" xfId="9039"/>
    <cellStyle name="SAPBEXexcGood1 2 2 12 2" xfId="9040"/>
    <cellStyle name="SAPBEXexcGood1 2 2 13" xfId="9041"/>
    <cellStyle name="SAPBEXexcGood1 2 2 13 2" xfId="9042"/>
    <cellStyle name="SAPBEXexcGood1 2 2 14" xfId="9043"/>
    <cellStyle name="SAPBEXexcGood1 2 2 14 2" xfId="9044"/>
    <cellStyle name="SAPBEXexcGood1 2 2 15" xfId="9045"/>
    <cellStyle name="SAPBEXexcGood1 2 2 2" xfId="9046"/>
    <cellStyle name="SAPBEXexcGood1 2 2 2 2" xfId="9047"/>
    <cellStyle name="SAPBEXexcGood1 2 2 2 2 2" xfId="9048"/>
    <cellStyle name="SAPBEXexcGood1 2 2 2 3" xfId="9049"/>
    <cellStyle name="SAPBEXexcGood1 2 2 2 3 2" xfId="9050"/>
    <cellStyle name="SAPBEXexcGood1 2 2 2 4" xfId="9051"/>
    <cellStyle name="SAPBEXexcGood1 2 2 2 4 2" xfId="9052"/>
    <cellStyle name="SAPBEXexcGood1 2 2 2 5" xfId="9053"/>
    <cellStyle name="SAPBEXexcGood1 2 2 2 5 2" xfId="9054"/>
    <cellStyle name="SAPBEXexcGood1 2 2 2 6" xfId="9055"/>
    <cellStyle name="SAPBEXexcGood1 2 2 3" xfId="9056"/>
    <cellStyle name="SAPBEXexcGood1 2 2 3 2" xfId="9057"/>
    <cellStyle name="SAPBEXexcGood1 2 2 3 2 2" xfId="9058"/>
    <cellStyle name="SAPBEXexcGood1 2 2 3 3" xfId="9059"/>
    <cellStyle name="SAPBEXexcGood1 2 2 3 3 2" xfId="9060"/>
    <cellStyle name="SAPBEXexcGood1 2 2 3 4" xfId="9061"/>
    <cellStyle name="SAPBEXexcGood1 2 2 3 4 2" xfId="9062"/>
    <cellStyle name="SAPBEXexcGood1 2 2 3 5" xfId="9063"/>
    <cellStyle name="SAPBEXexcGood1 2 2 4" xfId="9064"/>
    <cellStyle name="SAPBEXexcGood1 2 2 4 2" xfId="9065"/>
    <cellStyle name="SAPBEXexcGood1 2 2 4 2 2" xfId="9066"/>
    <cellStyle name="SAPBEXexcGood1 2 2 4 3" xfId="9067"/>
    <cellStyle name="SAPBEXexcGood1 2 2 4 3 2" xfId="9068"/>
    <cellStyle name="SAPBEXexcGood1 2 2 4 4" xfId="9069"/>
    <cellStyle name="SAPBEXexcGood1 2 2 4 4 2" xfId="9070"/>
    <cellStyle name="SAPBEXexcGood1 2 2 4 5" xfId="9071"/>
    <cellStyle name="SAPBEXexcGood1 2 2 5" xfId="9072"/>
    <cellStyle name="SAPBEXexcGood1 2 2 5 2" xfId="9073"/>
    <cellStyle name="SAPBEXexcGood1 2 2 5 2 2" xfId="9074"/>
    <cellStyle name="SAPBEXexcGood1 2 2 5 3" xfId="9075"/>
    <cellStyle name="SAPBEXexcGood1 2 2 5 3 2" xfId="9076"/>
    <cellStyle name="SAPBEXexcGood1 2 2 5 4" xfId="9077"/>
    <cellStyle name="SAPBEXexcGood1 2 2 5 4 2" xfId="9078"/>
    <cellStyle name="SAPBEXexcGood1 2 2 5 5" xfId="9079"/>
    <cellStyle name="SAPBEXexcGood1 2 2 6" xfId="9080"/>
    <cellStyle name="SAPBEXexcGood1 2 2 6 2" xfId="9081"/>
    <cellStyle name="SAPBEXexcGood1 2 2 6 2 2" xfId="9082"/>
    <cellStyle name="SAPBEXexcGood1 2 2 6 3" xfId="9083"/>
    <cellStyle name="SAPBEXexcGood1 2 2 6 3 2" xfId="9084"/>
    <cellStyle name="SAPBEXexcGood1 2 2 6 4" xfId="9085"/>
    <cellStyle name="SAPBEXexcGood1 2 2 6 4 2" xfId="9086"/>
    <cellStyle name="SAPBEXexcGood1 2 2 6 5" xfId="9087"/>
    <cellStyle name="SAPBEXexcGood1 2 2 7" xfId="9088"/>
    <cellStyle name="SAPBEXexcGood1 2 2 7 2" xfId="9089"/>
    <cellStyle name="SAPBEXexcGood1 2 2 7 2 2" xfId="9090"/>
    <cellStyle name="SAPBEXexcGood1 2 2 7 3" xfId="9091"/>
    <cellStyle name="SAPBEXexcGood1 2 2 7 3 2" xfId="9092"/>
    <cellStyle name="SAPBEXexcGood1 2 2 7 4" xfId="9093"/>
    <cellStyle name="SAPBEXexcGood1 2 2 7 4 2" xfId="9094"/>
    <cellStyle name="SAPBEXexcGood1 2 2 7 5" xfId="9095"/>
    <cellStyle name="SAPBEXexcGood1 2 2 8" xfId="9096"/>
    <cellStyle name="SAPBEXexcGood1 2 2 8 2" xfId="9097"/>
    <cellStyle name="SAPBEXexcGood1 2 2 8 2 2" xfId="9098"/>
    <cellStyle name="SAPBEXexcGood1 2 2 8 3" xfId="9099"/>
    <cellStyle name="SAPBEXexcGood1 2 2 8 3 2" xfId="9100"/>
    <cellStyle name="SAPBEXexcGood1 2 2 8 4" xfId="9101"/>
    <cellStyle name="SAPBEXexcGood1 2 2 8 4 2" xfId="9102"/>
    <cellStyle name="SAPBEXexcGood1 2 2 8 5" xfId="9103"/>
    <cellStyle name="SAPBEXexcGood1 2 2 9" xfId="9104"/>
    <cellStyle name="SAPBEXexcGood1 2 2 9 2" xfId="9105"/>
    <cellStyle name="SAPBEXexcGood1 2 2 9 2 2" xfId="9106"/>
    <cellStyle name="SAPBEXexcGood1 2 2 9 3" xfId="9107"/>
    <cellStyle name="SAPBEXexcGood1 2 2 9 3 2" xfId="9108"/>
    <cellStyle name="SAPBEXexcGood1 2 2 9 4" xfId="9109"/>
    <cellStyle name="SAPBEXexcGood1 2 2 9 4 2" xfId="9110"/>
    <cellStyle name="SAPBEXexcGood1 2 2 9 5" xfId="9111"/>
    <cellStyle name="SAPBEXexcGood1 2 3" xfId="9112"/>
    <cellStyle name="SAPBEXexcGood1 2 3 10" xfId="9113"/>
    <cellStyle name="SAPBEXexcGood1 2 3 10 2" xfId="9114"/>
    <cellStyle name="SAPBEXexcGood1 2 3 11" xfId="9115"/>
    <cellStyle name="SAPBEXexcGood1 2 3 11 2" xfId="9116"/>
    <cellStyle name="SAPBEXexcGood1 2 3 12" xfId="9117"/>
    <cellStyle name="SAPBEXexcGood1 2 3 12 2" xfId="9118"/>
    <cellStyle name="SAPBEXexcGood1 2 3 13" xfId="9119"/>
    <cellStyle name="SAPBEXexcGood1 2 3 13 2" xfId="9120"/>
    <cellStyle name="SAPBEXexcGood1 2 3 14" xfId="9121"/>
    <cellStyle name="SAPBEXexcGood1 2 3 2" xfId="9122"/>
    <cellStyle name="SAPBEXexcGood1 2 3 2 2" xfId="9123"/>
    <cellStyle name="SAPBEXexcGood1 2 3 2 2 2" xfId="9124"/>
    <cellStyle name="SAPBEXexcGood1 2 3 2 3" xfId="9125"/>
    <cellStyle name="SAPBEXexcGood1 2 3 2 3 2" xfId="9126"/>
    <cellStyle name="SAPBEXexcGood1 2 3 2 4" xfId="9127"/>
    <cellStyle name="SAPBEXexcGood1 2 3 2 4 2" xfId="9128"/>
    <cellStyle name="SAPBEXexcGood1 2 3 2 5" xfId="9129"/>
    <cellStyle name="SAPBEXexcGood1 2 3 2 5 2" xfId="9130"/>
    <cellStyle name="SAPBEXexcGood1 2 3 2 6" xfId="9131"/>
    <cellStyle name="SAPBEXexcGood1 2 3 3" xfId="9132"/>
    <cellStyle name="SAPBEXexcGood1 2 3 3 2" xfId="9133"/>
    <cellStyle name="SAPBEXexcGood1 2 3 3 2 2" xfId="9134"/>
    <cellStyle name="SAPBEXexcGood1 2 3 3 3" xfId="9135"/>
    <cellStyle name="SAPBEXexcGood1 2 3 3 3 2" xfId="9136"/>
    <cellStyle name="SAPBEXexcGood1 2 3 3 4" xfId="9137"/>
    <cellStyle name="SAPBEXexcGood1 2 3 3 4 2" xfId="9138"/>
    <cellStyle name="SAPBEXexcGood1 2 3 3 5" xfId="9139"/>
    <cellStyle name="SAPBEXexcGood1 2 3 4" xfId="9140"/>
    <cellStyle name="SAPBEXexcGood1 2 3 4 2" xfId="9141"/>
    <cellStyle name="SAPBEXexcGood1 2 3 4 2 2" xfId="9142"/>
    <cellStyle name="SAPBEXexcGood1 2 3 4 3" xfId="9143"/>
    <cellStyle name="SAPBEXexcGood1 2 3 4 3 2" xfId="9144"/>
    <cellStyle name="SAPBEXexcGood1 2 3 4 4" xfId="9145"/>
    <cellStyle name="SAPBEXexcGood1 2 3 4 4 2" xfId="9146"/>
    <cellStyle name="SAPBEXexcGood1 2 3 4 5" xfId="9147"/>
    <cellStyle name="SAPBEXexcGood1 2 3 5" xfId="9148"/>
    <cellStyle name="SAPBEXexcGood1 2 3 5 2" xfId="9149"/>
    <cellStyle name="SAPBEXexcGood1 2 3 5 2 2" xfId="9150"/>
    <cellStyle name="SAPBEXexcGood1 2 3 5 3" xfId="9151"/>
    <cellStyle name="SAPBEXexcGood1 2 3 5 3 2" xfId="9152"/>
    <cellStyle name="SAPBEXexcGood1 2 3 5 4" xfId="9153"/>
    <cellStyle name="SAPBEXexcGood1 2 3 5 4 2" xfId="9154"/>
    <cellStyle name="SAPBEXexcGood1 2 3 5 5" xfId="9155"/>
    <cellStyle name="SAPBEXexcGood1 2 3 6" xfId="9156"/>
    <cellStyle name="SAPBEXexcGood1 2 3 6 2" xfId="9157"/>
    <cellStyle name="SAPBEXexcGood1 2 3 6 2 2" xfId="9158"/>
    <cellStyle name="SAPBEXexcGood1 2 3 6 3" xfId="9159"/>
    <cellStyle name="SAPBEXexcGood1 2 3 6 3 2" xfId="9160"/>
    <cellStyle name="SAPBEXexcGood1 2 3 6 4" xfId="9161"/>
    <cellStyle name="SAPBEXexcGood1 2 3 6 4 2" xfId="9162"/>
    <cellStyle name="SAPBEXexcGood1 2 3 6 5" xfId="9163"/>
    <cellStyle name="SAPBEXexcGood1 2 3 7" xfId="9164"/>
    <cellStyle name="SAPBEXexcGood1 2 3 7 2" xfId="9165"/>
    <cellStyle name="SAPBEXexcGood1 2 3 7 2 2" xfId="9166"/>
    <cellStyle name="SAPBEXexcGood1 2 3 7 3" xfId="9167"/>
    <cellStyle name="SAPBEXexcGood1 2 3 7 3 2" xfId="9168"/>
    <cellStyle name="SAPBEXexcGood1 2 3 7 4" xfId="9169"/>
    <cellStyle name="SAPBEXexcGood1 2 3 7 4 2" xfId="9170"/>
    <cellStyle name="SAPBEXexcGood1 2 3 7 5" xfId="9171"/>
    <cellStyle name="SAPBEXexcGood1 2 3 8" xfId="9172"/>
    <cellStyle name="SAPBEXexcGood1 2 3 8 2" xfId="9173"/>
    <cellStyle name="SAPBEXexcGood1 2 3 8 2 2" xfId="9174"/>
    <cellStyle name="SAPBEXexcGood1 2 3 8 3" xfId="9175"/>
    <cellStyle name="SAPBEXexcGood1 2 3 8 3 2" xfId="9176"/>
    <cellStyle name="SAPBEXexcGood1 2 3 8 4" xfId="9177"/>
    <cellStyle name="SAPBEXexcGood1 2 3 8 4 2" xfId="9178"/>
    <cellStyle name="SAPBEXexcGood1 2 3 8 5" xfId="9179"/>
    <cellStyle name="SAPBEXexcGood1 2 3 9" xfId="9180"/>
    <cellStyle name="SAPBEXexcGood1 2 3 9 2" xfId="9181"/>
    <cellStyle name="SAPBEXexcGood1 2 3 9 2 2" xfId="9182"/>
    <cellStyle name="SAPBEXexcGood1 2 3 9 3" xfId="9183"/>
    <cellStyle name="SAPBEXexcGood1 2 3 9 3 2" xfId="9184"/>
    <cellStyle name="SAPBEXexcGood1 2 3 9 4" xfId="9185"/>
    <cellStyle name="SAPBEXexcGood1 2 3 9 4 2" xfId="9186"/>
    <cellStyle name="SAPBEXexcGood1 2 3 9 5" xfId="9187"/>
    <cellStyle name="SAPBEXexcGood1 2 4" xfId="9188"/>
    <cellStyle name="SAPBEXexcGood1 2 4 10" xfId="9189"/>
    <cellStyle name="SAPBEXexcGood1 2 4 10 2" xfId="9190"/>
    <cellStyle name="SAPBEXexcGood1 2 4 11" xfId="9191"/>
    <cellStyle name="SAPBEXexcGood1 2 4 11 2" xfId="9192"/>
    <cellStyle name="SAPBEXexcGood1 2 4 12" xfId="9193"/>
    <cellStyle name="SAPBEXexcGood1 2 4 12 2" xfId="9194"/>
    <cellStyle name="SAPBEXexcGood1 2 4 13" xfId="9195"/>
    <cellStyle name="SAPBEXexcGood1 2 4 13 2" xfId="9196"/>
    <cellStyle name="SAPBEXexcGood1 2 4 14" xfId="9197"/>
    <cellStyle name="SAPBEXexcGood1 2 4 2" xfId="9198"/>
    <cellStyle name="SAPBEXexcGood1 2 4 2 2" xfId="9199"/>
    <cellStyle name="SAPBEXexcGood1 2 4 2 2 2" xfId="9200"/>
    <cellStyle name="SAPBEXexcGood1 2 4 2 3" xfId="9201"/>
    <cellStyle name="SAPBEXexcGood1 2 4 2 3 2" xfId="9202"/>
    <cellStyle name="SAPBEXexcGood1 2 4 2 4" xfId="9203"/>
    <cellStyle name="SAPBEXexcGood1 2 4 2 4 2" xfId="9204"/>
    <cellStyle name="SAPBEXexcGood1 2 4 2 5" xfId="9205"/>
    <cellStyle name="SAPBEXexcGood1 2 4 3" xfId="9206"/>
    <cellStyle name="SAPBEXexcGood1 2 4 3 2" xfId="9207"/>
    <cellStyle name="SAPBEXexcGood1 2 4 3 2 2" xfId="9208"/>
    <cellStyle name="SAPBEXexcGood1 2 4 3 3" xfId="9209"/>
    <cellStyle name="SAPBEXexcGood1 2 4 3 3 2" xfId="9210"/>
    <cellStyle name="SAPBEXexcGood1 2 4 3 4" xfId="9211"/>
    <cellStyle name="SAPBEXexcGood1 2 4 3 4 2" xfId="9212"/>
    <cellStyle name="SAPBEXexcGood1 2 4 3 5" xfId="9213"/>
    <cellStyle name="SAPBEXexcGood1 2 4 4" xfId="9214"/>
    <cellStyle name="SAPBEXexcGood1 2 4 4 2" xfId="9215"/>
    <cellStyle name="SAPBEXexcGood1 2 4 4 2 2" xfId="9216"/>
    <cellStyle name="SAPBEXexcGood1 2 4 4 3" xfId="9217"/>
    <cellStyle name="SAPBEXexcGood1 2 4 4 3 2" xfId="9218"/>
    <cellStyle name="SAPBEXexcGood1 2 4 4 4" xfId="9219"/>
    <cellStyle name="SAPBEXexcGood1 2 4 4 4 2" xfId="9220"/>
    <cellStyle name="SAPBEXexcGood1 2 4 4 5" xfId="9221"/>
    <cellStyle name="SAPBEXexcGood1 2 4 5" xfId="9222"/>
    <cellStyle name="SAPBEXexcGood1 2 4 5 2" xfId="9223"/>
    <cellStyle name="SAPBEXexcGood1 2 4 5 2 2" xfId="9224"/>
    <cellStyle name="SAPBEXexcGood1 2 4 5 3" xfId="9225"/>
    <cellStyle name="SAPBEXexcGood1 2 4 5 3 2" xfId="9226"/>
    <cellStyle name="SAPBEXexcGood1 2 4 5 4" xfId="9227"/>
    <cellStyle name="SAPBEXexcGood1 2 4 5 4 2" xfId="9228"/>
    <cellStyle name="SAPBEXexcGood1 2 4 5 5" xfId="9229"/>
    <cellStyle name="SAPBEXexcGood1 2 4 6" xfId="9230"/>
    <cellStyle name="SAPBEXexcGood1 2 4 6 2" xfId="9231"/>
    <cellStyle name="SAPBEXexcGood1 2 4 6 2 2" xfId="9232"/>
    <cellStyle name="SAPBEXexcGood1 2 4 6 3" xfId="9233"/>
    <cellStyle name="SAPBEXexcGood1 2 4 6 3 2" xfId="9234"/>
    <cellStyle name="SAPBEXexcGood1 2 4 6 4" xfId="9235"/>
    <cellStyle name="SAPBEXexcGood1 2 4 6 4 2" xfId="9236"/>
    <cellStyle name="SAPBEXexcGood1 2 4 6 5" xfId="9237"/>
    <cellStyle name="SAPBEXexcGood1 2 4 7" xfId="9238"/>
    <cellStyle name="SAPBEXexcGood1 2 4 7 2" xfId="9239"/>
    <cellStyle name="SAPBEXexcGood1 2 4 7 2 2" xfId="9240"/>
    <cellStyle name="SAPBEXexcGood1 2 4 7 3" xfId="9241"/>
    <cellStyle name="SAPBEXexcGood1 2 4 7 3 2" xfId="9242"/>
    <cellStyle name="SAPBEXexcGood1 2 4 7 4" xfId="9243"/>
    <cellStyle name="SAPBEXexcGood1 2 4 7 4 2" xfId="9244"/>
    <cellStyle name="SAPBEXexcGood1 2 4 7 5" xfId="9245"/>
    <cellStyle name="SAPBEXexcGood1 2 4 8" xfId="9246"/>
    <cellStyle name="SAPBEXexcGood1 2 4 8 2" xfId="9247"/>
    <cellStyle name="SAPBEXexcGood1 2 4 8 2 2" xfId="9248"/>
    <cellStyle name="SAPBEXexcGood1 2 4 8 3" xfId="9249"/>
    <cellStyle name="SAPBEXexcGood1 2 4 8 3 2" xfId="9250"/>
    <cellStyle name="SAPBEXexcGood1 2 4 8 4" xfId="9251"/>
    <cellStyle name="SAPBEXexcGood1 2 4 8 4 2" xfId="9252"/>
    <cellStyle name="SAPBEXexcGood1 2 4 8 5" xfId="9253"/>
    <cellStyle name="SAPBEXexcGood1 2 4 9" xfId="9254"/>
    <cellStyle name="SAPBEXexcGood1 2 4 9 2" xfId="9255"/>
    <cellStyle name="SAPBEXexcGood1 2 4 9 2 2" xfId="9256"/>
    <cellStyle name="SAPBEXexcGood1 2 4 9 3" xfId="9257"/>
    <cellStyle name="SAPBEXexcGood1 2 4 9 3 2" xfId="9258"/>
    <cellStyle name="SAPBEXexcGood1 2 4 9 4" xfId="9259"/>
    <cellStyle name="SAPBEXexcGood1 2 4 9 4 2" xfId="9260"/>
    <cellStyle name="SAPBEXexcGood1 2 4 9 5" xfId="9261"/>
    <cellStyle name="SAPBEXexcGood1 2 5" xfId="9262"/>
    <cellStyle name="SAPBEXexcGood1 2 5 2" xfId="9263"/>
    <cellStyle name="SAPBEXexcGood1 2 5 2 2" xfId="9264"/>
    <cellStyle name="SAPBEXexcGood1 2 5 3" xfId="9265"/>
    <cellStyle name="SAPBEXexcGood1 2 5 3 2" xfId="9266"/>
    <cellStyle name="SAPBEXexcGood1 2 5 4" xfId="9267"/>
    <cellStyle name="SAPBEXexcGood1 2 5 4 2" xfId="9268"/>
    <cellStyle name="SAPBEXexcGood1 2 5 5" xfId="9269"/>
    <cellStyle name="SAPBEXexcGood1 2 6" xfId="9270"/>
    <cellStyle name="SAPBEXexcGood1 2 6 2" xfId="9271"/>
    <cellStyle name="SAPBEXexcGood1 2 6 2 2" xfId="9272"/>
    <cellStyle name="SAPBEXexcGood1 2 6 3" xfId="9273"/>
    <cellStyle name="SAPBEXexcGood1 2 6 3 2" xfId="9274"/>
    <cellStyle name="SAPBEXexcGood1 2 6 4" xfId="9275"/>
    <cellStyle name="SAPBEXexcGood1 2 6 4 2" xfId="9276"/>
    <cellStyle name="SAPBEXexcGood1 2 6 5" xfId="9277"/>
    <cellStyle name="SAPBEXexcGood1 2 7" xfId="9278"/>
    <cellStyle name="SAPBEXexcGood1 2 7 2" xfId="9279"/>
    <cellStyle name="SAPBEXexcGood1 2 7 2 2" xfId="9280"/>
    <cellStyle name="SAPBEXexcGood1 2 7 3" xfId="9281"/>
    <cellStyle name="SAPBEXexcGood1 2 7 3 2" xfId="9282"/>
    <cellStyle name="SAPBEXexcGood1 2 7 4" xfId="9283"/>
    <cellStyle name="SAPBEXexcGood1 2 7 4 2" xfId="9284"/>
    <cellStyle name="SAPBEXexcGood1 2 7 5" xfId="9285"/>
    <cellStyle name="SAPBEXexcGood1 2 8" xfId="9286"/>
    <cellStyle name="SAPBEXexcGood1 2 8 2" xfId="9287"/>
    <cellStyle name="SAPBEXexcGood1 2 8 2 2" xfId="9288"/>
    <cellStyle name="SAPBEXexcGood1 2 8 3" xfId="9289"/>
    <cellStyle name="SAPBEXexcGood1 2 8 3 2" xfId="9290"/>
    <cellStyle name="SAPBEXexcGood1 2 8 4" xfId="9291"/>
    <cellStyle name="SAPBEXexcGood1 2 8 4 2" xfId="9292"/>
    <cellStyle name="SAPBEXexcGood1 2 8 5" xfId="9293"/>
    <cellStyle name="SAPBEXexcGood1 2 9" xfId="9294"/>
    <cellStyle name="SAPBEXexcGood1 2 9 2" xfId="9295"/>
    <cellStyle name="SAPBEXexcGood1 2 9 2 2" xfId="9296"/>
    <cellStyle name="SAPBEXexcGood1 2 9 3" xfId="9297"/>
    <cellStyle name="SAPBEXexcGood1 2 9 3 2" xfId="9298"/>
    <cellStyle name="SAPBEXexcGood1 2 9 4" xfId="9299"/>
    <cellStyle name="SAPBEXexcGood1 2 9 4 2" xfId="9300"/>
    <cellStyle name="SAPBEXexcGood1 2 9 5" xfId="9301"/>
    <cellStyle name="SAPBEXexcGood1 2_Sheet1" xfId="9302"/>
    <cellStyle name="SAPBEXexcGood1 3" xfId="9303"/>
    <cellStyle name="SAPBEXexcGood1 3 2" xfId="9304"/>
    <cellStyle name="SAPBEXexcGood1 3 2 2" xfId="9305"/>
    <cellStyle name="SAPBEXexcGood1 3 3" xfId="9306"/>
    <cellStyle name="SAPBEXexcGood1 3 3 2" xfId="9307"/>
    <cellStyle name="SAPBEXexcGood1 3 4" xfId="9308"/>
    <cellStyle name="SAPBEXexcGood1 3 4 2" xfId="9309"/>
    <cellStyle name="SAPBEXexcGood1 3 5" xfId="9310"/>
    <cellStyle name="SAPBEXexcGood1 4" xfId="9311"/>
    <cellStyle name="SAPBEXexcGood1 4 2" xfId="9312"/>
    <cellStyle name="SAPBEXexcGood1 5" xfId="9313"/>
    <cellStyle name="SAPBEXexcGood1 5 2" xfId="9314"/>
    <cellStyle name="SAPBEXexcGood1 6" xfId="9315"/>
    <cellStyle name="SAPBEXexcGood1 6 2" xfId="9316"/>
    <cellStyle name="SAPBEXexcGood1 7" xfId="9317"/>
    <cellStyle name="SAPBEXexcGood1 8" xfId="9318"/>
    <cellStyle name="SAPBEXexcGood1 9" xfId="9319"/>
    <cellStyle name="SAPBEXexcGood1_Sheet1" xfId="9320"/>
    <cellStyle name="SAPBEXexcGood2" xfId="690"/>
    <cellStyle name="SAPBEXexcGood2 10" xfId="9321"/>
    <cellStyle name="SAPBEXexcGood2 2" xfId="9322"/>
    <cellStyle name="SAPBEXexcGood2 2 10" xfId="9323"/>
    <cellStyle name="SAPBEXexcGood2 2 10 2" xfId="9324"/>
    <cellStyle name="SAPBEXexcGood2 2 10 2 2" xfId="9325"/>
    <cellStyle name="SAPBEXexcGood2 2 10 3" xfId="9326"/>
    <cellStyle name="SAPBEXexcGood2 2 10 3 2" xfId="9327"/>
    <cellStyle name="SAPBEXexcGood2 2 10 4" xfId="9328"/>
    <cellStyle name="SAPBEXexcGood2 2 10 4 2" xfId="9329"/>
    <cellStyle name="SAPBEXexcGood2 2 10 5" xfId="9330"/>
    <cellStyle name="SAPBEXexcGood2 2 11" xfId="9331"/>
    <cellStyle name="SAPBEXexcGood2 2 11 2" xfId="9332"/>
    <cellStyle name="SAPBEXexcGood2 2 11 2 2" xfId="9333"/>
    <cellStyle name="SAPBEXexcGood2 2 11 3" xfId="9334"/>
    <cellStyle name="SAPBEXexcGood2 2 11 3 2" xfId="9335"/>
    <cellStyle name="SAPBEXexcGood2 2 11 4" xfId="9336"/>
    <cellStyle name="SAPBEXexcGood2 2 11 4 2" xfId="9337"/>
    <cellStyle name="SAPBEXexcGood2 2 11 5" xfId="9338"/>
    <cellStyle name="SAPBEXexcGood2 2 12" xfId="9339"/>
    <cellStyle name="SAPBEXexcGood2 2 12 2" xfId="9340"/>
    <cellStyle name="SAPBEXexcGood2 2 12 2 2" xfId="9341"/>
    <cellStyle name="SAPBEXexcGood2 2 12 3" xfId="9342"/>
    <cellStyle name="SAPBEXexcGood2 2 12 3 2" xfId="9343"/>
    <cellStyle name="SAPBEXexcGood2 2 12 4" xfId="9344"/>
    <cellStyle name="SAPBEXexcGood2 2 12 4 2" xfId="9345"/>
    <cellStyle name="SAPBEXexcGood2 2 12 5" xfId="9346"/>
    <cellStyle name="SAPBEXexcGood2 2 13" xfId="9347"/>
    <cellStyle name="SAPBEXexcGood2 2 13 2" xfId="9348"/>
    <cellStyle name="SAPBEXexcGood2 2 14" xfId="9349"/>
    <cellStyle name="SAPBEXexcGood2 2 14 2" xfId="9350"/>
    <cellStyle name="SAPBEXexcGood2 2 15" xfId="9351"/>
    <cellStyle name="SAPBEXexcGood2 2 15 2" xfId="9352"/>
    <cellStyle name="SAPBEXexcGood2 2 16" xfId="9353"/>
    <cellStyle name="SAPBEXexcGood2 2 16 2" xfId="9354"/>
    <cellStyle name="SAPBEXexcGood2 2 17" xfId="9355"/>
    <cellStyle name="SAPBEXexcGood2 2 2" xfId="9356"/>
    <cellStyle name="SAPBEXexcGood2 2 2 10" xfId="9357"/>
    <cellStyle name="SAPBEXexcGood2 2 2 10 2" xfId="9358"/>
    <cellStyle name="SAPBEXexcGood2 2 2 10 2 2" xfId="9359"/>
    <cellStyle name="SAPBEXexcGood2 2 2 10 3" xfId="9360"/>
    <cellStyle name="SAPBEXexcGood2 2 2 10 3 2" xfId="9361"/>
    <cellStyle name="SAPBEXexcGood2 2 2 10 4" xfId="9362"/>
    <cellStyle name="SAPBEXexcGood2 2 2 10 4 2" xfId="9363"/>
    <cellStyle name="SAPBEXexcGood2 2 2 10 5" xfId="9364"/>
    <cellStyle name="SAPBEXexcGood2 2 2 11" xfId="9365"/>
    <cellStyle name="SAPBEXexcGood2 2 2 11 2" xfId="9366"/>
    <cellStyle name="SAPBEXexcGood2 2 2 12" xfId="9367"/>
    <cellStyle name="SAPBEXexcGood2 2 2 12 2" xfId="9368"/>
    <cellStyle name="SAPBEXexcGood2 2 2 13" xfId="9369"/>
    <cellStyle name="SAPBEXexcGood2 2 2 13 2" xfId="9370"/>
    <cellStyle name="SAPBEXexcGood2 2 2 14" xfId="9371"/>
    <cellStyle name="SAPBEXexcGood2 2 2 14 2" xfId="9372"/>
    <cellStyle name="SAPBEXexcGood2 2 2 15" xfId="9373"/>
    <cellStyle name="SAPBEXexcGood2 2 2 2" xfId="9374"/>
    <cellStyle name="SAPBEXexcGood2 2 2 2 2" xfId="9375"/>
    <cellStyle name="SAPBEXexcGood2 2 2 2 2 2" xfId="9376"/>
    <cellStyle name="SAPBEXexcGood2 2 2 2 3" xfId="9377"/>
    <cellStyle name="SAPBEXexcGood2 2 2 2 3 2" xfId="9378"/>
    <cellStyle name="SAPBEXexcGood2 2 2 2 4" xfId="9379"/>
    <cellStyle name="SAPBEXexcGood2 2 2 2 4 2" xfId="9380"/>
    <cellStyle name="SAPBEXexcGood2 2 2 2 5" xfId="9381"/>
    <cellStyle name="SAPBEXexcGood2 2 2 2 5 2" xfId="9382"/>
    <cellStyle name="SAPBEXexcGood2 2 2 2 6" xfId="9383"/>
    <cellStyle name="SAPBEXexcGood2 2 2 3" xfId="9384"/>
    <cellStyle name="SAPBEXexcGood2 2 2 3 2" xfId="9385"/>
    <cellStyle name="SAPBEXexcGood2 2 2 3 2 2" xfId="9386"/>
    <cellStyle name="SAPBEXexcGood2 2 2 3 3" xfId="9387"/>
    <cellStyle name="SAPBEXexcGood2 2 2 3 3 2" xfId="9388"/>
    <cellStyle name="SAPBEXexcGood2 2 2 3 4" xfId="9389"/>
    <cellStyle name="SAPBEXexcGood2 2 2 3 4 2" xfId="9390"/>
    <cellStyle name="SAPBEXexcGood2 2 2 3 5" xfId="9391"/>
    <cellStyle name="SAPBEXexcGood2 2 2 4" xfId="9392"/>
    <cellStyle name="SAPBEXexcGood2 2 2 4 2" xfId="9393"/>
    <cellStyle name="SAPBEXexcGood2 2 2 4 2 2" xfId="9394"/>
    <cellStyle name="SAPBEXexcGood2 2 2 4 3" xfId="9395"/>
    <cellStyle name="SAPBEXexcGood2 2 2 4 3 2" xfId="9396"/>
    <cellStyle name="SAPBEXexcGood2 2 2 4 4" xfId="9397"/>
    <cellStyle name="SAPBEXexcGood2 2 2 4 4 2" xfId="9398"/>
    <cellStyle name="SAPBEXexcGood2 2 2 4 5" xfId="9399"/>
    <cellStyle name="SAPBEXexcGood2 2 2 5" xfId="9400"/>
    <cellStyle name="SAPBEXexcGood2 2 2 5 2" xfId="9401"/>
    <cellStyle name="SAPBEXexcGood2 2 2 5 2 2" xfId="9402"/>
    <cellStyle name="SAPBEXexcGood2 2 2 5 3" xfId="9403"/>
    <cellStyle name="SAPBEXexcGood2 2 2 5 3 2" xfId="9404"/>
    <cellStyle name="SAPBEXexcGood2 2 2 5 4" xfId="9405"/>
    <cellStyle name="SAPBEXexcGood2 2 2 5 4 2" xfId="9406"/>
    <cellStyle name="SAPBEXexcGood2 2 2 5 5" xfId="9407"/>
    <cellStyle name="SAPBEXexcGood2 2 2 6" xfId="9408"/>
    <cellStyle name="SAPBEXexcGood2 2 2 6 2" xfId="9409"/>
    <cellStyle name="SAPBEXexcGood2 2 2 6 2 2" xfId="9410"/>
    <cellStyle name="SAPBEXexcGood2 2 2 6 3" xfId="9411"/>
    <cellStyle name="SAPBEXexcGood2 2 2 6 3 2" xfId="9412"/>
    <cellStyle name="SAPBEXexcGood2 2 2 6 4" xfId="9413"/>
    <cellStyle name="SAPBEXexcGood2 2 2 6 4 2" xfId="9414"/>
    <cellStyle name="SAPBEXexcGood2 2 2 6 5" xfId="9415"/>
    <cellStyle name="SAPBEXexcGood2 2 2 7" xfId="9416"/>
    <cellStyle name="SAPBEXexcGood2 2 2 7 2" xfId="9417"/>
    <cellStyle name="SAPBEXexcGood2 2 2 7 2 2" xfId="9418"/>
    <cellStyle name="SAPBEXexcGood2 2 2 7 3" xfId="9419"/>
    <cellStyle name="SAPBEXexcGood2 2 2 7 3 2" xfId="9420"/>
    <cellStyle name="SAPBEXexcGood2 2 2 7 4" xfId="9421"/>
    <cellStyle name="SAPBEXexcGood2 2 2 7 4 2" xfId="9422"/>
    <cellStyle name="SAPBEXexcGood2 2 2 7 5" xfId="9423"/>
    <cellStyle name="SAPBEXexcGood2 2 2 8" xfId="9424"/>
    <cellStyle name="SAPBEXexcGood2 2 2 8 2" xfId="9425"/>
    <cellStyle name="SAPBEXexcGood2 2 2 8 2 2" xfId="9426"/>
    <cellStyle name="SAPBEXexcGood2 2 2 8 3" xfId="9427"/>
    <cellStyle name="SAPBEXexcGood2 2 2 8 3 2" xfId="9428"/>
    <cellStyle name="SAPBEXexcGood2 2 2 8 4" xfId="9429"/>
    <cellStyle name="SAPBEXexcGood2 2 2 8 4 2" xfId="9430"/>
    <cellStyle name="SAPBEXexcGood2 2 2 8 5" xfId="9431"/>
    <cellStyle name="SAPBEXexcGood2 2 2 9" xfId="9432"/>
    <cellStyle name="SAPBEXexcGood2 2 2 9 2" xfId="9433"/>
    <cellStyle name="SAPBEXexcGood2 2 2 9 2 2" xfId="9434"/>
    <cellStyle name="SAPBEXexcGood2 2 2 9 3" xfId="9435"/>
    <cellStyle name="SAPBEXexcGood2 2 2 9 3 2" xfId="9436"/>
    <cellStyle name="SAPBEXexcGood2 2 2 9 4" xfId="9437"/>
    <cellStyle name="SAPBEXexcGood2 2 2 9 4 2" xfId="9438"/>
    <cellStyle name="SAPBEXexcGood2 2 2 9 5" xfId="9439"/>
    <cellStyle name="SAPBEXexcGood2 2 3" xfId="9440"/>
    <cellStyle name="SAPBEXexcGood2 2 3 10" xfId="9441"/>
    <cellStyle name="SAPBEXexcGood2 2 3 10 2" xfId="9442"/>
    <cellStyle name="SAPBEXexcGood2 2 3 11" xfId="9443"/>
    <cellStyle name="SAPBEXexcGood2 2 3 11 2" xfId="9444"/>
    <cellStyle name="SAPBEXexcGood2 2 3 12" xfId="9445"/>
    <cellStyle name="SAPBEXexcGood2 2 3 12 2" xfId="9446"/>
    <cellStyle name="SAPBEXexcGood2 2 3 13" xfId="9447"/>
    <cellStyle name="SAPBEXexcGood2 2 3 13 2" xfId="9448"/>
    <cellStyle name="SAPBEXexcGood2 2 3 14" xfId="9449"/>
    <cellStyle name="SAPBEXexcGood2 2 3 2" xfId="9450"/>
    <cellStyle name="SAPBEXexcGood2 2 3 2 2" xfId="9451"/>
    <cellStyle name="SAPBEXexcGood2 2 3 2 2 2" xfId="9452"/>
    <cellStyle name="SAPBEXexcGood2 2 3 2 3" xfId="9453"/>
    <cellStyle name="SAPBEXexcGood2 2 3 2 3 2" xfId="9454"/>
    <cellStyle name="SAPBEXexcGood2 2 3 2 4" xfId="9455"/>
    <cellStyle name="SAPBEXexcGood2 2 3 2 4 2" xfId="9456"/>
    <cellStyle name="SAPBEXexcGood2 2 3 2 5" xfId="9457"/>
    <cellStyle name="SAPBEXexcGood2 2 3 2 5 2" xfId="9458"/>
    <cellStyle name="SAPBEXexcGood2 2 3 2 6" xfId="9459"/>
    <cellStyle name="SAPBEXexcGood2 2 3 3" xfId="9460"/>
    <cellStyle name="SAPBEXexcGood2 2 3 3 2" xfId="9461"/>
    <cellStyle name="SAPBEXexcGood2 2 3 3 2 2" xfId="9462"/>
    <cellStyle name="SAPBEXexcGood2 2 3 3 3" xfId="9463"/>
    <cellStyle name="SAPBEXexcGood2 2 3 3 3 2" xfId="9464"/>
    <cellStyle name="SAPBEXexcGood2 2 3 3 4" xfId="9465"/>
    <cellStyle name="SAPBEXexcGood2 2 3 3 4 2" xfId="9466"/>
    <cellStyle name="SAPBEXexcGood2 2 3 3 5" xfId="9467"/>
    <cellStyle name="SAPBEXexcGood2 2 3 4" xfId="9468"/>
    <cellStyle name="SAPBEXexcGood2 2 3 4 2" xfId="9469"/>
    <cellStyle name="SAPBEXexcGood2 2 3 4 2 2" xfId="9470"/>
    <cellStyle name="SAPBEXexcGood2 2 3 4 3" xfId="9471"/>
    <cellStyle name="SAPBEXexcGood2 2 3 4 3 2" xfId="9472"/>
    <cellStyle name="SAPBEXexcGood2 2 3 4 4" xfId="9473"/>
    <cellStyle name="SAPBEXexcGood2 2 3 4 4 2" xfId="9474"/>
    <cellStyle name="SAPBEXexcGood2 2 3 4 5" xfId="9475"/>
    <cellStyle name="SAPBEXexcGood2 2 3 5" xfId="9476"/>
    <cellStyle name="SAPBEXexcGood2 2 3 5 2" xfId="9477"/>
    <cellStyle name="SAPBEXexcGood2 2 3 5 2 2" xfId="9478"/>
    <cellStyle name="SAPBEXexcGood2 2 3 5 3" xfId="9479"/>
    <cellStyle name="SAPBEXexcGood2 2 3 5 3 2" xfId="9480"/>
    <cellStyle name="SAPBEXexcGood2 2 3 5 4" xfId="9481"/>
    <cellStyle name="SAPBEXexcGood2 2 3 5 4 2" xfId="9482"/>
    <cellStyle name="SAPBEXexcGood2 2 3 5 5" xfId="9483"/>
    <cellStyle name="SAPBEXexcGood2 2 3 6" xfId="9484"/>
    <cellStyle name="SAPBEXexcGood2 2 3 6 2" xfId="9485"/>
    <cellStyle name="SAPBEXexcGood2 2 3 6 2 2" xfId="9486"/>
    <cellStyle name="SAPBEXexcGood2 2 3 6 3" xfId="9487"/>
    <cellStyle name="SAPBEXexcGood2 2 3 6 3 2" xfId="9488"/>
    <cellStyle name="SAPBEXexcGood2 2 3 6 4" xfId="9489"/>
    <cellStyle name="SAPBEXexcGood2 2 3 6 4 2" xfId="9490"/>
    <cellStyle name="SAPBEXexcGood2 2 3 6 5" xfId="9491"/>
    <cellStyle name="SAPBEXexcGood2 2 3 7" xfId="9492"/>
    <cellStyle name="SAPBEXexcGood2 2 3 7 2" xfId="9493"/>
    <cellStyle name="SAPBEXexcGood2 2 3 7 2 2" xfId="9494"/>
    <cellStyle name="SAPBEXexcGood2 2 3 7 3" xfId="9495"/>
    <cellStyle name="SAPBEXexcGood2 2 3 7 3 2" xfId="9496"/>
    <cellStyle name="SAPBEXexcGood2 2 3 7 4" xfId="9497"/>
    <cellStyle name="SAPBEXexcGood2 2 3 7 4 2" xfId="9498"/>
    <cellStyle name="SAPBEXexcGood2 2 3 7 5" xfId="9499"/>
    <cellStyle name="SAPBEXexcGood2 2 3 8" xfId="9500"/>
    <cellStyle name="SAPBEXexcGood2 2 3 8 2" xfId="9501"/>
    <cellStyle name="SAPBEXexcGood2 2 3 8 2 2" xfId="9502"/>
    <cellStyle name="SAPBEXexcGood2 2 3 8 3" xfId="9503"/>
    <cellStyle name="SAPBEXexcGood2 2 3 8 3 2" xfId="9504"/>
    <cellStyle name="SAPBEXexcGood2 2 3 8 4" xfId="9505"/>
    <cellStyle name="SAPBEXexcGood2 2 3 8 4 2" xfId="9506"/>
    <cellStyle name="SAPBEXexcGood2 2 3 8 5" xfId="9507"/>
    <cellStyle name="SAPBEXexcGood2 2 3 9" xfId="9508"/>
    <cellStyle name="SAPBEXexcGood2 2 3 9 2" xfId="9509"/>
    <cellStyle name="SAPBEXexcGood2 2 3 9 2 2" xfId="9510"/>
    <cellStyle name="SAPBEXexcGood2 2 3 9 3" xfId="9511"/>
    <cellStyle name="SAPBEXexcGood2 2 3 9 3 2" xfId="9512"/>
    <cellStyle name="SAPBEXexcGood2 2 3 9 4" xfId="9513"/>
    <cellStyle name="SAPBEXexcGood2 2 3 9 4 2" xfId="9514"/>
    <cellStyle name="SAPBEXexcGood2 2 3 9 5" xfId="9515"/>
    <cellStyle name="SAPBEXexcGood2 2 4" xfId="9516"/>
    <cellStyle name="SAPBEXexcGood2 2 4 10" xfId="9517"/>
    <cellStyle name="SAPBEXexcGood2 2 4 10 2" xfId="9518"/>
    <cellStyle name="SAPBEXexcGood2 2 4 11" xfId="9519"/>
    <cellStyle name="SAPBEXexcGood2 2 4 11 2" xfId="9520"/>
    <cellStyle name="SAPBEXexcGood2 2 4 12" xfId="9521"/>
    <cellStyle name="SAPBEXexcGood2 2 4 12 2" xfId="9522"/>
    <cellStyle name="SAPBEXexcGood2 2 4 13" xfId="9523"/>
    <cellStyle name="SAPBEXexcGood2 2 4 13 2" xfId="9524"/>
    <cellStyle name="SAPBEXexcGood2 2 4 14" xfId="9525"/>
    <cellStyle name="SAPBEXexcGood2 2 4 2" xfId="9526"/>
    <cellStyle name="SAPBEXexcGood2 2 4 2 2" xfId="9527"/>
    <cellStyle name="SAPBEXexcGood2 2 4 2 2 2" xfId="9528"/>
    <cellStyle name="SAPBEXexcGood2 2 4 2 3" xfId="9529"/>
    <cellStyle name="SAPBEXexcGood2 2 4 2 3 2" xfId="9530"/>
    <cellStyle name="SAPBEXexcGood2 2 4 2 4" xfId="9531"/>
    <cellStyle name="SAPBEXexcGood2 2 4 2 4 2" xfId="9532"/>
    <cellStyle name="SAPBEXexcGood2 2 4 2 5" xfId="9533"/>
    <cellStyle name="SAPBEXexcGood2 2 4 3" xfId="9534"/>
    <cellStyle name="SAPBEXexcGood2 2 4 3 2" xfId="9535"/>
    <cellStyle name="SAPBEXexcGood2 2 4 3 2 2" xfId="9536"/>
    <cellStyle name="SAPBEXexcGood2 2 4 3 3" xfId="9537"/>
    <cellStyle name="SAPBEXexcGood2 2 4 3 3 2" xfId="9538"/>
    <cellStyle name="SAPBEXexcGood2 2 4 3 4" xfId="9539"/>
    <cellStyle name="SAPBEXexcGood2 2 4 3 4 2" xfId="9540"/>
    <cellStyle name="SAPBEXexcGood2 2 4 3 5" xfId="9541"/>
    <cellStyle name="SAPBEXexcGood2 2 4 4" xfId="9542"/>
    <cellStyle name="SAPBEXexcGood2 2 4 4 2" xfId="9543"/>
    <cellStyle name="SAPBEXexcGood2 2 4 4 2 2" xfId="9544"/>
    <cellStyle name="SAPBEXexcGood2 2 4 4 3" xfId="9545"/>
    <cellStyle name="SAPBEXexcGood2 2 4 4 3 2" xfId="9546"/>
    <cellStyle name="SAPBEXexcGood2 2 4 4 4" xfId="9547"/>
    <cellStyle name="SAPBEXexcGood2 2 4 4 4 2" xfId="9548"/>
    <cellStyle name="SAPBEXexcGood2 2 4 4 5" xfId="9549"/>
    <cellStyle name="SAPBEXexcGood2 2 4 5" xfId="9550"/>
    <cellStyle name="SAPBEXexcGood2 2 4 5 2" xfId="9551"/>
    <cellStyle name="SAPBEXexcGood2 2 4 5 2 2" xfId="9552"/>
    <cellStyle name="SAPBEXexcGood2 2 4 5 3" xfId="9553"/>
    <cellStyle name="SAPBEXexcGood2 2 4 5 3 2" xfId="9554"/>
    <cellStyle name="SAPBEXexcGood2 2 4 5 4" xfId="9555"/>
    <cellStyle name="SAPBEXexcGood2 2 4 5 4 2" xfId="9556"/>
    <cellStyle name="SAPBEXexcGood2 2 4 5 5" xfId="9557"/>
    <cellStyle name="SAPBEXexcGood2 2 4 6" xfId="9558"/>
    <cellStyle name="SAPBEXexcGood2 2 4 6 2" xfId="9559"/>
    <cellStyle name="SAPBEXexcGood2 2 4 6 2 2" xfId="9560"/>
    <cellStyle name="SAPBEXexcGood2 2 4 6 3" xfId="9561"/>
    <cellStyle name="SAPBEXexcGood2 2 4 6 3 2" xfId="9562"/>
    <cellStyle name="SAPBEXexcGood2 2 4 6 4" xfId="9563"/>
    <cellStyle name="SAPBEXexcGood2 2 4 6 4 2" xfId="9564"/>
    <cellStyle name="SAPBEXexcGood2 2 4 6 5" xfId="9565"/>
    <cellStyle name="SAPBEXexcGood2 2 4 7" xfId="9566"/>
    <cellStyle name="SAPBEXexcGood2 2 4 7 2" xfId="9567"/>
    <cellStyle name="SAPBEXexcGood2 2 4 7 2 2" xfId="9568"/>
    <cellStyle name="SAPBEXexcGood2 2 4 7 3" xfId="9569"/>
    <cellStyle name="SAPBEXexcGood2 2 4 7 3 2" xfId="9570"/>
    <cellStyle name="SAPBEXexcGood2 2 4 7 4" xfId="9571"/>
    <cellStyle name="SAPBEXexcGood2 2 4 7 4 2" xfId="9572"/>
    <cellStyle name="SAPBEXexcGood2 2 4 7 5" xfId="9573"/>
    <cellStyle name="SAPBEXexcGood2 2 4 8" xfId="9574"/>
    <cellStyle name="SAPBEXexcGood2 2 4 8 2" xfId="9575"/>
    <cellStyle name="SAPBEXexcGood2 2 4 8 2 2" xfId="9576"/>
    <cellStyle name="SAPBEXexcGood2 2 4 8 3" xfId="9577"/>
    <cellStyle name="SAPBEXexcGood2 2 4 8 3 2" xfId="9578"/>
    <cellStyle name="SAPBEXexcGood2 2 4 8 4" xfId="9579"/>
    <cellStyle name="SAPBEXexcGood2 2 4 8 4 2" xfId="9580"/>
    <cellStyle name="SAPBEXexcGood2 2 4 8 5" xfId="9581"/>
    <cellStyle name="SAPBEXexcGood2 2 4 9" xfId="9582"/>
    <cellStyle name="SAPBEXexcGood2 2 4 9 2" xfId="9583"/>
    <cellStyle name="SAPBEXexcGood2 2 4 9 2 2" xfId="9584"/>
    <cellStyle name="SAPBEXexcGood2 2 4 9 3" xfId="9585"/>
    <cellStyle name="SAPBEXexcGood2 2 4 9 3 2" xfId="9586"/>
    <cellStyle name="SAPBEXexcGood2 2 4 9 4" xfId="9587"/>
    <cellStyle name="SAPBEXexcGood2 2 4 9 4 2" xfId="9588"/>
    <cellStyle name="SAPBEXexcGood2 2 4 9 5" xfId="9589"/>
    <cellStyle name="SAPBEXexcGood2 2 5" xfId="9590"/>
    <cellStyle name="SAPBEXexcGood2 2 5 2" xfId="9591"/>
    <cellStyle name="SAPBEXexcGood2 2 5 2 2" xfId="9592"/>
    <cellStyle name="SAPBEXexcGood2 2 5 3" xfId="9593"/>
    <cellStyle name="SAPBEXexcGood2 2 5 3 2" xfId="9594"/>
    <cellStyle name="SAPBEXexcGood2 2 5 4" xfId="9595"/>
    <cellStyle name="SAPBEXexcGood2 2 5 4 2" xfId="9596"/>
    <cellStyle name="SAPBEXexcGood2 2 5 5" xfId="9597"/>
    <cellStyle name="SAPBEXexcGood2 2 6" xfId="9598"/>
    <cellStyle name="SAPBEXexcGood2 2 6 2" xfId="9599"/>
    <cellStyle name="SAPBEXexcGood2 2 6 2 2" xfId="9600"/>
    <cellStyle name="SAPBEXexcGood2 2 6 3" xfId="9601"/>
    <cellStyle name="SAPBEXexcGood2 2 6 3 2" xfId="9602"/>
    <cellStyle name="SAPBEXexcGood2 2 6 4" xfId="9603"/>
    <cellStyle name="SAPBEXexcGood2 2 6 4 2" xfId="9604"/>
    <cellStyle name="SAPBEXexcGood2 2 6 5" xfId="9605"/>
    <cellStyle name="SAPBEXexcGood2 2 7" xfId="9606"/>
    <cellStyle name="SAPBEXexcGood2 2 7 2" xfId="9607"/>
    <cellStyle name="SAPBEXexcGood2 2 7 2 2" xfId="9608"/>
    <cellStyle name="SAPBEXexcGood2 2 7 3" xfId="9609"/>
    <cellStyle name="SAPBEXexcGood2 2 7 3 2" xfId="9610"/>
    <cellStyle name="SAPBEXexcGood2 2 7 4" xfId="9611"/>
    <cellStyle name="SAPBEXexcGood2 2 7 4 2" xfId="9612"/>
    <cellStyle name="SAPBEXexcGood2 2 7 5" xfId="9613"/>
    <cellStyle name="SAPBEXexcGood2 2 8" xfId="9614"/>
    <cellStyle name="SAPBEXexcGood2 2 8 2" xfId="9615"/>
    <cellStyle name="SAPBEXexcGood2 2 8 2 2" xfId="9616"/>
    <cellStyle name="SAPBEXexcGood2 2 8 3" xfId="9617"/>
    <cellStyle name="SAPBEXexcGood2 2 8 3 2" xfId="9618"/>
    <cellStyle name="SAPBEXexcGood2 2 8 4" xfId="9619"/>
    <cellStyle name="SAPBEXexcGood2 2 8 4 2" xfId="9620"/>
    <cellStyle name="SAPBEXexcGood2 2 8 5" xfId="9621"/>
    <cellStyle name="SAPBEXexcGood2 2 9" xfId="9622"/>
    <cellStyle name="SAPBEXexcGood2 2 9 2" xfId="9623"/>
    <cellStyle name="SAPBEXexcGood2 2 9 2 2" xfId="9624"/>
    <cellStyle name="SAPBEXexcGood2 2 9 3" xfId="9625"/>
    <cellStyle name="SAPBEXexcGood2 2 9 3 2" xfId="9626"/>
    <cellStyle name="SAPBEXexcGood2 2 9 4" xfId="9627"/>
    <cellStyle name="SAPBEXexcGood2 2 9 4 2" xfId="9628"/>
    <cellStyle name="SAPBEXexcGood2 2 9 5" xfId="9629"/>
    <cellStyle name="SAPBEXexcGood2 2_Sheet1" xfId="9630"/>
    <cellStyle name="SAPBEXexcGood2 3" xfId="9631"/>
    <cellStyle name="SAPBEXexcGood2 3 2" xfId="9632"/>
    <cellStyle name="SAPBEXexcGood2 3 2 2" xfId="9633"/>
    <cellStyle name="SAPBEXexcGood2 3 3" xfId="9634"/>
    <cellStyle name="SAPBEXexcGood2 3 3 2" xfId="9635"/>
    <cellStyle name="SAPBEXexcGood2 3 4" xfId="9636"/>
    <cellStyle name="SAPBEXexcGood2 3 4 2" xfId="9637"/>
    <cellStyle name="SAPBEXexcGood2 3 5" xfId="9638"/>
    <cellStyle name="SAPBEXexcGood2 4" xfId="9639"/>
    <cellStyle name="SAPBEXexcGood2 4 2" xfId="9640"/>
    <cellStyle name="SAPBEXexcGood2 5" xfId="9641"/>
    <cellStyle name="SAPBEXexcGood2 5 2" xfId="9642"/>
    <cellStyle name="SAPBEXexcGood2 6" xfId="9643"/>
    <cellStyle name="SAPBEXexcGood2 6 2" xfId="9644"/>
    <cellStyle name="SAPBEXexcGood2 7" xfId="9645"/>
    <cellStyle name="SAPBEXexcGood2 8" xfId="9646"/>
    <cellStyle name="SAPBEXexcGood2 9" xfId="9647"/>
    <cellStyle name="SAPBEXexcGood2_Sheet1" xfId="9648"/>
    <cellStyle name="SAPBEXexcGood3" xfId="691"/>
    <cellStyle name="SAPBEXexcGood3 10" xfId="9649"/>
    <cellStyle name="SAPBEXexcGood3 2" xfId="9650"/>
    <cellStyle name="SAPBEXexcGood3 2 10" xfId="9651"/>
    <cellStyle name="SAPBEXexcGood3 2 10 2" xfId="9652"/>
    <cellStyle name="SAPBEXexcGood3 2 10 2 2" xfId="9653"/>
    <cellStyle name="SAPBEXexcGood3 2 10 3" xfId="9654"/>
    <cellStyle name="SAPBEXexcGood3 2 10 3 2" xfId="9655"/>
    <cellStyle name="SAPBEXexcGood3 2 10 4" xfId="9656"/>
    <cellStyle name="SAPBEXexcGood3 2 10 4 2" xfId="9657"/>
    <cellStyle name="SAPBEXexcGood3 2 10 5" xfId="9658"/>
    <cellStyle name="SAPBEXexcGood3 2 11" xfId="9659"/>
    <cellStyle name="SAPBEXexcGood3 2 11 2" xfId="9660"/>
    <cellStyle name="SAPBEXexcGood3 2 11 2 2" xfId="9661"/>
    <cellStyle name="SAPBEXexcGood3 2 11 3" xfId="9662"/>
    <cellStyle name="SAPBEXexcGood3 2 11 3 2" xfId="9663"/>
    <cellStyle name="SAPBEXexcGood3 2 11 4" xfId="9664"/>
    <cellStyle name="SAPBEXexcGood3 2 11 4 2" xfId="9665"/>
    <cellStyle name="SAPBEXexcGood3 2 11 5" xfId="9666"/>
    <cellStyle name="SAPBEXexcGood3 2 12" xfId="9667"/>
    <cellStyle name="SAPBEXexcGood3 2 12 2" xfId="9668"/>
    <cellStyle name="SAPBEXexcGood3 2 12 2 2" xfId="9669"/>
    <cellStyle name="SAPBEXexcGood3 2 12 3" xfId="9670"/>
    <cellStyle name="SAPBEXexcGood3 2 12 3 2" xfId="9671"/>
    <cellStyle name="SAPBEXexcGood3 2 12 4" xfId="9672"/>
    <cellStyle name="SAPBEXexcGood3 2 12 4 2" xfId="9673"/>
    <cellStyle name="SAPBEXexcGood3 2 12 5" xfId="9674"/>
    <cellStyle name="SAPBEXexcGood3 2 13" xfId="9675"/>
    <cellStyle name="SAPBEXexcGood3 2 13 2" xfId="9676"/>
    <cellStyle name="SAPBEXexcGood3 2 14" xfId="9677"/>
    <cellStyle name="SAPBEXexcGood3 2 14 2" xfId="9678"/>
    <cellStyle name="SAPBEXexcGood3 2 15" xfId="9679"/>
    <cellStyle name="SAPBEXexcGood3 2 15 2" xfId="9680"/>
    <cellStyle name="SAPBEXexcGood3 2 16" xfId="9681"/>
    <cellStyle name="SAPBEXexcGood3 2 16 2" xfId="9682"/>
    <cellStyle name="SAPBEXexcGood3 2 17" xfId="9683"/>
    <cellStyle name="SAPBEXexcGood3 2 2" xfId="9684"/>
    <cellStyle name="SAPBEXexcGood3 2 2 10" xfId="9685"/>
    <cellStyle name="SAPBEXexcGood3 2 2 10 2" xfId="9686"/>
    <cellStyle name="SAPBEXexcGood3 2 2 10 2 2" xfId="9687"/>
    <cellStyle name="SAPBEXexcGood3 2 2 10 3" xfId="9688"/>
    <cellStyle name="SAPBEXexcGood3 2 2 10 3 2" xfId="9689"/>
    <cellStyle name="SAPBEXexcGood3 2 2 10 4" xfId="9690"/>
    <cellStyle name="SAPBEXexcGood3 2 2 10 4 2" xfId="9691"/>
    <cellStyle name="SAPBEXexcGood3 2 2 10 5" xfId="9692"/>
    <cellStyle name="SAPBEXexcGood3 2 2 11" xfId="9693"/>
    <cellStyle name="SAPBEXexcGood3 2 2 11 2" xfId="9694"/>
    <cellStyle name="SAPBEXexcGood3 2 2 12" xfId="9695"/>
    <cellStyle name="SAPBEXexcGood3 2 2 12 2" xfId="9696"/>
    <cellStyle name="SAPBEXexcGood3 2 2 13" xfId="9697"/>
    <cellStyle name="SAPBEXexcGood3 2 2 13 2" xfId="9698"/>
    <cellStyle name="SAPBEXexcGood3 2 2 14" xfId="9699"/>
    <cellStyle name="SAPBEXexcGood3 2 2 14 2" xfId="9700"/>
    <cellStyle name="SAPBEXexcGood3 2 2 15" xfId="9701"/>
    <cellStyle name="SAPBEXexcGood3 2 2 2" xfId="9702"/>
    <cellStyle name="SAPBEXexcGood3 2 2 2 2" xfId="9703"/>
    <cellStyle name="SAPBEXexcGood3 2 2 2 2 2" xfId="9704"/>
    <cellStyle name="SAPBEXexcGood3 2 2 2 3" xfId="9705"/>
    <cellStyle name="SAPBEXexcGood3 2 2 2 3 2" xfId="9706"/>
    <cellStyle name="SAPBEXexcGood3 2 2 2 4" xfId="9707"/>
    <cellStyle name="SAPBEXexcGood3 2 2 2 4 2" xfId="9708"/>
    <cellStyle name="SAPBEXexcGood3 2 2 2 5" xfId="9709"/>
    <cellStyle name="SAPBEXexcGood3 2 2 2 5 2" xfId="9710"/>
    <cellStyle name="SAPBEXexcGood3 2 2 2 6" xfId="9711"/>
    <cellStyle name="SAPBEXexcGood3 2 2 3" xfId="9712"/>
    <cellStyle name="SAPBEXexcGood3 2 2 3 2" xfId="9713"/>
    <cellStyle name="SAPBEXexcGood3 2 2 3 2 2" xfId="9714"/>
    <cellStyle name="SAPBEXexcGood3 2 2 3 3" xfId="9715"/>
    <cellStyle name="SAPBEXexcGood3 2 2 3 3 2" xfId="9716"/>
    <cellStyle name="SAPBEXexcGood3 2 2 3 4" xfId="9717"/>
    <cellStyle name="SAPBEXexcGood3 2 2 3 4 2" xfId="9718"/>
    <cellStyle name="SAPBEXexcGood3 2 2 3 5" xfId="9719"/>
    <cellStyle name="SAPBEXexcGood3 2 2 4" xfId="9720"/>
    <cellStyle name="SAPBEXexcGood3 2 2 4 2" xfId="9721"/>
    <cellStyle name="SAPBEXexcGood3 2 2 4 2 2" xfId="9722"/>
    <cellStyle name="SAPBEXexcGood3 2 2 4 3" xfId="9723"/>
    <cellStyle name="SAPBEXexcGood3 2 2 4 3 2" xfId="9724"/>
    <cellStyle name="SAPBEXexcGood3 2 2 4 4" xfId="9725"/>
    <cellStyle name="SAPBEXexcGood3 2 2 4 4 2" xfId="9726"/>
    <cellStyle name="SAPBEXexcGood3 2 2 4 5" xfId="9727"/>
    <cellStyle name="SAPBEXexcGood3 2 2 5" xfId="9728"/>
    <cellStyle name="SAPBEXexcGood3 2 2 5 2" xfId="9729"/>
    <cellStyle name="SAPBEXexcGood3 2 2 5 2 2" xfId="9730"/>
    <cellStyle name="SAPBEXexcGood3 2 2 5 3" xfId="9731"/>
    <cellStyle name="SAPBEXexcGood3 2 2 5 3 2" xfId="9732"/>
    <cellStyle name="SAPBEXexcGood3 2 2 5 4" xfId="9733"/>
    <cellStyle name="SAPBEXexcGood3 2 2 5 4 2" xfId="9734"/>
    <cellStyle name="SAPBEXexcGood3 2 2 5 5" xfId="9735"/>
    <cellStyle name="SAPBEXexcGood3 2 2 6" xfId="9736"/>
    <cellStyle name="SAPBEXexcGood3 2 2 6 2" xfId="9737"/>
    <cellStyle name="SAPBEXexcGood3 2 2 6 2 2" xfId="9738"/>
    <cellStyle name="SAPBEXexcGood3 2 2 6 3" xfId="9739"/>
    <cellStyle name="SAPBEXexcGood3 2 2 6 3 2" xfId="9740"/>
    <cellStyle name="SAPBEXexcGood3 2 2 6 4" xfId="9741"/>
    <cellStyle name="SAPBEXexcGood3 2 2 6 4 2" xfId="9742"/>
    <cellStyle name="SAPBEXexcGood3 2 2 6 5" xfId="9743"/>
    <cellStyle name="SAPBEXexcGood3 2 2 7" xfId="9744"/>
    <cellStyle name="SAPBEXexcGood3 2 2 7 2" xfId="9745"/>
    <cellStyle name="SAPBEXexcGood3 2 2 7 2 2" xfId="9746"/>
    <cellStyle name="SAPBEXexcGood3 2 2 7 3" xfId="9747"/>
    <cellStyle name="SAPBEXexcGood3 2 2 7 3 2" xfId="9748"/>
    <cellStyle name="SAPBEXexcGood3 2 2 7 4" xfId="9749"/>
    <cellStyle name="SAPBEXexcGood3 2 2 7 4 2" xfId="9750"/>
    <cellStyle name="SAPBEXexcGood3 2 2 7 5" xfId="9751"/>
    <cellStyle name="SAPBEXexcGood3 2 2 8" xfId="9752"/>
    <cellStyle name="SAPBEXexcGood3 2 2 8 2" xfId="9753"/>
    <cellStyle name="SAPBEXexcGood3 2 2 8 2 2" xfId="9754"/>
    <cellStyle name="SAPBEXexcGood3 2 2 8 3" xfId="9755"/>
    <cellStyle name="SAPBEXexcGood3 2 2 8 3 2" xfId="9756"/>
    <cellStyle name="SAPBEXexcGood3 2 2 8 4" xfId="9757"/>
    <cellStyle name="SAPBEXexcGood3 2 2 8 4 2" xfId="9758"/>
    <cellStyle name="SAPBEXexcGood3 2 2 8 5" xfId="9759"/>
    <cellStyle name="SAPBEXexcGood3 2 2 9" xfId="9760"/>
    <cellStyle name="SAPBEXexcGood3 2 2 9 2" xfId="9761"/>
    <cellStyle name="SAPBEXexcGood3 2 2 9 2 2" xfId="9762"/>
    <cellStyle name="SAPBEXexcGood3 2 2 9 3" xfId="9763"/>
    <cellStyle name="SAPBEXexcGood3 2 2 9 3 2" xfId="9764"/>
    <cellStyle name="SAPBEXexcGood3 2 2 9 4" xfId="9765"/>
    <cellStyle name="SAPBEXexcGood3 2 2 9 4 2" xfId="9766"/>
    <cellStyle name="SAPBEXexcGood3 2 2 9 5" xfId="9767"/>
    <cellStyle name="SAPBEXexcGood3 2 3" xfId="9768"/>
    <cellStyle name="SAPBEXexcGood3 2 3 10" xfId="9769"/>
    <cellStyle name="SAPBEXexcGood3 2 3 10 2" xfId="9770"/>
    <cellStyle name="SAPBEXexcGood3 2 3 11" xfId="9771"/>
    <cellStyle name="SAPBEXexcGood3 2 3 11 2" xfId="9772"/>
    <cellStyle name="SAPBEXexcGood3 2 3 12" xfId="9773"/>
    <cellStyle name="SAPBEXexcGood3 2 3 12 2" xfId="9774"/>
    <cellStyle name="SAPBEXexcGood3 2 3 13" xfId="9775"/>
    <cellStyle name="SAPBEXexcGood3 2 3 13 2" xfId="9776"/>
    <cellStyle name="SAPBEXexcGood3 2 3 14" xfId="9777"/>
    <cellStyle name="SAPBEXexcGood3 2 3 2" xfId="9778"/>
    <cellStyle name="SAPBEXexcGood3 2 3 2 2" xfId="9779"/>
    <cellStyle name="SAPBEXexcGood3 2 3 2 2 2" xfId="9780"/>
    <cellStyle name="SAPBEXexcGood3 2 3 2 3" xfId="9781"/>
    <cellStyle name="SAPBEXexcGood3 2 3 2 3 2" xfId="9782"/>
    <cellStyle name="SAPBEXexcGood3 2 3 2 4" xfId="9783"/>
    <cellStyle name="SAPBEXexcGood3 2 3 2 4 2" xfId="9784"/>
    <cellStyle name="SAPBEXexcGood3 2 3 2 5" xfId="9785"/>
    <cellStyle name="SAPBEXexcGood3 2 3 2 5 2" xfId="9786"/>
    <cellStyle name="SAPBEXexcGood3 2 3 2 6" xfId="9787"/>
    <cellStyle name="SAPBEXexcGood3 2 3 3" xfId="9788"/>
    <cellStyle name="SAPBEXexcGood3 2 3 3 2" xfId="9789"/>
    <cellStyle name="SAPBEXexcGood3 2 3 3 2 2" xfId="9790"/>
    <cellStyle name="SAPBEXexcGood3 2 3 3 3" xfId="9791"/>
    <cellStyle name="SAPBEXexcGood3 2 3 3 3 2" xfId="9792"/>
    <cellStyle name="SAPBEXexcGood3 2 3 3 4" xfId="9793"/>
    <cellStyle name="SAPBEXexcGood3 2 3 3 4 2" xfId="9794"/>
    <cellStyle name="SAPBEXexcGood3 2 3 3 5" xfId="9795"/>
    <cellStyle name="SAPBEXexcGood3 2 3 4" xfId="9796"/>
    <cellStyle name="SAPBEXexcGood3 2 3 4 2" xfId="9797"/>
    <cellStyle name="SAPBEXexcGood3 2 3 4 2 2" xfId="9798"/>
    <cellStyle name="SAPBEXexcGood3 2 3 4 3" xfId="9799"/>
    <cellStyle name="SAPBEXexcGood3 2 3 4 3 2" xfId="9800"/>
    <cellStyle name="SAPBEXexcGood3 2 3 4 4" xfId="9801"/>
    <cellStyle name="SAPBEXexcGood3 2 3 4 4 2" xfId="9802"/>
    <cellStyle name="SAPBEXexcGood3 2 3 4 5" xfId="9803"/>
    <cellStyle name="SAPBEXexcGood3 2 3 5" xfId="9804"/>
    <cellStyle name="SAPBEXexcGood3 2 3 5 2" xfId="9805"/>
    <cellStyle name="SAPBEXexcGood3 2 3 5 2 2" xfId="9806"/>
    <cellStyle name="SAPBEXexcGood3 2 3 5 3" xfId="9807"/>
    <cellStyle name="SAPBEXexcGood3 2 3 5 3 2" xfId="9808"/>
    <cellStyle name="SAPBEXexcGood3 2 3 5 4" xfId="9809"/>
    <cellStyle name="SAPBEXexcGood3 2 3 5 4 2" xfId="9810"/>
    <cellStyle name="SAPBEXexcGood3 2 3 5 5" xfId="9811"/>
    <cellStyle name="SAPBEXexcGood3 2 3 6" xfId="9812"/>
    <cellStyle name="SAPBEXexcGood3 2 3 6 2" xfId="9813"/>
    <cellStyle name="SAPBEXexcGood3 2 3 6 2 2" xfId="9814"/>
    <cellStyle name="SAPBEXexcGood3 2 3 6 3" xfId="9815"/>
    <cellStyle name="SAPBEXexcGood3 2 3 6 3 2" xfId="9816"/>
    <cellStyle name="SAPBEXexcGood3 2 3 6 4" xfId="9817"/>
    <cellStyle name="SAPBEXexcGood3 2 3 6 4 2" xfId="9818"/>
    <cellStyle name="SAPBEXexcGood3 2 3 6 5" xfId="9819"/>
    <cellStyle name="SAPBEXexcGood3 2 3 7" xfId="9820"/>
    <cellStyle name="SAPBEXexcGood3 2 3 7 2" xfId="9821"/>
    <cellStyle name="SAPBEXexcGood3 2 3 7 2 2" xfId="9822"/>
    <cellStyle name="SAPBEXexcGood3 2 3 7 3" xfId="9823"/>
    <cellStyle name="SAPBEXexcGood3 2 3 7 3 2" xfId="9824"/>
    <cellStyle name="SAPBEXexcGood3 2 3 7 4" xfId="9825"/>
    <cellStyle name="SAPBEXexcGood3 2 3 7 4 2" xfId="9826"/>
    <cellStyle name="SAPBEXexcGood3 2 3 7 5" xfId="9827"/>
    <cellStyle name="SAPBEXexcGood3 2 3 8" xfId="9828"/>
    <cellStyle name="SAPBEXexcGood3 2 3 8 2" xfId="9829"/>
    <cellStyle name="SAPBEXexcGood3 2 3 8 2 2" xfId="9830"/>
    <cellStyle name="SAPBEXexcGood3 2 3 8 3" xfId="9831"/>
    <cellStyle name="SAPBEXexcGood3 2 3 8 3 2" xfId="9832"/>
    <cellStyle name="SAPBEXexcGood3 2 3 8 4" xfId="9833"/>
    <cellStyle name="SAPBEXexcGood3 2 3 8 4 2" xfId="9834"/>
    <cellStyle name="SAPBEXexcGood3 2 3 8 5" xfId="9835"/>
    <cellStyle name="SAPBEXexcGood3 2 3 9" xfId="9836"/>
    <cellStyle name="SAPBEXexcGood3 2 3 9 2" xfId="9837"/>
    <cellStyle name="SAPBEXexcGood3 2 3 9 2 2" xfId="9838"/>
    <cellStyle name="SAPBEXexcGood3 2 3 9 3" xfId="9839"/>
    <cellStyle name="SAPBEXexcGood3 2 3 9 3 2" xfId="9840"/>
    <cellStyle name="SAPBEXexcGood3 2 3 9 4" xfId="9841"/>
    <cellStyle name="SAPBEXexcGood3 2 3 9 4 2" xfId="9842"/>
    <cellStyle name="SAPBEXexcGood3 2 3 9 5" xfId="9843"/>
    <cellStyle name="SAPBEXexcGood3 2 4" xfId="9844"/>
    <cellStyle name="SAPBEXexcGood3 2 4 10" xfId="9845"/>
    <cellStyle name="SAPBEXexcGood3 2 4 10 2" xfId="9846"/>
    <cellStyle name="SAPBEXexcGood3 2 4 11" xfId="9847"/>
    <cellStyle name="SAPBEXexcGood3 2 4 11 2" xfId="9848"/>
    <cellStyle name="SAPBEXexcGood3 2 4 12" xfId="9849"/>
    <cellStyle name="SAPBEXexcGood3 2 4 12 2" xfId="9850"/>
    <cellStyle name="SAPBEXexcGood3 2 4 13" xfId="9851"/>
    <cellStyle name="SAPBEXexcGood3 2 4 13 2" xfId="9852"/>
    <cellStyle name="SAPBEXexcGood3 2 4 14" xfId="9853"/>
    <cellStyle name="SAPBEXexcGood3 2 4 2" xfId="9854"/>
    <cellStyle name="SAPBEXexcGood3 2 4 2 2" xfId="9855"/>
    <cellStyle name="SAPBEXexcGood3 2 4 2 2 2" xfId="9856"/>
    <cellStyle name="SAPBEXexcGood3 2 4 2 3" xfId="9857"/>
    <cellStyle name="SAPBEXexcGood3 2 4 2 3 2" xfId="9858"/>
    <cellStyle name="SAPBEXexcGood3 2 4 2 4" xfId="9859"/>
    <cellStyle name="SAPBEXexcGood3 2 4 2 4 2" xfId="9860"/>
    <cellStyle name="SAPBEXexcGood3 2 4 2 5" xfId="9861"/>
    <cellStyle name="SAPBEXexcGood3 2 4 3" xfId="9862"/>
    <cellStyle name="SAPBEXexcGood3 2 4 3 2" xfId="9863"/>
    <cellStyle name="SAPBEXexcGood3 2 4 3 2 2" xfId="9864"/>
    <cellStyle name="SAPBEXexcGood3 2 4 3 3" xfId="9865"/>
    <cellStyle name="SAPBEXexcGood3 2 4 3 3 2" xfId="9866"/>
    <cellStyle name="SAPBEXexcGood3 2 4 3 4" xfId="9867"/>
    <cellStyle name="SAPBEXexcGood3 2 4 3 4 2" xfId="9868"/>
    <cellStyle name="SAPBEXexcGood3 2 4 3 5" xfId="9869"/>
    <cellStyle name="SAPBEXexcGood3 2 4 4" xfId="9870"/>
    <cellStyle name="SAPBEXexcGood3 2 4 4 2" xfId="9871"/>
    <cellStyle name="SAPBEXexcGood3 2 4 4 2 2" xfId="9872"/>
    <cellStyle name="SAPBEXexcGood3 2 4 4 3" xfId="9873"/>
    <cellStyle name="SAPBEXexcGood3 2 4 4 3 2" xfId="9874"/>
    <cellStyle name="SAPBEXexcGood3 2 4 4 4" xfId="9875"/>
    <cellStyle name="SAPBEXexcGood3 2 4 4 4 2" xfId="9876"/>
    <cellStyle name="SAPBEXexcGood3 2 4 4 5" xfId="9877"/>
    <cellStyle name="SAPBEXexcGood3 2 4 5" xfId="9878"/>
    <cellStyle name="SAPBEXexcGood3 2 4 5 2" xfId="9879"/>
    <cellStyle name="SAPBEXexcGood3 2 4 5 2 2" xfId="9880"/>
    <cellStyle name="SAPBEXexcGood3 2 4 5 3" xfId="9881"/>
    <cellStyle name="SAPBEXexcGood3 2 4 5 3 2" xfId="9882"/>
    <cellStyle name="SAPBEXexcGood3 2 4 5 4" xfId="9883"/>
    <cellStyle name="SAPBEXexcGood3 2 4 5 4 2" xfId="9884"/>
    <cellStyle name="SAPBEXexcGood3 2 4 5 5" xfId="9885"/>
    <cellStyle name="SAPBEXexcGood3 2 4 6" xfId="9886"/>
    <cellStyle name="SAPBEXexcGood3 2 4 6 2" xfId="9887"/>
    <cellStyle name="SAPBEXexcGood3 2 4 6 2 2" xfId="9888"/>
    <cellStyle name="SAPBEXexcGood3 2 4 6 3" xfId="9889"/>
    <cellStyle name="SAPBEXexcGood3 2 4 6 3 2" xfId="9890"/>
    <cellStyle name="SAPBEXexcGood3 2 4 6 4" xfId="9891"/>
    <cellStyle name="SAPBEXexcGood3 2 4 6 4 2" xfId="9892"/>
    <cellStyle name="SAPBEXexcGood3 2 4 6 5" xfId="9893"/>
    <cellStyle name="SAPBEXexcGood3 2 4 7" xfId="9894"/>
    <cellStyle name="SAPBEXexcGood3 2 4 7 2" xfId="9895"/>
    <cellStyle name="SAPBEXexcGood3 2 4 7 2 2" xfId="9896"/>
    <cellStyle name="SAPBEXexcGood3 2 4 7 3" xfId="9897"/>
    <cellStyle name="SAPBEXexcGood3 2 4 7 3 2" xfId="9898"/>
    <cellStyle name="SAPBEXexcGood3 2 4 7 4" xfId="9899"/>
    <cellStyle name="SAPBEXexcGood3 2 4 7 4 2" xfId="9900"/>
    <cellStyle name="SAPBEXexcGood3 2 4 7 5" xfId="9901"/>
    <cellStyle name="SAPBEXexcGood3 2 4 8" xfId="9902"/>
    <cellStyle name="SAPBEXexcGood3 2 4 8 2" xfId="9903"/>
    <cellStyle name="SAPBEXexcGood3 2 4 8 2 2" xfId="9904"/>
    <cellStyle name="SAPBEXexcGood3 2 4 8 3" xfId="9905"/>
    <cellStyle name="SAPBEXexcGood3 2 4 8 3 2" xfId="9906"/>
    <cellStyle name="SAPBEXexcGood3 2 4 8 4" xfId="9907"/>
    <cellStyle name="SAPBEXexcGood3 2 4 8 4 2" xfId="9908"/>
    <cellStyle name="SAPBEXexcGood3 2 4 8 5" xfId="9909"/>
    <cellStyle name="SAPBEXexcGood3 2 4 9" xfId="9910"/>
    <cellStyle name="SAPBEXexcGood3 2 4 9 2" xfId="9911"/>
    <cellStyle name="SAPBEXexcGood3 2 4 9 2 2" xfId="9912"/>
    <cellStyle name="SAPBEXexcGood3 2 4 9 3" xfId="9913"/>
    <cellStyle name="SAPBEXexcGood3 2 4 9 3 2" xfId="9914"/>
    <cellStyle name="SAPBEXexcGood3 2 4 9 4" xfId="9915"/>
    <cellStyle name="SAPBEXexcGood3 2 4 9 4 2" xfId="9916"/>
    <cellStyle name="SAPBEXexcGood3 2 4 9 5" xfId="9917"/>
    <cellStyle name="SAPBEXexcGood3 2 5" xfId="9918"/>
    <cellStyle name="SAPBEXexcGood3 2 5 2" xfId="9919"/>
    <cellStyle name="SAPBEXexcGood3 2 5 2 2" xfId="9920"/>
    <cellStyle name="SAPBEXexcGood3 2 5 3" xfId="9921"/>
    <cellStyle name="SAPBEXexcGood3 2 5 3 2" xfId="9922"/>
    <cellStyle name="SAPBEXexcGood3 2 5 4" xfId="9923"/>
    <cellStyle name="SAPBEXexcGood3 2 5 4 2" xfId="9924"/>
    <cellStyle name="SAPBEXexcGood3 2 5 5" xfId="9925"/>
    <cellStyle name="SAPBEXexcGood3 2 6" xfId="9926"/>
    <cellStyle name="SAPBEXexcGood3 2 6 2" xfId="9927"/>
    <cellStyle name="SAPBEXexcGood3 2 6 2 2" xfId="9928"/>
    <cellStyle name="SAPBEXexcGood3 2 6 3" xfId="9929"/>
    <cellStyle name="SAPBEXexcGood3 2 6 3 2" xfId="9930"/>
    <cellStyle name="SAPBEXexcGood3 2 6 4" xfId="9931"/>
    <cellStyle name="SAPBEXexcGood3 2 6 4 2" xfId="9932"/>
    <cellStyle name="SAPBEXexcGood3 2 6 5" xfId="9933"/>
    <cellStyle name="SAPBEXexcGood3 2 7" xfId="9934"/>
    <cellStyle name="SAPBEXexcGood3 2 7 2" xfId="9935"/>
    <cellStyle name="SAPBEXexcGood3 2 7 2 2" xfId="9936"/>
    <cellStyle name="SAPBEXexcGood3 2 7 3" xfId="9937"/>
    <cellStyle name="SAPBEXexcGood3 2 7 3 2" xfId="9938"/>
    <cellStyle name="SAPBEXexcGood3 2 7 4" xfId="9939"/>
    <cellStyle name="SAPBEXexcGood3 2 7 4 2" xfId="9940"/>
    <cellStyle name="SAPBEXexcGood3 2 7 5" xfId="9941"/>
    <cellStyle name="SAPBEXexcGood3 2 8" xfId="9942"/>
    <cellStyle name="SAPBEXexcGood3 2 8 2" xfId="9943"/>
    <cellStyle name="SAPBEXexcGood3 2 8 2 2" xfId="9944"/>
    <cellStyle name="SAPBEXexcGood3 2 8 3" xfId="9945"/>
    <cellStyle name="SAPBEXexcGood3 2 8 3 2" xfId="9946"/>
    <cellStyle name="SAPBEXexcGood3 2 8 4" xfId="9947"/>
    <cellStyle name="SAPBEXexcGood3 2 8 4 2" xfId="9948"/>
    <cellStyle name="SAPBEXexcGood3 2 8 5" xfId="9949"/>
    <cellStyle name="SAPBEXexcGood3 2 9" xfId="9950"/>
    <cellStyle name="SAPBEXexcGood3 2 9 2" xfId="9951"/>
    <cellStyle name="SAPBEXexcGood3 2 9 2 2" xfId="9952"/>
    <cellStyle name="SAPBEXexcGood3 2 9 3" xfId="9953"/>
    <cellStyle name="SAPBEXexcGood3 2 9 3 2" xfId="9954"/>
    <cellStyle name="SAPBEXexcGood3 2 9 4" xfId="9955"/>
    <cellStyle name="SAPBEXexcGood3 2 9 4 2" xfId="9956"/>
    <cellStyle name="SAPBEXexcGood3 2 9 5" xfId="9957"/>
    <cellStyle name="SAPBEXexcGood3 2_Sheet1" xfId="9958"/>
    <cellStyle name="SAPBEXexcGood3 3" xfId="9959"/>
    <cellStyle name="SAPBEXexcGood3 3 2" xfId="9960"/>
    <cellStyle name="SAPBEXexcGood3 3 2 2" xfId="9961"/>
    <cellStyle name="SAPBEXexcGood3 3 3" xfId="9962"/>
    <cellStyle name="SAPBEXexcGood3 3 3 2" xfId="9963"/>
    <cellStyle name="SAPBEXexcGood3 3 4" xfId="9964"/>
    <cellStyle name="SAPBEXexcGood3 3 4 2" xfId="9965"/>
    <cellStyle name="SAPBEXexcGood3 3 5" xfId="9966"/>
    <cellStyle name="SAPBEXexcGood3 4" xfId="9967"/>
    <cellStyle name="SAPBEXexcGood3 4 2" xfId="9968"/>
    <cellStyle name="SAPBEXexcGood3 5" xfId="9969"/>
    <cellStyle name="SAPBEXexcGood3 5 2" xfId="9970"/>
    <cellStyle name="SAPBEXexcGood3 6" xfId="9971"/>
    <cellStyle name="SAPBEXexcGood3 6 2" xfId="9972"/>
    <cellStyle name="SAPBEXexcGood3 7" xfId="9973"/>
    <cellStyle name="SAPBEXexcGood3 8" xfId="9974"/>
    <cellStyle name="SAPBEXexcGood3 9" xfId="9975"/>
    <cellStyle name="SAPBEXexcGood3_Sheet1" xfId="9976"/>
    <cellStyle name="SAPBEXfilterDrill" xfId="692"/>
    <cellStyle name="SAPBEXfilterItem" xfId="693"/>
    <cellStyle name="SAPBEXfilterText" xfId="694"/>
    <cellStyle name="SAPBEXformats" xfId="695"/>
    <cellStyle name="SAPBEXformats 10" xfId="9977"/>
    <cellStyle name="SAPBEXformats 2" xfId="9978"/>
    <cellStyle name="SAPBEXformats 2 10" xfId="9979"/>
    <cellStyle name="SAPBEXformats 2 10 2" xfId="9980"/>
    <cellStyle name="SAPBEXformats 2 10 2 2" xfId="9981"/>
    <cellStyle name="SAPBEXformats 2 10 3" xfId="9982"/>
    <cellStyle name="SAPBEXformats 2 10 3 2" xfId="9983"/>
    <cellStyle name="SAPBEXformats 2 10 4" xfId="9984"/>
    <cellStyle name="SAPBEXformats 2 10 4 2" xfId="9985"/>
    <cellStyle name="SAPBEXformats 2 10 5" xfId="9986"/>
    <cellStyle name="SAPBEXformats 2 11" xfId="9987"/>
    <cellStyle name="SAPBEXformats 2 11 2" xfId="9988"/>
    <cellStyle name="SAPBEXformats 2 11 2 2" xfId="9989"/>
    <cellStyle name="SAPBEXformats 2 11 3" xfId="9990"/>
    <cellStyle name="SAPBEXformats 2 11 3 2" xfId="9991"/>
    <cellStyle name="SAPBEXformats 2 11 4" xfId="9992"/>
    <cellStyle name="SAPBEXformats 2 11 4 2" xfId="9993"/>
    <cellStyle name="SAPBEXformats 2 11 5" xfId="9994"/>
    <cellStyle name="SAPBEXformats 2 12" xfId="9995"/>
    <cellStyle name="SAPBEXformats 2 12 2" xfId="9996"/>
    <cellStyle name="SAPBEXformats 2 12 2 2" xfId="9997"/>
    <cellStyle name="SAPBEXformats 2 12 3" xfId="9998"/>
    <cellStyle name="SAPBEXformats 2 12 3 2" xfId="9999"/>
    <cellStyle name="SAPBEXformats 2 12 4" xfId="10000"/>
    <cellStyle name="SAPBEXformats 2 12 4 2" xfId="10001"/>
    <cellStyle name="SAPBEXformats 2 12 5" xfId="10002"/>
    <cellStyle name="SAPBEXformats 2 13" xfId="10003"/>
    <cellStyle name="SAPBEXformats 2 13 2" xfId="10004"/>
    <cellStyle name="SAPBEXformats 2 14" xfId="10005"/>
    <cellStyle name="SAPBEXformats 2 14 2" xfId="10006"/>
    <cellStyle name="SAPBEXformats 2 15" xfId="10007"/>
    <cellStyle name="SAPBEXformats 2 15 2" xfId="10008"/>
    <cellStyle name="SAPBEXformats 2 16" xfId="10009"/>
    <cellStyle name="SAPBEXformats 2 16 2" xfId="10010"/>
    <cellStyle name="SAPBEXformats 2 17" xfId="10011"/>
    <cellStyle name="SAPBEXformats 2 2" xfId="10012"/>
    <cellStyle name="SAPBEXformats 2 2 10" xfId="10013"/>
    <cellStyle name="SAPBEXformats 2 2 10 2" xfId="10014"/>
    <cellStyle name="SAPBEXformats 2 2 10 2 2" xfId="10015"/>
    <cellStyle name="SAPBEXformats 2 2 10 3" xfId="10016"/>
    <cellStyle name="SAPBEXformats 2 2 10 3 2" xfId="10017"/>
    <cellStyle name="SAPBEXformats 2 2 10 4" xfId="10018"/>
    <cellStyle name="SAPBEXformats 2 2 10 4 2" xfId="10019"/>
    <cellStyle name="SAPBEXformats 2 2 10 5" xfId="10020"/>
    <cellStyle name="SAPBEXformats 2 2 11" xfId="10021"/>
    <cellStyle name="SAPBEXformats 2 2 11 2" xfId="10022"/>
    <cellStyle name="SAPBEXformats 2 2 12" xfId="10023"/>
    <cellStyle name="SAPBEXformats 2 2 12 2" xfId="10024"/>
    <cellStyle name="SAPBEXformats 2 2 13" xfId="10025"/>
    <cellStyle name="SAPBEXformats 2 2 13 2" xfId="10026"/>
    <cellStyle name="SAPBEXformats 2 2 14" xfId="10027"/>
    <cellStyle name="SAPBEXformats 2 2 14 2" xfId="10028"/>
    <cellStyle name="SAPBEXformats 2 2 15" xfId="10029"/>
    <cellStyle name="SAPBEXformats 2 2 2" xfId="10030"/>
    <cellStyle name="SAPBEXformats 2 2 2 2" xfId="10031"/>
    <cellStyle name="SAPBEXformats 2 2 2 2 2" xfId="10032"/>
    <cellStyle name="SAPBEXformats 2 2 2 3" xfId="10033"/>
    <cellStyle name="SAPBEXformats 2 2 2 3 2" xfId="10034"/>
    <cellStyle name="SAPBEXformats 2 2 2 4" xfId="10035"/>
    <cellStyle name="SAPBEXformats 2 2 2 4 2" xfId="10036"/>
    <cellStyle name="SAPBEXformats 2 2 2 5" xfId="10037"/>
    <cellStyle name="SAPBEXformats 2 2 2 5 2" xfId="10038"/>
    <cellStyle name="SAPBEXformats 2 2 2 6" xfId="10039"/>
    <cellStyle name="SAPBEXformats 2 2 3" xfId="10040"/>
    <cellStyle name="SAPBEXformats 2 2 3 2" xfId="10041"/>
    <cellStyle name="SAPBEXformats 2 2 3 2 2" xfId="10042"/>
    <cellStyle name="SAPBEXformats 2 2 3 3" xfId="10043"/>
    <cellStyle name="SAPBEXformats 2 2 3 3 2" xfId="10044"/>
    <cellStyle name="SAPBEXformats 2 2 3 4" xfId="10045"/>
    <cellStyle name="SAPBEXformats 2 2 3 4 2" xfId="10046"/>
    <cellStyle name="SAPBEXformats 2 2 3 5" xfId="10047"/>
    <cellStyle name="SAPBEXformats 2 2 4" xfId="10048"/>
    <cellStyle name="SAPBEXformats 2 2 4 2" xfId="10049"/>
    <cellStyle name="SAPBEXformats 2 2 4 2 2" xfId="10050"/>
    <cellStyle name="SAPBEXformats 2 2 4 3" xfId="10051"/>
    <cellStyle name="SAPBEXformats 2 2 4 3 2" xfId="10052"/>
    <cellStyle name="SAPBEXformats 2 2 4 4" xfId="10053"/>
    <cellStyle name="SAPBEXformats 2 2 4 4 2" xfId="10054"/>
    <cellStyle name="SAPBEXformats 2 2 4 5" xfId="10055"/>
    <cellStyle name="SAPBEXformats 2 2 5" xfId="10056"/>
    <cellStyle name="SAPBEXformats 2 2 5 2" xfId="10057"/>
    <cellStyle name="SAPBEXformats 2 2 5 2 2" xfId="10058"/>
    <cellStyle name="SAPBEXformats 2 2 5 3" xfId="10059"/>
    <cellStyle name="SAPBEXformats 2 2 5 3 2" xfId="10060"/>
    <cellStyle name="SAPBEXformats 2 2 5 4" xfId="10061"/>
    <cellStyle name="SAPBEXformats 2 2 5 4 2" xfId="10062"/>
    <cellStyle name="SAPBEXformats 2 2 5 5" xfId="10063"/>
    <cellStyle name="SAPBEXformats 2 2 6" xfId="10064"/>
    <cellStyle name="SAPBEXformats 2 2 6 2" xfId="10065"/>
    <cellStyle name="SAPBEXformats 2 2 6 2 2" xfId="10066"/>
    <cellStyle name="SAPBEXformats 2 2 6 3" xfId="10067"/>
    <cellStyle name="SAPBEXformats 2 2 6 3 2" xfId="10068"/>
    <cellStyle name="SAPBEXformats 2 2 6 4" xfId="10069"/>
    <cellStyle name="SAPBEXformats 2 2 6 4 2" xfId="10070"/>
    <cellStyle name="SAPBEXformats 2 2 6 5" xfId="10071"/>
    <cellStyle name="SAPBEXformats 2 2 7" xfId="10072"/>
    <cellStyle name="SAPBEXformats 2 2 7 2" xfId="10073"/>
    <cellStyle name="SAPBEXformats 2 2 7 2 2" xfId="10074"/>
    <cellStyle name="SAPBEXformats 2 2 7 3" xfId="10075"/>
    <cellStyle name="SAPBEXformats 2 2 7 3 2" xfId="10076"/>
    <cellStyle name="SAPBEXformats 2 2 7 4" xfId="10077"/>
    <cellStyle name="SAPBEXformats 2 2 7 4 2" xfId="10078"/>
    <cellStyle name="SAPBEXformats 2 2 7 5" xfId="10079"/>
    <cellStyle name="SAPBEXformats 2 2 8" xfId="10080"/>
    <cellStyle name="SAPBEXformats 2 2 8 2" xfId="10081"/>
    <cellStyle name="SAPBEXformats 2 2 8 2 2" xfId="10082"/>
    <cellStyle name="SAPBEXformats 2 2 8 3" xfId="10083"/>
    <cellStyle name="SAPBEXformats 2 2 8 3 2" xfId="10084"/>
    <cellStyle name="SAPBEXformats 2 2 8 4" xfId="10085"/>
    <cellStyle name="SAPBEXformats 2 2 8 4 2" xfId="10086"/>
    <cellStyle name="SAPBEXformats 2 2 8 5" xfId="10087"/>
    <cellStyle name="SAPBEXformats 2 2 9" xfId="10088"/>
    <cellStyle name="SAPBEXformats 2 2 9 2" xfId="10089"/>
    <cellStyle name="SAPBEXformats 2 2 9 2 2" xfId="10090"/>
    <cellStyle name="SAPBEXformats 2 2 9 3" xfId="10091"/>
    <cellStyle name="SAPBEXformats 2 2 9 3 2" xfId="10092"/>
    <cellStyle name="SAPBEXformats 2 2 9 4" xfId="10093"/>
    <cellStyle name="SAPBEXformats 2 2 9 4 2" xfId="10094"/>
    <cellStyle name="SAPBEXformats 2 2 9 5" xfId="10095"/>
    <cellStyle name="SAPBEXformats 2 3" xfId="10096"/>
    <cellStyle name="SAPBEXformats 2 3 10" xfId="10097"/>
    <cellStyle name="SAPBEXformats 2 3 10 2" xfId="10098"/>
    <cellStyle name="SAPBEXformats 2 3 11" xfId="10099"/>
    <cellStyle name="SAPBEXformats 2 3 11 2" xfId="10100"/>
    <cellStyle name="SAPBEXformats 2 3 12" xfId="10101"/>
    <cellStyle name="SAPBEXformats 2 3 12 2" xfId="10102"/>
    <cellStyle name="SAPBEXformats 2 3 13" xfId="10103"/>
    <cellStyle name="SAPBEXformats 2 3 13 2" xfId="10104"/>
    <cellStyle name="SAPBEXformats 2 3 14" xfId="10105"/>
    <cellStyle name="SAPBEXformats 2 3 2" xfId="10106"/>
    <cellStyle name="SAPBEXformats 2 3 2 2" xfId="10107"/>
    <cellStyle name="SAPBEXformats 2 3 2 2 2" xfId="10108"/>
    <cellStyle name="SAPBEXformats 2 3 2 3" xfId="10109"/>
    <cellStyle name="SAPBEXformats 2 3 2 3 2" xfId="10110"/>
    <cellStyle name="SAPBEXformats 2 3 2 4" xfId="10111"/>
    <cellStyle name="SAPBEXformats 2 3 2 4 2" xfId="10112"/>
    <cellStyle name="SAPBEXformats 2 3 2 5" xfId="10113"/>
    <cellStyle name="SAPBEXformats 2 3 2 5 2" xfId="10114"/>
    <cellStyle name="SAPBEXformats 2 3 2 6" xfId="10115"/>
    <cellStyle name="SAPBEXformats 2 3 3" xfId="10116"/>
    <cellStyle name="SAPBEXformats 2 3 3 2" xfId="10117"/>
    <cellStyle name="SAPBEXformats 2 3 3 2 2" xfId="10118"/>
    <cellStyle name="SAPBEXformats 2 3 3 3" xfId="10119"/>
    <cellStyle name="SAPBEXformats 2 3 3 3 2" xfId="10120"/>
    <cellStyle name="SAPBEXformats 2 3 3 4" xfId="10121"/>
    <cellStyle name="SAPBEXformats 2 3 3 4 2" xfId="10122"/>
    <cellStyle name="SAPBEXformats 2 3 3 5" xfId="10123"/>
    <cellStyle name="SAPBEXformats 2 3 4" xfId="10124"/>
    <cellStyle name="SAPBEXformats 2 3 4 2" xfId="10125"/>
    <cellStyle name="SAPBEXformats 2 3 4 2 2" xfId="10126"/>
    <cellStyle name="SAPBEXformats 2 3 4 3" xfId="10127"/>
    <cellStyle name="SAPBEXformats 2 3 4 3 2" xfId="10128"/>
    <cellStyle name="SAPBEXformats 2 3 4 4" xfId="10129"/>
    <cellStyle name="SAPBEXformats 2 3 4 4 2" xfId="10130"/>
    <cellStyle name="SAPBEXformats 2 3 4 5" xfId="10131"/>
    <cellStyle name="SAPBEXformats 2 3 5" xfId="10132"/>
    <cellStyle name="SAPBEXformats 2 3 5 2" xfId="10133"/>
    <cellStyle name="SAPBEXformats 2 3 5 2 2" xfId="10134"/>
    <cellStyle name="SAPBEXformats 2 3 5 3" xfId="10135"/>
    <cellStyle name="SAPBEXformats 2 3 5 3 2" xfId="10136"/>
    <cellStyle name="SAPBEXformats 2 3 5 4" xfId="10137"/>
    <cellStyle name="SAPBEXformats 2 3 5 4 2" xfId="10138"/>
    <cellStyle name="SAPBEXformats 2 3 5 5" xfId="10139"/>
    <cellStyle name="SAPBEXformats 2 3 6" xfId="10140"/>
    <cellStyle name="SAPBEXformats 2 3 6 2" xfId="10141"/>
    <cellStyle name="SAPBEXformats 2 3 6 2 2" xfId="10142"/>
    <cellStyle name="SAPBEXformats 2 3 6 3" xfId="10143"/>
    <cellStyle name="SAPBEXformats 2 3 6 3 2" xfId="10144"/>
    <cellStyle name="SAPBEXformats 2 3 6 4" xfId="10145"/>
    <cellStyle name="SAPBEXformats 2 3 6 4 2" xfId="10146"/>
    <cellStyle name="SAPBEXformats 2 3 6 5" xfId="10147"/>
    <cellStyle name="SAPBEXformats 2 3 7" xfId="10148"/>
    <cellStyle name="SAPBEXformats 2 3 7 2" xfId="10149"/>
    <cellStyle name="SAPBEXformats 2 3 7 2 2" xfId="10150"/>
    <cellStyle name="SAPBEXformats 2 3 7 3" xfId="10151"/>
    <cellStyle name="SAPBEXformats 2 3 7 3 2" xfId="10152"/>
    <cellStyle name="SAPBEXformats 2 3 7 4" xfId="10153"/>
    <cellStyle name="SAPBEXformats 2 3 7 4 2" xfId="10154"/>
    <cellStyle name="SAPBEXformats 2 3 7 5" xfId="10155"/>
    <cellStyle name="SAPBEXformats 2 3 8" xfId="10156"/>
    <cellStyle name="SAPBEXformats 2 3 8 2" xfId="10157"/>
    <cellStyle name="SAPBEXformats 2 3 8 2 2" xfId="10158"/>
    <cellStyle name="SAPBEXformats 2 3 8 3" xfId="10159"/>
    <cellStyle name="SAPBEXformats 2 3 8 3 2" xfId="10160"/>
    <cellStyle name="SAPBEXformats 2 3 8 4" xfId="10161"/>
    <cellStyle name="SAPBEXformats 2 3 8 4 2" xfId="10162"/>
    <cellStyle name="SAPBEXformats 2 3 8 5" xfId="10163"/>
    <cellStyle name="SAPBEXformats 2 3 9" xfId="10164"/>
    <cellStyle name="SAPBEXformats 2 3 9 2" xfId="10165"/>
    <cellStyle name="SAPBEXformats 2 3 9 2 2" xfId="10166"/>
    <cellStyle name="SAPBEXformats 2 3 9 3" xfId="10167"/>
    <cellStyle name="SAPBEXformats 2 3 9 3 2" xfId="10168"/>
    <cellStyle name="SAPBEXformats 2 3 9 4" xfId="10169"/>
    <cellStyle name="SAPBEXformats 2 3 9 4 2" xfId="10170"/>
    <cellStyle name="SAPBEXformats 2 3 9 5" xfId="10171"/>
    <cellStyle name="SAPBEXformats 2 4" xfId="10172"/>
    <cellStyle name="SAPBEXformats 2 4 10" xfId="10173"/>
    <cellStyle name="SAPBEXformats 2 4 10 2" xfId="10174"/>
    <cellStyle name="SAPBEXformats 2 4 11" xfId="10175"/>
    <cellStyle name="SAPBEXformats 2 4 11 2" xfId="10176"/>
    <cellStyle name="SAPBEXformats 2 4 12" xfId="10177"/>
    <cellStyle name="SAPBEXformats 2 4 12 2" xfId="10178"/>
    <cellStyle name="SAPBEXformats 2 4 13" xfId="10179"/>
    <cellStyle name="SAPBEXformats 2 4 13 2" xfId="10180"/>
    <cellStyle name="SAPBEXformats 2 4 14" xfId="10181"/>
    <cellStyle name="SAPBEXformats 2 4 2" xfId="10182"/>
    <cellStyle name="SAPBEXformats 2 4 2 2" xfId="10183"/>
    <cellStyle name="SAPBEXformats 2 4 2 2 2" xfId="10184"/>
    <cellStyle name="SAPBEXformats 2 4 2 3" xfId="10185"/>
    <cellStyle name="SAPBEXformats 2 4 2 3 2" xfId="10186"/>
    <cellStyle name="SAPBEXformats 2 4 2 4" xfId="10187"/>
    <cellStyle name="SAPBEXformats 2 4 2 4 2" xfId="10188"/>
    <cellStyle name="SAPBEXformats 2 4 2 5" xfId="10189"/>
    <cellStyle name="SAPBEXformats 2 4 3" xfId="10190"/>
    <cellStyle name="SAPBEXformats 2 4 3 2" xfId="10191"/>
    <cellStyle name="SAPBEXformats 2 4 3 2 2" xfId="10192"/>
    <cellStyle name="SAPBEXformats 2 4 3 3" xfId="10193"/>
    <cellStyle name="SAPBEXformats 2 4 3 3 2" xfId="10194"/>
    <cellStyle name="SAPBEXformats 2 4 3 4" xfId="10195"/>
    <cellStyle name="SAPBEXformats 2 4 3 4 2" xfId="10196"/>
    <cellStyle name="SAPBEXformats 2 4 3 5" xfId="10197"/>
    <cellStyle name="SAPBEXformats 2 4 4" xfId="10198"/>
    <cellStyle name="SAPBEXformats 2 4 4 2" xfId="10199"/>
    <cellStyle name="SAPBEXformats 2 4 4 2 2" xfId="10200"/>
    <cellStyle name="SAPBEXformats 2 4 4 3" xfId="10201"/>
    <cellStyle name="SAPBEXformats 2 4 4 3 2" xfId="10202"/>
    <cellStyle name="SAPBEXformats 2 4 4 4" xfId="10203"/>
    <cellStyle name="SAPBEXformats 2 4 4 4 2" xfId="10204"/>
    <cellStyle name="SAPBEXformats 2 4 4 5" xfId="10205"/>
    <cellStyle name="SAPBEXformats 2 4 5" xfId="10206"/>
    <cellStyle name="SAPBEXformats 2 4 5 2" xfId="10207"/>
    <cellStyle name="SAPBEXformats 2 4 5 2 2" xfId="10208"/>
    <cellStyle name="SAPBEXformats 2 4 5 3" xfId="10209"/>
    <cellStyle name="SAPBEXformats 2 4 5 3 2" xfId="10210"/>
    <cellStyle name="SAPBEXformats 2 4 5 4" xfId="10211"/>
    <cellStyle name="SAPBEXformats 2 4 5 4 2" xfId="10212"/>
    <cellStyle name="SAPBEXformats 2 4 5 5" xfId="10213"/>
    <cellStyle name="SAPBEXformats 2 4 6" xfId="10214"/>
    <cellStyle name="SAPBEXformats 2 4 6 2" xfId="10215"/>
    <cellStyle name="SAPBEXformats 2 4 6 2 2" xfId="10216"/>
    <cellStyle name="SAPBEXformats 2 4 6 3" xfId="10217"/>
    <cellStyle name="SAPBEXformats 2 4 6 3 2" xfId="10218"/>
    <cellStyle name="SAPBEXformats 2 4 6 4" xfId="10219"/>
    <cellStyle name="SAPBEXformats 2 4 6 4 2" xfId="10220"/>
    <cellStyle name="SAPBEXformats 2 4 6 5" xfId="10221"/>
    <cellStyle name="SAPBEXformats 2 4 7" xfId="10222"/>
    <cellStyle name="SAPBEXformats 2 4 7 2" xfId="10223"/>
    <cellStyle name="SAPBEXformats 2 4 7 2 2" xfId="10224"/>
    <cellStyle name="SAPBEXformats 2 4 7 3" xfId="10225"/>
    <cellStyle name="SAPBEXformats 2 4 7 3 2" xfId="10226"/>
    <cellStyle name="SAPBEXformats 2 4 7 4" xfId="10227"/>
    <cellStyle name="SAPBEXformats 2 4 7 4 2" xfId="10228"/>
    <cellStyle name="SAPBEXformats 2 4 7 5" xfId="10229"/>
    <cellStyle name="SAPBEXformats 2 4 8" xfId="10230"/>
    <cellStyle name="SAPBEXformats 2 4 8 2" xfId="10231"/>
    <cellStyle name="SAPBEXformats 2 4 8 2 2" xfId="10232"/>
    <cellStyle name="SAPBEXformats 2 4 8 3" xfId="10233"/>
    <cellStyle name="SAPBEXformats 2 4 8 3 2" xfId="10234"/>
    <cellStyle name="SAPBEXformats 2 4 8 4" xfId="10235"/>
    <cellStyle name="SAPBEXformats 2 4 8 4 2" xfId="10236"/>
    <cellStyle name="SAPBEXformats 2 4 8 5" xfId="10237"/>
    <cellStyle name="SAPBEXformats 2 4 9" xfId="10238"/>
    <cellStyle name="SAPBEXformats 2 4 9 2" xfId="10239"/>
    <cellStyle name="SAPBEXformats 2 4 9 2 2" xfId="10240"/>
    <cellStyle name="SAPBEXformats 2 4 9 3" xfId="10241"/>
    <cellStyle name="SAPBEXformats 2 4 9 3 2" xfId="10242"/>
    <cellStyle name="SAPBEXformats 2 4 9 4" xfId="10243"/>
    <cellStyle name="SAPBEXformats 2 4 9 4 2" xfId="10244"/>
    <cellStyle name="SAPBEXformats 2 4 9 5" xfId="10245"/>
    <cellStyle name="SAPBEXformats 2 5" xfId="10246"/>
    <cellStyle name="SAPBEXformats 2 5 2" xfId="10247"/>
    <cellStyle name="SAPBEXformats 2 5 2 2" xfId="10248"/>
    <cellStyle name="SAPBEXformats 2 5 3" xfId="10249"/>
    <cellStyle name="SAPBEXformats 2 5 3 2" xfId="10250"/>
    <cellStyle name="SAPBEXformats 2 5 4" xfId="10251"/>
    <cellStyle name="SAPBEXformats 2 5 4 2" xfId="10252"/>
    <cellStyle name="SAPBEXformats 2 5 5" xfId="10253"/>
    <cellStyle name="SAPBEXformats 2 6" xfId="10254"/>
    <cellStyle name="SAPBEXformats 2 6 2" xfId="10255"/>
    <cellStyle name="SAPBEXformats 2 6 2 2" xfId="10256"/>
    <cellStyle name="SAPBEXformats 2 6 3" xfId="10257"/>
    <cellStyle name="SAPBEXformats 2 6 3 2" xfId="10258"/>
    <cellStyle name="SAPBEXformats 2 6 4" xfId="10259"/>
    <cellStyle name="SAPBEXformats 2 6 4 2" xfId="10260"/>
    <cellStyle name="SAPBEXformats 2 6 5" xfId="10261"/>
    <cellStyle name="SAPBEXformats 2 7" xfId="10262"/>
    <cellStyle name="SAPBEXformats 2 7 2" xfId="10263"/>
    <cellStyle name="SAPBEXformats 2 7 2 2" xfId="10264"/>
    <cellStyle name="SAPBEXformats 2 7 3" xfId="10265"/>
    <cellStyle name="SAPBEXformats 2 7 3 2" xfId="10266"/>
    <cellStyle name="SAPBEXformats 2 7 4" xfId="10267"/>
    <cellStyle name="SAPBEXformats 2 7 4 2" xfId="10268"/>
    <cellStyle name="SAPBEXformats 2 7 5" xfId="10269"/>
    <cellStyle name="SAPBEXformats 2 8" xfId="10270"/>
    <cellStyle name="SAPBEXformats 2 8 2" xfId="10271"/>
    <cellStyle name="SAPBEXformats 2 8 2 2" xfId="10272"/>
    <cellStyle name="SAPBEXformats 2 8 3" xfId="10273"/>
    <cellStyle name="SAPBEXformats 2 8 3 2" xfId="10274"/>
    <cellStyle name="SAPBEXformats 2 8 4" xfId="10275"/>
    <cellStyle name="SAPBEXformats 2 8 4 2" xfId="10276"/>
    <cellStyle name="SAPBEXformats 2 8 5" xfId="10277"/>
    <cellStyle name="SAPBEXformats 2 9" xfId="10278"/>
    <cellStyle name="SAPBEXformats 2 9 2" xfId="10279"/>
    <cellStyle name="SAPBEXformats 2 9 2 2" xfId="10280"/>
    <cellStyle name="SAPBEXformats 2 9 3" xfId="10281"/>
    <cellStyle name="SAPBEXformats 2 9 3 2" xfId="10282"/>
    <cellStyle name="SAPBEXformats 2 9 4" xfId="10283"/>
    <cellStyle name="SAPBEXformats 2 9 4 2" xfId="10284"/>
    <cellStyle name="SAPBEXformats 2 9 5" xfId="10285"/>
    <cellStyle name="SAPBEXformats 2_Sheet1" xfId="10286"/>
    <cellStyle name="SAPBEXformats 3" xfId="10287"/>
    <cellStyle name="SAPBEXformats 3 2" xfId="10288"/>
    <cellStyle name="SAPBEXformats 3 2 2" xfId="10289"/>
    <cellStyle name="SAPBEXformats 3 3" xfId="10290"/>
    <cellStyle name="SAPBEXformats 3 3 2" xfId="10291"/>
    <cellStyle name="SAPBEXformats 3 4" xfId="10292"/>
    <cellStyle name="SAPBEXformats 3 4 2" xfId="10293"/>
    <cellStyle name="SAPBEXformats 3 5" xfId="10294"/>
    <cellStyle name="SAPBEXformats 4" xfId="10295"/>
    <cellStyle name="SAPBEXformats 4 2" xfId="10296"/>
    <cellStyle name="SAPBEXformats 5" xfId="10297"/>
    <cellStyle name="SAPBEXformats 5 2" xfId="10298"/>
    <cellStyle name="SAPBEXformats 6" xfId="10299"/>
    <cellStyle name="SAPBEXformats 6 2" xfId="10300"/>
    <cellStyle name="SAPBEXformats 7" xfId="10301"/>
    <cellStyle name="SAPBEXformats 8" xfId="10302"/>
    <cellStyle name="SAPBEXformats 9" xfId="10303"/>
    <cellStyle name="SAPBEXformats_Sheet1" xfId="10304"/>
    <cellStyle name="SAPBEXheaderItem" xfId="696"/>
    <cellStyle name="SAPBEXheaderText" xfId="697"/>
    <cellStyle name="SAPBEXHLevel0" xfId="698"/>
    <cellStyle name="SAPBEXHLevel0 10" xfId="10305"/>
    <cellStyle name="SAPBEXHLevel0 2" xfId="10306"/>
    <cellStyle name="SAPBEXHLevel0 2 10" xfId="10307"/>
    <cellStyle name="SAPBEXHLevel0 2 10 2" xfId="10308"/>
    <cellStyle name="SAPBEXHLevel0 2 10 2 2" xfId="10309"/>
    <cellStyle name="SAPBEXHLevel0 2 10 3" xfId="10310"/>
    <cellStyle name="SAPBEXHLevel0 2 10 3 2" xfId="10311"/>
    <cellStyle name="SAPBEXHLevel0 2 10 4" xfId="10312"/>
    <cellStyle name="SAPBEXHLevel0 2 10 4 2" xfId="10313"/>
    <cellStyle name="SAPBEXHLevel0 2 10 5" xfId="10314"/>
    <cellStyle name="SAPBEXHLevel0 2 11" xfId="10315"/>
    <cellStyle name="SAPBEXHLevel0 2 11 2" xfId="10316"/>
    <cellStyle name="SAPBEXHLevel0 2 11 2 2" xfId="10317"/>
    <cellStyle name="SAPBEXHLevel0 2 11 3" xfId="10318"/>
    <cellStyle name="SAPBEXHLevel0 2 11 3 2" xfId="10319"/>
    <cellStyle name="SAPBEXHLevel0 2 11 4" xfId="10320"/>
    <cellStyle name="SAPBEXHLevel0 2 11 4 2" xfId="10321"/>
    <cellStyle name="SAPBEXHLevel0 2 11 5" xfId="10322"/>
    <cellStyle name="SAPBEXHLevel0 2 12" xfId="10323"/>
    <cellStyle name="SAPBEXHLevel0 2 12 2" xfId="10324"/>
    <cellStyle name="SAPBEXHLevel0 2 12 2 2" xfId="10325"/>
    <cellStyle name="SAPBEXHLevel0 2 12 3" xfId="10326"/>
    <cellStyle name="SAPBEXHLevel0 2 12 3 2" xfId="10327"/>
    <cellStyle name="SAPBEXHLevel0 2 12 4" xfId="10328"/>
    <cellStyle name="SAPBEXHLevel0 2 12 4 2" xfId="10329"/>
    <cellStyle name="SAPBEXHLevel0 2 12 5" xfId="10330"/>
    <cellStyle name="SAPBEXHLevel0 2 13" xfId="10331"/>
    <cellStyle name="SAPBEXHLevel0 2 13 2" xfId="10332"/>
    <cellStyle name="SAPBEXHLevel0 2 14" xfId="10333"/>
    <cellStyle name="SAPBEXHLevel0 2 14 2" xfId="10334"/>
    <cellStyle name="SAPBEXHLevel0 2 15" xfId="10335"/>
    <cellStyle name="SAPBEXHLevel0 2 15 2" xfId="10336"/>
    <cellStyle name="SAPBEXHLevel0 2 16" xfId="10337"/>
    <cellStyle name="SAPBEXHLevel0 2 16 2" xfId="10338"/>
    <cellStyle name="SAPBEXHLevel0 2 17" xfId="10339"/>
    <cellStyle name="SAPBEXHLevel0 2 2" xfId="10340"/>
    <cellStyle name="SAPBEXHLevel0 2 2 10" xfId="10341"/>
    <cellStyle name="SAPBEXHLevel0 2 2 10 2" xfId="10342"/>
    <cellStyle name="SAPBEXHLevel0 2 2 10 2 2" xfId="10343"/>
    <cellStyle name="SAPBEXHLevel0 2 2 10 3" xfId="10344"/>
    <cellStyle name="SAPBEXHLevel0 2 2 10 3 2" xfId="10345"/>
    <cellStyle name="SAPBEXHLevel0 2 2 10 4" xfId="10346"/>
    <cellStyle name="SAPBEXHLevel0 2 2 10 4 2" xfId="10347"/>
    <cellStyle name="SAPBEXHLevel0 2 2 10 5" xfId="10348"/>
    <cellStyle name="SAPBEXHLevel0 2 2 11" xfId="10349"/>
    <cellStyle name="SAPBEXHLevel0 2 2 11 2" xfId="10350"/>
    <cellStyle name="SAPBEXHLevel0 2 2 12" xfId="10351"/>
    <cellStyle name="SAPBEXHLevel0 2 2 12 2" xfId="10352"/>
    <cellStyle name="SAPBEXHLevel0 2 2 13" xfId="10353"/>
    <cellStyle name="SAPBEXHLevel0 2 2 13 2" xfId="10354"/>
    <cellStyle name="SAPBEXHLevel0 2 2 14" xfId="10355"/>
    <cellStyle name="SAPBEXHLevel0 2 2 14 2" xfId="10356"/>
    <cellStyle name="SAPBEXHLevel0 2 2 15" xfId="10357"/>
    <cellStyle name="SAPBEXHLevel0 2 2 2" xfId="10358"/>
    <cellStyle name="SAPBEXHLevel0 2 2 2 2" xfId="10359"/>
    <cellStyle name="SAPBEXHLevel0 2 2 2 2 2" xfId="10360"/>
    <cellStyle name="SAPBEXHLevel0 2 2 2 3" xfId="10361"/>
    <cellStyle name="SAPBEXHLevel0 2 2 2 3 2" xfId="10362"/>
    <cellStyle name="SAPBEXHLevel0 2 2 2 4" xfId="10363"/>
    <cellStyle name="SAPBEXHLevel0 2 2 2 4 2" xfId="10364"/>
    <cellStyle name="SAPBEXHLevel0 2 2 2 5" xfId="10365"/>
    <cellStyle name="SAPBEXHLevel0 2 2 2 5 2" xfId="10366"/>
    <cellStyle name="SAPBEXHLevel0 2 2 2 6" xfId="10367"/>
    <cellStyle name="SAPBEXHLevel0 2 2 3" xfId="10368"/>
    <cellStyle name="SAPBEXHLevel0 2 2 3 2" xfId="10369"/>
    <cellStyle name="SAPBEXHLevel0 2 2 3 2 2" xfId="10370"/>
    <cellStyle name="SAPBEXHLevel0 2 2 3 3" xfId="10371"/>
    <cellStyle name="SAPBEXHLevel0 2 2 3 3 2" xfId="10372"/>
    <cellStyle name="SAPBEXHLevel0 2 2 3 4" xfId="10373"/>
    <cellStyle name="SAPBEXHLevel0 2 2 3 4 2" xfId="10374"/>
    <cellStyle name="SAPBEXHLevel0 2 2 3 5" xfId="10375"/>
    <cellStyle name="SAPBEXHLevel0 2 2 4" xfId="10376"/>
    <cellStyle name="SAPBEXHLevel0 2 2 4 2" xfId="10377"/>
    <cellStyle name="SAPBEXHLevel0 2 2 4 2 2" xfId="10378"/>
    <cellStyle name="SAPBEXHLevel0 2 2 4 3" xfId="10379"/>
    <cellStyle name="SAPBEXHLevel0 2 2 4 3 2" xfId="10380"/>
    <cellStyle name="SAPBEXHLevel0 2 2 4 4" xfId="10381"/>
    <cellStyle name="SAPBEXHLevel0 2 2 4 4 2" xfId="10382"/>
    <cellStyle name="SAPBEXHLevel0 2 2 4 5" xfId="10383"/>
    <cellStyle name="SAPBEXHLevel0 2 2 5" xfId="10384"/>
    <cellStyle name="SAPBEXHLevel0 2 2 5 2" xfId="10385"/>
    <cellStyle name="SAPBEXHLevel0 2 2 5 2 2" xfId="10386"/>
    <cellStyle name="SAPBEXHLevel0 2 2 5 3" xfId="10387"/>
    <cellStyle name="SAPBEXHLevel0 2 2 5 3 2" xfId="10388"/>
    <cellStyle name="SAPBEXHLevel0 2 2 5 4" xfId="10389"/>
    <cellStyle name="SAPBEXHLevel0 2 2 5 4 2" xfId="10390"/>
    <cellStyle name="SAPBEXHLevel0 2 2 5 5" xfId="10391"/>
    <cellStyle name="SAPBEXHLevel0 2 2 6" xfId="10392"/>
    <cellStyle name="SAPBEXHLevel0 2 2 6 2" xfId="10393"/>
    <cellStyle name="SAPBEXHLevel0 2 2 6 2 2" xfId="10394"/>
    <cellStyle name="SAPBEXHLevel0 2 2 6 3" xfId="10395"/>
    <cellStyle name="SAPBEXHLevel0 2 2 6 3 2" xfId="10396"/>
    <cellStyle name="SAPBEXHLevel0 2 2 6 4" xfId="10397"/>
    <cellStyle name="SAPBEXHLevel0 2 2 6 4 2" xfId="10398"/>
    <cellStyle name="SAPBEXHLevel0 2 2 6 5" xfId="10399"/>
    <cellStyle name="SAPBEXHLevel0 2 2 7" xfId="10400"/>
    <cellStyle name="SAPBEXHLevel0 2 2 7 2" xfId="10401"/>
    <cellStyle name="SAPBEXHLevel0 2 2 7 2 2" xfId="10402"/>
    <cellStyle name="SAPBEXHLevel0 2 2 7 3" xfId="10403"/>
    <cellStyle name="SAPBEXHLevel0 2 2 7 3 2" xfId="10404"/>
    <cellStyle name="SAPBEXHLevel0 2 2 7 4" xfId="10405"/>
    <cellStyle name="SAPBEXHLevel0 2 2 7 4 2" xfId="10406"/>
    <cellStyle name="SAPBEXHLevel0 2 2 7 5" xfId="10407"/>
    <cellStyle name="SAPBEXHLevel0 2 2 8" xfId="10408"/>
    <cellStyle name="SAPBEXHLevel0 2 2 8 2" xfId="10409"/>
    <cellStyle name="SAPBEXHLevel0 2 2 8 2 2" xfId="10410"/>
    <cellStyle name="SAPBEXHLevel0 2 2 8 3" xfId="10411"/>
    <cellStyle name="SAPBEXHLevel0 2 2 8 3 2" xfId="10412"/>
    <cellStyle name="SAPBEXHLevel0 2 2 8 4" xfId="10413"/>
    <cellStyle name="SAPBEXHLevel0 2 2 8 4 2" xfId="10414"/>
    <cellStyle name="SAPBEXHLevel0 2 2 8 5" xfId="10415"/>
    <cellStyle name="SAPBEXHLevel0 2 2 9" xfId="10416"/>
    <cellStyle name="SAPBEXHLevel0 2 2 9 2" xfId="10417"/>
    <cellStyle name="SAPBEXHLevel0 2 2 9 2 2" xfId="10418"/>
    <cellStyle name="SAPBEXHLevel0 2 2 9 3" xfId="10419"/>
    <cellStyle name="SAPBEXHLevel0 2 2 9 3 2" xfId="10420"/>
    <cellStyle name="SAPBEXHLevel0 2 2 9 4" xfId="10421"/>
    <cellStyle name="SAPBEXHLevel0 2 2 9 4 2" xfId="10422"/>
    <cellStyle name="SAPBEXHLevel0 2 2 9 5" xfId="10423"/>
    <cellStyle name="SAPBEXHLevel0 2 3" xfId="10424"/>
    <cellStyle name="SAPBEXHLevel0 2 3 10" xfId="10425"/>
    <cellStyle name="SAPBEXHLevel0 2 3 10 2" xfId="10426"/>
    <cellStyle name="SAPBEXHLevel0 2 3 11" xfId="10427"/>
    <cellStyle name="SAPBEXHLevel0 2 3 11 2" xfId="10428"/>
    <cellStyle name="SAPBEXHLevel0 2 3 12" xfId="10429"/>
    <cellStyle name="SAPBEXHLevel0 2 3 12 2" xfId="10430"/>
    <cellStyle name="SAPBEXHLevel0 2 3 13" xfId="10431"/>
    <cellStyle name="SAPBEXHLevel0 2 3 13 2" xfId="10432"/>
    <cellStyle name="SAPBEXHLevel0 2 3 14" xfId="10433"/>
    <cellStyle name="SAPBEXHLevel0 2 3 2" xfId="10434"/>
    <cellStyle name="SAPBEXHLevel0 2 3 2 2" xfId="10435"/>
    <cellStyle name="SAPBEXHLevel0 2 3 2 2 2" xfId="10436"/>
    <cellStyle name="SAPBEXHLevel0 2 3 2 3" xfId="10437"/>
    <cellStyle name="SAPBEXHLevel0 2 3 2 3 2" xfId="10438"/>
    <cellStyle name="SAPBEXHLevel0 2 3 2 4" xfId="10439"/>
    <cellStyle name="SAPBEXHLevel0 2 3 2 4 2" xfId="10440"/>
    <cellStyle name="SAPBEXHLevel0 2 3 2 5" xfId="10441"/>
    <cellStyle name="SAPBEXHLevel0 2 3 2 5 2" xfId="10442"/>
    <cellStyle name="SAPBEXHLevel0 2 3 2 6" xfId="10443"/>
    <cellStyle name="SAPBEXHLevel0 2 3 3" xfId="10444"/>
    <cellStyle name="SAPBEXHLevel0 2 3 3 2" xfId="10445"/>
    <cellStyle name="SAPBEXHLevel0 2 3 3 2 2" xfId="10446"/>
    <cellStyle name="SAPBEXHLevel0 2 3 3 3" xfId="10447"/>
    <cellStyle name="SAPBEXHLevel0 2 3 3 3 2" xfId="10448"/>
    <cellStyle name="SAPBEXHLevel0 2 3 3 4" xfId="10449"/>
    <cellStyle name="SAPBEXHLevel0 2 3 3 4 2" xfId="10450"/>
    <cellStyle name="SAPBEXHLevel0 2 3 3 5" xfId="10451"/>
    <cellStyle name="SAPBEXHLevel0 2 3 4" xfId="10452"/>
    <cellStyle name="SAPBEXHLevel0 2 3 4 2" xfId="10453"/>
    <cellStyle name="SAPBEXHLevel0 2 3 4 2 2" xfId="10454"/>
    <cellStyle name="SAPBEXHLevel0 2 3 4 3" xfId="10455"/>
    <cellStyle name="SAPBEXHLevel0 2 3 4 3 2" xfId="10456"/>
    <cellStyle name="SAPBEXHLevel0 2 3 4 4" xfId="10457"/>
    <cellStyle name="SAPBEXHLevel0 2 3 4 4 2" xfId="10458"/>
    <cellStyle name="SAPBEXHLevel0 2 3 4 5" xfId="10459"/>
    <cellStyle name="SAPBEXHLevel0 2 3 5" xfId="10460"/>
    <cellStyle name="SAPBEXHLevel0 2 3 5 2" xfId="10461"/>
    <cellStyle name="SAPBEXHLevel0 2 3 5 2 2" xfId="10462"/>
    <cellStyle name="SAPBEXHLevel0 2 3 5 3" xfId="10463"/>
    <cellStyle name="SAPBEXHLevel0 2 3 5 3 2" xfId="10464"/>
    <cellStyle name="SAPBEXHLevel0 2 3 5 4" xfId="10465"/>
    <cellStyle name="SAPBEXHLevel0 2 3 5 4 2" xfId="10466"/>
    <cellStyle name="SAPBEXHLevel0 2 3 5 5" xfId="10467"/>
    <cellStyle name="SAPBEXHLevel0 2 3 6" xfId="10468"/>
    <cellStyle name="SAPBEXHLevel0 2 3 6 2" xfId="10469"/>
    <cellStyle name="SAPBEXHLevel0 2 3 6 2 2" xfId="10470"/>
    <cellStyle name="SAPBEXHLevel0 2 3 6 3" xfId="10471"/>
    <cellStyle name="SAPBEXHLevel0 2 3 6 3 2" xfId="10472"/>
    <cellStyle name="SAPBEXHLevel0 2 3 6 4" xfId="10473"/>
    <cellStyle name="SAPBEXHLevel0 2 3 6 4 2" xfId="10474"/>
    <cellStyle name="SAPBEXHLevel0 2 3 6 5" xfId="10475"/>
    <cellStyle name="SAPBEXHLevel0 2 3 7" xfId="10476"/>
    <cellStyle name="SAPBEXHLevel0 2 3 7 2" xfId="10477"/>
    <cellStyle name="SAPBEXHLevel0 2 3 7 2 2" xfId="10478"/>
    <cellStyle name="SAPBEXHLevel0 2 3 7 3" xfId="10479"/>
    <cellStyle name="SAPBEXHLevel0 2 3 7 3 2" xfId="10480"/>
    <cellStyle name="SAPBEXHLevel0 2 3 7 4" xfId="10481"/>
    <cellStyle name="SAPBEXHLevel0 2 3 7 4 2" xfId="10482"/>
    <cellStyle name="SAPBEXHLevel0 2 3 7 5" xfId="10483"/>
    <cellStyle name="SAPBEXHLevel0 2 3 8" xfId="10484"/>
    <cellStyle name="SAPBEXHLevel0 2 3 8 2" xfId="10485"/>
    <cellStyle name="SAPBEXHLevel0 2 3 8 2 2" xfId="10486"/>
    <cellStyle name="SAPBEXHLevel0 2 3 8 3" xfId="10487"/>
    <cellStyle name="SAPBEXHLevel0 2 3 8 3 2" xfId="10488"/>
    <cellStyle name="SAPBEXHLevel0 2 3 8 4" xfId="10489"/>
    <cellStyle name="SAPBEXHLevel0 2 3 8 4 2" xfId="10490"/>
    <cellStyle name="SAPBEXHLevel0 2 3 8 5" xfId="10491"/>
    <cellStyle name="SAPBEXHLevel0 2 3 9" xfId="10492"/>
    <cellStyle name="SAPBEXHLevel0 2 3 9 2" xfId="10493"/>
    <cellStyle name="SAPBEXHLevel0 2 3 9 2 2" xfId="10494"/>
    <cellStyle name="SAPBEXHLevel0 2 3 9 3" xfId="10495"/>
    <cellStyle name="SAPBEXHLevel0 2 3 9 3 2" xfId="10496"/>
    <cellStyle name="SAPBEXHLevel0 2 3 9 4" xfId="10497"/>
    <cellStyle name="SAPBEXHLevel0 2 3 9 4 2" xfId="10498"/>
    <cellStyle name="SAPBEXHLevel0 2 3 9 5" xfId="10499"/>
    <cellStyle name="SAPBEXHLevel0 2 4" xfId="10500"/>
    <cellStyle name="SAPBEXHLevel0 2 4 10" xfId="10501"/>
    <cellStyle name="SAPBEXHLevel0 2 4 10 2" xfId="10502"/>
    <cellStyle name="SAPBEXHLevel0 2 4 11" xfId="10503"/>
    <cellStyle name="SAPBEXHLevel0 2 4 11 2" xfId="10504"/>
    <cellStyle name="SAPBEXHLevel0 2 4 12" xfId="10505"/>
    <cellStyle name="SAPBEXHLevel0 2 4 12 2" xfId="10506"/>
    <cellStyle name="SAPBEXHLevel0 2 4 13" xfId="10507"/>
    <cellStyle name="SAPBEXHLevel0 2 4 13 2" xfId="10508"/>
    <cellStyle name="SAPBEXHLevel0 2 4 14" xfId="10509"/>
    <cellStyle name="SAPBEXHLevel0 2 4 2" xfId="10510"/>
    <cellStyle name="SAPBEXHLevel0 2 4 2 2" xfId="10511"/>
    <cellStyle name="SAPBEXHLevel0 2 4 2 2 2" xfId="10512"/>
    <cellStyle name="SAPBEXHLevel0 2 4 2 3" xfId="10513"/>
    <cellStyle name="SAPBEXHLevel0 2 4 2 3 2" xfId="10514"/>
    <cellStyle name="SAPBEXHLevel0 2 4 2 4" xfId="10515"/>
    <cellStyle name="SAPBEXHLevel0 2 4 2 4 2" xfId="10516"/>
    <cellStyle name="SAPBEXHLevel0 2 4 2 5" xfId="10517"/>
    <cellStyle name="SAPBEXHLevel0 2 4 3" xfId="10518"/>
    <cellStyle name="SAPBEXHLevel0 2 4 3 2" xfId="10519"/>
    <cellStyle name="SAPBEXHLevel0 2 4 3 2 2" xfId="10520"/>
    <cellStyle name="SAPBEXHLevel0 2 4 3 3" xfId="10521"/>
    <cellStyle name="SAPBEXHLevel0 2 4 3 3 2" xfId="10522"/>
    <cellStyle name="SAPBEXHLevel0 2 4 3 4" xfId="10523"/>
    <cellStyle name="SAPBEXHLevel0 2 4 3 4 2" xfId="10524"/>
    <cellStyle name="SAPBEXHLevel0 2 4 3 5" xfId="10525"/>
    <cellStyle name="SAPBEXHLevel0 2 4 4" xfId="10526"/>
    <cellStyle name="SAPBEXHLevel0 2 4 4 2" xfId="10527"/>
    <cellStyle name="SAPBEXHLevel0 2 4 4 2 2" xfId="10528"/>
    <cellStyle name="SAPBEXHLevel0 2 4 4 3" xfId="10529"/>
    <cellStyle name="SAPBEXHLevel0 2 4 4 3 2" xfId="10530"/>
    <cellStyle name="SAPBEXHLevel0 2 4 4 4" xfId="10531"/>
    <cellStyle name="SAPBEXHLevel0 2 4 4 4 2" xfId="10532"/>
    <cellStyle name="SAPBEXHLevel0 2 4 4 5" xfId="10533"/>
    <cellStyle name="SAPBEXHLevel0 2 4 5" xfId="10534"/>
    <cellStyle name="SAPBEXHLevel0 2 4 5 2" xfId="10535"/>
    <cellStyle name="SAPBEXHLevel0 2 4 5 2 2" xfId="10536"/>
    <cellStyle name="SAPBEXHLevel0 2 4 5 3" xfId="10537"/>
    <cellStyle name="SAPBEXHLevel0 2 4 5 3 2" xfId="10538"/>
    <cellStyle name="SAPBEXHLevel0 2 4 5 4" xfId="10539"/>
    <cellStyle name="SAPBEXHLevel0 2 4 5 4 2" xfId="10540"/>
    <cellStyle name="SAPBEXHLevel0 2 4 5 5" xfId="10541"/>
    <cellStyle name="SAPBEXHLevel0 2 4 6" xfId="10542"/>
    <cellStyle name="SAPBEXHLevel0 2 4 6 2" xfId="10543"/>
    <cellStyle name="SAPBEXHLevel0 2 4 6 2 2" xfId="10544"/>
    <cellStyle name="SAPBEXHLevel0 2 4 6 3" xfId="10545"/>
    <cellStyle name="SAPBEXHLevel0 2 4 6 3 2" xfId="10546"/>
    <cellStyle name="SAPBEXHLevel0 2 4 6 4" xfId="10547"/>
    <cellStyle name="SAPBEXHLevel0 2 4 6 4 2" xfId="10548"/>
    <cellStyle name="SAPBEXHLevel0 2 4 6 5" xfId="10549"/>
    <cellStyle name="SAPBEXHLevel0 2 4 7" xfId="10550"/>
    <cellStyle name="SAPBEXHLevel0 2 4 7 2" xfId="10551"/>
    <cellStyle name="SAPBEXHLevel0 2 4 7 2 2" xfId="10552"/>
    <cellStyle name="SAPBEXHLevel0 2 4 7 3" xfId="10553"/>
    <cellStyle name="SAPBEXHLevel0 2 4 7 3 2" xfId="10554"/>
    <cellStyle name="SAPBEXHLevel0 2 4 7 4" xfId="10555"/>
    <cellStyle name="SAPBEXHLevel0 2 4 7 4 2" xfId="10556"/>
    <cellStyle name="SAPBEXHLevel0 2 4 7 5" xfId="10557"/>
    <cellStyle name="SAPBEXHLevel0 2 4 8" xfId="10558"/>
    <cellStyle name="SAPBEXHLevel0 2 4 8 2" xfId="10559"/>
    <cellStyle name="SAPBEXHLevel0 2 4 8 2 2" xfId="10560"/>
    <cellStyle name="SAPBEXHLevel0 2 4 8 3" xfId="10561"/>
    <cellStyle name="SAPBEXHLevel0 2 4 8 3 2" xfId="10562"/>
    <cellStyle name="SAPBEXHLevel0 2 4 8 4" xfId="10563"/>
    <cellStyle name="SAPBEXHLevel0 2 4 8 4 2" xfId="10564"/>
    <cellStyle name="SAPBEXHLevel0 2 4 8 5" xfId="10565"/>
    <cellStyle name="SAPBEXHLevel0 2 4 9" xfId="10566"/>
    <cellStyle name="SAPBEXHLevel0 2 4 9 2" xfId="10567"/>
    <cellStyle name="SAPBEXHLevel0 2 4 9 2 2" xfId="10568"/>
    <cellStyle name="SAPBEXHLevel0 2 4 9 3" xfId="10569"/>
    <cellStyle name="SAPBEXHLevel0 2 4 9 3 2" xfId="10570"/>
    <cellStyle name="SAPBEXHLevel0 2 4 9 4" xfId="10571"/>
    <cellStyle name="SAPBEXHLevel0 2 4 9 4 2" xfId="10572"/>
    <cellStyle name="SAPBEXHLevel0 2 4 9 5" xfId="10573"/>
    <cellStyle name="SAPBEXHLevel0 2 5" xfId="10574"/>
    <cellStyle name="SAPBEXHLevel0 2 5 2" xfId="10575"/>
    <cellStyle name="SAPBEXHLevel0 2 5 2 2" xfId="10576"/>
    <cellStyle name="SAPBEXHLevel0 2 5 3" xfId="10577"/>
    <cellStyle name="SAPBEXHLevel0 2 5 3 2" xfId="10578"/>
    <cellStyle name="SAPBEXHLevel0 2 5 4" xfId="10579"/>
    <cellStyle name="SAPBEXHLevel0 2 5 4 2" xfId="10580"/>
    <cellStyle name="SAPBEXHLevel0 2 5 5" xfId="10581"/>
    <cellStyle name="SAPBEXHLevel0 2 6" xfId="10582"/>
    <cellStyle name="SAPBEXHLevel0 2 6 2" xfId="10583"/>
    <cellStyle name="SAPBEXHLevel0 2 6 2 2" xfId="10584"/>
    <cellStyle name="SAPBEXHLevel0 2 6 3" xfId="10585"/>
    <cellStyle name="SAPBEXHLevel0 2 6 3 2" xfId="10586"/>
    <cellStyle name="SAPBEXHLevel0 2 6 4" xfId="10587"/>
    <cellStyle name="SAPBEXHLevel0 2 6 4 2" xfId="10588"/>
    <cellStyle name="SAPBEXHLevel0 2 6 5" xfId="10589"/>
    <cellStyle name="SAPBEXHLevel0 2 7" xfId="10590"/>
    <cellStyle name="SAPBEXHLevel0 2 7 2" xfId="10591"/>
    <cellStyle name="SAPBEXHLevel0 2 7 2 2" xfId="10592"/>
    <cellStyle name="SAPBEXHLevel0 2 7 3" xfId="10593"/>
    <cellStyle name="SAPBEXHLevel0 2 7 3 2" xfId="10594"/>
    <cellStyle name="SAPBEXHLevel0 2 7 4" xfId="10595"/>
    <cellStyle name="SAPBEXHLevel0 2 7 4 2" xfId="10596"/>
    <cellStyle name="SAPBEXHLevel0 2 7 5" xfId="10597"/>
    <cellStyle name="SAPBEXHLevel0 2 8" xfId="10598"/>
    <cellStyle name="SAPBEXHLevel0 2 8 2" xfId="10599"/>
    <cellStyle name="SAPBEXHLevel0 2 8 2 2" xfId="10600"/>
    <cellStyle name="SAPBEXHLevel0 2 8 3" xfId="10601"/>
    <cellStyle name="SAPBEXHLevel0 2 8 3 2" xfId="10602"/>
    <cellStyle name="SAPBEXHLevel0 2 8 4" xfId="10603"/>
    <cellStyle name="SAPBEXHLevel0 2 8 4 2" xfId="10604"/>
    <cellStyle name="SAPBEXHLevel0 2 8 5" xfId="10605"/>
    <cellStyle name="SAPBEXHLevel0 2 9" xfId="10606"/>
    <cellStyle name="SAPBEXHLevel0 2 9 2" xfId="10607"/>
    <cellStyle name="SAPBEXHLevel0 2 9 2 2" xfId="10608"/>
    <cellStyle name="SAPBEXHLevel0 2 9 3" xfId="10609"/>
    <cellStyle name="SAPBEXHLevel0 2 9 3 2" xfId="10610"/>
    <cellStyle name="SAPBEXHLevel0 2 9 4" xfId="10611"/>
    <cellStyle name="SAPBEXHLevel0 2 9 4 2" xfId="10612"/>
    <cellStyle name="SAPBEXHLevel0 2 9 5" xfId="10613"/>
    <cellStyle name="SAPBEXHLevel0 2_Sheet1" xfId="10614"/>
    <cellStyle name="SAPBEXHLevel0 3" xfId="10615"/>
    <cellStyle name="SAPBEXHLevel0 3 2" xfId="10616"/>
    <cellStyle name="SAPBEXHLevel0 3 2 2" xfId="10617"/>
    <cellStyle name="SAPBEXHLevel0 3 3" xfId="10618"/>
    <cellStyle name="SAPBEXHLevel0 3 3 2" xfId="10619"/>
    <cellStyle name="SAPBEXHLevel0 3 4" xfId="10620"/>
    <cellStyle name="SAPBEXHLevel0 3 4 2" xfId="10621"/>
    <cellStyle name="SAPBEXHLevel0 3 5" xfId="10622"/>
    <cellStyle name="SAPBEXHLevel0 4" xfId="10623"/>
    <cellStyle name="SAPBEXHLevel0 4 2" xfId="10624"/>
    <cellStyle name="SAPBEXHLevel0 5" xfId="10625"/>
    <cellStyle name="SAPBEXHLevel0 5 2" xfId="10626"/>
    <cellStyle name="SAPBEXHLevel0 6" xfId="10627"/>
    <cellStyle name="SAPBEXHLevel0 6 2" xfId="10628"/>
    <cellStyle name="SAPBEXHLevel0 7" xfId="10629"/>
    <cellStyle name="SAPBEXHLevel0 8" xfId="10630"/>
    <cellStyle name="SAPBEXHLevel0 9" xfId="10631"/>
    <cellStyle name="SAPBEXHLevel0_Sheet1" xfId="10632"/>
    <cellStyle name="SAPBEXHLevel0X" xfId="699"/>
    <cellStyle name="SAPBEXHLevel0X 10" xfId="10633"/>
    <cellStyle name="SAPBEXHLevel0X 2" xfId="10634"/>
    <cellStyle name="SAPBEXHLevel0X 2 10" xfId="10635"/>
    <cellStyle name="SAPBEXHLevel0X 2 10 2" xfId="10636"/>
    <cellStyle name="SAPBEXHLevel0X 2 10 2 2" xfId="10637"/>
    <cellStyle name="SAPBEXHLevel0X 2 10 3" xfId="10638"/>
    <cellStyle name="SAPBEXHLevel0X 2 10 3 2" xfId="10639"/>
    <cellStyle name="SAPBEXHLevel0X 2 10 4" xfId="10640"/>
    <cellStyle name="SAPBEXHLevel0X 2 10 4 2" xfId="10641"/>
    <cellStyle name="SAPBEXHLevel0X 2 10 5" xfId="10642"/>
    <cellStyle name="SAPBEXHLevel0X 2 11" xfId="10643"/>
    <cellStyle name="SAPBEXHLevel0X 2 11 2" xfId="10644"/>
    <cellStyle name="SAPBEXHLevel0X 2 11 2 2" xfId="10645"/>
    <cellStyle name="SAPBEXHLevel0X 2 11 3" xfId="10646"/>
    <cellStyle name="SAPBEXHLevel0X 2 11 3 2" xfId="10647"/>
    <cellStyle name="SAPBEXHLevel0X 2 11 4" xfId="10648"/>
    <cellStyle name="SAPBEXHLevel0X 2 11 4 2" xfId="10649"/>
    <cellStyle name="SAPBEXHLevel0X 2 11 5" xfId="10650"/>
    <cellStyle name="SAPBEXHLevel0X 2 12" xfId="10651"/>
    <cellStyle name="SAPBEXHLevel0X 2 12 2" xfId="10652"/>
    <cellStyle name="SAPBEXHLevel0X 2 12 2 2" xfId="10653"/>
    <cellStyle name="SAPBEXHLevel0X 2 12 3" xfId="10654"/>
    <cellStyle name="SAPBEXHLevel0X 2 12 3 2" xfId="10655"/>
    <cellStyle name="SAPBEXHLevel0X 2 12 4" xfId="10656"/>
    <cellStyle name="SAPBEXHLevel0X 2 12 4 2" xfId="10657"/>
    <cellStyle name="SAPBEXHLevel0X 2 12 5" xfId="10658"/>
    <cellStyle name="SAPBEXHLevel0X 2 13" xfId="10659"/>
    <cellStyle name="SAPBEXHLevel0X 2 13 2" xfId="10660"/>
    <cellStyle name="SAPBEXHLevel0X 2 14" xfId="10661"/>
    <cellStyle name="SAPBEXHLevel0X 2 14 2" xfId="10662"/>
    <cellStyle name="SAPBEXHLevel0X 2 15" xfId="10663"/>
    <cellStyle name="SAPBEXHLevel0X 2 15 2" xfId="10664"/>
    <cellStyle name="SAPBEXHLevel0X 2 16" xfId="10665"/>
    <cellStyle name="SAPBEXHLevel0X 2 16 2" xfId="10666"/>
    <cellStyle name="SAPBEXHLevel0X 2 17" xfId="10667"/>
    <cellStyle name="SAPBEXHLevel0X 2 2" xfId="10668"/>
    <cellStyle name="SAPBEXHLevel0X 2 2 10" xfId="10669"/>
    <cellStyle name="SAPBEXHLevel0X 2 2 10 2" xfId="10670"/>
    <cellStyle name="SAPBEXHLevel0X 2 2 10 2 2" xfId="10671"/>
    <cellStyle name="SAPBEXHLevel0X 2 2 10 3" xfId="10672"/>
    <cellStyle name="SAPBEXHLevel0X 2 2 10 3 2" xfId="10673"/>
    <cellStyle name="SAPBEXHLevel0X 2 2 10 4" xfId="10674"/>
    <cellStyle name="SAPBEXHLevel0X 2 2 10 4 2" xfId="10675"/>
    <cellStyle name="SAPBEXHLevel0X 2 2 10 5" xfId="10676"/>
    <cellStyle name="SAPBEXHLevel0X 2 2 11" xfId="10677"/>
    <cellStyle name="SAPBEXHLevel0X 2 2 11 2" xfId="10678"/>
    <cellStyle name="SAPBEXHLevel0X 2 2 12" xfId="10679"/>
    <cellStyle name="SAPBEXHLevel0X 2 2 12 2" xfId="10680"/>
    <cellStyle name="SAPBEXHLevel0X 2 2 13" xfId="10681"/>
    <cellStyle name="SAPBEXHLevel0X 2 2 13 2" xfId="10682"/>
    <cellStyle name="SAPBEXHLevel0X 2 2 14" xfId="10683"/>
    <cellStyle name="SAPBEXHLevel0X 2 2 14 2" xfId="10684"/>
    <cellStyle name="SAPBEXHLevel0X 2 2 15" xfId="10685"/>
    <cellStyle name="SAPBEXHLevel0X 2 2 2" xfId="10686"/>
    <cellStyle name="SAPBEXHLevel0X 2 2 2 2" xfId="10687"/>
    <cellStyle name="SAPBEXHLevel0X 2 2 2 2 2" xfId="10688"/>
    <cellStyle name="SAPBEXHLevel0X 2 2 2 3" xfId="10689"/>
    <cellStyle name="SAPBEXHLevel0X 2 2 2 3 2" xfId="10690"/>
    <cellStyle name="SAPBEXHLevel0X 2 2 2 4" xfId="10691"/>
    <cellStyle name="SAPBEXHLevel0X 2 2 2 4 2" xfId="10692"/>
    <cellStyle name="SAPBEXHLevel0X 2 2 2 5" xfId="10693"/>
    <cellStyle name="SAPBEXHLevel0X 2 2 2 5 2" xfId="10694"/>
    <cellStyle name="SAPBEXHLevel0X 2 2 2 6" xfId="10695"/>
    <cellStyle name="SAPBEXHLevel0X 2 2 3" xfId="10696"/>
    <cellStyle name="SAPBEXHLevel0X 2 2 3 2" xfId="10697"/>
    <cellStyle name="SAPBEXHLevel0X 2 2 3 2 2" xfId="10698"/>
    <cellStyle name="SAPBEXHLevel0X 2 2 3 3" xfId="10699"/>
    <cellStyle name="SAPBEXHLevel0X 2 2 3 3 2" xfId="10700"/>
    <cellStyle name="SAPBEXHLevel0X 2 2 3 4" xfId="10701"/>
    <cellStyle name="SAPBEXHLevel0X 2 2 3 4 2" xfId="10702"/>
    <cellStyle name="SAPBEXHLevel0X 2 2 3 5" xfId="10703"/>
    <cellStyle name="SAPBEXHLevel0X 2 2 4" xfId="10704"/>
    <cellStyle name="SAPBEXHLevel0X 2 2 4 2" xfId="10705"/>
    <cellStyle name="SAPBEXHLevel0X 2 2 4 2 2" xfId="10706"/>
    <cellStyle name="SAPBEXHLevel0X 2 2 4 3" xfId="10707"/>
    <cellStyle name="SAPBEXHLevel0X 2 2 4 3 2" xfId="10708"/>
    <cellStyle name="SAPBEXHLevel0X 2 2 4 4" xfId="10709"/>
    <cellStyle name="SAPBEXHLevel0X 2 2 4 4 2" xfId="10710"/>
    <cellStyle name="SAPBEXHLevel0X 2 2 4 5" xfId="10711"/>
    <cellStyle name="SAPBEXHLevel0X 2 2 5" xfId="10712"/>
    <cellStyle name="SAPBEXHLevel0X 2 2 5 2" xfId="10713"/>
    <cellStyle name="SAPBEXHLevel0X 2 2 5 2 2" xfId="10714"/>
    <cellStyle name="SAPBEXHLevel0X 2 2 5 3" xfId="10715"/>
    <cellStyle name="SAPBEXHLevel0X 2 2 5 3 2" xfId="10716"/>
    <cellStyle name="SAPBEXHLevel0X 2 2 5 4" xfId="10717"/>
    <cellStyle name="SAPBEXHLevel0X 2 2 5 4 2" xfId="10718"/>
    <cellStyle name="SAPBEXHLevel0X 2 2 5 5" xfId="10719"/>
    <cellStyle name="SAPBEXHLevel0X 2 2 6" xfId="10720"/>
    <cellStyle name="SAPBEXHLevel0X 2 2 6 2" xfId="10721"/>
    <cellStyle name="SAPBEXHLevel0X 2 2 6 2 2" xfId="10722"/>
    <cellStyle name="SAPBEXHLevel0X 2 2 6 3" xfId="10723"/>
    <cellStyle name="SAPBEXHLevel0X 2 2 6 3 2" xfId="10724"/>
    <cellStyle name="SAPBEXHLevel0X 2 2 6 4" xfId="10725"/>
    <cellStyle name="SAPBEXHLevel0X 2 2 6 4 2" xfId="10726"/>
    <cellStyle name="SAPBEXHLevel0X 2 2 6 5" xfId="10727"/>
    <cellStyle name="SAPBEXHLevel0X 2 2 7" xfId="10728"/>
    <cellStyle name="SAPBEXHLevel0X 2 2 7 2" xfId="10729"/>
    <cellStyle name="SAPBEXHLevel0X 2 2 7 2 2" xfId="10730"/>
    <cellStyle name="SAPBEXHLevel0X 2 2 7 3" xfId="10731"/>
    <cellStyle name="SAPBEXHLevel0X 2 2 7 3 2" xfId="10732"/>
    <cellStyle name="SAPBEXHLevel0X 2 2 7 4" xfId="10733"/>
    <cellStyle name="SAPBEXHLevel0X 2 2 7 4 2" xfId="10734"/>
    <cellStyle name="SAPBEXHLevel0X 2 2 7 5" xfId="10735"/>
    <cellStyle name="SAPBEXHLevel0X 2 2 8" xfId="10736"/>
    <cellStyle name="SAPBEXHLevel0X 2 2 8 2" xfId="10737"/>
    <cellStyle name="SAPBEXHLevel0X 2 2 8 2 2" xfId="10738"/>
    <cellStyle name="SAPBEXHLevel0X 2 2 8 3" xfId="10739"/>
    <cellStyle name="SAPBEXHLevel0X 2 2 8 3 2" xfId="10740"/>
    <cellStyle name="SAPBEXHLevel0X 2 2 8 4" xfId="10741"/>
    <cellStyle name="SAPBEXHLevel0X 2 2 8 4 2" xfId="10742"/>
    <cellStyle name="SAPBEXHLevel0X 2 2 8 5" xfId="10743"/>
    <cellStyle name="SAPBEXHLevel0X 2 2 9" xfId="10744"/>
    <cellStyle name="SAPBEXHLevel0X 2 2 9 2" xfId="10745"/>
    <cellStyle name="SAPBEXHLevel0X 2 2 9 2 2" xfId="10746"/>
    <cellStyle name="SAPBEXHLevel0X 2 2 9 3" xfId="10747"/>
    <cellStyle name="SAPBEXHLevel0X 2 2 9 3 2" xfId="10748"/>
    <cellStyle name="SAPBEXHLevel0X 2 2 9 4" xfId="10749"/>
    <cellStyle name="SAPBEXHLevel0X 2 2 9 4 2" xfId="10750"/>
    <cellStyle name="SAPBEXHLevel0X 2 2 9 5" xfId="10751"/>
    <cellStyle name="SAPBEXHLevel0X 2 3" xfId="10752"/>
    <cellStyle name="SAPBEXHLevel0X 2 3 10" xfId="10753"/>
    <cellStyle name="SAPBEXHLevel0X 2 3 10 2" xfId="10754"/>
    <cellStyle name="SAPBEXHLevel0X 2 3 11" xfId="10755"/>
    <cellStyle name="SAPBEXHLevel0X 2 3 11 2" xfId="10756"/>
    <cellStyle name="SAPBEXHLevel0X 2 3 12" xfId="10757"/>
    <cellStyle name="SAPBEXHLevel0X 2 3 12 2" xfId="10758"/>
    <cellStyle name="SAPBEXHLevel0X 2 3 13" xfId="10759"/>
    <cellStyle name="SAPBEXHLevel0X 2 3 13 2" xfId="10760"/>
    <cellStyle name="SAPBEXHLevel0X 2 3 14" xfId="10761"/>
    <cellStyle name="SAPBEXHLevel0X 2 3 2" xfId="10762"/>
    <cellStyle name="SAPBEXHLevel0X 2 3 2 2" xfId="10763"/>
    <cellStyle name="SAPBEXHLevel0X 2 3 2 2 2" xfId="10764"/>
    <cellStyle name="SAPBEXHLevel0X 2 3 2 3" xfId="10765"/>
    <cellStyle name="SAPBEXHLevel0X 2 3 2 3 2" xfId="10766"/>
    <cellStyle name="SAPBEXHLevel0X 2 3 2 4" xfId="10767"/>
    <cellStyle name="SAPBEXHLevel0X 2 3 2 4 2" xfId="10768"/>
    <cellStyle name="SAPBEXHLevel0X 2 3 2 5" xfId="10769"/>
    <cellStyle name="SAPBEXHLevel0X 2 3 2 5 2" xfId="10770"/>
    <cellStyle name="SAPBEXHLevel0X 2 3 2 6" xfId="10771"/>
    <cellStyle name="SAPBEXHLevel0X 2 3 3" xfId="10772"/>
    <cellStyle name="SAPBEXHLevel0X 2 3 3 2" xfId="10773"/>
    <cellStyle name="SAPBEXHLevel0X 2 3 3 2 2" xfId="10774"/>
    <cellStyle name="SAPBEXHLevel0X 2 3 3 3" xfId="10775"/>
    <cellStyle name="SAPBEXHLevel0X 2 3 3 3 2" xfId="10776"/>
    <cellStyle name="SAPBEXHLevel0X 2 3 3 4" xfId="10777"/>
    <cellStyle name="SAPBEXHLevel0X 2 3 3 4 2" xfId="10778"/>
    <cellStyle name="SAPBEXHLevel0X 2 3 3 5" xfId="10779"/>
    <cellStyle name="SAPBEXHLevel0X 2 3 4" xfId="10780"/>
    <cellStyle name="SAPBEXHLevel0X 2 3 4 2" xfId="10781"/>
    <cellStyle name="SAPBEXHLevel0X 2 3 4 2 2" xfId="10782"/>
    <cellStyle name="SAPBEXHLevel0X 2 3 4 3" xfId="10783"/>
    <cellStyle name="SAPBEXHLevel0X 2 3 4 3 2" xfId="10784"/>
    <cellStyle name="SAPBEXHLevel0X 2 3 4 4" xfId="10785"/>
    <cellStyle name="SAPBEXHLevel0X 2 3 4 4 2" xfId="10786"/>
    <cellStyle name="SAPBEXHLevel0X 2 3 4 5" xfId="10787"/>
    <cellStyle name="SAPBEXHLevel0X 2 3 5" xfId="10788"/>
    <cellStyle name="SAPBEXHLevel0X 2 3 5 2" xfId="10789"/>
    <cellStyle name="SAPBEXHLevel0X 2 3 5 2 2" xfId="10790"/>
    <cellStyle name="SAPBEXHLevel0X 2 3 5 3" xfId="10791"/>
    <cellStyle name="SAPBEXHLevel0X 2 3 5 3 2" xfId="10792"/>
    <cellStyle name="SAPBEXHLevel0X 2 3 5 4" xfId="10793"/>
    <cellStyle name="SAPBEXHLevel0X 2 3 5 4 2" xfId="10794"/>
    <cellStyle name="SAPBEXHLevel0X 2 3 5 5" xfId="10795"/>
    <cellStyle name="SAPBEXHLevel0X 2 3 6" xfId="10796"/>
    <cellStyle name="SAPBEXHLevel0X 2 3 6 2" xfId="10797"/>
    <cellStyle name="SAPBEXHLevel0X 2 3 6 2 2" xfId="10798"/>
    <cellStyle name="SAPBEXHLevel0X 2 3 6 3" xfId="10799"/>
    <cellStyle name="SAPBEXHLevel0X 2 3 6 3 2" xfId="10800"/>
    <cellStyle name="SAPBEXHLevel0X 2 3 6 4" xfId="10801"/>
    <cellStyle name="SAPBEXHLevel0X 2 3 6 4 2" xfId="10802"/>
    <cellStyle name="SAPBEXHLevel0X 2 3 6 5" xfId="10803"/>
    <cellStyle name="SAPBEXHLevel0X 2 3 7" xfId="10804"/>
    <cellStyle name="SAPBEXHLevel0X 2 3 7 2" xfId="10805"/>
    <cellStyle name="SAPBEXHLevel0X 2 3 7 2 2" xfId="10806"/>
    <cellStyle name="SAPBEXHLevel0X 2 3 7 3" xfId="10807"/>
    <cellStyle name="SAPBEXHLevel0X 2 3 7 3 2" xfId="10808"/>
    <cellStyle name="SAPBEXHLevel0X 2 3 7 4" xfId="10809"/>
    <cellStyle name="SAPBEXHLevel0X 2 3 7 4 2" xfId="10810"/>
    <cellStyle name="SAPBEXHLevel0X 2 3 7 5" xfId="10811"/>
    <cellStyle name="SAPBEXHLevel0X 2 3 8" xfId="10812"/>
    <cellStyle name="SAPBEXHLevel0X 2 3 8 2" xfId="10813"/>
    <cellStyle name="SAPBEXHLevel0X 2 3 8 2 2" xfId="10814"/>
    <cellStyle name="SAPBEXHLevel0X 2 3 8 3" xfId="10815"/>
    <cellStyle name="SAPBEXHLevel0X 2 3 8 3 2" xfId="10816"/>
    <cellStyle name="SAPBEXHLevel0X 2 3 8 4" xfId="10817"/>
    <cellStyle name="SAPBEXHLevel0X 2 3 8 4 2" xfId="10818"/>
    <cellStyle name="SAPBEXHLevel0X 2 3 8 5" xfId="10819"/>
    <cellStyle name="SAPBEXHLevel0X 2 3 9" xfId="10820"/>
    <cellStyle name="SAPBEXHLevel0X 2 3 9 2" xfId="10821"/>
    <cellStyle name="SAPBEXHLevel0X 2 3 9 2 2" xfId="10822"/>
    <cellStyle name="SAPBEXHLevel0X 2 3 9 3" xfId="10823"/>
    <cellStyle name="SAPBEXHLevel0X 2 3 9 3 2" xfId="10824"/>
    <cellStyle name="SAPBEXHLevel0X 2 3 9 4" xfId="10825"/>
    <cellStyle name="SAPBEXHLevel0X 2 3 9 4 2" xfId="10826"/>
    <cellStyle name="SAPBEXHLevel0X 2 3 9 5" xfId="10827"/>
    <cellStyle name="SAPBEXHLevel0X 2 4" xfId="10828"/>
    <cellStyle name="SAPBEXHLevel0X 2 4 10" xfId="10829"/>
    <cellStyle name="SAPBEXHLevel0X 2 4 10 2" xfId="10830"/>
    <cellStyle name="SAPBEXHLevel0X 2 4 11" xfId="10831"/>
    <cellStyle name="SAPBEXHLevel0X 2 4 11 2" xfId="10832"/>
    <cellStyle name="SAPBEXHLevel0X 2 4 12" xfId="10833"/>
    <cellStyle name="SAPBEXHLevel0X 2 4 12 2" xfId="10834"/>
    <cellStyle name="SAPBEXHLevel0X 2 4 13" xfId="10835"/>
    <cellStyle name="SAPBEXHLevel0X 2 4 13 2" xfId="10836"/>
    <cellStyle name="SAPBEXHLevel0X 2 4 14" xfId="10837"/>
    <cellStyle name="SAPBEXHLevel0X 2 4 2" xfId="10838"/>
    <cellStyle name="SAPBEXHLevel0X 2 4 2 2" xfId="10839"/>
    <cellStyle name="SAPBEXHLevel0X 2 4 2 2 2" xfId="10840"/>
    <cellStyle name="SAPBEXHLevel0X 2 4 2 3" xfId="10841"/>
    <cellStyle name="SAPBEXHLevel0X 2 4 2 3 2" xfId="10842"/>
    <cellStyle name="SAPBEXHLevel0X 2 4 2 4" xfId="10843"/>
    <cellStyle name="SAPBEXHLevel0X 2 4 2 4 2" xfId="10844"/>
    <cellStyle name="SAPBEXHLevel0X 2 4 2 5" xfId="10845"/>
    <cellStyle name="SAPBEXHLevel0X 2 4 3" xfId="10846"/>
    <cellStyle name="SAPBEXHLevel0X 2 4 3 2" xfId="10847"/>
    <cellStyle name="SAPBEXHLevel0X 2 4 3 2 2" xfId="10848"/>
    <cellStyle name="SAPBEXHLevel0X 2 4 3 3" xfId="10849"/>
    <cellStyle name="SAPBEXHLevel0X 2 4 3 3 2" xfId="10850"/>
    <cellStyle name="SAPBEXHLevel0X 2 4 3 4" xfId="10851"/>
    <cellStyle name="SAPBEXHLevel0X 2 4 3 4 2" xfId="10852"/>
    <cellStyle name="SAPBEXHLevel0X 2 4 3 5" xfId="10853"/>
    <cellStyle name="SAPBEXHLevel0X 2 4 4" xfId="10854"/>
    <cellStyle name="SAPBEXHLevel0X 2 4 4 2" xfId="10855"/>
    <cellStyle name="SAPBEXHLevel0X 2 4 4 2 2" xfId="10856"/>
    <cellStyle name="SAPBEXHLevel0X 2 4 4 3" xfId="10857"/>
    <cellStyle name="SAPBEXHLevel0X 2 4 4 3 2" xfId="10858"/>
    <cellStyle name="SAPBEXHLevel0X 2 4 4 4" xfId="10859"/>
    <cellStyle name="SAPBEXHLevel0X 2 4 4 4 2" xfId="10860"/>
    <cellStyle name="SAPBEXHLevel0X 2 4 4 5" xfId="10861"/>
    <cellStyle name="SAPBEXHLevel0X 2 4 5" xfId="10862"/>
    <cellStyle name="SAPBEXHLevel0X 2 4 5 2" xfId="10863"/>
    <cellStyle name="SAPBEXHLevel0X 2 4 5 2 2" xfId="10864"/>
    <cellStyle name="SAPBEXHLevel0X 2 4 5 3" xfId="10865"/>
    <cellStyle name="SAPBEXHLevel0X 2 4 5 3 2" xfId="10866"/>
    <cellStyle name="SAPBEXHLevel0X 2 4 5 4" xfId="10867"/>
    <cellStyle name="SAPBEXHLevel0X 2 4 5 4 2" xfId="10868"/>
    <cellStyle name="SAPBEXHLevel0X 2 4 5 5" xfId="10869"/>
    <cellStyle name="SAPBEXHLevel0X 2 4 6" xfId="10870"/>
    <cellStyle name="SAPBEXHLevel0X 2 4 6 2" xfId="10871"/>
    <cellStyle name="SAPBEXHLevel0X 2 4 6 2 2" xfId="10872"/>
    <cellStyle name="SAPBEXHLevel0X 2 4 6 3" xfId="10873"/>
    <cellStyle name="SAPBEXHLevel0X 2 4 6 3 2" xfId="10874"/>
    <cellStyle name="SAPBEXHLevel0X 2 4 6 4" xfId="10875"/>
    <cellStyle name="SAPBEXHLevel0X 2 4 6 4 2" xfId="10876"/>
    <cellStyle name="SAPBEXHLevel0X 2 4 6 5" xfId="10877"/>
    <cellStyle name="SAPBEXHLevel0X 2 4 7" xfId="10878"/>
    <cellStyle name="SAPBEXHLevel0X 2 4 7 2" xfId="10879"/>
    <cellStyle name="SAPBEXHLevel0X 2 4 7 2 2" xfId="10880"/>
    <cellStyle name="SAPBEXHLevel0X 2 4 7 3" xfId="10881"/>
    <cellStyle name="SAPBEXHLevel0X 2 4 7 3 2" xfId="10882"/>
    <cellStyle name="SAPBEXHLevel0X 2 4 7 4" xfId="10883"/>
    <cellStyle name="SAPBEXHLevel0X 2 4 7 4 2" xfId="10884"/>
    <cellStyle name="SAPBEXHLevel0X 2 4 7 5" xfId="10885"/>
    <cellStyle name="SAPBEXHLevel0X 2 4 8" xfId="10886"/>
    <cellStyle name="SAPBEXHLevel0X 2 4 8 2" xfId="10887"/>
    <cellStyle name="SAPBEXHLevel0X 2 4 8 2 2" xfId="10888"/>
    <cellStyle name="SAPBEXHLevel0X 2 4 8 3" xfId="10889"/>
    <cellStyle name="SAPBEXHLevel0X 2 4 8 3 2" xfId="10890"/>
    <cellStyle name="SAPBEXHLevel0X 2 4 8 4" xfId="10891"/>
    <cellStyle name="SAPBEXHLevel0X 2 4 8 4 2" xfId="10892"/>
    <cellStyle name="SAPBEXHLevel0X 2 4 8 5" xfId="10893"/>
    <cellStyle name="SAPBEXHLevel0X 2 4 9" xfId="10894"/>
    <cellStyle name="SAPBEXHLevel0X 2 4 9 2" xfId="10895"/>
    <cellStyle name="SAPBEXHLevel0X 2 4 9 2 2" xfId="10896"/>
    <cellStyle name="SAPBEXHLevel0X 2 4 9 3" xfId="10897"/>
    <cellStyle name="SAPBEXHLevel0X 2 4 9 3 2" xfId="10898"/>
    <cellStyle name="SAPBEXHLevel0X 2 4 9 4" xfId="10899"/>
    <cellStyle name="SAPBEXHLevel0X 2 4 9 4 2" xfId="10900"/>
    <cellStyle name="SAPBEXHLevel0X 2 4 9 5" xfId="10901"/>
    <cellStyle name="SAPBEXHLevel0X 2 5" xfId="10902"/>
    <cellStyle name="SAPBEXHLevel0X 2 5 2" xfId="10903"/>
    <cellStyle name="SAPBEXHLevel0X 2 5 2 2" xfId="10904"/>
    <cellStyle name="SAPBEXHLevel0X 2 5 3" xfId="10905"/>
    <cellStyle name="SAPBEXHLevel0X 2 5 3 2" xfId="10906"/>
    <cellStyle name="SAPBEXHLevel0X 2 5 4" xfId="10907"/>
    <cellStyle name="SAPBEXHLevel0X 2 5 4 2" xfId="10908"/>
    <cellStyle name="SAPBEXHLevel0X 2 5 5" xfId="10909"/>
    <cellStyle name="SAPBEXHLevel0X 2 6" xfId="10910"/>
    <cellStyle name="SAPBEXHLevel0X 2 6 2" xfId="10911"/>
    <cellStyle name="SAPBEXHLevel0X 2 6 2 2" xfId="10912"/>
    <cellStyle name="SAPBEXHLevel0X 2 6 3" xfId="10913"/>
    <cellStyle name="SAPBEXHLevel0X 2 6 3 2" xfId="10914"/>
    <cellStyle name="SAPBEXHLevel0X 2 6 4" xfId="10915"/>
    <cellStyle name="SAPBEXHLevel0X 2 6 4 2" xfId="10916"/>
    <cellStyle name="SAPBEXHLevel0X 2 6 5" xfId="10917"/>
    <cellStyle name="SAPBEXHLevel0X 2 7" xfId="10918"/>
    <cellStyle name="SAPBEXHLevel0X 2 7 2" xfId="10919"/>
    <cellStyle name="SAPBEXHLevel0X 2 7 2 2" xfId="10920"/>
    <cellStyle name="SAPBEXHLevel0X 2 7 3" xfId="10921"/>
    <cellStyle name="SAPBEXHLevel0X 2 7 3 2" xfId="10922"/>
    <cellStyle name="SAPBEXHLevel0X 2 7 4" xfId="10923"/>
    <cellStyle name="SAPBEXHLevel0X 2 7 4 2" xfId="10924"/>
    <cellStyle name="SAPBEXHLevel0X 2 7 5" xfId="10925"/>
    <cellStyle name="SAPBEXHLevel0X 2 8" xfId="10926"/>
    <cellStyle name="SAPBEXHLevel0X 2 8 2" xfId="10927"/>
    <cellStyle name="SAPBEXHLevel0X 2 8 2 2" xfId="10928"/>
    <cellStyle name="SAPBEXHLevel0X 2 8 3" xfId="10929"/>
    <cellStyle name="SAPBEXHLevel0X 2 8 3 2" xfId="10930"/>
    <cellStyle name="SAPBEXHLevel0X 2 8 4" xfId="10931"/>
    <cellStyle name="SAPBEXHLevel0X 2 8 4 2" xfId="10932"/>
    <cellStyle name="SAPBEXHLevel0X 2 8 5" xfId="10933"/>
    <cellStyle name="SAPBEXHLevel0X 2 9" xfId="10934"/>
    <cellStyle name="SAPBEXHLevel0X 2 9 2" xfId="10935"/>
    <cellStyle name="SAPBEXHLevel0X 2 9 2 2" xfId="10936"/>
    <cellStyle name="SAPBEXHLevel0X 2 9 3" xfId="10937"/>
    <cellStyle name="SAPBEXHLevel0X 2 9 3 2" xfId="10938"/>
    <cellStyle name="SAPBEXHLevel0X 2 9 4" xfId="10939"/>
    <cellStyle name="SAPBEXHLevel0X 2 9 4 2" xfId="10940"/>
    <cellStyle name="SAPBEXHLevel0X 2 9 5" xfId="10941"/>
    <cellStyle name="SAPBEXHLevel0X 2_Sheet1" xfId="10942"/>
    <cellStyle name="SAPBEXHLevel0X 3" xfId="10943"/>
    <cellStyle name="SAPBEXHLevel0X 3 2" xfId="10944"/>
    <cellStyle name="SAPBEXHLevel0X 3 2 2" xfId="10945"/>
    <cellStyle name="SAPBEXHLevel0X 3 3" xfId="10946"/>
    <cellStyle name="SAPBEXHLevel0X 3 3 2" xfId="10947"/>
    <cellStyle name="SAPBEXHLevel0X 3 4" xfId="10948"/>
    <cellStyle name="SAPBEXHLevel0X 3 4 2" xfId="10949"/>
    <cellStyle name="SAPBEXHLevel0X 3 5" xfId="10950"/>
    <cellStyle name="SAPBEXHLevel0X 4" xfId="10951"/>
    <cellStyle name="SAPBEXHLevel0X 4 2" xfId="10952"/>
    <cellStyle name="SAPBEXHLevel0X 5" xfId="10953"/>
    <cellStyle name="SAPBEXHLevel0X 5 2" xfId="10954"/>
    <cellStyle name="SAPBEXHLevel0X 6" xfId="10955"/>
    <cellStyle name="SAPBEXHLevel0X 6 2" xfId="10956"/>
    <cellStyle name="SAPBEXHLevel0X 7" xfId="10957"/>
    <cellStyle name="SAPBEXHLevel0X 8" xfId="10958"/>
    <cellStyle name="SAPBEXHLevel0X 9" xfId="10959"/>
    <cellStyle name="SAPBEXHLevel0X_Sheet1" xfId="10960"/>
    <cellStyle name="SAPBEXHLevel1" xfId="700"/>
    <cellStyle name="SAPBEXHLevel1 10" xfId="10961"/>
    <cellStyle name="SAPBEXHLevel1 2" xfId="10962"/>
    <cellStyle name="SAPBEXHLevel1 2 10" xfId="10963"/>
    <cellStyle name="SAPBEXHLevel1 2 10 2" xfId="10964"/>
    <cellStyle name="SAPBEXHLevel1 2 10 2 2" xfId="10965"/>
    <cellStyle name="SAPBEXHLevel1 2 10 3" xfId="10966"/>
    <cellStyle name="SAPBEXHLevel1 2 10 3 2" xfId="10967"/>
    <cellStyle name="SAPBEXHLevel1 2 10 4" xfId="10968"/>
    <cellStyle name="SAPBEXHLevel1 2 10 4 2" xfId="10969"/>
    <cellStyle name="SAPBEXHLevel1 2 10 5" xfId="10970"/>
    <cellStyle name="SAPBEXHLevel1 2 11" xfId="10971"/>
    <cellStyle name="SAPBEXHLevel1 2 11 2" xfId="10972"/>
    <cellStyle name="SAPBEXHLevel1 2 11 2 2" xfId="10973"/>
    <cellStyle name="SAPBEXHLevel1 2 11 3" xfId="10974"/>
    <cellStyle name="SAPBEXHLevel1 2 11 3 2" xfId="10975"/>
    <cellStyle name="SAPBEXHLevel1 2 11 4" xfId="10976"/>
    <cellStyle name="SAPBEXHLevel1 2 11 4 2" xfId="10977"/>
    <cellStyle name="SAPBEXHLevel1 2 11 5" xfId="10978"/>
    <cellStyle name="SAPBEXHLevel1 2 12" xfId="10979"/>
    <cellStyle name="SAPBEXHLevel1 2 12 2" xfId="10980"/>
    <cellStyle name="SAPBEXHLevel1 2 12 2 2" xfId="10981"/>
    <cellStyle name="SAPBEXHLevel1 2 12 3" xfId="10982"/>
    <cellStyle name="SAPBEXHLevel1 2 12 3 2" xfId="10983"/>
    <cellStyle name="SAPBEXHLevel1 2 12 4" xfId="10984"/>
    <cellStyle name="SAPBEXHLevel1 2 12 4 2" xfId="10985"/>
    <cellStyle name="SAPBEXHLevel1 2 12 5" xfId="10986"/>
    <cellStyle name="SAPBEXHLevel1 2 13" xfId="10987"/>
    <cellStyle name="SAPBEXHLevel1 2 13 2" xfId="10988"/>
    <cellStyle name="SAPBEXHLevel1 2 14" xfId="10989"/>
    <cellStyle name="SAPBEXHLevel1 2 14 2" xfId="10990"/>
    <cellStyle name="SAPBEXHLevel1 2 15" xfId="10991"/>
    <cellStyle name="SAPBEXHLevel1 2 15 2" xfId="10992"/>
    <cellStyle name="SAPBEXHLevel1 2 16" xfId="10993"/>
    <cellStyle name="SAPBEXHLevel1 2 16 2" xfId="10994"/>
    <cellStyle name="SAPBEXHLevel1 2 17" xfId="10995"/>
    <cellStyle name="SAPBEXHLevel1 2 2" xfId="10996"/>
    <cellStyle name="SAPBEXHLevel1 2 2 10" xfId="10997"/>
    <cellStyle name="SAPBEXHLevel1 2 2 10 2" xfId="10998"/>
    <cellStyle name="SAPBEXHLevel1 2 2 10 2 2" xfId="10999"/>
    <cellStyle name="SAPBEXHLevel1 2 2 10 3" xfId="11000"/>
    <cellStyle name="SAPBEXHLevel1 2 2 10 3 2" xfId="11001"/>
    <cellStyle name="SAPBEXHLevel1 2 2 10 4" xfId="11002"/>
    <cellStyle name="SAPBEXHLevel1 2 2 10 4 2" xfId="11003"/>
    <cellStyle name="SAPBEXHLevel1 2 2 10 5" xfId="11004"/>
    <cellStyle name="SAPBEXHLevel1 2 2 11" xfId="11005"/>
    <cellStyle name="SAPBEXHLevel1 2 2 11 2" xfId="11006"/>
    <cellStyle name="SAPBEXHLevel1 2 2 12" xfId="11007"/>
    <cellStyle name="SAPBEXHLevel1 2 2 12 2" xfId="11008"/>
    <cellStyle name="SAPBEXHLevel1 2 2 13" xfId="11009"/>
    <cellStyle name="SAPBEXHLevel1 2 2 13 2" xfId="11010"/>
    <cellStyle name="SAPBEXHLevel1 2 2 14" xfId="11011"/>
    <cellStyle name="SAPBEXHLevel1 2 2 14 2" xfId="11012"/>
    <cellStyle name="SAPBEXHLevel1 2 2 15" xfId="11013"/>
    <cellStyle name="SAPBEXHLevel1 2 2 2" xfId="11014"/>
    <cellStyle name="SAPBEXHLevel1 2 2 2 2" xfId="11015"/>
    <cellStyle name="SAPBEXHLevel1 2 2 2 2 2" xfId="11016"/>
    <cellStyle name="SAPBEXHLevel1 2 2 2 3" xfId="11017"/>
    <cellStyle name="SAPBEXHLevel1 2 2 2 3 2" xfId="11018"/>
    <cellStyle name="SAPBEXHLevel1 2 2 2 4" xfId="11019"/>
    <cellStyle name="SAPBEXHLevel1 2 2 2 4 2" xfId="11020"/>
    <cellStyle name="SAPBEXHLevel1 2 2 2 5" xfId="11021"/>
    <cellStyle name="SAPBEXHLevel1 2 2 2 5 2" xfId="11022"/>
    <cellStyle name="SAPBEXHLevel1 2 2 2 6" xfId="11023"/>
    <cellStyle name="SAPBEXHLevel1 2 2 3" xfId="11024"/>
    <cellStyle name="SAPBEXHLevel1 2 2 3 2" xfId="11025"/>
    <cellStyle name="SAPBEXHLevel1 2 2 3 2 2" xfId="11026"/>
    <cellStyle name="SAPBEXHLevel1 2 2 3 3" xfId="11027"/>
    <cellStyle name="SAPBEXHLevel1 2 2 3 3 2" xfId="11028"/>
    <cellStyle name="SAPBEXHLevel1 2 2 3 4" xfId="11029"/>
    <cellStyle name="SAPBEXHLevel1 2 2 3 4 2" xfId="11030"/>
    <cellStyle name="SAPBEXHLevel1 2 2 3 5" xfId="11031"/>
    <cellStyle name="SAPBEXHLevel1 2 2 4" xfId="11032"/>
    <cellStyle name="SAPBEXHLevel1 2 2 4 2" xfId="11033"/>
    <cellStyle name="SAPBEXHLevel1 2 2 4 2 2" xfId="11034"/>
    <cellStyle name="SAPBEXHLevel1 2 2 4 3" xfId="11035"/>
    <cellStyle name="SAPBEXHLevel1 2 2 4 3 2" xfId="11036"/>
    <cellStyle name="SAPBEXHLevel1 2 2 4 4" xfId="11037"/>
    <cellStyle name="SAPBEXHLevel1 2 2 4 4 2" xfId="11038"/>
    <cellStyle name="SAPBEXHLevel1 2 2 4 5" xfId="11039"/>
    <cellStyle name="SAPBEXHLevel1 2 2 5" xfId="11040"/>
    <cellStyle name="SAPBEXHLevel1 2 2 5 2" xfId="11041"/>
    <cellStyle name="SAPBEXHLevel1 2 2 5 2 2" xfId="11042"/>
    <cellStyle name="SAPBEXHLevel1 2 2 5 3" xfId="11043"/>
    <cellStyle name="SAPBEXHLevel1 2 2 5 3 2" xfId="11044"/>
    <cellStyle name="SAPBEXHLevel1 2 2 5 4" xfId="11045"/>
    <cellStyle name="SAPBEXHLevel1 2 2 5 4 2" xfId="11046"/>
    <cellStyle name="SAPBEXHLevel1 2 2 5 5" xfId="11047"/>
    <cellStyle name="SAPBEXHLevel1 2 2 6" xfId="11048"/>
    <cellStyle name="SAPBEXHLevel1 2 2 6 2" xfId="11049"/>
    <cellStyle name="SAPBEXHLevel1 2 2 6 2 2" xfId="11050"/>
    <cellStyle name="SAPBEXHLevel1 2 2 6 3" xfId="11051"/>
    <cellStyle name="SAPBEXHLevel1 2 2 6 3 2" xfId="11052"/>
    <cellStyle name="SAPBEXHLevel1 2 2 6 4" xfId="11053"/>
    <cellStyle name="SAPBEXHLevel1 2 2 6 4 2" xfId="11054"/>
    <cellStyle name="SAPBEXHLevel1 2 2 6 5" xfId="11055"/>
    <cellStyle name="SAPBEXHLevel1 2 2 7" xfId="11056"/>
    <cellStyle name="SAPBEXHLevel1 2 2 7 2" xfId="11057"/>
    <cellStyle name="SAPBEXHLevel1 2 2 7 2 2" xfId="11058"/>
    <cellStyle name="SAPBEXHLevel1 2 2 7 3" xfId="11059"/>
    <cellStyle name="SAPBEXHLevel1 2 2 7 3 2" xfId="11060"/>
    <cellStyle name="SAPBEXHLevel1 2 2 7 4" xfId="11061"/>
    <cellStyle name="SAPBEXHLevel1 2 2 7 4 2" xfId="11062"/>
    <cellStyle name="SAPBEXHLevel1 2 2 7 5" xfId="11063"/>
    <cellStyle name="SAPBEXHLevel1 2 2 8" xfId="11064"/>
    <cellStyle name="SAPBEXHLevel1 2 2 8 2" xfId="11065"/>
    <cellStyle name="SAPBEXHLevel1 2 2 8 2 2" xfId="11066"/>
    <cellStyle name="SAPBEXHLevel1 2 2 8 3" xfId="11067"/>
    <cellStyle name="SAPBEXHLevel1 2 2 8 3 2" xfId="11068"/>
    <cellStyle name="SAPBEXHLevel1 2 2 8 4" xfId="11069"/>
    <cellStyle name="SAPBEXHLevel1 2 2 8 4 2" xfId="11070"/>
    <cellStyle name="SAPBEXHLevel1 2 2 8 5" xfId="11071"/>
    <cellStyle name="SAPBEXHLevel1 2 2 9" xfId="11072"/>
    <cellStyle name="SAPBEXHLevel1 2 2 9 2" xfId="11073"/>
    <cellStyle name="SAPBEXHLevel1 2 2 9 2 2" xfId="11074"/>
    <cellStyle name="SAPBEXHLevel1 2 2 9 3" xfId="11075"/>
    <cellStyle name="SAPBEXHLevel1 2 2 9 3 2" xfId="11076"/>
    <cellStyle name="SAPBEXHLevel1 2 2 9 4" xfId="11077"/>
    <cellStyle name="SAPBEXHLevel1 2 2 9 4 2" xfId="11078"/>
    <cellStyle name="SAPBEXHLevel1 2 2 9 5" xfId="11079"/>
    <cellStyle name="SAPBEXHLevel1 2 3" xfId="11080"/>
    <cellStyle name="SAPBEXHLevel1 2 3 10" xfId="11081"/>
    <cellStyle name="SAPBEXHLevel1 2 3 10 2" xfId="11082"/>
    <cellStyle name="SAPBEXHLevel1 2 3 11" xfId="11083"/>
    <cellStyle name="SAPBEXHLevel1 2 3 11 2" xfId="11084"/>
    <cellStyle name="SAPBEXHLevel1 2 3 12" xfId="11085"/>
    <cellStyle name="SAPBEXHLevel1 2 3 12 2" xfId="11086"/>
    <cellStyle name="SAPBEXHLevel1 2 3 13" xfId="11087"/>
    <cellStyle name="SAPBEXHLevel1 2 3 13 2" xfId="11088"/>
    <cellStyle name="SAPBEXHLevel1 2 3 14" xfId="11089"/>
    <cellStyle name="SAPBEXHLevel1 2 3 2" xfId="11090"/>
    <cellStyle name="SAPBEXHLevel1 2 3 2 2" xfId="11091"/>
    <cellStyle name="SAPBEXHLevel1 2 3 2 2 2" xfId="11092"/>
    <cellStyle name="SAPBEXHLevel1 2 3 2 3" xfId="11093"/>
    <cellStyle name="SAPBEXHLevel1 2 3 2 3 2" xfId="11094"/>
    <cellStyle name="SAPBEXHLevel1 2 3 2 4" xfId="11095"/>
    <cellStyle name="SAPBEXHLevel1 2 3 2 4 2" xfId="11096"/>
    <cellStyle name="SAPBEXHLevel1 2 3 2 5" xfId="11097"/>
    <cellStyle name="SAPBEXHLevel1 2 3 2 5 2" xfId="11098"/>
    <cellStyle name="SAPBEXHLevel1 2 3 2 6" xfId="11099"/>
    <cellStyle name="SAPBEXHLevel1 2 3 3" xfId="11100"/>
    <cellStyle name="SAPBEXHLevel1 2 3 3 2" xfId="11101"/>
    <cellStyle name="SAPBEXHLevel1 2 3 3 2 2" xfId="11102"/>
    <cellStyle name="SAPBEXHLevel1 2 3 3 3" xfId="11103"/>
    <cellStyle name="SAPBEXHLevel1 2 3 3 3 2" xfId="11104"/>
    <cellStyle name="SAPBEXHLevel1 2 3 3 4" xfId="11105"/>
    <cellStyle name="SAPBEXHLevel1 2 3 3 4 2" xfId="11106"/>
    <cellStyle name="SAPBEXHLevel1 2 3 3 5" xfId="11107"/>
    <cellStyle name="SAPBEXHLevel1 2 3 4" xfId="11108"/>
    <cellStyle name="SAPBEXHLevel1 2 3 4 2" xfId="11109"/>
    <cellStyle name="SAPBEXHLevel1 2 3 4 2 2" xfId="11110"/>
    <cellStyle name="SAPBEXHLevel1 2 3 4 3" xfId="11111"/>
    <cellStyle name="SAPBEXHLevel1 2 3 4 3 2" xfId="11112"/>
    <cellStyle name="SAPBEXHLevel1 2 3 4 4" xfId="11113"/>
    <cellStyle name="SAPBEXHLevel1 2 3 4 4 2" xfId="11114"/>
    <cellStyle name="SAPBEXHLevel1 2 3 4 5" xfId="11115"/>
    <cellStyle name="SAPBEXHLevel1 2 3 5" xfId="11116"/>
    <cellStyle name="SAPBEXHLevel1 2 3 5 2" xfId="11117"/>
    <cellStyle name="SAPBEXHLevel1 2 3 5 2 2" xfId="11118"/>
    <cellStyle name="SAPBEXHLevel1 2 3 5 3" xfId="11119"/>
    <cellStyle name="SAPBEXHLevel1 2 3 5 3 2" xfId="11120"/>
    <cellStyle name="SAPBEXHLevel1 2 3 5 4" xfId="11121"/>
    <cellStyle name="SAPBEXHLevel1 2 3 5 4 2" xfId="11122"/>
    <cellStyle name="SAPBEXHLevel1 2 3 5 5" xfId="11123"/>
    <cellStyle name="SAPBEXHLevel1 2 3 6" xfId="11124"/>
    <cellStyle name="SAPBEXHLevel1 2 3 6 2" xfId="11125"/>
    <cellStyle name="SAPBEXHLevel1 2 3 6 2 2" xfId="11126"/>
    <cellStyle name="SAPBEXHLevel1 2 3 6 3" xfId="11127"/>
    <cellStyle name="SAPBEXHLevel1 2 3 6 3 2" xfId="11128"/>
    <cellStyle name="SAPBEXHLevel1 2 3 6 4" xfId="11129"/>
    <cellStyle name="SAPBEXHLevel1 2 3 6 4 2" xfId="11130"/>
    <cellStyle name="SAPBEXHLevel1 2 3 6 5" xfId="11131"/>
    <cellStyle name="SAPBEXHLevel1 2 3 7" xfId="11132"/>
    <cellStyle name="SAPBEXHLevel1 2 3 7 2" xfId="11133"/>
    <cellStyle name="SAPBEXHLevel1 2 3 7 2 2" xfId="11134"/>
    <cellStyle name="SAPBEXHLevel1 2 3 7 3" xfId="11135"/>
    <cellStyle name="SAPBEXHLevel1 2 3 7 3 2" xfId="11136"/>
    <cellStyle name="SAPBEXHLevel1 2 3 7 4" xfId="11137"/>
    <cellStyle name="SAPBEXHLevel1 2 3 7 4 2" xfId="11138"/>
    <cellStyle name="SAPBEXHLevel1 2 3 7 5" xfId="11139"/>
    <cellStyle name="SAPBEXHLevel1 2 3 8" xfId="11140"/>
    <cellStyle name="SAPBEXHLevel1 2 3 8 2" xfId="11141"/>
    <cellStyle name="SAPBEXHLevel1 2 3 8 2 2" xfId="11142"/>
    <cellStyle name="SAPBEXHLevel1 2 3 8 3" xfId="11143"/>
    <cellStyle name="SAPBEXHLevel1 2 3 8 3 2" xfId="11144"/>
    <cellStyle name="SAPBEXHLevel1 2 3 8 4" xfId="11145"/>
    <cellStyle name="SAPBEXHLevel1 2 3 8 4 2" xfId="11146"/>
    <cellStyle name="SAPBEXHLevel1 2 3 8 5" xfId="11147"/>
    <cellStyle name="SAPBEXHLevel1 2 3 9" xfId="11148"/>
    <cellStyle name="SAPBEXHLevel1 2 3 9 2" xfId="11149"/>
    <cellStyle name="SAPBEXHLevel1 2 3 9 2 2" xfId="11150"/>
    <cellStyle name="SAPBEXHLevel1 2 3 9 3" xfId="11151"/>
    <cellStyle name="SAPBEXHLevel1 2 3 9 3 2" xfId="11152"/>
    <cellStyle name="SAPBEXHLevel1 2 3 9 4" xfId="11153"/>
    <cellStyle name="SAPBEXHLevel1 2 3 9 4 2" xfId="11154"/>
    <cellStyle name="SAPBEXHLevel1 2 3 9 5" xfId="11155"/>
    <cellStyle name="SAPBEXHLevel1 2 4" xfId="11156"/>
    <cellStyle name="SAPBEXHLevel1 2 4 10" xfId="11157"/>
    <cellStyle name="SAPBEXHLevel1 2 4 10 2" xfId="11158"/>
    <cellStyle name="SAPBEXHLevel1 2 4 11" xfId="11159"/>
    <cellStyle name="SAPBEXHLevel1 2 4 11 2" xfId="11160"/>
    <cellStyle name="SAPBEXHLevel1 2 4 12" xfId="11161"/>
    <cellStyle name="SAPBEXHLevel1 2 4 12 2" xfId="11162"/>
    <cellStyle name="SAPBEXHLevel1 2 4 13" xfId="11163"/>
    <cellStyle name="SAPBEXHLevel1 2 4 13 2" xfId="11164"/>
    <cellStyle name="SAPBEXHLevel1 2 4 14" xfId="11165"/>
    <cellStyle name="SAPBEXHLevel1 2 4 2" xfId="11166"/>
    <cellStyle name="SAPBEXHLevel1 2 4 2 2" xfId="11167"/>
    <cellStyle name="SAPBEXHLevel1 2 4 2 2 2" xfId="11168"/>
    <cellStyle name="SAPBEXHLevel1 2 4 2 3" xfId="11169"/>
    <cellStyle name="SAPBEXHLevel1 2 4 2 3 2" xfId="11170"/>
    <cellStyle name="SAPBEXHLevel1 2 4 2 4" xfId="11171"/>
    <cellStyle name="SAPBEXHLevel1 2 4 2 4 2" xfId="11172"/>
    <cellStyle name="SAPBEXHLevel1 2 4 2 5" xfId="11173"/>
    <cellStyle name="SAPBEXHLevel1 2 4 3" xfId="11174"/>
    <cellStyle name="SAPBEXHLevel1 2 4 3 2" xfId="11175"/>
    <cellStyle name="SAPBEXHLevel1 2 4 3 2 2" xfId="11176"/>
    <cellStyle name="SAPBEXHLevel1 2 4 3 3" xfId="11177"/>
    <cellStyle name="SAPBEXHLevel1 2 4 3 3 2" xfId="11178"/>
    <cellStyle name="SAPBEXHLevel1 2 4 3 4" xfId="11179"/>
    <cellStyle name="SAPBEXHLevel1 2 4 3 4 2" xfId="11180"/>
    <cellStyle name="SAPBEXHLevel1 2 4 3 5" xfId="11181"/>
    <cellStyle name="SAPBEXHLevel1 2 4 4" xfId="11182"/>
    <cellStyle name="SAPBEXHLevel1 2 4 4 2" xfId="11183"/>
    <cellStyle name="SAPBEXHLevel1 2 4 4 2 2" xfId="11184"/>
    <cellStyle name="SAPBEXHLevel1 2 4 4 3" xfId="11185"/>
    <cellStyle name="SAPBEXHLevel1 2 4 4 3 2" xfId="11186"/>
    <cellStyle name="SAPBEXHLevel1 2 4 4 4" xfId="11187"/>
    <cellStyle name="SAPBEXHLevel1 2 4 4 4 2" xfId="11188"/>
    <cellStyle name="SAPBEXHLevel1 2 4 4 5" xfId="11189"/>
    <cellStyle name="SAPBEXHLevel1 2 4 5" xfId="11190"/>
    <cellStyle name="SAPBEXHLevel1 2 4 5 2" xfId="11191"/>
    <cellStyle name="SAPBEXHLevel1 2 4 5 2 2" xfId="11192"/>
    <cellStyle name="SAPBEXHLevel1 2 4 5 3" xfId="11193"/>
    <cellStyle name="SAPBEXHLevel1 2 4 5 3 2" xfId="11194"/>
    <cellStyle name="SAPBEXHLevel1 2 4 5 4" xfId="11195"/>
    <cellStyle name="SAPBEXHLevel1 2 4 5 4 2" xfId="11196"/>
    <cellStyle name="SAPBEXHLevel1 2 4 5 5" xfId="11197"/>
    <cellStyle name="SAPBEXHLevel1 2 4 6" xfId="11198"/>
    <cellStyle name="SAPBEXHLevel1 2 4 6 2" xfId="11199"/>
    <cellStyle name="SAPBEXHLevel1 2 4 6 2 2" xfId="11200"/>
    <cellStyle name="SAPBEXHLevel1 2 4 6 3" xfId="11201"/>
    <cellStyle name="SAPBEXHLevel1 2 4 6 3 2" xfId="11202"/>
    <cellStyle name="SAPBEXHLevel1 2 4 6 4" xfId="11203"/>
    <cellStyle name="SAPBEXHLevel1 2 4 6 4 2" xfId="11204"/>
    <cellStyle name="SAPBEXHLevel1 2 4 6 5" xfId="11205"/>
    <cellStyle name="SAPBEXHLevel1 2 4 7" xfId="11206"/>
    <cellStyle name="SAPBEXHLevel1 2 4 7 2" xfId="11207"/>
    <cellStyle name="SAPBEXHLevel1 2 4 7 2 2" xfId="11208"/>
    <cellStyle name="SAPBEXHLevel1 2 4 7 3" xfId="11209"/>
    <cellStyle name="SAPBEXHLevel1 2 4 7 3 2" xfId="11210"/>
    <cellStyle name="SAPBEXHLevel1 2 4 7 4" xfId="11211"/>
    <cellStyle name="SAPBEXHLevel1 2 4 7 4 2" xfId="11212"/>
    <cellStyle name="SAPBEXHLevel1 2 4 7 5" xfId="11213"/>
    <cellStyle name="SAPBEXHLevel1 2 4 8" xfId="11214"/>
    <cellStyle name="SAPBEXHLevel1 2 4 8 2" xfId="11215"/>
    <cellStyle name="SAPBEXHLevel1 2 4 8 2 2" xfId="11216"/>
    <cellStyle name="SAPBEXHLevel1 2 4 8 3" xfId="11217"/>
    <cellStyle name="SAPBEXHLevel1 2 4 8 3 2" xfId="11218"/>
    <cellStyle name="SAPBEXHLevel1 2 4 8 4" xfId="11219"/>
    <cellStyle name="SAPBEXHLevel1 2 4 8 4 2" xfId="11220"/>
    <cellStyle name="SAPBEXHLevel1 2 4 8 5" xfId="11221"/>
    <cellStyle name="SAPBEXHLevel1 2 4 9" xfId="11222"/>
    <cellStyle name="SAPBEXHLevel1 2 4 9 2" xfId="11223"/>
    <cellStyle name="SAPBEXHLevel1 2 4 9 2 2" xfId="11224"/>
    <cellStyle name="SAPBEXHLevel1 2 4 9 3" xfId="11225"/>
    <cellStyle name="SAPBEXHLevel1 2 4 9 3 2" xfId="11226"/>
    <cellStyle name="SAPBEXHLevel1 2 4 9 4" xfId="11227"/>
    <cellStyle name="SAPBEXHLevel1 2 4 9 4 2" xfId="11228"/>
    <cellStyle name="SAPBEXHLevel1 2 4 9 5" xfId="11229"/>
    <cellStyle name="SAPBEXHLevel1 2 5" xfId="11230"/>
    <cellStyle name="SAPBEXHLevel1 2 5 2" xfId="11231"/>
    <cellStyle name="SAPBEXHLevel1 2 5 2 2" xfId="11232"/>
    <cellStyle name="SAPBEXHLevel1 2 5 3" xfId="11233"/>
    <cellStyle name="SAPBEXHLevel1 2 5 3 2" xfId="11234"/>
    <cellStyle name="SAPBEXHLevel1 2 5 4" xfId="11235"/>
    <cellStyle name="SAPBEXHLevel1 2 5 4 2" xfId="11236"/>
    <cellStyle name="SAPBEXHLevel1 2 5 5" xfId="11237"/>
    <cellStyle name="SAPBEXHLevel1 2 6" xfId="11238"/>
    <cellStyle name="SAPBEXHLevel1 2 6 2" xfId="11239"/>
    <cellStyle name="SAPBEXHLevel1 2 6 2 2" xfId="11240"/>
    <cellStyle name="SAPBEXHLevel1 2 6 3" xfId="11241"/>
    <cellStyle name="SAPBEXHLevel1 2 6 3 2" xfId="11242"/>
    <cellStyle name="SAPBEXHLevel1 2 6 4" xfId="11243"/>
    <cellStyle name="SAPBEXHLevel1 2 6 4 2" xfId="11244"/>
    <cellStyle name="SAPBEXHLevel1 2 6 5" xfId="11245"/>
    <cellStyle name="SAPBEXHLevel1 2 7" xfId="11246"/>
    <cellStyle name="SAPBEXHLevel1 2 7 2" xfId="11247"/>
    <cellStyle name="SAPBEXHLevel1 2 7 2 2" xfId="11248"/>
    <cellStyle name="SAPBEXHLevel1 2 7 3" xfId="11249"/>
    <cellStyle name="SAPBEXHLevel1 2 7 3 2" xfId="11250"/>
    <cellStyle name="SAPBEXHLevel1 2 7 4" xfId="11251"/>
    <cellStyle name="SAPBEXHLevel1 2 7 4 2" xfId="11252"/>
    <cellStyle name="SAPBEXHLevel1 2 7 5" xfId="11253"/>
    <cellStyle name="SAPBEXHLevel1 2 8" xfId="11254"/>
    <cellStyle name="SAPBEXHLevel1 2 8 2" xfId="11255"/>
    <cellStyle name="SAPBEXHLevel1 2 8 2 2" xfId="11256"/>
    <cellStyle name="SAPBEXHLevel1 2 8 3" xfId="11257"/>
    <cellStyle name="SAPBEXHLevel1 2 8 3 2" xfId="11258"/>
    <cellStyle name="SAPBEXHLevel1 2 8 4" xfId="11259"/>
    <cellStyle name="SAPBEXHLevel1 2 8 4 2" xfId="11260"/>
    <cellStyle name="SAPBEXHLevel1 2 8 5" xfId="11261"/>
    <cellStyle name="SAPBEXHLevel1 2 9" xfId="11262"/>
    <cellStyle name="SAPBEXHLevel1 2 9 2" xfId="11263"/>
    <cellStyle name="SAPBEXHLevel1 2 9 2 2" xfId="11264"/>
    <cellStyle name="SAPBEXHLevel1 2 9 3" xfId="11265"/>
    <cellStyle name="SAPBEXHLevel1 2 9 3 2" xfId="11266"/>
    <cellStyle name="SAPBEXHLevel1 2 9 4" xfId="11267"/>
    <cellStyle name="SAPBEXHLevel1 2 9 4 2" xfId="11268"/>
    <cellStyle name="SAPBEXHLevel1 2 9 5" xfId="11269"/>
    <cellStyle name="SAPBEXHLevel1 2_Sheet1" xfId="11270"/>
    <cellStyle name="SAPBEXHLevel1 3" xfId="11271"/>
    <cellStyle name="SAPBEXHLevel1 3 2" xfId="11272"/>
    <cellStyle name="SAPBEXHLevel1 3 2 2" xfId="11273"/>
    <cellStyle name="SAPBEXHLevel1 3 3" xfId="11274"/>
    <cellStyle name="SAPBEXHLevel1 3 3 2" xfId="11275"/>
    <cellStyle name="SAPBEXHLevel1 3 4" xfId="11276"/>
    <cellStyle name="SAPBEXHLevel1 3 4 2" xfId="11277"/>
    <cellStyle name="SAPBEXHLevel1 3 5" xfId="11278"/>
    <cellStyle name="SAPBEXHLevel1 4" xfId="11279"/>
    <cellStyle name="SAPBEXHLevel1 4 2" xfId="11280"/>
    <cellStyle name="SAPBEXHLevel1 5" xfId="11281"/>
    <cellStyle name="SAPBEXHLevel1 5 2" xfId="11282"/>
    <cellStyle name="SAPBEXHLevel1 6" xfId="11283"/>
    <cellStyle name="SAPBEXHLevel1 6 2" xfId="11284"/>
    <cellStyle name="SAPBEXHLevel1 7" xfId="11285"/>
    <cellStyle name="SAPBEXHLevel1 8" xfId="11286"/>
    <cellStyle name="SAPBEXHLevel1 9" xfId="11287"/>
    <cellStyle name="SAPBEXHLevel1_Sheet1" xfId="11288"/>
    <cellStyle name="SAPBEXHLevel1X" xfId="701"/>
    <cellStyle name="SAPBEXHLevel1X 10" xfId="11289"/>
    <cellStyle name="SAPBEXHLevel1X 2" xfId="11290"/>
    <cellStyle name="SAPBEXHLevel1X 2 10" xfId="11291"/>
    <cellStyle name="SAPBEXHLevel1X 2 10 2" xfId="11292"/>
    <cellStyle name="SAPBEXHLevel1X 2 10 2 2" xfId="11293"/>
    <cellStyle name="SAPBEXHLevel1X 2 10 3" xfId="11294"/>
    <cellStyle name="SAPBEXHLevel1X 2 10 3 2" xfId="11295"/>
    <cellStyle name="SAPBEXHLevel1X 2 10 4" xfId="11296"/>
    <cellStyle name="SAPBEXHLevel1X 2 10 4 2" xfId="11297"/>
    <cellStyle name="SAPBEXHLevel1X 2 10 5" xfId="11298"/>
    <cellStyle name="SAPBEXHLevel1X 2 11" xfId="11299"/>
    <cellStyle name="SAPBEXHLevel1X 2 11 2" xfId="11300"/>
    <cellStyle name="SAPBEXHLevel1X 2 11 2 2" xfId="11301"/>
    <cellStyle name="SAPBEXHLevel1X 2 11 3" xfId="11302"/>
    <cellStyle name="SAPBEXHLevel1X 2 11 3 2" xfId="11303"/>
    <cellStyle name="SAPBEXHLevel1X 2 11 4" xfId="11304"/>
    <cellStyle name="SAPBEXHLevel1X 2 11 4 2" xfId="11305"/>
    <cellStyle name="SAPBEXHLevel1X 2 11 5" xfId="11306"/>
    <cellStyle name="SAPBEXHLevel1X 2 12" xfId="11307"/>
    <cellStyle name="SAPBEXHLevel1X 2 12 2" xfId="11308"/>
    <cellStyle name="SAPBEXHLevel1X 2 12 2 2" xfId="11309"/>
    <cellStyle name="SAPBEXHLevel1X 2 12 3" xfId="11310"/>
    <cellStyle name="SAPBEXHLevel1X 2 12 3 2" xfId="11311"/>
    <cellStyle name="SAPBEXHLevel1X 2 12 4" xfId="11312"/>
    <cellStyle name="SAPBEXHLevel1X 2 12 4 2" xfId="11313"/>
    <cellStyle name="SAPBEXHLevel1X 2 12 5" xfId="11314"/>
    <cellStyle name="SAPBEXHLevel1X 2 13" xfId="11315"/>
    <cellStyle name="SAPBEXHLevel1X 2 13 2" xfId="11316"/>
    <cellStyle name="SAPBEXHLevel1X 2 14" xfId="11317"/>
    <cellStyle name="SAPBEXHLevel1X 2 14 2" xfId="11318"/>
    <cellStyle name="SAPBEXHLevel1X 2 15" xfId="11319"/>
    <cellStyle name="SAPBEXHLevel1X 2 15 2" xfId="11320"/>
    <cellStyle name="SAPBEXHLevel1X 2 16" xfId="11321"/>
    <cellStyle name="SAPBEXHLevel1X 2 16 2" xfId="11322"/>
    <cellStyle name="SAPBEXHLevel1X 2 17" xfId="11323"/>
    <cellStyle name="SAPBEXHLevel1X 2 2" xfId="11324"/>
    <cellStyle name="SAPBEXHLevel1X 2 2 10" xfId="11325"/>
    <cellStyle name="SAPBEXHLevel1X 2 2 10 2" xfId="11326"/>
    <cellStyle name="SAPBEXHLevel1X 2 2 10 2 2" xfId="11327"/>
    <cellStyle name="SAPBEXHLevel1X 2 2 10 3" xfId="11328"/>
    <cellStyle name="SAPBEXHLevel1X 2 2 10 3 2" xfId="11329"/>
    <cellStyle name="SAPBEXHLevel1X 2 2 10 4" xfId="11330"/>
    <cellStyle name="SAPBEXHLevel1X 2 2 10 4 2" xfId="11331"/>
    <cellStyle name="SAPBEXHLevel1X 2 2 10 5" xfId="11332"/>
    <cellStyle name="SAPBEXHLevel1X 2 2 11" xfId="11333"/>
    <cellStyle name="SAPBEXHLevel1X 2 2 11 2" xfId="11334"/>
    <cellStyle name="SAPBEXHLevel1X 2 2 12" xfId="11335"/>
    <cellStyle name="SAPBEXHLevel1X 2 2 12 2" xfId="11336"/>
    <cellStyle name="SAPBEXHLevel1X 2 2 13" xfId="11337"/>
    <cellStyle name="SAPBEXHLevel1X 2 2 13 2" xfId="11338"/>
    <cellStyle name="SAPBEXHLevel1X 2 2 14" xfId="11339"/>
    <cellStyle name="SAPBEXHLevel1X 2 2 14 2" xfId="11340"/>
    <cellStyle name="SAPBEXHLevel1X 2 2 15" xfId="11341"/>
    <cellStyle name="SAPBEXHLevel1X 2 2 2" xfId="11342"/>
    <cellStyle name="SAPBEXHLevel1X 2 2 2 2" xfId="11343"/>
    <cellStyle name="SAPBEXHLevel1X 2 2 2 2 2" xfId="11344"/>
    <cellStyle name="SAPBEXHLevel1X 2 2 2 3" xfId="11345"/>
    <cellStyle name="SAPBEXHLevel1X 2 2 2 3 2" xfId="11346"/>
    <cellStyle name="SAPBEXHLevel1X 2 2 2 4" xfId="11347"/>
    <cellStyle name="SAPBEXHLevel1X 2 2 2 4 2" xfId="11348"/>
    <cellStyle name="SAPBEXHLevel1X 2 2 2 5" xfId="11349"/>
    <cellStyle name="SAPBEXHLevel1X 2 2 2 5 2" xfId="11350"/>
    <cellStyle name="SAPBEXHLevel1X 2 2 2 6" xfId="11351"/>
    <cellStyle name="SAPBEXHLevel1X 2 2 3" xfId="11352"/>
    <cellStyle name="SAPBEXHLevel1X 2 2 3 2" xfId="11353"/>
    <cellStyle name="SAPBEXHLevel1X 2 2 3 2 2" xfId="11354"/>
    <cellStyle name="SAPBEXHLevel1X 2 2 3 3" xfId="11355"/>
    <cellStyle name="SAPBEXHLevel1X 2 2 3 3 2" xfId="11356"/>
    <cellStyle name="SAPBEXHLevel1X 2 2 3 4" xfId="11357"/>
    <cellStyle name="SAPBEXHLevel1X 2 2 3 4 2" xfId="11358"/>
    <cellStyle name="SAPBEXHLevel1X 2 2 3 5" xfId="11359"/>
    <cellStyle name="SAPBEXHLevel1X 2 2 4" xfId="11360"/>
    <cellStyle name="SAPBEXHLevel1X 2 2 4 2" xfId="11361"/>
    <cellStyle name="SAPBEXHLevel1X 2 2 4 2 2" xfId="11362"/>
    <cellStyle name="SAPBEXHLevel1X 2 2 4 3" xfId="11363"/>
    <cellStyle name="SAPBEXHLevel1X 2 2 4 3 2" xfId="11364"/>
    <cellStyle name="SAPBEXHLevel1X 2 2 4 4" xfId="11365"/>
    <cellStyle name="SAPBEXHLevel1X 2 2 4 4 2" xfId="11366"/>
    <cellStyle name="SAPBEXHLevel1X 2 2 4 5" xfId="11367"/>
    <cellStyle name="SAPBEXHLevel1X 2 2 5" xfId="11368"/>
    <cellStyle name="SAPBEXHLevel1X 2 2 5 2" xfId="11369"/>
    <cellStyle name="SAPBEXHLevel1X 2 2 5 2 2" xfId="11370"/>
    <cellStyle name="SAPBEXHLevel1X 2 2 5 3" xfId="11371"/>
    <cellStyle name="SAPBEXHLevel1X 2 2 5 3 2" xfId="11372"/>
    <cellStyle name="SAPBEXHLevel1X 2 2 5 4" xfId="11373"/>
    <cellStyle name="SAPBEXHLevel1X 2 2 5 4 2" xfId="11374"/>
    <cellStyle name="SAPBEXHLevel1X 2 2 5 5" xfId="11375"/>
    <cellStyle name="SAPBEXHLevel1X 2 2 6" xfId="11376"/>
    <cellStyle name="SAPBEXHLevel1X 2 2 6 2" xfId="11377"/>
    <cellStyle name="SAPBEXHLevel1X 2 2 6 2 2" xfId="11378"/>
    <cellStyle name="SAPBEXHLevel1X 2 2 6 3" xfId="11379"/>
    <cellStyle name="SAPBEXHLevel1X 2 2 6 3 2" xfId="11380"/>
    <cellStyle name="SAPBEXHLevel1X 2 2 6 4" xfId="11381"/>
    <cellStyle name="SAPBEXHLevel1X 2 2 6 4 2" xfId="11382"/>
    <cellStyle name="SAPBEXHLevel1X 2 2 6 5" xfId="11383"/>
    <cellStyle name="SAPBEXHLevel1X 2 2 7" xfId="11384"/>
    <cellStyle name="SAPBEXHLevel1X 2 2 7 2" xfId="11385"/>
    <cellStyle name="SAPBEXHLevel1X 2 2 7 2 2" xfId="11386"/>
    <cellStyle name="SAPBEXHLevel1X 2 2 7 3" xfId="11387"/>
    <cellStyle name="SAPBEXHLevel1X 2 2 7 3 2" xfId="11388"/>
    <cellStyle name="SAPBEXHLevel1X 2 2 7 4" xfId="11389"/>
    <cellStyle name="SAPBEXHLevel1X 2 2 7 4 2" xfId="11390"/>
    <cellStyle name="SAPBEXHLevel1X 2 2 7 5" xfId="11391"/>
    <cellStyle name="SAPBEXHLevel1X 2 2 8" xfId="11392"/>
    <cellStyle name="SAPBEXHLevel1X 2 2 8 2" xfId="11393"/>
    <cellStyle name="SAPBEXHLevel1X 2 2 8 2 2" xfId="11394"/>
    <cellStyle name="SAPBEXHLevel1X 2 2 8 3" xfId="11395"/>
    <cellStyle name="SAPBEXHLevel1X 2 2 8 3 2" xfId="11396"/>
    <cellStyle name="SAPBEXHLevel1X 2 2 8 4" xfId="11397"/>
    <cellStyle name="SAPBEXHLevel1X 2 2 8 4 2" xfId="11398"/>
    <cellStyle name="SAPBEXHLevel1X 2 2 8 5" xfId="11399"/>
    <cellStyle name="SAPBEXHLevel1X 2 2 9" xfId="11400"/>
    <cellStyle name="SAPBEXHLevel1X 2 2 9 2" xfId="11401"/>
    <cellStyle name="SAPBEXHLevel1X 2 2 9 2 2" xfId="11402"/>
    <cellStyle name="SAPBEXHLevel1X 2 2 9 3" xfId="11403"/>
    <cellStyle name="SAPBEXHLevel1X 2 2 9 3 2" xfId="11404"/>
    <cellStyle name="SAPBEXHLevel1X 2 2 9 4" xfId="11405"/>
    <cellStyle name="SAPBEXHLevel1X 2 2 9 4 2" xfId="11406"/>
    <cellStyle name="SAPBEXHLevel1X 2 2 9 5" xfId="11407"/>
    <cellStyle name="SAPBEXHLevel1X 2 3" xfId="11408"/>
    <cellStyle name="SAPBEXHLevel1X 2 3 10" xfId="11409"/>
    <cellStyle name="SAPBEXHLevel1X 2 3 10 2" xfId="11410"/>
    <cellStyle name="SAPBEXHLevel1X 2 3 11" xfId="11411"/>
    <cellStyle name="SAPBEXHLevel1X 2 3 11 2" xfId="11412"/>
    <cellStyle name="SAPBEXHLevel1X 2 3 12" xfId="11413"/>
    <cellStyle name="SAPBEXHLevel1X 2 3 12 2" xfId="11414"/>
    <cellStyle name="SAPBEXHLevel1X 2 3 13" xfId="11415"/>
    <cellStyle name="SAPBEXHLevel1X 2 3 13 2" xfId="11416"/>
    <cellStyle name="SAPBEXHLevel1X 2 3 14" xfId="11417"/>
    <cellStyle name="SAPBEXHLevel1X 2 3 2" xfId="11418"/>
    <cellStyle name="SAPBEXHLevel1X 2 3 2 2" xfId="11419"/>
    <cellStyle name="SAPBEXHLevel1X 2 3 2 2 2" xfId="11420"/>
    <cellStyle name="SAPBEXHLevel1X 2 3 2 3" xfId="11421"/>
    <cellStyle name="SAPBEXHLevel1X 2 3 2 3 2" xfId="11422"/>
    <cellStyle name="SAPBEXHLevel1X 2 3 2 4" xfId="11423"/>
    <cellStyle name="SAPBEXHLevel1X 2 3 2 4 2" xfId="11424"/>
    <cellStyle name="SAPBEXHLevel1X 2 3 2 5" xfId="11425"/>
    <cellStyle name="SAPBEXHLevel1X 2 3 2 5 2" xfId="11426"/>
    <cellStyle name="SAPBEXHLevel1X 2 3 2 6" xfId="11427"/>
    <cellStyle name="SAPBEXHLevel1X 2 3 3" xfId="11428"/>
    <cellStyle name="SAPBEXHLevel1X 2 3 3 2" xfId="11429"/>
    <cellStyle name="SAPBEXHLevel1X 2 3 3 2 2" xfId="11430"/>
    <cellStyle name="SAPBEXHLevel1X 2 3 3 3" xfId="11431"/>
    <cellStyle name="SAPBEXHLevel1X 2 3 3 3 2" xfId="11432"/>
    <cellStyle name="SAPBEXHLevel1X 2 3 3 4" xfId="11433"/>
    <cellStyle name="SAPBEXHLevel1X 2 3 3 4 2" xfId="11434"/>
    <cellStyle name="SAPBEXHLevel1X 2 3 3 5" xfId="11435"/>
    <cellStyle name="SAPBEXHLevel1X 2 3 4" xfId="11436"/>
    <cellStyle name="SAPBEXHLevel1X 2 3 4 2" xfId="11437"/>
    <cellStyle name="SAPBEXHLevel1X 2 3 4 2 2" xfId="11438"/>
    <cellStyle name="SAPBEXHLevel1X 2 3 4 3" xfId="11439"/>
    <cellStyle name="SAPBEXHLevel1X 2 3 4 3 2" xfId="11440"/>
    <cellStyle name="SAPBEXHLevel1X 2 3 4 4" xfId="11441"/>
    <cellStyle name="SAPBEXHLevel1X 2 3 4 4 2" xfId="11442"/>
    <cellStyle name="SAPBEXHLevel1X 2 3 4 5" xfId="11443"/>
    <cellStyle name="SAPBEXHLevel1X 2 3 5" xfId="11444"/>
    <cellStyle name="SAPBEXHLevel1X 2 3 5 2" xfId="11445"/>
    <cellStyle name="SAPBEXHLevel1X 2 3 5 2 2" xfId="11446"/>
    <cellStyle name="SAPBEXHLevel1X 2 3 5 3" xfId="11447"/>
    <cellStyle name="SAPBEXHLevel1X 2 3 5 3 2" xfId="11448"/>
    <cellStyle name="SAPBEXHLevel1X 2 3 5 4" xfId="11449"/>
    <cellStyle name="SAPBEXHLevel1X 2 3 5 4 2" xfId="11450"/>
    <cellStyle name="SAPBEXHLevel1X 2 3 5 5" xfId="11451"/>
    <cellStyle name="SAPBEXHLevel1X 2 3 6" xfId="11452"/>
    <cellStyle name="SAPBEXHLevel1X 2 3 6 2" xfId="11453"/>
    <cellStyle name="SAPBEXHLevel1X 2 3 6 2 2" xfId="11454"/>
    <cellStyle name="SAPBEXHLevel1X 2 3 6 3" xfId="11455"/>
    <cellStyle name="SAPBEXHLevel1X 2 3 6 3 2" xfId="11456"/>
    <cellStyle name="SAPBEXHLevel1X 2 3 6 4" xfId="11457"/>
    <cellStyle name="SAPBEXHLevel1X 2 3 6 4 2" xfId="11458"/>
    <cellStyle name="SAPBEXHLevel1X 2 3 6 5" xfId="11459"/>
    <cellStyle name="SAPBEXHLevel1X 2 3 7" xfId="11460"/>
    <cellStyle name="SAPBEXHLevel1X 2 3 7 2" xfId="11461"/>
    <cellStyle name="SAPBEXHLevel1X 2 3 7 2 2" xfId="11462"/>
    <cellStyle name="SAPBEXHLevel1X 2 3 7 3" xfId="11463"/>
    <cellStyle name="SAPBEXHLevel1X 2 3 7 3 2" xfId="11464"/>
    <cellStyle name="SAPBEXHLevel1X 2 3 7 4" xfId="11465"/>
    <cellStyle name="SAPBEXHLevel1X 2 3 7 4 2" xfId="11466"/>
    <cellStyle name="SAPBEXHLevel1X 2 3 7 5" xfId="11467"/>
    <cellStyle name="SAPBEXHLevel1X 2 3 8" xfId="11468"/>
    <cellStyle name="SAPBEXHLevel1X 2 3 8 2" xfId="11469"/>
    <cellStyle name="SAPBEXHLevel1X 2 3 8 2 2" xfId="11470"/>
    <cellStyle name="SAPBEXHLevel1X 2 3 8 3" xfId="11471"/>
    <cellStyle name="SAPBEXHLevel1X 2 3 8 3 2" xfId="11472"/>
    <cellStyle name="SAPBEXHLevel1X 2 3 8 4" xfId="11473"/>
    <cellStyle name="SAPBEXHLevel1X 2 3 8 4 2" xfId="11474"/>
    <cellStyle name="SAPBEXHLevel1X 2 3 8 5" xfId="11475"/>
    <cellStyle name="SAPBEXHLevel1X 2 3 9" xfId="11476"/>
    <cellStyle name="SAPBEXHLevel1X 2 3 9 2" xfId="11477"/>
    <cellStyle name="SAPBEXHLevel1X 2 3 9 2 2" xfId="11478"/>
    <cellStyle name="SAPBEXHLevel1X 2 3 9 3" xfId="11479"/>
    <cellStyle name="SAPBEXHLevel1X 2 3 9 3 2" xfId="11480"/>
    <cellStyle name="SAPBEXHLevel1X 2 3 9 4" xfId="11481"/>
    <cellStyle name="SAPBEXHLevel1X 2 3 9 4 2" xfId="11482"/>
    <cellStyle name="SAPBEXHLevel1X 2 3 9 5" xfId="11483"/>
    <cellStyle name="SAPBEXHLevel1X 2 4" xfId="11484"/>
    <cellStyle name="SAPBEXHLevel1X 2 4 10" xfId="11485"/>
    <cellStyle name="SAPBEXHLevel1X 2 4 10 2" xfId="11486"/>
    <cellStyle name="SAPBEXHLevel1X 2 4 11" xfId="11487"/>
    <cellStyle name="SAPBEXHLevel1X 2 4 11 2" xfId="11488"/>
    <cellStyle name="SAPBEXHLevel1X 2 4 12" xfId="11489"/>
    <cellStyle name="SAPBEXHLevel1X 2 4 12 2" xfId="11490"/>
    <cellStyle name="SAPBEXHLevel1X 2 4 13" xfId="11491"/>
    <cellStyle name="SAPBEXHLevel1X 2 4 13 2" xfId="11492"/>
    <cellStyle name="SAPBEXHLevel1X 2 4 14" xfId="11493"/>
    <cellStyle name="SAPBEXHLevel1X 2 4 2" xfId="11494"/>
    <cellStyle name="SAPBEXHLevel1X 2 4 2 2" xfId="11495"/>
    <cellStyle name="SAPBEXHLevel1X 2 4 2 2 2" xfId="11496"/>
    <cellStyle name="SAPBEXHLevel1X 2 4 2 3" xfId="11497"/>
    <cellStyle name="SAPBEXHLevel1X 2 4 2 3 2" xfId="11498"/>
    <cellStyle name="SAPBEXHLevel1X 2 4 2 4" xfId="11499"/>
    <cellStyle name="SAPBEXHLevel1X 2 4 2 4 2" xfId="11500"/>
    <cellStyle name="SAPBEXHLevel1X 2 4 2 5" xfId="11501"/>
    <cellStyle name="SAPBEXHLevel1X 2 4 3" xfId="11502"/>
    <cellStyle name="SAPBEXHLevel1X 2 4 3 2" xfId="11503"/>
    <cellStyle name="SAPBEXHLevel1X 2 4 3 2 2" xfId="11504"/>
    <cellStyle name="SAPBEXHLevel1X 2 4 3 3" xfId="11505"/>
    <cellStyle name="SAPBEXHLevel1X 2 4 3 3 2" xfId="11506"/>
    <cellStyle name="SAPBEXHLevel1X 2 4 3 4" xfId="11507"/>
    <cellStyle name="SAPBEXHLevel1X 2 4 3 4 2" xfId="11508"/>
    <cellStyle name="SAPBEXHLevel1X 2 4 3 5" xfId="11509"/>
    <cellStyle name="SAPBEXHLevel1X 2 4 4" xfId="11510"/>
    <cellStyle name="SAPBEXHLevel1X 2 4 4 2" xfId="11511"/>
    <cellStyle name="SAPBEXHLevel1X 2 4 4 2 2" xfId="11512"/>
    <cellStyle name="SAPBEXHLevel1X 2 4 4 3" xfId="11513"/>
    <cellStyle name="SAPBEXHLevel1X 2 4 4 3 2" xfId="11514"/>
    <cellStyle name="SAPBEXHLevel1X 2 4 4 4" xfId="11515"/>
    <cellStyle name="SAPBEXHLevel1X 2 4 4 4 2" xfId="11516"/>
    <cellStyle name="SAPBEXHLevel1X 2 4 4 5" xfId="11517"/>
    <cellStyle name="SAPBEXHLevel1X 2 4 5" xfId="11518"/>
    <cellStyle name="SAPBEXHLevel1X 2 4 5 2" xfId="11519"/>
    <cellStyle name="SAPBEXHLevel1X 2 4 5 2 2" xfId="11520"/>
    <cellStyle name="SAPBEXHLevel1X 2 4 5 3" xfId="11521"/>
    <cellStyle name="SAPBEXHLevel1X 2 4 5 3 2" xfId="11522"/>
    <cellStyle name="SAPBEXHLevel1X 2 4 5 4" xfId="11523"/>
    <cellStyle name="SAPBEXHLevel1X 2 4 5 4 2" xfId="11524"/>
    <cellStyle name="SAPBEXHLevel1X 2 4 5 5" xfId="11525"/>
    <cellStyle name="SAPBEXHLevel1X 2 4 6" xfId="11526"/>
    <cellStyle name="SAPBEXHLevel1X 2 4 6 2" xfId="11527"/>
    <cellStyle name="SAPBEXHLevel1X 2 4 6 2 2" xfId="11528"/>
    <cellStyle name="SAPBEXHLevel1X 2 4 6 3" xfId="11529"/>
    <cellStyle name="SAPBEXHLevel1X 2 4 6 3 2" xfId="11530"/>
    <cellStyle name="SAPBEXHLevel1X 2 4 6 4" xfId="11531"/>
    <cellStyle name="SAPBEXHLevel1X 2 4 6 4 2" xfId="11532"/>
    <cellStyle name="SAPBEXHLevel1X 2 4 6 5" xfId="11533"/>
    <cellStyle name="SAPBEXHLevel1X 2 4 7" xfId="11534"/>
    <cellStyle name="SAPBEXHLevel1X 2 4 7 2" xfId="11535"/>
    <cellStyle name="SAPBEXHLevel1X 2 4 7 2 2" xfId="11536"/>
    <cellStyle name="SAPBEXHLevel1X 2 4 7 3" xfId="11537"/>
    <cellStyle name="SAPBEXHLevel1X 2 4 7 3 2" xfId="11538"/>
    <cellStyle name="SAPBEXHLevel1X 2 4 7 4" xfId="11539"/>
    <cellStyle name="SAPBEXHLevel1X 2 4 7 4 2" xfId="11540"/>
    <cellStyle name="SAPBEXHLevel1X 2 4 7 5" xfId="11541"/>
    <cellStyle name="SAPBEXHLevel1X 2 4 8" xfId="11542"/>
    <cellStyle name="SAPBEXHLevel1X 2 4 8 2" xfId="11543"/>
    <cellStyle name="SAPBEXHLevel1X 2 4 8 2 2" xfId="11544"/>
    <cellStyle name="SAPBEXHLevel1X 2 4 8 3" xfId="11545"/>
    <cellStyle name="SAPBEXHLevel1X 2 4 8 3 2" xfId="11546"/>
    <cellStyle name="SAPBEXHLevel1X 2 4 8 4" xfId="11547"/>
    <cellStyle name="SAPBEXHLevel1X 2 4 8 4 2" xfId="11548"/>
    <cellStyle name="SAPBEXHLevel1X 2 4 8 5" xfId="11549"/>
    <cellStyle name="SAPBEXHLevel1X 2 4 9" xfId="11550"/>
    <cellStyle name="SAPBEXHLevel1X 2 4 9 2" xfId="11551"/>
    <cellStyle name="SAPBEXHLevel1X 2 4 9 2 2" xfId="11552"/>
    <cellStyle name="SAPBEXHLevel1X 2 4 9 3" xfId="11553"/>
    <cellStyle name="SAPBEXHLevel1X 2 4 9 3 2" xfId="11554"/>
    <cellStyle name="SAPBEXHLevel1X 2 4 9 4" xfId="11555"/>
    <cellStyle name="SAPBEXHLevel1X 2 4 9 4 2" xfId="11556"/>
    <cellStyle name="SAPBEXHLevel1X 2 4 9 5" xfId="11557"/>
    <cellStyle name="SAPBEXHLevel1X 2 5" xfId="11558"/>
    <cellStyle name="SAPBEXHLevel1X 2 5 2" xfId="11559"/>
    <cellStyle name="SAPBEXHLevel1X 2 5 2 2" xfId="11560"/>
    <cellStyle name="SAPBEXHLevel1X 2 5 3" xfId="11561"/>
    <cellStyle name="SAPBEXHLevel1X 2 5 3 2" xfId="11562"/>
    <cellStyle name="SAPBEXHLevel1X 2 5 4" xfId="11563"/>
    <cellStyle name="SAPBEXHLevel1X 2 5 4 2" xfId="11564"/>
    <cellStyle name="SAPBEXHLevel1X 2 5 5" xfId="11565"/>
    <cellStyle name="SAPBEXHLevel1X 2 6" xfId="11566"/>
    <cellStyle name="SAPBEXHLevel1X 2 6 2" xfId="11567"/>
    <cellStyle name="SAPBEXHLevel1X 2 6 2 2" xfId="11568"/>
    <cellStyle name="SAPBEXHLevel1X 2 6 3" xfId="11569"/>
    <cellStyle name="SAPBEXHLevel1X 2 6 3 2" xfId="11570"/>
    <cellStyle name="SAPBEXHLevel1X 2 6 4" xfId="11571"/>
    <cellStyle name="SAPBEXHLevel1X 2 6 4 2" xfId="11572"/>
    <cellStyle name="SAPBEXHLevel1X 2 6 5" xfId="11573"/>
    <cellStyle name="SAPBEXHLevel1X 2 7" xfId="11574"/>
    <cellStyle name="SAPBEXHLevel1X 2 7 2" xfId="11575"/>
    <cellStyle name="SAPBEXHLevel1X 2 7 2 2" xfId="11576"/>
    <cellStyle name="SAPBEXHLevel1X 2 7 3" xfId="11577"/>
    <cellStyle name="SAPBEXHLevel1X 2 7 3 2" xfId="11578"/>
    <cellStyle name="SAPBEXHLevel1X 2 7 4" xfId="11579"/>
    <cellStyle name="SAPBEXHLevel1X 2 7 4 2" xfId="11580"/>
    <cellStyle name="SAPBEXHLevel1X 2 7 5" xfId="11581"/>
    <cellStyle name="SAPBEXHLevel1X 2 8" xfId="11582"/>
    <cellStyle name="SAPBEXHLevel1X 2 8 2" xfId="11583"/>
    <cellStyle name="SAPBEXHLevel1X 2 8 2 2" xfId="11584"/>
    <cellStyle name="SAPBEXHLevel1X 2 8 3" xfId="11585"/>
    <cellStyle name="SAPBEXHLevel1X 2 8 3 2" xfId="11586"/>
    <cellStyle name="SAPBEXHLevel1X 2 8 4" xfId="11587"/>
    <cellStyle name="SAPBEXHLevel1X 2 8 4 2" xfId="11588"/>
    <cellStyle name="SAPBEXHLevel1X 2 8 5" xfId="11589"/>
    <cellStyle name="SAPBEXHLevel1X 2 9" xfId="11590"/>
    <cellStyle name="SAPBEXHLevel1X 2 9 2" xfId="11591"/>
    <cellStyle name="SAPBEXHLevel1X 2 9 2 2" xfId="11592"/>
    <cellStyle name="SAPBEXHLevel1X 2 9 3" xfId="11593"/>
    <cellStyle name="SAPBEXHLevel1X 2 9 3 2" xfId="11594"/>
    <cellStyle name="SAPBEXHLevel1X 2 9 4" xfId="11595"/>
    <cellStyle name="SAPBEXHLevel1X 2 9 4 2" xfId="11596"/>
    <cellStyle name="SAPBEXHLevel1X 2 9 5" xfId="11597"/>
    <cellStyle name="SAPBEXHLevel1X 2_Sheet1" xfId="11598"/>
    <cellStyle name="SAPBEXHLevel1X 3" xfId="11599"/>
    <cellStyle name="SAPBEXHLevel1X 3 2" xfId="11600"/>
    <cellStyle name="SAPBEXHLevel1X 3 2 2" xfId="11601"/>
    <cellStyle name="SAPBEXHLevel1X 3 3" xfId="11602"/>
    <cellStyle name="SAPBEXHLevel1X 3 3 2" xfId="11603"/>
    <cellStyle name="SAPBEXHLevel1X 3 4" xfId="11604"/>
    <cellStyle name="SAPBEXHLevel1X 3 4 2" xfId="11605"/>
    <cellStyle name="SAPBEXHLevel1X 3 5" xfId="11606"/>
    <cellStyle name="SAPBEXHLevel1X 4" xfId="11607"/>
    <cellStyle name="SAPBEXHLevel1X 4 2" xfId="11608"/>
    <cellStyle name="SAPBEXHLevel1X 5" xfId="11609"/>
    <cellStyle name="SAPBEXHLevel1X 5 2" xfId="11610"/>
    <cellStyle name="SAPBEXHLevel1X 6" xfId="11611"/>
    <cellStyle name="SAPBEXHLevel1X 6 2" xfId="11612"/>
    <cellStyle name="SAPBEXHLevel1X 7" xfId="11613"/>
    <cellStyle name="SAPBEXHLevel1X 8" xfId="11614"/>
    <cellStyle name="SAPBEXHLevel1X 9" xfId="11615"/>
    <cellStyle name="SAPBEXHLevel1X_Sheet1" xfId="11616"/>
    <cellStyle name="SAPBEXHLevel2" xfId="702"/>
    <cellStyle name="SAPBEXHLevel2 10" xfId="11617"/>
    <cellStyle name="SAPBEXHLevel2 2" xfId="11618"/>
    <cellStyle name="SAPBEXHLevel2 2 10" xfId="11619"/>
    <cellStyle name="SAPBEXHLevel2 2 10 2" xfId="11620"/>
    <cellStyle name="SAPBEXHLevel2 2 10 2 2" xfId="11621"/>
    <cellStyle name="SAPBEXHLevel2 2 10 3" xfId="11622"/>
    <cellStyle name="SAPBEXHLevel2 2 10 3 2" xfId="11623"/>
    <cellStyle name="SAPBEXHLevel2 2 10 4" xfId="11624"/>
    <cellStyle name="SAPBEXHLevel2 2 10 4 2" xfId="11625"/>
    <cellStyle name="SAPBEXHLevel2 2 10 5" xfId="11626"/>
    <cellStyle name="SAPBEXHLevel2 2 11" xfId="11627"/>
    <cellStyle name="SAPBEXHLevel2 2 11 2" xfId="11628"/>
    <cellStyle name="SAPBEXHLevel2 2 11 2 2" xfId="11629"/>
    <cellStyle name="SAPBEXHLevel2 2 11 3" xfId="11630"/>
    <cellStyle name="SAPBEXHLevel2 2 11 3 2" xfId="11631"/>
    <cellStyle name="SAPBEXHLevel2 2 11 4" xfId="11632"/>
    <cellStyle name="SAPBEXHLevel2 2 11 4 2" xfId="11633"/>
    <cellStyle name="SAPBEXHLevel2 2 11 5" xfId="11634"/>
    <cellStyle name="SAPBEXHLevel2 2 12" xfId="11635"/>
    <cellStyle name="SAPBEXHLevel2 2 12 2" xfId="11636"/>
    <cellStyle name="SAPBEXHLevel2 2 12 2 2" xfId="11637"/>
    <cellStyle name="SAPBEXHLevel2 2 12 3" xfId="11638"/>
    <cellStyle name="SAPBEXHLevel2 2 12 3 2" xfId="11639"/>
    <cellStyle name="SAPBEXHLevel2 2 12 4" xfId="11640"/>
    <cellStyle name="SAPBEXHLevel2 2 12 4 2" xfId="11641"/>
    <cellStyle name="SAPBEXHLevel2 2 12 5" xfId="11642"/>
    <cellStyle name="SAPBEXHLevel2 2 13" xfId="11643"/>
    <cellStyle name="SAPBEXHLevel2 2 13 2" xfId="11644"/>
    <cellStyle name="SAPBEXHLevel2 2 14" xfId="11645"/>
    <cellStyle name="SAPBEXHLevel2 2 14 2" xfId="11646"/>
    <cellStyle name="SAPBEXHLevel2 2 15" xfId="11647"/>
    <cellStyle name="SAPBEXHLevel2 2 15 2" xfId="11648"/>
    <cellStyle name="SAPBEXHLevel2 2 16" xfId="11649"/>
    <cellStyle name="SAPBEXHLevel2 2 16 2" xfId="11650"/>
    <cellStyle name="SAPBEXHLevel2 2 17" xfId="11651"/>
    <cellStyle name="SAPBEXHLevel2 2 2" xfId="11652"/>
    <cellStyle name="SAPBEXHLevel2 2 2 10" xfId="11653"/>
    <cellStyle name="SAPBEXHLevel2 2 2 10 2" xfId="11654"/>
    <cellStyle name="SAPBEXHLevel2 2 2 10 2 2" xfId="11655"/>
    <cellStyle name="SAPBEXHLevel2 2 2 10 3" xfId="11656"/>
    <cellStyle name="SAPBEXHLevel2 2 2 10 3 2" xfId="11657"/>
    <cellStyle name="SAPBEXHLevel2 2 2 10 4" xfId="11658"/>
    <cellStyle name="SAPBEXHLevel2 2 2 10 4 2" xfId="11659"/>
    <cellStyle name="SAPBEXHLevel2 2 2 10 5" xfId="11660"/>
    <cellStyle name="SAPBEXHLevel2 2 2 11" xfId="11661"/>
    <cellStyle name="SAPBEXHLevel2 2 2 11 2" xfId="11662"/>
    <cellStyle name="SAPBEXHLevel2 2 2 12" xfId="11663"/>
    <cellStyle name="SAPBEXHLevel2 2 2 12 2" xfId="11664"/>
    <cellStyle name="SAPBEXHLevel2 2 2 13" xfId="11665"/>
    <cellStyle name="SAPBEXHLevel2 2 2 13 2" xfId="11666"/>
    <cellStyle name="SAPBEXHLevel2 2 2 14" xfId="11667"/>
    <cellStyle name="SAPBEXHLevel2 2 2 14 2" xfId="11668"/>
    <cellStyle name="SAPBEXHLevel2 2 2 15" xfId="11669"/>
    <cellStyle name="SAPBEXHLevel2 2 2 2" xfId="11670"/>
    <cellStyle name="SAPBEXHLevel2 2 2 2 2" xfId="11671"/>
    <cellStyle name="SAPBEXHLevel2 2 2 2 2 2" xfId="11672"/>
    <cellStyle name="SAPBEXHLevel2 2 2 2 3" xfId="11673"/>
    <cellStyle name="SAPBEXHLevel2 2 2 2 3 2" xfId="11674"/>
    <cellStyle name="SAPBEXHLevel2 2 2 2 4" xfId="11675"/>
    <cellStyle name="SAPBEXHLevel2 2 2 2 4 2" xfId="11676"/>
    <cellStyle name="SAPBEXHLevel2 2 2 2 5" xfId="11677"/>
    <cellStyle name="SAPBEXHLevel2 2 2 2 5 2" xfId="11678"/>
    <cellStyle name="SAPBEXHLevel2 2 2 2 6" xfId="11679"/>
    <cellStyle name="SAPBEXHLevel2 2 2 3" xfId="11680"/>
    <cellStyle name="SAPBEXHLevel2 2 2 3 2" xfId="11681"/>
    <cellStyle name="SAPBEXHLevel2 2 2 3 2 2" xfId="11682"/>
    <cellStyle name="SAPBEXHLevel2 2 2 3 3" xfId="11683"/>
    <cellStyle name="SAPBEXHLevel2 2 2 3 3 2" xfId="11684"/>
    <cellStyle name="SAPBEXHLevel2 2 2 3 4" xfId="11685"/>
    <cellStyle name="SAPBEXHLevel2 2 2 3 4 2" xfId="11686"/>
    <cellStyle name="SAPBEXHLevel2 2 2 3 5" xfId="11687"/>
    <cellStyle name="SAPBEXHLevel2 2 2 4" xfId="11688"/>
    <cellStyle name="SAPBEXHLevel2 2 2 4 2" xfId="11689"/>
    <cellStyle name="SAPBEXHLevel2 2 2 4 2 2" xfId="11690"/>
    <cellStyle name="SAPBEXHLevel2 2 2 4 3" xfId="11691"/>
    <cellStyle name="SAPBEXHLevel2 2 2 4 3 2" xfId="11692"/>
    <cellStyle name="SAPBEXHLevel2 2 2 4 4" xfId="11693"/>
    <cellStyle name="SAPBEXHLevel2 2 2 4 4 2" xfId="11694"/>
    <cellStyle name="SAPBEXHLevel2 2 2 4 5" xfId="11695"/>
    <cellStyle name="SAPBEXHLevel2 2 2 5" xfId="11696"/>
    <cellStyle name="SAPBEXHLevel2 2 2 5 2" xfId="11697"/>
    <cellStyle name="SAPBEXHLevel2 2 2 5 2 2" xfId="11698"/>
    <cellStyle name="SAPBEXHLevel2 2 2 5 3" xfId="11699"/>
    <cellStyle name="SAPBEXHLevel2 2 2 5 3 2" xfId="11700"/>
    <cellStyle name="SAPBEXHLevel2 2 2 5 4" xfId="11701"/>
    <cellStyle name="SAPBEXHLevel2 2 2 5 4 2" xfId="11702"/>
    <cellStyle name="SAPBEXHLevel2 2 2 5 5" xfId="11703"/>
    <cellStyle name="SAPBEXHLevel2 2 2 6" xfId="11704"/>
    <cellStyle name="SAPBEXHLevel2 2 2 6 2" xfId="11705"/>
    <cellStyle name="SAPBEXHLevel2 2 2 6 2 2" xfId="11706"/>
    <cellStyle name="SAPBEXHLevel2 2 2 6 3" xfId="11707"/>
    <cellStyle name="SAPBEXHLevel2 2 2 6 3 2" xfId="11708"/>
    <cellStyle name="SAPBEXHLevel2 2 2 6 4" xfId="11709"/>
    <cellStyle name="SAPBEXHLevel2 2 2 6 4 2" xfId="11710"/>
    <cellStyle name="SAPBEXHLevel2 2 2 6 5" xfId="11711"/>
    <cellStyle name="SAPBEXHLevel2 2 2 7" xfId="11712"/>
    <cellStyle name="SAPBEXHLevel2 2 2 7 2" xfId="11713"/>
    <cellStyle name="SAPBEXHLevel2 2 2 7 2 2" xfId="11714"/>
    <cellStyle name="SAPBEXHLevel2 2 2 7 3" xfId="11715"/>
    <cellStyle name="SAPBEXHLevel2 2 2 7 3 2" xfId="11716"/>
    <cellStyle name="SAPBEXHLevel2 2 2 7 4" xfId="11717"/>
    <cellStyle name="SAPBEXHLevel2 2 2 7 4 2" xfId="11718"/>
    <cellStyle name="SAPBEXHLevel2 2 2 7 5" xfId="11719"/>
    <cellStyle name="SAPBEXHLevel2 2 2 8" xfId="11720"/>
    <cellStyle name="SAPBEXHLevel2 2 2 8 2" xfId="11721"/>
    <cellStyle name="SAPBEXHLevel2 2 2 8 2 2" xfId="11722"/>
    <cellStyle name="SAPBEXHLevel2 2 2 8 3" xfId="11723"/>
    <cellStyle name="SAPBEXHLevel2 2 2 8 3 2" xfId="11724"/>
    <cellStyle name="SAPBEXHLevel2 2 2 8 4" xfId="11725"/>
    <cellStyle name="SAPBEXHLevel2 2 2 8 4 2" xfId="11726"/>
    <cellStyle name="SAPBEXHLevel2 2 2 8 5" xfId="11727"/>
    <cellStyle name="SAPBEXHLevel2 2 2 9" xfId="11728"/>
    <cellStyle name="SAPBEXHLevel2 2 2 9 2" xfId="11729"/>
    <cellStyle name="SAPBEXHLevel2 2 2 9 2 2" xfId="11730"/>
    <cellStyle name="SAPBEXHLevel2 2 2 9 3" xfId="11731"/>
    <cellStyle name="SAPBEXHLevel2 2 2 9 3 2" xfId="11732"/>
    <cellStyle name="SAPBEXHLevel2 2 2 9 4" xfId="11733"/>
    <cellStyle name="SAPBEXHLevel2 2 2 9 4 2" xfId="11734"/>
    <cellStyle name="SAPBEXHLevel2 2 2 9 5" xfId="11735"/>
    <cellStyle name="SAPBEXHLevel2 2 3" xfId="11736"/>
    <cellStyle name="SAPBEXHLevel2 2 3 10" xfId="11737"/>
    <cellStyle name="SAPBEXHLevel2 2 3 10 2" xfId="11738"/>
    <cellStyle name="SAPBEXHLevel2 2 3 11" xfId="11739"/>
    <cellStyle name="SAPBEXHLevel2 2 3 11 2" xfId="11740"/>
    <cellStyle name="SAPBEXHLevel2 2 3 12" xfId="11741"/>
    <cellStyle name="SAPBEXHLevel2 2 3 12 2" xfId="11742"/>
    <cellStyle name="SAPBEXHLevel2 2 3 13" xfId="11743"/>
    <cellStyle name="SAPBEXHLevel2 2 3 13 2" xfId="11744"/>
    <cellStyle name="SAPBEXHLevel2 2 3 14" xfId="11745"/>
    <cellStyle name="SAPBEXHLevel2 2 3 2" xfId="11746"/>
    <cellStyle name="SAPBEXHLevel2 2 3 2 2" xfId="11747"/>
    <cellStyle name="SAPBEXHLevel2 2 3 2 2 2" xfId="11748"/>
    <cellStyle name="SAPBEXHLevel2 2 3 2 3" xfId="11749"/>
    <cellStyle name="SAPBEXHLevel2 2 3 2 3 2" xfId="11750"/>
    <cellStyle name="SAPBEXHLevel2 2 3 2 4" xfId="11751"/>
    <cellStyle name="SAPBEXHLevel2 2 3 2 4 2" xfId="11752"/>
    <cellStyle name="SAPBEXHLevel2 2 3 2 5" xfId="11753"/>
    <cellStyle name="SAPBEXHLevel2 2 3 2 5 2" xfId="11754"/>
    <cellStyle name="SAPBEXHLevel2 2 3 2 6" xfId="11755"/>
    <cellStyle name="SAPBEXHLevel2 2 3 3" xfId="11756"/>
    <cellStyle name="SAPBEXHLevel2 2 3 3 2" xfId="11757"/>
    <cellStyle name="SAPBEXHLevel2 2 3 3 2 2" xfId="11758"/>
    <cellStyle name="SAPBEXHLevel2 2 3 3 3" xfId="11759"/>
    <cellStyle name="SAPBEXHLevel2 2 3 3 3 2" xfId="11760"/>
    <cellStyle name="SAPBEXHLevel2 2 3 3 4" xfId="11761"/>
    <cellStyle name="SAPBEXHLevel2 2 3 3 4 2" xfId="11762"/>
    <cellStyle name="SAPBEXHLevel2 2 3 3 5" xfId="11763"/>
    <cellStyle name="SAPBEXHLevel2 2 3 4" xfId="11764"/>
    <cellStyle name="SAPBEXHLevel2 2 3 4 2" xfId="11765"/>
    <cellStyle name="SAPBEXHLevel2 2 3 4 2 2" xfId="11766"/>
    <cellStyle name="SAPBEXHLevel2 2 3 4 3" xfId="11767"/>
    <cellStyle name="SAPBEXHLevel2 2 3 4 3 2" xfId="11768"/>
    <cellStyle name="SAPBEXHLevel2 2 3 4 4" xfId="11769"/>
    <cellStyle name="SAPBEXHLevel2 2 3 4 4 2" xfId="11770"/>
    <cellStyle name="SAPBEXHLevel2 2 3 4 5" xfId="11771"/>
    <cellStyle name="SAPBEXHLevel2 2 3 5" xfId="11772"/>
    <cellStyle name="SAPBEXHLevel2 2 3 5 2" xfId="11773"/>
    <cellStyle name="SAPBEXHLevel2 2 3 5 2 2" xfId="11774"/>
    <cellStyle name="SAPBEXHLevel2 2 3 5 3" xfId="11775"/>
    <cellStyle name="SAPBEXHLevel2 2 3 5 3 2" xfId="11776"/>
    <cellStyle name="SAPBEXHLevel2 2 3 5 4" xfId="11777"/>
    <cellStyle name="SAPBEXHLevel2 2 3 5 4 2" xfId="11778"/>
    <cellStyle name="SAPBEXHLevel2 2 3 5 5" xfId="11779"/>
    <cellStyle name="SAPBEXHLevel2 2 3 6" xfId="11780"/>
    <cellStyle name="SAPBEXHLevel2 2 3 6 2" xfId="11781"/>
    <cellStyle name="SAPBEXHLevel2 2 3 6 2 2" xfId="11782"/>
    <cellStyle name="SAPBEXHLevel2 2 3 6 3" xfId="11783"/>
    <cellStyle name="SAPBEXHLevel2 2 3 6 3 2" xfId="11784"/>
    <cellStyle name="SAPBEXHLevel2 2 3 6 4" xfId="11785"/>
    <cellStyle name="SAPBEXHLevel2 2 3 6 4 2" xfId="11786"/>
    <cellStyle name="SAPBEXHLevel2 2 3 6 5" xfId="11787"/>
    <cellStyle name="SAPBEXHLevel2 2 3 7" xfId="11788"/>
    <cellStyle name="SAPBEXHLevel2 2 3 7 2" xfId="11789"/>
    <cellStyle name="SAPBEXHLevel2 2 3 7 2 2" xfId="11790"/>
    <cellStyle name="SAPBEXHLevel2 2 3 7 3" xfId="11791"/>
    <cellStyle name="SAPBEXHLevel2 2 3 7 3 2" xfId="11792"/>
    <cellStyle name="SAPBEXHLevel2 2 3 7 4" xfId="11793"/>
    <cellStyle name="SAPBEXHLevel2 2 3 7 4 2" xfId="11794"/>
    <cellStyle name="SAPBEXHLevel2 2 3 7 5" xfId="11795"/>
    <cellStyle name="SAPBEXHLevel2 2 3 8" xfId="11796"/>
    <cellStyle name="SAPBEXHLevel2 2 3 8 2" xfId="11797"/>
    <cellStyle name="SAPBEXHLevel2 2 3 8 2 2" xfId="11798"/>
    <cellStyle name="SAPBEXHLevel2 2 3 8 3" xfId="11799"/>
    <cellStyle name="SAPBEXHLevel2 2 3 8 3 2" xfId="11800"/>
    <cellStyle name="SAPBEXHLevel2 2 3 8 4" xfId="11801"/>
    <cellStyle name="SAPBEXHLevel2 2 3 8 4 2" xfId="11802"/>
    <cellStyle name="SAPBEXHLevel2 2 3 8 5" xfId="11803"/>
    <cellStyle name="SAPBEXHLevel2 2 3 9" xfId="11804"/>
    <cellStyle name="SAPBEXHLevel2 2 3 9 2" xfId="11805"/>
    <cellStyle name="SAPBEXHLevel2 2 3 9 2 2" xfId="11806"/>
    <cellStyle name="SAPBEXHLevel2 2 3 9 3" xfId="11807"/>
    <cellStyle name="SAPBEXHLevel2 2 3 9 3 2" xfId="11808"/>
    <cellStyle name="SAPBEXHLevel2 2 3 9 4" xfId="11809"/>
    <cellStyle name="SAPBEXHLevel2 2 3 9 4 2" xfId="11810"/>
    <cellStyle name="SAPBEXHLevel2 2 3 9 5" xfId="11811"/>
    <cellStyle name="SAPBEXHLevel2 2 4" xfId="11812"/>
    <cellStyle name="SAPBEXHLevel2 2 4 10" xfId="11813"/>
    <cellStyle name="SAPBEXHLevel2 2 4 10 2" xfId="11814"/>
    <cellStyle name="SAPBEXHLevel2 2 4 11" xfId="11815"/>
    <cellStyle name="SAPBEXHLevel2 2 4 11 2" xfId="11816"/>
    <cellStyle name="SAPBEXHLevel2 2 4 12" xfId="11817"/>
    <cellStyle name="SAPBEXHLevel2 2 4 12 2" xfId="11818"/>
    <cellStyle name="SAPBEXHLevel2 2 4 13" xfId="11819"/>
    <cellStyle name="SAPBEXHLevel2 2 4 13 2" xfId="11820"/>
    <cellStyle name="SAPBEXHLevel2 2 4 14" xfId="11821"/>
    <cellStyle name="SAPBEXHLevel2 2 4 2" xfId="11822"/>
    <cellStyle name="SAPBEXHLevel2 2 4 2 2" xfId="11823"/>
    <cellStyle name="SAPBEXHLevel2 2 4 2 2 2" xfId="11824"/>
    <cellStyle name="SAPBEXHLevel2 2 4 2 3" xfId="11825"/>
    <cellStyle name="SAPBEXHLevel2 2 4 2 3 2" xfId="11826"/>
    <cellStyle name="SAPBEXHLevel2 2 4 2 4" xfId="11827"/>
    <cellStyle name="SAPBEXHLevel2 2 4 2 4 2" xfId="11828"/>
    <cellStyle name="SAPBEXHLevel2 2 4 2 5" xfId="11829"/>
    <cellStyle name="SAPBEXHLevel2 2 4 3" xfId="11830"/>
    <cellStyle name="SAPBEXHLevel2 2 4 3 2" xfId="11831"/>
    <cellStyle name="SAPBEXHLevel2 2 4 3 2 2" xfId="11832"/>
    <cellStyle name="SAPBEXHLevel2 2 4 3 3" xfId="11833"/>
    <cellStyle name="SAPBEXHLevel2 2 4 3 3 2" xfId="11834"/>
    <cellStyle name="SAPBEXHLevel2 2 4 3 4" xfId="11835"/>
    <cellStyle name="SAPBEXHLevel2 2 4 3 4 2" xfId="11836"/>
    <cellStyle name="SAPBEXHLevel2 2 4 3 5" xfId="11837"/>
    <cellStyle name="SAPBEXHLevel2 2 4 4" xfId="11838"/>
    <cellStyle name="SAPBEXHLevel2 2 4 4 2" xfId="11839"/>
    <cellStyle name="SAPBEXHLevel2 2 4 4 2 2" xfId="11840"/>
    <cellStyle name="SAPBEXHLevel2 2 4 4 3" xfId="11841"/>
    <cellStyle name="SAPBEXHLevel2 2 4 4 3 2" xfId="11842"/>
    <cellStyle name="SAPBEXHLevel2 2 4 4 4" xfId="11843"/>
    <cellStyle name="SAPBEXHLevel2 2 4 4 4 2" xfId="11844"/>
    <cellStyle name="SAPBEXHLevel2 2 4 4 5" xfId="11845"/>
    <cellStyle name="SAPBEXHLevel2 2 4 5" xfId="11846"/>
    <cellStyle name="SAPBEXHLevel2 2 4 5 2" xfId="11847"/>
    <cellStyle name="SAPBEXHLevel2 2 4 5 2 2" xfId="11848"/>
    <cellStyle name="SAPBEXHLevel2 2 4 5 3" xfId="11849"/>
    <cellStyle name="SAPBEXHLevel2 2 4 5 3 2" xfId="11850"/>
    <cellStyle name="SAPBEXHLevel2 2 4 5 4" xfId="11851"/>
    <cellStyle name="SAPBEXHLevel2 2 4 5 4 2" xfId="11852"/>
    <cellStyle name="SAPBEXHLevel2 2 4 5 5" xfId="11853"/>
    <cellStyle name="SAPBEXHLevel2 2 4 6" xfId="11854"/>
    <cellStyle name="SAPBEXHLevel2 2 4 6 2" xfId="11855"/>
    <cellStyle name="SAPBEXHLevel2 2 4 6 2 2" xfId="11856"/>
    <cellStyle name="SAPBEXHLevel2 2 4 6 3" xfId="11857"/>
    <cellStyle name="SAPBEXHLevel2 2 4 6 3 2" xfId="11858"/>
    <cellStyle name="SAPBEXHLevel2 2 4 6 4" xfId="11859"/>
    <cellStyle name="SAPBEXHLevel2 2 4 6 4 2" xfId="11860"/>
    <cellStyle name="SAPBEXHLevel2 2 4 6 5" xfId="11861"/>
    <cellStyle name="SAPBEXHLevel2 2 4 7" xfId="11862"/>
    <cellStyle name="SAPBEXHLevel2 2 4 7 2" xfId="11863"/>
    <cellStyle name="SAPBEXHLevel2 2 4 7 2 2" xfId="11864"/>
    <cellStyle name="SAPBEXHLevel2 2 4 7 3" xfId="11865"/>
    <cellStyle name="SAPBEXHLevel2 2 4 7 3 2" xfId="11866"/>
    <cellStyle name="SAPBEXHLevel2 2 4 7 4" xfId="11867"/>
    <cellStyle name="SAPBEXHLevel2 2 4 7 4 2" xfId="11868"/>
    <cellStyle name="SAPBEXHLevel2 2 4 7 5" xfId="11869"/>
    <cellStyle name="SAPBEXHLevel2 2 4 8" xfId="11870"/>
    <cellStyle name="SAPBEXHLevel2 2 4 8 2" xfId="11871"/>
    <cellStyle name="SAPBEXHLevel2 2 4 8 2 2" xfId="11872"/>
    <cellStyle name="SAPBEXHLevel2 2 4 8 3" xfId="11873"/>
    <cellStyle name="SAPBEXHLevel2 2 4 8 3 2" xfId="11874"/>
    <cellStyle name="SAPBEXHLevel2 2 4 8 4" xfId="11875"/>
    <cellStyle name="SAPBEXHLevel2 2 4 8 4 2" xfId="11876"/>
    <cellStyle name="SAPBEXHLevel2 2 4 8 5" xfId="11877"/>
    <cellStyle name="SAPBEXHLevel2 2 4 9" xfId="11878"/>
    <cellStyle name="SAPBEXHLevel2 2 4 9 2" xfId="11879"/>
    <cellStyle name="SAPBEXHLevel2 2 4 9 2 2" xfId="11880"/>
    <cellStyle name="SAPBEXHLevel2 2 4 9 3" xfId="11881"/>
    <cellStyle name="SAPBEXHLevel2 2 4 9 3 2" xfId="11882"/>
    <cellStyle name="SAPBEXHLevel2 2 4 9 4" xfId="11883"/>
    <cellStyle name="SAPBEXHLevel2 2 4 9 4 2" xfId="11884"/>
    <cellStyle name="SAPBEXHLevel2 2 4 9 5" xfId="11885"/>
    <cellStyle name="SAPBEXHLevel2 2 5" xfId="11886"/>
    <cellStyle name="SAPBEXHLevel2 2 5 2" xfId="11887"/>
    <cellStyle name="SAPBEXHLevel2 2 5 2 2" xfId="11888"/>
    <cellStyle name="SAPBEXHLevel2 2 5 3" xfId="11889"/>
    <cellStyle name="SAPBEXHLevel2 2 5 3 2" xfId="11890"/>
    <cellStyle name="SAPBEXHLevel2 2 5 4" xfId="11891"/>
    <cellStyle name="SAPBEXHLevel2 2 5 4 2" xfId="11892"/>
    <cellStyle name="SAPBEXHLevel2 2 5 5" xfId="11893"/>
    <cellStyle name="SAPBEXHLevel2 2 6" xfId="11894"/>
    <cellStyle name="SAPBEXHLevel2 2 6 2" xfId="11895"/>
    <cellStyle name="SAPBEXHLevel2 2 6 2 2" xfId="11896"/>
    <cellStyle name="SAPBEXHLevel2 2 6 3" xfId="11897"/>
    <cellStyle name="SAPBEXHLevel2 2 6 3 2" xfId="11898"/>
    <cellStyle name="SAPBEXHLevel2 2 6 4" xfId="11899"/>
    <cellStyle name="SAPBEXHLevel2 2 6 4 2" xfId="11900"/>
    <cellStyle name="SAPBEXHLevel2 2 6 5" xfId="11901"/>
    <cellStyle name="SAPBEXHLevel2 2 7" xfId="11902"/>
    <cellStyle name="SAPBEXHLevel2 2 7 2" xfId="11903"/>
    <cellStyle name="SAPBEXHLevel2 2 7 2 2" xfId="11904"/>
    <cellStyle name="SAPBEXHLevel2 2 7 3" xfId="11905"/>
    <cellStyle name="SAPBEXHLevel2 2 7 3 2" xfId="11906"/>
    <cellStyle name="SAPBEXHLevel2 2 7 4" xfId="11907"/>
    <cellStyle name="SAPBEXHLevel2 2 7 4 2" xfId="11908"/>
    <cellStyle name="SAPBEXHLevel2 2 7 5" xfId="11909"/>
    <cellStyle name="SAPBEXHLevel2 2 8" xfId="11910"/>
    <cellStyle name="SAPBEXHLevel2 2 8 2" xfId="11911"/>
    <cellStyle name="SAPBEXHLevel2 2 8 2 2" xfId="11912"/>
    <cellStyle name="SAPBEXHLevel2 2 8 3" xfId="11913"/>
    <cellStyle name="SAPBEXHLevel2 2 8 3 2" xfId="11914"/>
    <cellStyle name="SAPBEXHLevel2 2 8 4" xfId="11915"/>
    <cellStyle name="SAPBEXHLevel2 2 8 4 2" xfId="11916"/>
    <cellStyle name="SAPBEXHLevel2 2 8 5" xfId="11917"/>
    <cellStyle name="SAPBEXHLevel2 2 9" xfId="11918"/>
    <cellStyle name="SAPBEXHLevel2 2 9 2" xfId="11919"/>
    <cellStyle name="SAPBEXHLevel2 2 9 2 2" xfId="11920"/>
    <cellStyle name="SAPBEXHLevel2 2 9 3" xfId="11921"/>
    <cellStyle name="SAPBEXHLevel2 2 9 3 2" xfId="11922"/>
    <cellStyle name="SAPBEXHLevel2 2 9 4" xfId="11923"/>
    <cellStyle name="SAPBEXHLevel2 2 9 4 2" xfId="11924"/>
    <cellStyle name="SAPBEXHLevel2 2 9 5" xfId="11925"/>
    <cellStyle name="SAPBEXHLevel2 2_Sheet1" xfId="11926"/>
    <cellStyle name="SAPBEXHLevel2 3" xfId="11927"/>
    <cellStyle name="SAPBEXHLevel2 3 2" xfId="11928"/>
    <cellStyle name="SAPBEXHLevel2 3 2 2" xfId="11929"/>
    <cellStyle name="SAPBEXHLevel2 3 3" xfId="11930"/>
    <cellStyle name="SAPBEXHLevel2 3 3 2" xfId="11931"/>
    <cellStyle name="SAPBEXHLevel2 3 4" xfId="11932"/>
    <cellStyle name="SAPBEXHLevel2 3 4 2" xfId="11933"/>
    <cellStyle name="SAPBEXHLevel2 3 5" xfId="11934"/>
    <cellStyle name="SAPBEXHLevel2 4" xfId="11935"/>
    <cellStyle name="SAPBEXHLevel2 4 2" xfId="11936"/>
    <cellStyle name="SAPBEXHLevel2 5" xfId="11937"/>
    <cellStyle name="SAPBEXHLevel2 5 2" xfId="11938"/>
    <cellStyle name="SAPBEXHLevel2 6" xfId="11939"/>
    <cellStyle name="SAPBEXHLevel2 6 2" xfId="11940"/>
    <cellStyle name="SAPBEXHLevel2 7" xfId="11941"/>
    <cellStyle name="SAPBEXHLevel2 8" xfId="11942"/>
    <cellStyle name="SAPBEXHLevel2 9" xfId="11943"/>
    <cellStyle name="SAPBEXHLevel2_Sheet1" xfId="11944"/>
    <cellStyle name="SAPBEXHLevel2X" xfId="703"/>
    <cellStyle name="SAPBEXHLevel2X 10" xfId="11945"/>
    <cellStyle name="SAPBEXHLevel2X 2" xfId="11946"/>
    <cellStyle name="SAPBEXHLevel2X 2 10" xfId="11947"/>
    <cellStyle name="SAPBEXHLevel2X 2 10 2" xfId="11948"/>
    <cellStyle name="SAPBEXHLevel2X 2 10 2 2" xfId="11949"/>
    <cellStyle name="SAPBEXHLevel2X 2 10 3" xfId="11950"/>
    <cellStyle name="SAPBEXHLevel2X 2 10 3 2" xfId="11951"/>
    <cellStyle name="SAPBEXHLevel2X 2 10 4" xfId="11952"/>
    <cellStyle name="SAPBEXHLevel2X 2 10 4 2" xfId="11953"/>
    <cellStyle name="SAPBEXHLevel2X 2 10 5" xfId="11954"/>
    <cellStyle name="SAPBEXHLevel2X 2 11" xfId="11955"/>
    <cellStyle name="SAPBEXHLevel2X 2 11 2" xfId="11956"/>
    <cellStyle name="SAPBEXHLevel2X 2 11 2 2" xfId="11957"/>
    <cellStyle name="SAPBEXHLevel2X 2 11 3" xfId="11958"/>
    <cellStyle name="SAPBEXHLevel2X 2 11 3 2" xfId="11959"/>
    <cellStyle name="SAPBEXHLevel2X 2 11 4" xfId="11960"/>
    <cellStyle name="SAPBEXHLevel2X 2 11 4 2" xfId="11961"/>
    <cellStyle name="SAPBEXHLevel2X 2 11 5" xfId="11962"/>
    <cellStyle name="SAPBEXHLevel2X 2 12" xfId="11963"/>
    <cellStyle name="SAPBEXHLevel2X 2 12 2" xfId="11964"/>
    <cellStyle name="SAPBEXHLevel2X 2 12 2 2" xfId="11965"/>
    <cellStyle name="SAPBEXHLevel2X 2 12 3" xfId="11966"/>
    <cellStyle name="SAPBEXHLevel2X 2 12 3 2" xfId="11967"/>
    <cellStyle name="SAPBEXHLevel2X 2 12 4" xfId="11968"/>
    <cellStyle name="SAPBEXHLevel2X 2 12 4 2" xfId="11969"/>
    <cellStyle name="SAPBEXHLevel2X 2 12 5" xfId="11970"/>
    <cellStyle name="SAPBEXHLevel2X 2 13" xfId="11971"/>
    <cellStyle name="SAPBEXHLevel2X 2 13 2" xfId="11972"/>
    <cellStyle name="SAPBEXHLevel2X 2 14" xfId="11973"/>
    <cellStyle name="SAPBEXHLevel2X 2 14 2" xfId="11974"/>
    <cellStyle name="SAPBEXHLevel2X 2 15" xfId="11975"/>
    <cellStyle name="SAPBEXHLevel2X 2 15 2" xfId="11976"/>
    <cellStyle name="SAPBEXHLevel2X 2 16" xfId="11977"/>
    <cellStyle name="SAPBEXHLevel2X 2 16 2" xfId="11978"/>
    <cellStyle name="SAPBEXHLevel2X 2 17" xfId="11979"/>
    <cellStyle name="SAPBEXHLevel2X 2 2" xfId="11980"/>
    <cellStyle name="SAPBEXHLevel2X 2 2 10" xfId="11981"/>
    <cellStyle name="SAPBEXHLevel2X 2 2 10 2" xfId="11982"/>
    <cellStyle name="SAPBEXHLevel2X 2 2 10 2 2" xfId="11983"/>
    <cellStyle name="SAPBEXHLevel2X 2 2 10 3" xfId="11984"/>
    <cellStyle name="SAPBEXHLevel2X 2 2 10 3 2" xfId="11985"/>
    <cellStyle name="SAPBEXHLevel2X 2 2 10 4" xfId="11986"/>
    <cellStyle name="SAPBEXHLevel2X 2 2 10 4 2" xfId="11987"/>
    <cellStyle name="SAPBEXHLevel2X 2 2 10 5" xfId="11988"/>
    <cellStyle name="SAPBEXHLevel2X 2 2 11" xfId="11989"/>
    <cellStyle name="SAPBEXHLevel2X 2 2 11 2" xfId="11990"/>
    <cellStyle name="SAPBEXHLevel2X 2 2 12" xfId="11991"/>
    <cellStyle name="SAPBEXHLevel2X 2 2 12 2" xfId="11992"/>
    <cellStyle name="SAPBEXHLevel2X 2 2 13" xfId="11993"/>
    <cellStyle name="SAPBEXHLevel2X 2 2 13 2" xfId="11994"/>
    <cellStyle name="SAPBEXHLevel2X 2 2 14" xfId="11995"/>
    <cellStyle name="SAPBEXHLevel2X 2 2 14 2" xfId="11996"/>
    <cellStyle name="SAPBEXHLevel2X 2 2 15" xfId="11997"/>
    <cellStyle name="SAPBEXHLevel2X 2 2 2" xfId="11998"/>
    <cellStyle name="SAPBEXHLevel2X 2 2 2 2" xfId="11999"/>
    <cellStyle name="SAPBEXHLevel2X 2 2 2 2 2" xfId="12000"/>
    <cellStyle name="SAPBEXHLevel2X 2 2 2 3" xfId="12001"/>
    <cellStyle name="SAPBEXHLevel2X 2 2 2 3 2" xfId="12002"/>
    <cellStyle name="SAPBEXHLevel2X 2 2 2 4" xfId="12003"/>
    <cellStyle name="SAPBEXHLevel2X 2 2 2 4 2" xfId="12004"/>
    <cellStyle name="SAPBEXHLevel2X 2 2 2 5" xfId="12005"/>
    <cellStyle name="SAPBEXHLevel2X 2 2 2 5 2" xfId="12006"/>
    <cellStyle name="SAPBEXHLevel2X 2 2 2 6" xfId="12007"/>
    <cellStyle name="SAPBEXHLevel2X 2 2 3" xfId="12008"/>
    <cellStyle name="SAPBEXHLevel2X 2 2 3 2" xfId="12009"/>
    <cellStyle name="SAPBEXHLevel2X 2 2 3 2 2" xfId="12010"/>
    <cellStyle name="SAPBEXHLevel2X 2 2 3 3" xfId="12011"/>
    <cellStyle name="SAPBEXHLevel2X 2 2 3 3 2" xfId="12012"/>
    <cellStyle name="SAPBEXHLevel2X 2 2 3 4" xfId="12013"/>
    <cellStyle name="SAPBEXHLevel2X 2 2 3 4 2" xfId="12014"/>
    <cellStyle name="SAPBEXHLevel2X 2 2 3 5" xfId="12015"/>
    <cellStyle name="SAPBEXHLevel2X 2 2 4" xfId="12016"/>
    <cellStyle name="SAPBEXHLevel2X 2 2 4 2" xfId="12017"/>
    <cellStyle name="SAPBEXHLevel2X 2 2 4 2 2" xfId="12018"/>
    <cellStyle name="SAPBEXHLevel2X 2 2 4 3" xfId="12019"/>
    <cellStyle name="SAPBEXHLevel2X 2 2 4 3 2" xfId="12020"/>
    <cellStyle name="SAPBEXHLevel2X 2 2 4 4" xfId="12021"/>
    <cellStyle name="SAPBEXHLevel2X 2 2 4 4 2" xfId="12022"/>
    <cellStyle name="SAPBEXHLevel2X 2 2 4 5" xfId="12023"/>
    <cellStyle name="SAPBEXHLevel2X 2 2 5" xfId="12024"/>
    <cellStyle name="SAPBEXHLevel2X 2 2 5 2" xfId="12025"/>
    <cellStyle name="SAPBEXHLevel2X 2 2 5 2 2" xfId="12026"/>
    <cellStyle name="SAPBEXHLevel2X 2 2 5 3" xfId="12027"/>
    <cellStyle name="SAPBEXHLevel2X 2 2 5 3 2" xfId="12028"/>
    <cellStyle name="SAPBEXHLevel2X 2 2 5 4" xfId="12029"/>
    <cellStyle name="SAPBEXHLevel2X 2 2 5 4 2" xfId="12030"/>
    <cellStyle name="SAPBEXHLevel2X 2 2 5 5" xfId="12031"/>
    <cellStyle name="SAPBEXHLevel2X 2 2 6" xfId="12032"/>
    <cellStyle name="SAPBEXHLevel2X 2 2 6 2" xfId="12033"/>
    <cellStyle name="SAPBEXHLevel2X 2 2 6 2 2" xfId="12034"/>
    <cellStyle name="SAPBEXHLevel2X 2 2 6 3" xfId="12035"/>
    <cellStyle name="SAPBEXHLevel2X 2 2 6 3 2" xfId="12036"/>
    <cellStyle name="SAPBEXHLevel2X 2 2 6 4" xfId="12037"/>
    <cellStyle name="SAPBEXHLevel2X 2 2 6 4 2" xfId="12038"/>
    <cellStyle name="SAPBEXHLevel2X 2 2 6 5" xfId="12039"/>
    <cellStyle name="SAPBEXHLevel2X 2 2 7" xfId="12040"/>
    <cellStyle name="SAPBEXHLevel2X 2 2 7 2" xfId="12041"/>
    <cellStyle name="SAPBEXHLevel2X 2 2 7 2 2" xfId="12042"/>
    <cellStyle name="SAPBEXHLevel2X 2 2 7 3" xfId="12043"/>
    <cellStyle name="SAPBEXHLevel2X 2 2 7 3 2" xfId="12044"/>
    <cellStyle name="SAPBEXHLevel2X 2 2 7 4" xfId="12045"/>
    <cellStyle name="SAPBEXHLevel2X 2 2 7 4 2" xfId="12046"/>
    <cellStyle name="SAPBEXHLevel2X 2 2 7 5" xfId="12047"/>
    <cellStyle name="SAPBEXHLevel2X 2 2 8" xfId="12048"/>
    <cellStyle name="SAPBEXHLevel2X 2 2 8 2" xfId="12049"/>
    <cellStyle name="SAPBEXHLevel2X 2 2 8 2 2" xfId="12050"/>
    <cellStyle name="SAPBEXHLevel2X 2 2 8 3" xfId="12051"/>
    <cellStyle name="SAPBEXHLevel2X 2 2 8 3 2" xfId="12052"/>
    <cellStyle name="SAPBEXHLevel2X 2 2 8 4" xfId="12053"/>
    <cellStyle name="SAPBEXHLevel2X 2 2 8 4 2" xfId="12054"/>
    <cellStyle name="SAPBEXHLevel2X 2 2 8 5" xfId="12055"/>
    <cellStyle name="SAPBEXHLevel2X 2 2 9" xfId="12056"/>
    <cellStyle name="SAPBEXHLevel2X 2 2 9 2" xfId="12057"/>
    <cellStyle name="SAPBEXHLevel2X 2 2 9 2 2" xfId="12058"/>
    <cellStyle name="SAPBEXHLevel2X 2 2 9 3" xfId="12059"/>
    <cellStyle name="SAPBEXHLevel2X 2 2 9 3 2" xfId="12060"/>
    <cellStyle name="SAPBEXHLevel2X 2 2 9 4" xfId="12061"/>
    <cellStyle name="SAPBEXHLevel2X 2 2 9 4 2" xfId="12062"/>
    <cellStyle name="SAPBEXHLevel2X 2 2 9 5" xfId="12063"/>
    <cellStyle name="SAPBEXHLevel2X 2 3" xfId="12064"/>
    <cellStyle name="SAPBEXHLevel2X 2 3 10" xfId="12065"/>
    <cellStyle name="SAPBEXHLevel2X 2 3 10 2" xfId="12066"/>
    <cellStyle name="SAPBEXHLevel2X 2 3 11" xfId="12067"/>
    <cellStyle name="SAPBEXHLevel2X 2 3 11 2" xfId="12068"/>
    <cellStyle name="SAPBEXHLevel2X 2 3 12" xfId="12069"/>
    <cellStyle name="SAPBEXHLevel2X 2 3 12 2" xfId="12070"/>
    <cellStyle name="SAPBEXHLevel2X 2 3 13" xfId="12071"/>
    <cellStyle name="SAPBEXHLevel2X 2 3 13 2" xfId="12072"/>
    <cellStyle name="SAPBEXHLevel2X 2 3 14" xfId="12073"/>
    <cellStyle name="SAPBEXHLevel2X 2 3 2" xfId="12074"/>
    <cellStyle name="SAPBEXHLevel2X 2 3 2 2" xfId="12075"/>
    <cellStyle name="SAPBEXHLevel2X 2 3 2 2 2" xfId="12076"/>
    <cellStyle name="SAPBEXHLevel2X 2 3 2 3" xfId="12077"/>
    <cellStyle name="SAPBEXHLevel2X 2 3 2 3 2" xfId="12078"/>
    <cellStyle name="SAPBEXHLevel2X 2 3 2 4" xfId="12079"/>
    <cellStyle name="SAPBEXHLevel2X 2 3 2 4 2" xfId="12080"/>
    <cellStyle name="SAPBEXHLevel2X 2 3 2 5" xfId="12081"/>
    <cellStyle name="SAPBEXHLevel2X 2 3 2 5 2" xfId="12082"/>
    <cellStyle name="SAPBEXHLevel2X 2 3 2 6" xfId="12083"/>
    <cellStyle name="SAPBEXHLevel2X 2 3 3" xfId="12084"/>
    <cellStyle name="SAPBEXHLevel2X 2 3 3 2" xfId="12085"/>
    <cellStyle name="SAPBEXHLevel2X 2 3 3 2 2" xfId="12086"/>
    <cellStyle name="SAPBEXHLevel2X 2 3 3 3" xfId="12087"/>
    <cellStyle name="SAPBEXHLevel2X 2 3 3 3 2" xfId="12088"/>
    <cellStyle name="SAPBEXHLevel2X 2 3 3 4" xfId="12089"/>
    <cellStyle name="SAPBEXHLevel2X 2 3 3 4 2" xfId="12090"/>
    <cellStyle name="SAPBEXHLevel2X 2 3 3 5" xfId="12091"/>
    <cellStyle name="SAPBEXHLevel2X 2 3 4" xfId="12092"/>
    <cellStyle name="SAPBEXHLevel2X 2 3 4 2" xfId="12093"/>
    <cellStyle name="SAPBEXHLevel2X 2 3 4 2 2" xfId="12094"/>
    <cellStyle name="SAPBEXHLevel2X 2 3 4 3" xfId="12095"/>
    <cellStyle name="SAPBEXHLevel2X 2 3 4 3 2" xfId="12096"/>
    <cellStyle name="SAPBEXHLevel2X 2 3 4 4" xfId="12097"/>
    <cellStyle name="SAPBEXHLevel2X 2 3 4 4 2" xfId="12098"/>
    <cellStyle name="SAPBEXHLevel2X 2 3 4 5" xfId="12099"/>
    <cellStyle name="SAPBEXHLevel2X 2 3 5" xfId="12100"/>
    <cellStyle name="SAPBEXHLevel2X 2 3 5 2" xfId="12101"/>
    <cellStyle name="SAPBEXHLevel2X 2 3 5 2 2" xfId="12102"/>
    <cellStyle name="SAPBEXHLevel2X 2 3 5 3" xfId="12103"/>
    <cellStyle name="SAPBEXHLevel2X 2 3 5 3 2" xfId="12104"/>
    <cellStyle name="SAPBEXHLevel2X 2 3 5 4" xfId="12105"/>
    <cellStyle name="SAPBEXHLevel2X 2 3 5 4 2" xfId="12106"/>
    <cellStyle name="SAPBEXHLevel2X 2 3 5 5" xfId="12107"/>
    <cellStyle name="SAPBEXHLevel2X 2 3 6" xfId="12108"/>
    <cellStyle name="SAPBEXHLevel2X 2 3 6 2" xfId="12109"/>
    <cellStyle name="SAPBEXHLevel2X 2 3 6 2 2" xfId="12110"/>
    <cellStyle name="SAPBEXHLevel2X 2 3 6 3" xfId="12111"/>
    <cellStyle name="SAPBEXHLevel2X 2 3 6 3 2" xfId="12112"/>
    <cellStyle name="SAPBEXHLevel2X 2 3 6 4" xfId="12113"/>
    <cellStyle name="SAPBEXHLevel2X 2 3 6 4 2" xfId="12114"/>
    <cellStyle name="SAPBEXHLevel2X 2 3 6 5" xfId="12115"/>
    <cellStyle name="SAPBEXHLevel2X 2 3 7" xfId="12116"/>
    <cellStyle name="SAPBEXHLevel2X 2 3 7 2" xfId="12117"/>
    <cellStyle name="SAPBEXHLevel2X 2 3 7 2 2" xfId="12118"/>
    <cellStyle name="SAPBEXHLevel2X 2 3 7 3" xfId="12119"/>
    <cellStyle name="SAPBEXHLevel2X 2 3 7 3 2" xfId="12120"/>
    <cellStyle name="SAPBEXHLevel2X 2 3 7 4" xfId="12121"/>
    <cellStyle name="SAPBEXHLevel2X 2 3 7 4 2" xfId="12122"/>
    <cellStyle name="SAPBEXHLevel2X 2 3 7 5" xfId="12123"/>
    <cellStyle name="SAPBEXHLevel2X 2 3 8" xfId="12124"/>
    <cellStyle name="SAPBEXHLevel2X 2 3 8 2" xfId="12125"/>
    <cellStyle name="SAPBEXHLevel2X 2 3 8 2 2" xfId="12126"/>
    <cellStyle name="SAPBEXHLevel2X 2 3 8 3" xfId="12127"/>
    <cellStyle name="SAPBEXHLevel2X 2 3 8 3 2" xfId="12128"/>
    <cellStyle name="SAPBEXHLevel2X 2 3 8 4" xfId="12129"/>
    <cellStyle name="SAPBEXHLevel2X 2 3 8 4 2" xfId="12130"/>
    <cellStyle name="SAPBEXHLevel2X 2 3 8 5" xfId="12131"/>
    <cellStyle name="SAPBEXHLevel2X 2 3 9" xfId="12132"/>
    <cellStyle name="SAPBEXHLevel2X 2 3 9 2" xfId="12133"/>
    <cellStyle name="SAPBEXHLevel2X 2 3 9 2 2" xfId="12134"/>
    <cellStyle name="SAPBEXHLevel2X 2 3 9 3" xfId="12135"/>
    <cellStyle name="SAPBEXHLevel2X 2 3 9 3 2" xfId="12136"/>
    <cellStyle name="SAPBEXHLevel2X 2 3 9 4" xfId="12137"/>
    <cellStyle name="SAPBEXHLevel2X 2 3 9 4 2" xfId="12138"/>
    <cellStyle name="SAPBEXHLevel2X 2 3 9 5" xfId="12139"/>
    <cellStyle name="SAPBEXHLevel2X 2 4" xfId="12140"/>
    <cellStyle name="SAPBEXHLevel2X 2 4 10" xfId="12141"/>
    <cellStyle name="SAPBEXHLevel2X 2 4 10 2" xfId="12142"/>
    <cellStyle name="SAPBEXHLevel2X 2 4 11" xfId="12143"/>
    <cellStyle name="SAPBEXHLevel2X 2 4 11 2" xfId="12144"/>
    <cellStyle name="SAPBEXHLevel2X 2 4 12" xfId="12145"/>
    <cellStyle name="SAPBEXHLevel2X 2 4 12 2" xfId="12146"/>
    <cellStyle name="SAPBEXHLevel2X 2 4 13" xfId="12147"/>
    <cellStyle name="SAPBEXHLevel2X 2 4 13 2" xfId="12148"/>
    <cellStyle name="SAPBEXHLevel2X 2 4 14" xfId="12149"/>
    <cellStyle name="SAPBEXHLevel2X 2 4 2" xfId="12150"/>
    <cellStyle name="SAPBEXHLevel2X 2 4 2 2" xfId="12151"/>
    <cellStyle name="SAPBEXHLevel2X 2 4 2 2 2" xfId="12152"/>
    <cellStyle name="SAPBEXHLevel2X 2 4 2 3" xfId="12153"/>
    <cellStyle name="SAPBEXHLevel2X 2 4 2 3 2" xfId="12154"/>
    <cellStyle name="SAPBEXHLevel2X 2 4 2 4" xfId="12155"/>
    <cellStyle name="SAPBEXHLevel2X 2 4 2 4 2" xfId="12156"/>
    <cellStyle name="SAPBEXHLevel2X 2 4 2 5" xfId="12157"/>
    <cellStyle name="SAPBEXHLevel2X 2 4 3" xfId="12158"/>
    <cellStyle name="SAPBEXHLevel2X 2 4 3 2" xfId="12159"/>
    <cellStyle name="SAPBEXHLevel2X 2 4 3 2 2" xfId="12160"/>
    <cellStyle name="SAPBEXHLevel2X 2 4 3 3" xfId="12161"/>
    <cellStyle name="SAPBEXHLevel2X 2 4 3 3 2" xfId="12162"/>
    <cellStyle name="SAPBEXHLevel2X 2 4 3 4" xfId="12163"/>
    <cellStyle name="SAPBEXHLevel2X 2 4 3 4 2" xfId="12164"/>
    <cellStyle name="SAPBEXHLevel2X 2 4 3 5" xfId="12165"/>
    <cellStyle name="SAPBEXHLevel2X 2 4 4" xfId="12166"/>
    <cellStyle name="SAPBEXHLevel2X 2 4 4 2" xfId="12167"/>
    <cellStyle name="SAPBEXHLevel2X 2 4 4 2 2" xfId="12168"/>
    <cellStyle name="SAPBEXHLevel2X 2 4 4 3" xfId="12169"/>
    <cellStyle name="SAPBEXHLevel2X 2 4 4 3 2" xfId="12170"/>
    <cellStyle name="SAPBEXHLevel2X 2 4 4 4" xfId="12171"/>
    <cellStyle name="SAPBEXHLevel2X 2 4 4 4 2" xfId="12172"/>
    <cellStyle name="SAPBEXHLevel2X 2 4 4 5" xfId="12173"/>
    <cellStyle name="SAPBEXHLevel2X 2 4 5" xfId="12174"/>
    <cellStyle name="SAPBEXHLevel2X 2 4 5 2" xfId="12175"/>
    <cellStyle name="SAPBEXHLevel2X 2 4 5 2 2" xfId="12176"/>
    <cellStyle name="SAPBEXHLevel2X 2 4 5 3" xfId="12177"/>
    <cellStyle name="SAPBEXHLevel2X 2 4 5 3 2" xfId="12178"/>
    <cellStyle name="SAPBEXHLevel2X 2 4 5 4" xfId="12179"/>
    <cellStyle name="SAPBEXHLevel2X 2 4 5 4 2" xfId="12180"/>
    <cellStyle name="SAPBEXHLevel2X 2 4 5 5" xfId="12181"/>
    <cellStyle name="SAPBEXHLevel2X 2 4 6" xfId="12182"/>
    <cellStyle name="SAPBEXHLevel2X 2 4 6 2" xfId="12183"/>
    <cellStyle name="SAPBEXHLevel2X 2 4 6 2 2" xfId="12184"/>
    <cellStyle name="SAPBEXHLevel2X 2 4 6 3" xfId="12185"/>
    <cellStyle name="SAPBEXHLevel2X 2 4 6 3 2" xfId="12186"/>
    <cellStyle name="SAPBEXHLevel2X 2 4 6 4" xfId="12187"/>
    <cellStyle name="SAPBEXHLevel2X 2 4 6 4 2" xfId="12188"/>
    <cellStyle name="SAPBEXHLevel2X 2 4 6 5" xfId="12189"/>
    <cellStyle name="SAPBEXHLevel2X 2 4 7" xfId="12190"/>
    <cellStyle name="SAPBEXHLevel2X 2 4 7 2" xfId="12191"/>
    <cellStyle name="SAPBEXHLevel2X 2 4 7 2 2" xfId="12192"/>
    <cellStyle name="SAPBEXHLevel2X 2 4 7 3" xfId="12193"/>
    <cellStyle name="SAPBEXHLevel2X 2 4 7 3 2" xfId="12194"/>
    <cellStyle name="SAPBEXHLevel2X 2 4 7 4" xfId="12195"/>
    <cellStyle name="SAPBEXHLevel2X 2 4 7 4 2" xfId="12196"/>
    <cellStyle name="SAPBEXHLevel2X 2 4 7 5" xfId="12197"/>
    <cellStyle name="SAPBEXHLevel2X 2 4 8" xfId="12198"/>
    <cellStyle name="SAPBEXHLevel2X 2 4 8 2" xfId="12199"/>
    <cellStyle name="SAPBEXHLevel2X 2 4 8 2 2" xfId="12200"/>
    <cellStyle name="SAPBEXHLevel2X 2 4 8 3" xfId="12201"/>
    <cellStyle name="SAPBEXHLevel2X 2 4 8 3 2" xfId="12202"/>
    <cellStyle name="SAPBEXHLevel2X 2 4 8 4" xfId="12203"/>
    <cellStyle name="SAPBEXHLevel2X 2 4 8 4 2" xfId="12204"/>
    <cellStyle name="SAPBEXHLevel2X 2 4 8 5" xfId="12205"/>
    <cellStyle name="SAPBEXHLevel2X 2 4 9" xfId="12206"/>
    <cellStyle name="SAPBEXHLevel2X 2 4 9 2" xfId="12207"/>
    <cellStyle name="SAPBEXHLevel2X 2 4 9 2 2" xfId="12208"/>
    <cellStyle name="SAPBEXHLevel2X 2 4 9 3" xfId="12209"/>
    <cellStyle name="SAPBEXHLevel2X 2 4 9 3 2" xfId="12210"/>
    <cellStyle name="SAPBEXHLevel2X 2 4 9 4" xfId="12211"/>
    <cellStyle name="SAPBEXHLevel2X 2 4 9 4 2" xfId="12212"/>
    <cellStyle name="SAPBEXHLevel2X 2 4 9 5" xfId="12213"/>
    <cellStyle name="SAPBEXHLevel2X 2 5" xfId="12214"/>
    <cellStyle name="SAPBEXHLevel2X 2 5 2" xfId="12215"/>
    <cellStyle name="SAPBEXHLevel2X 2 5 2 2" xfId="12216"/>
    <cellStyle name="SAPBEXHLevel2X 2 5 3" xfId="12217"/>
    <cellStyle name="SAPBEXHLevel2X 2 5 3 2" xfId="12218"/>
    <cellStyle name="SAPBEXHLevel2X 2 5 4" xfId="12219"/>
    <cellStyle name="SAPBEXHLevel2X 2 5 4 2" xfId="12220"/>
    <cellStyle name="SAPBEXHLevel2X 2 5 5" xfId="12221"/>
    <cellStyle name="SAPBEXHLevel2X 2 6" xfId="12222"/>
    <cellStyle name="SAPBEXHLevel2X 2 6 2" xfId="12223"/>
    <cellStyle name="SAPBEXHLevel2X 2 6 2 2" xfId="12224"/>
    <cellStyle name="SAPBEXHLevel2X 2 6 3" xfId="12225"/>
    <cellStyle name="SAPBEXHLevel2X 2 6 3 2" xfId="12226"/>
    <cellStyle name="SAPBEXHLevel2X 2 6 4" xfId="12227"/>
    <cellStyle name="SAPBEXHLevel2X 2 6 4 2" xfId="12228"/>
    <cellStyle name="SAPBEXHLevel2X 2 6 5" xfId="12229"/>
    <cellStyle name="SAPBEXHLevel2X 2 7" xfId="12230"/>
    <cellStyle name="SAPBEXHLevel2X 2 7 2" xfId="12231"/>
    <cellStyle name="SAPBEXHLevel2X 2 7 2 2" xfId="12232"/>
    <cellStyle name="SAPBEXHLevel2X 2 7 3" xfId="12233"/>
    <cellStyle name="SAPBEXHLevel2X 2 7 3 2" xfId="12234"/>
    <cellStyle name="SAPBEXHLevel2X 2 7 4" xfId="12235"/>
    <cellStyle name="SAPBEXHLevel2X 2 7 4 2" xfId="12236"/>
    <cellStyle name="SAPBEXHLevel2X 2 7 5" xfId="12237"/>
    <cellStyle name="SAPBEXHLevel2X 2 8" xfId="12238"/>
    <cellStyle name="SAPBEXHLevel2X 2 8 2" xfId="12239"/>
    <cellStyle name="SAPBEXHLevel2X 2 8 2 2" xfId="12240"/>
    <cellStyle name="SAPBEXHLevel2X 2 8 3" xfId="12241"/>
    <cellStyle name="SAPBEXHLevel2X 2 8 3 2" xfId="12242"/>
    <cellStyle name="SAPBEXHLevel2X 2 8 4" xfId="12243"/>
    <cellStyle name="SAPBEXHLevel2X 2 8 4 2" xfId="12244"/>
    <cellStyle name="SAPBEXHLevel2X 2 8 5" xfId="12245"/>
    <cellStyle name="SAPBEXHLevel2X 2 9" xfId="12246"/>
    <cellStyle name="SAPBEXHLevel2X 2 9 2" xfId="12247"/>
    <cellStyle name="SAPBEXHLevel2X 2 9 2 2" xfId="12248"/>
    <cellStyle name="SAPBEXHLevel2X 2 9 3" xfId="12249"/>
    <cellStyle name="SAPBEXHLevel2X 2 9 3 2" xfId="12250"/>
    <cellStyle name="SAPBEXHLevel2X 2 9 4" xfId="12251"/>
    <cellStyle name="SAPBEXHLevel2X 2 9 4 2" xfId="12252"/>
    <cellStyle name="SAPBEXHLevel2X 2 9 5" xfId="12253"/>
    <cellStyle name="SAPBEXHLevel2X 2_Sheet1" xfId="12254"/>
    <cellStyle name="SAPBEXHLevel2X 3" xfId="12255"/>
    <cellStyle name="SAPBEXHLevel2X 3 2" xfId="12256"/>
    <cellStyle name="SAPBEXHLevel2X 3 2 2" xfId="12257"/>
    <cellStyle name="SAPBEXHLevel2X 3 3" xfId="12258"/>
    <cellStyle name="SAPBEXHLevel2X 3 3 2" xfId="12259"/>
    <cellStyle name="SAPBEXHLevel2X 3 4" xfId="12260"/>
    <cellStyle name="SAPBEXHLevel2X 3 4 2" xfId="12261"/>
    <cellStyle name="SAPBEXHLevel2X 3 5" xfId="12262"/>
    <cellStyle name="SAPBEXHLevel2X 4" xfId="12263"/>
    <cellStyle name="SAPBEXHLevel2X 4 2" xfId="12264"/>
    <cellStyle name="SAPBEXHLevel2X 5" xfId="12265"/>
    <cellStyle name="SAPBEXHLevel2X 5 2" xfId="12266"/>
    <cellStyle name="SAPBEXHLevel2X 6" xfId="12267"/>
    <cellStyle name="SAPBEXHLevel2X 6 2" xfId="12268"/>
    <cellStyle name="SAPBEXHLevel2X 7" xfId="12269"/>
    <cellStyle name="SAPBEXHLevel2X 8" xfId="12270"/>
    <cellStyle name="SAPBEXHLevel2X 9" xfId="12271"/>
    <cellStyle name="SAPBEXHLevel2X_Sheet1" xfId="12272"/>
    <cellStyle name="SAPBEXHLevel3" xfId="704"/>
    <cellStyle name="SAPBEXHLevel3 10" xfId="12273"/>
    <cellStyle name="SAPBEXHLevel3 2" xfId="12274"/>
    <cellStyle name="SAPBEXHLevel3 2 10" xfId="12275"/>
    <cellStyle name="SAPBEXHLevel3 2 10 2" xfId="12276"/>
    <cellStyle name="SAPBEXHLevel3 2 10 2 2" xfId="12277"/>
    <cellStyle name="SAPBEXHLevel3 2 10 3" xfId="12278"/>
    <cellStyle name="SAPBEXHLevel3 2 10 3 2" xfId="12279"/>
    <cellStyle name="SAPBEXHLevel3 2 10 4" xfId="12280"/>
    <cellStyle name="SAPBEXHLevel3 2 10 4 2" xfId="12281"/>
    <cellStyle name="SAPBEXHLevel3 2 10 5" xfId="12282"/>
    <cellStyle name="SAPBEXHLevel3 2 11" xfId="12283"/>
    <cellStyle name="SAPBEXHLevel3 2 11 2" xfId="12284"/>
    <cellStyle name="SAPBEXHLevel3 2 11 2 2" xfId="12285"/>
    <cellStyle name="SAPBEXHLevel3 2 11 3" xfId="12286"/>
    <cellStyle name="SAPBEXHLevel3 2 11 3 2" xfId="12287"/>
    <cellStyle name="SAPBEXHLevel3 2 11 4" xfId="12288"/>
    <cellStyle name="SAPBEXHLevel3 2 11 4 2" xfId="12289"/>
    <cellStyle name="SAPBEXHLevel3 2 11 5" xfId="12290"/>
    <cellStyle name="SAPBEXHLevel3 2 12" xfId="12291"/>
    <cellStyle name="SAPBEXHLevel3 2 12 2" xfId="12292"/>
    <cellStyle name="SAPBEXHLevel3 2 12 2 2" xfId="12293"/>
    <cellStyle name="SAPBEXHLevel3 2 12 3" xfId="12294"/>
    <cellStyle name="SAPBEXHLevel3 2 12 3 2" xfId="12295"/>
    <cellStyle name="SAPBEXHLevel3 2 12 4" xfId="12296"/>
    <cellStyle name="SAPBEXHLevel3 2 12 4 2" xfId="12297"/>
    <cellStyle name="SAPBEXHLevel3 2 12 5" xfId="12298"/>
    <cellStyle name="SAPBEXHLevel3 2 13" xfId="12299"/>
    <cellStyle name="SAPBEXHLevel3 2 13 2" xfId="12300"/>
    <cellStyle name="SAPBEXHLevel3 2 14" xfId="12301"/>
    <cellStyle name="SAPBEXHLevel3 2 14 2" xfId="12302"/>
    <cellStyle name="SAPBEXHLevel3 2 15" xfId="12303"/>
    <cellStyle name="SAPBEXHLevel3 2 15 2" xfId="12304"/>
    <cellStyle name="SAPBEXHLevel3 2 16" xfId="12305"/>
    <cellStyle name="SAPBEXHLevel3 2 16 2" xfId="12306"/>
    <cellStyle name="SAPBEXHLevel3 2 17" xfId="12307"/>
    <cellStyle name="SAPBEXHLevel3 2 2" xfId="12308"/>
    <cellStyle name="SAPBEXHLevel3 2 2 10" xfId="12309"/>
    <cellStyle name="SAPBEXHLevel3 2 2 10 2" xfId="12310"/>
    <cellStyle name="SAPBEXHLevel3 2 2 10 2 2" xfId="12311"/>
    <cellStyle name="SAPBEXHLevel3 2 2 10 3" xfId="12312"/>
    <cellStyle name="SAPBEXHLevel3 2 2 10 3 2" xfId="12313"/>
    <cellStyle name="SAPBEXHLevel3 2 2 10 4" xfId="12314"/>
    <cellStyle name="SAPBEXHLevel3 2 2 10 4 2" xfId="12315"/>
    <cellStyle name="SAPBEXHLevel3 2 2 10 5" xfId="12316"/>
    <cellStyle name="SAPBEXHLevel3 2 2 11" xfId="12317"/>
    <cellStyle name="SAPBEXHLevel3 2 2 11 2" xfId="12318"/>
    <cellStyle name="SAPBEXHLevel3 2 2 12" xfId="12319"/>
    <cellStyle name="SAPBEXHLevel3 2 2 12 2" xfId="12320"/>
    <cellStyle name="SAPBEXHLevel3 2 2 13" xfId="12321"/>
    <cellStyle name="SAPBEXHLevel3 2 2 13 2" xfId="12322"/>
    <cellStyle name="SAPBEXHLevel3 2 2 14" xfId="12323"/>
    <cellStyle name="SAPBEXHLevel3 2 2 14 2" xfId="12324"/>
    <cellStyle name="SAPBEXHLevel3 2 2 15" xfId="12325"/>
    <cellStyle name="SAPBEXHLevel3 2 2 2" xfId="12326"/>
    <cellStyle name="SAPBEXHLevel3 2 2 2 2" xfId="12327"/>
    <cellStyle name="SAPBEXHLevel3 2 2 2 2 2" xfId="12328"/>
    <cellStyle name="SAPBEXHLevel3 2 2 2 3" xfId="12329"/>
    <cellStyle name="SAPBEXHLevel3 2 2 2 3 2" xfId="12330"/>
    <cellStyle name="SAPBEXHLevel3 2 2 2 4" xfId="12331"/>
    <cellStyle name="SAPBEXHLevel3 2 2 2 4 2" xfId="12332"/>
    <cellStyle name="SAPBEXHLevel3 2 2 2 5" xfId="12333"/>
    <cellStyle name="SAPBEXHLevel3 2 2 2 5 2" xfId="12334"/>
    <cellStyle name="SAPBEXHLevel3 2 2 2 6" xfId="12335"/>
    <cellStyle name="SAPBEXHLevel3 2 2 3" xfId="12336"/>
    <cellStyle name="SAPBEXHLevel3 2 2 3 2" xfId="12337"/>
    <cellStyle name="SAPBEXHLevel3 2 2 3 2 2" xfId="12338"/>
    <cellStyle name="SAPBEXHLevel3 2 2 3 3" xfId="12339"/>
    <cellStyle name="SAPBEXHLevel3 2 2 3 3 2" xfId="12340"/>
    <cellStyle name="SAPBEXHLevel3 2 2 3 4" xfId="12341"/>
    <cellStyle name="SAPBEXHLevel3 2 2 3 4 2" xfId="12342"/>
    <cellStyle name="SAPBEXHLevel3 2 2 3 5" xfId="12343"/>
    <cellStyle name="SAPBEXHLevel3 2 2 4" xfId="12344"/>
    <cellStyle name="SAPBEXHLevel3 2 2 4 2" xfId="12345"/>
    <cellStyle name="SAPBEXHLevel3 2 2 4 2 2" xfId="12346"/>
    <cellStyle name="SAPBEXHLevel3 2 2 4 3" xfId="12347"/>
    <cellStyle name="SAPBEXHLevel3 2 2 4 3 2" xfId="12348"/>
    <cellStyle name="SAPBEXHLevel3 2 2 4 4" xfId="12349"/>
    <cellStyle name="SAPBEXHLevel3 2 2 4 4 2" xfId="12350"/>
    <cellStyle name="SAPBEXHLevel3 2 2 4 5" xfId="12351"/>
    <cellStyle name="SAPBEXHLevel3 2 2 5" xfId="12352"/>
    <cellStyle name="SAPBEXHLevel3 2 2 5 2" xfId="12353"/>
    <cellStyle name="SAPBEXHLevel3 2 2 5 2 2" xfId="12354"/>
    <cellStyle name="SAPBEXHLevel3 2 2 5 3" xfId="12355"/>
    <cellStyle name="SAPBEXHLevel3 2 2 5 3 2" xfId="12356"/>
    <cellStyle name="SAPBEXHLevel3 2 2 5 4" xfId="12357"/>
    <cellStyle name="SAPBEXHLevel3 2 2 5 4 2" xfId="12358"/>
    <cellStyle name="SAPBEXHLevel3 2 2 5 5" xfId="12359"/>
    <cellStyle name="SAPBEXHLevel3 2 2 6" xfId="12360"/>
    <cellStyle name="SAPBEXHLevel3 2 2 6 2" xfId="12361"/>
    <cellStyle name="SAPBEXHLevel3 2 2 6 2 2" xfId="12362"/>
    <cellStyle name="SAPBEXHLevel3 2 2 6 3" xfId="12363"/>
    <cellStyle name="SAPBEXHLevel3 2 2 6 3 2" xfId="12364"/>
    <cellStyle name="SAPBEXHLevel3 2 2 6 4" xfId="12365"/>
    <cellStyle name="SAPBEXHLevel3 2 2 6 4 2" xfId="12366"/>
    <cellStyle name="SAPBEXHLevel3 2 2 6 5" xfId="12367"/>
    <cellStyle name="SAPBEXHLevel3 2 2 7" xfId="12368"/>
    <cellStyle name="SAPBEXHLevel3 2 2 7 2" xfId="12369"/>
    <cellStyle name="SAPBEXHLevel3 2 2 7 2 2" xfId="12370"/>
    <cellStyle name="SAPBEXHLevel3 2 2 7 3" xfId="12371"/>
    <cellStyle name="SAPBEXHLevel3 2 2 7 3 2" xfId="12372"/>
    <cellStyle name="SAPBEXHLevel3 2 2 7 4" xfId="12373"/>
    <cellStyle name="SAPBEXHLevel3 2 2 7 4 2" xfId="12374"/>
    <cellStyle name="SAPBEXHLevel3 2 2 7 5" xfId="12375"/>
    <cellStyle name="SAPBEXHLevel3 2 2 8" xfId="12376"/>
    <cellStyle name="SAPBEXHLevel3 2 2 8 2" xfId="12377"/>
    <cellStyle name="SAPBEXHLevel3 2 2 8 2 2" xfId="12378"/>
    <cellStyle name="SAPBEXHLevel3 2 2 8 3" xfId="12379"/>
    <cellStyle name="SAPBEXHLevel3 2 2 8 3 2" xfId="12380"/>
    <cellStyle name="SAPBEXHLevel3 2 2 8 4" xfId="12381"/>
    <cellStyle name="SAPBEXHLevel3 2 2 8 4 2" xfId="12382"/>
    <cellStyle name="SAPBEXHLevel3 2 2 8 5" xfId="12383"/>
    <cellStyle name="SAPBEXHLevel3 2 2 9" xfId="12384"/>
    <cellStyle name="SAPBEXHLevel3 2 2 9 2" xfId="12385"/>
    <cellStyle name="SAPBEXHLevel3 2 2 9 2 2" xfId="12386"/>
    <cellStyle name="SAPBEXHLevel3 2 2 9 3" xfId="12387"/>
    <cellStyle name="SAPBEXHLevel3 2 2 9 3 2" xfId="12388"/>
    <cellStyle name="SAPBEXHLevel3 2 2 9 4" xfId="12389"/>
    <cellStyle name="SAPBEXHLevel3 2 2 9 4 2" xfId="12390"/>
    <cellStyle name="SAPBEXHLevel3 2 2 9 5" xfId="12391"/>
    <cellStyle name="SAPBEXHLevel3 2 3" xfId="12392"/>
    <cellStyle name="SAPBEXHLevel3 2 3 10" xfId="12393"/>
    <cellStyle name="SAPBEXHLevel3 2 3 10 2" xfId="12394"/>
    <cellStyle name="SAPBEXHLevel3 2 3 11" xfId="12395"/>
    <cellStyle name="SAPBEXHLevel3 2 3 11 2" xfId="12396"/>
    <cellStyle name="SAPBEXHLevel3 2 3 12" xfId="12397"/>
    <cellStyle name="SAPBEXHLevel3 2 3 12 2" xfId="12398"/>
    <cellStyle name="SAPBEXHLevel3 2 3 13" xfId="12399"/>
    <cellStyle name="SAPBEXHLevel3 2 3 13 2" xfId="12400"/>
    <cellStyle name="SAPBEXHLevel3 2 3 14" xfId="12401"/>
    <cellStyle name="SAPBEXHLevel3 2 3 2" xfId="12402"/>
    <cellStyle name="SAPBEXHLevel3 2 3 2 2" xfId="12403"/>
    <cellStyle name="SAPBEXHLevel3 2 3 2 2 2" xfId="12404"/>
    <cellStyle name="SAPBEXHLevel3 2 3 2 3" xfId="12405"/>
    <cellStyle name="SAPBEXHLevel3 2 3 2 3 2" xfId="12406"/>
    <cellStyle name="SAPBEXHLevel3 2 3 2 4" xfId="12407"/>
    <cellStyle name="SAPBEXHLevel3 2 3 2 4 2" xfId="12408"/>
    <cellStyle name="SAPBEXHLevel3 2 3 2 5" xfId="12409"/>
    <cellStyle name="SAPBEXHLevel3 2 3 2 5 2" xfId="12410"/>
    <cellStyle name="SAPBEXHLevel3 2 3 2 6" xfId="12411"/>
    <cellStyle name="SAPBEXHLevel3 2 3 3" xfId="12412"/>
    <cellStyle name="SAPBEXHLevel3 2 3 3 2" xfId="12413"/>
    <cellStyle name="SAPBEXHLevel3 2 3 3 2 2" xfId="12414"/>
    <cellStyle name="SAPBEXHLevel3 2 3 3 3" xfId="12415"/>
    <cellStyle name="SAPBEXHLevel3 2 3 3 3 2" xfId="12416"/>
    <cellStyle name="SAPBEXHLevel3 2 3 3 4" xfId="12417"/>
    <cellStyle name="SAPBEXHLevel3 2 3 3 4 2" xfId="12418"/>
    <cellStyle name="SAPBEXHLevel3 2 3 3 5" xfId="12419"/>
    <cellStyle name="SAPBEXHLevel3 2 3 4" xfId="12420"/>
    <cellStyle name="SAPBEXHLevel3 2 3 4 2" xfId="12421"/>
    <cellStyle name="SAPBEXHLevel3 2 3 4 2 2" xfId="12422"/>
    <cellStyle name="SAPBEXHLevel3 2 3 4 3" xfId="12423"/>
    <cellStyle name="SAPBEXHLevel3 2 3 4 3 2" xfId="12424"/>
    <cellStyle name="SAPBEXHLevel3 2 3 4 4" xfId="12425"/>
    <cellStyle name="SAPBEXHLevel3 2 3 4 4 2" xfId="12426"/>
    <cellStyle name="SAPBEXHLevel3 2 3 4 5" xfId="12427"/>
    <cellStyle name="SAPBEXHLevel3 2 3 5" xfId="12428"/>
    <cellStyle name="SAPBEXHLevel3 2 3 5 2" xfId="12429"/>
    <cellStyle name="SAPBEXHLevel3 2 3 5 2 2" xfId="12430"/>
    <cellStyle name="SAPBEXHLevel3 2 3 5 3" xfId="12431"/>
    <cellStyle name="SAPBEXHLevel3 2 3 5 3 2" xfId="12432"/>
    <cellStyle name="SAPBEXHLevel3 2 3 5 4" xfId="12433"/>
    <cellStyle name="SAPBEXHLevel3 2 3 5 4 2" xfId="12434"/>
    <cellStyle name="SAPBEXHLevel3 2 3 5 5" xfId="12435"/>
    <cellStyle name="SAPBEXHLevel3 2 3 6" xfId="12436"/>
    <cellStyle name="SAPBEXHLevel3 2 3 6 2" xfId="12437"/>
    <cellStyle name="SAPBEXHLevel3 2 3 6 2 2" xfId="12438"/>
    <cellStyle name="SAPBEXHLevel3 2 3 6 3" xfId="12439"/>
    <cellStyle name="SAPBEXHLevel3 2 3 6 3 2" xfId="12440"/>
    <cellStyle name="SAPBEXHLevel3 2 3 6 4" xfId="12441"/>
    <cellStyle name="SAPBEXHLevel3 2 3 6 4 2" xfId="12442"/>
    <cellStyle name="SAPBEXHLevel3 2 3 6 5" xfId="12443"/>
    <cellStyle name="SAPBEXHLevel3 2 3 7" xfId="12444"/>
    <cellStyle name="SAPBEXHLevel3 2 3 7 2" xfId="12445"/>
    <cellStyle name="SAPBEXHLevel3 2 3 7 2 2" xfId="12446"/>
    <cellStyle name="SAPBEXHLevel3 2 3 7 3" xfId="12447"/>
    <cellStyle name="SAPBEXHLevel3 2 3 7 3 2" xfId="12448"/>
    <cellStyle name="SAPBEXHLevel3 2 3 7 4" xfId="12449"/>
    <cellStyle name="SAPBEXHLevel3 2 3 7 4 2" xfId="12450"/>
    <cellStyle name="SAPBEXHLevel3 2 3 7 5" xfId="12451"/>
    <cellStyle name="SAPBEXHLevel3 2 3 8" xfId="12452"/>
    <cellStyle name="SAPBEXHLevel3 2 3 8 2" xfId="12453"/>
    <cellStyle name="SAPBEXHLevel3 2 3 8 2 2" xfId="12454"/>
    <cellStyle name="SAPBEXHLevel3 2 3 8 3" xfId="12455"/>
    <cellStyle name="SAPBEXHLevel3 2 3 8 3 2" xfId="12456"/>
    <cellStyle name="SAPBEXHLevel3 2 3 8 4" xfId="12457"/>
    <cellStyle name="SAPBEXHLevel3 2 3 8 4 2" xfId="12458"/>
    <cellStyle name="SAPBEXHLevel3 2 3 8 5" xfId="12459"/>
    <cellStyle name="SAPBEXHLevel3 2 3 9" xfId="12460"/>
    <cellStyle name="SAPBEXHLevel3 2 3 9 2" xfId="12461"/>
    <cellStyle name="SAPBEXHLevel3 2 3 9 2 2" xfId="12462"/>
    <cellStyle name="SAPBEXHLevel3 2 3 9 3" xfId="12463"/>
    <cellStyle name="SAPBEXHLevel3 2 3 9 3 2" xfId="12464"/>
    <cellStyle name="SAPBEXHLevel3 2 3 9 4" xfId="12465"/>
    <cellStyle name="SAPBEXHLevel3 2 3 9 4 2" xfId="12466"/>
    <cellStyle name="SAPBEXHLevel3 2 3 9 5" xfId="12467"/>
    <cellStyle name="SAPBEXHLevel3 2 4" xfId="12468"/>
    <cellStyle name="SAPBEXHLevel3 2 4 10" xfId="12469"/>
    <cellStyle name="SAPBEXHLevel3 2 4 10 2" xfId="12470"/>
    <cellStyle name="SAPBEXHLevel3 2 4 11" xfId="12471"/>
    <cellStyle name="SAPBEXHLevel3 2 4 11 2" xfId="12472"/>
    <cellStyle name="SAPBEXHLevel3 2 4 12" xfId="12473"/>
    <cellStyle name="SAPBEXHLevel3 2 4 12 2" xfId="12474"/>
    <cellStyle name="SAPBEXHLevel3 2 4 13" xfId="12475"/>
    <cellStyle name="SAPBEXHLevel3 2 4 13 2" xfId="12476"/>
    <cellStyle name="SAPBEXHLevel3 2 4 14" xfId="12477"/>
    <cellStyle name="SAPBEXHLevel3 2 4 2" xfId="12478"/>
    <cellStyle name="SAPBEXHLevel3 2 4 2 2" xfId="12479"/>
    <cellStyle name="SAPBEXHLevel3 2 4 2 2 2" xfId="12480"/>
    <cellStyle name="SAPBEXHLevel3 2 4 2 3" xfId="12481"/>
    <cellStyle name="SAPBEXHLevel3 2 4 2 3 2" xfId="12482"/>
    <cellStyle name="SAPBEXHLevel3 2 4 2 4" xfId="12483"/>
    <cellStyle name="SAPBEXHLevel3 2 4 2 4 2" xfId="12484"/>
    <cellStyle name="SAPBEXHLevel3 2 4 2 5" xfId="12485"/>
    <cellStyle name="SAPBEXHLevel3 2 4 3" xfId="12486"/>
    <cellStyle name="SAPBEXHLevel3 2 4 3 2" xfId="12487"/>
    <cellStyle name="SAPBEXHLevel3 2 4 3 2 2" xfId="12488"/>
    <cellStyle name="SAPBEXHLevel3 2 4 3 3" xfId="12489"/>
    <cellStyle name="SAPBEXHLevel3 2 4 3 3 2" xfId="12490"/>
    <cellStyle name="SAPBEXHLevel3 2 4 3 4" xfId="12491"/>
    <cellStyle name="SAPBEXHLevel3 2 4 3 4 2" xfId="12492"/>
    <cellStyle name="SAPBEXHLevel3 2 4 3 5" xfId="12493"/>
    <cellStyle name="SAPBEXHLevel3 2 4 4" xfId="12494"/>
    <cellStyle name="SAPBEXHLevel3 2 4 4 2" xfId="12495"/>
    <cellStyle name="SAPBEXHLevel3 2 4 4 2 2" xfId="12496"/>
    <cellStyle name="SAPBEXHLevel3 2 4 4 3" xfId="12497"/>
    <cellStyle name="SAPBEXHLevel3 2 4 4 3 2" xfId="12498"/>
    <cellStyle name="SAPBEXHLevel3 2 4 4 4" xfId="12499"/>
    <cellStyle name="SAPBEXHLevel3 2 4 4 4 2" xfId="12500"/>
    <cellStyle name="SAPBEXHLevel3 2 4 4 5" xfId="12501"/>
    <cellStyle name="SAPBEXHLevel3 2 4 5" xfId="12502"/>
    <cellStyle name="SAPBEXHLevel3 2 4 5 2" xfId="12503"/>
    <cellStyle name="SAPBEXHLevel3 2 4 5 2 2" xfId="12504"/>
    <cellStyle name="SAPBEXHLevel3 2 4 5 3" xfId="12505"/>
    <cellStyle name="SAPBEXHLevel3 2 4 5 3 2" xfId="12506"/>
    <cellStyle name="SAPBEXHLevel3 2 4 5 4" xfId="12507"/>
    <cellStyle name="SAPBEXHLevel3 2 4 5 4 2" xfId="12508"/>
    <cellStyle name="SAPBEXHLevel3 2 4 5 5" xfId="12509"/>
    <cellStyle name="SAPBEXHLevel3 2 4 6" xfId="12510"/>
    <cellStyle name="SAPBEXHLevel3 2 4 6 2" xfId="12511"/>
    <cellStyle name="SAPBEXHLevel3 2 4 6 2 2" xfId="12512"/>
    <cellStyle name="SAPBEXHLevel3 2 4 6 3" xfId="12513"/>
    <cellStyle name="SAPBEXHLevel3 2 4 6 3 2" xfId="12514"/>
    <cellStyle name="SAPBEXHLevel3 2 4 6 4" xfId="12515"/>
    <cellStyle name="SAPBEXHLevel3 2 4 6 4 2" xfId="12516"/>
    <cellStyle name="SAPBEXHLevel3 2 4 6 5" xfId="12517"/>
    <cellStyle name="SAPBEXHLevel3 2 4 7" xfId="12518"/>
    <cellStyle name="SAPBEXHLevel3 2 4 7 2" xfId="12519"/>
    <cellStyle name="SAPBEXHLevel3 2 4 7 2 2" xfId="12520"/>
    <cellStyle name="SAPBEXHLevel3 2 4 7 3" xfId="12521"/>
    <cellStyle name="SAPBEXHLevel3 2 4 7 3 2" xfId="12522"/>
    <cellStyle name="SAPBEXHLevel3 2 4 7 4" xfId="12523"/>
    <cellStyle name="SAPBEXHLevel3 2 4 7 4 2" xfId="12524"/>
    <cellStyle name="SAPBEXHLevel3 2 4 7 5" xfId="12525"/>
    <cellStyle name="SAPBEXHLevel3 2 4 8" xfId="12526"/>
    <cellStyle name="SAPBEXHLevel3 2 4 8 2" xfId="12527"/>
    <cellStyle name="SAPBEXHLevel3 2 4 8 2 2" xfId="12528"/>
    <cellStyle name="SAPBEXHLevel3 2 4 8 3" xfId="12529"/>
    <cellStyle name="SAPBEXHLevel3 2 4 8 3 2" xfId="12530"/>
    <cellStyle name="SAPBEXHLevel3 2 4 8 4" xfId="12531"/>
    <cellStyle name="SAPBEXHLevel3 2 4 8 4 2" xfId="12532"/>
    <cellStyle name="SAPBEXHLevel3 2 4 8 5" xfId="12533"/>
    <cellStyle name="SAPBEXHLevel3 2 4 9" xfId="12534"/>
    <cellStyle name="SAPBEXHLevel3 2 4 9 2" xfId="12535"/>
    <cellStyle name="SAPBEXHLevel3 2 4 9 2 2" xfId="12536"/>
    <cellStyle name="SAPBEXHLevel3 2 4 9 3" xfId="12537"/>
    <cellStyle name="SAPBEXHLevel3 2 4 9 3 2" xfId="12538"/>
    <cellStyle name="SAPBEXHLevel3 2 4 9 4" xfId="12539"/>
    <cellStyle name="SAPBEXHLevel3 2 4 9 4 2" xfId="12540"/>
    <cellStyle name="SAPBEXHLevel3 2 4 9 5" xfId="12541"/>
    <cellStyle name="SAPBEXHLevel3 2 5" xfId="12542"/>
    <cellStyle name="SAPBEXHLevel3 2 5 2" xfId="12543"/>
    <cellStyle name="SAPBEXHLevel3 2 5 2 2" xfId="12544"/>
    <cellStyle name="SAPBEXHLevel3 2 5 3" xfId="12545"/>
    <cellStyle name="SAPBEXHLevel3 2 5 3 2" xfId="12546"/>
    <cellStyle name="SAPBEXHLevel3 2 5 4" xfId="12547"/>
    <cellStyle name="SAPBEXHLevel3 2 5 4 2" xfId="12548"/>
    <cellStyle name="SAPBEXHLevel3 2 5 5" xfId="12549"/>
    <cellStyle name="SAPBEXHLevel3 2 6" xfId="12550"/>
    <cellStyle name="SAPBEXHLevel3 2 6 2" xfId="12551"/>
    <cellStyle name="SAPBEXHLevel3 2 6 2 2" xfId="12552"/>
    <cellStyle name="SAPBEXHLevel3 2 6 3" xfId="12553"/>
    <cellStyle name="SAPBEXHLevel3 2 6 3 2" xfId="12554"/>
    <cellStyle name="SAPBEXHLevel3 2 6 4" xfId="12555"/>
    <cellStyle name="SAPBEXHLevel3 2 6 4 2" xfId="12556"/>
    <cellStyle name="SAPBEXHLevel3 2 6 5" xfId="12557"/>
    <cellStyle name="SAPBEXHLevel3 2 7" xfId="12558"/>
    <cellStyle name="SAPBEXHLevel3 2 7 2" xfId="12559"/>
    <cellStyle name="SAPBEXHLevel3 2 7 2 2" xfId="12560"/>
    <cellStyle name="SAPBEXHLevel3 2 7 3" xfId="12561"/>
    <cellStyle name="SAPBEXHLevel3 2 7 3 2" xfId="12562"/>
    <cellStyle name="SAPBEXHLevel3 2 7 4" xfId="12563"/>
    <cellStyle name="SAPBEXHLevel3 2 7 4 2" xfId="12564"/>
    <cellStyle name="SAPBEXHLevel3 2 7 5" xfId="12565"/>
    <cellStyle name="SAPBEXHLevel3 2 8" xfId="12566"/>
    <cellStyle name="SAPBEXHLevel3 2 8 2" xfId="12567"/>
    <cellStyle name="SAPBEXHLevel3 2 8 2 2" xfId="12568"/>
    <cellStyle name="SAPBEXHLevel3 2 8 3" xfId="12569"/>
    <cellStyle name="SAPBEXHLevel3 2 8 3 2" xfId="12570"/>
    <cellStyle name="SAPBEXHLevel3 2 8 4" xfId="12571"/>
    <cellStyle name="SAPBEXHLevel3 2 8 4 2" xfId="12572"/>
    <cellStyle name="SAPBEXHLevel3 2 8 5" xfId="12573"/>
    <cellStyle name="SAPBEXHLevel3 2 9" xfId="12574"/>
    <cellStyle name="SAPBEXHLevel3 2 9 2" xfId="12575"/>
    <cellStyle name="SAPBEXHLevel3 2 9 2 2" xfId="12576"/>
    <cellStyle name="SAPBEXHLevel3 2 9 3" xfId="12577"/>
    <cellStyle name="SAPBEXHLevel3 2 9 3 2" xfId="12578"/>
    <cellStyle name="SAPBEXHLevel3 2 9 4" xfId="12579"/>
    <cellStyle name="SAPBEXHLevel3 2 9 4 2" xfId="12580"/>
    <cellStyle name="SAPBEXHLevel3 2 9 5" xfId="12581"/>
    <cellStyle name="SAPBEXHLevel3 2_Sheet1" xfId="12582"/>
    <cellStyle name="SAPBEXHLevel3 3" xfId="12583"/>
    <cellStyle name="SAPBEXHLevel3 3 2" xfId="12584"/>
    <cellStyle name="SAPBEXHLevel3 3 2 2" xfId="12585"/>
    <cellStyle name="SAPBEXHLevel3 3 3" xfId="12586"/>
    <cellStyle name="SAPBEXHLevel3 3 3 2" xfId="12587"/>
    <cellStyle name="SAPBEXHLevel3 3 4" xfId="12588"/>
    <cellStyle name="SAPBEXHLevel3 3 4 2" xfId="12589"/>
    <cellStyle name="SAPBEXHLevel3 3 5" xfId="12590"/>
    <cellStyle name="SAPBEXHLevel3 4" xfId="12591"/>
    <cellStyle name="SAPBEXHLevel3 4 2" xfId="12592"/>
    <cellStyle name="SAPBEXHLevel3 5" xfId="12593"/>
    <cellStyle name="SAPBEXHLevel3 5 2" xfId="12594"/>
    <cellStyle name="SAPBEXHLevel3 6" xfId="12595"/>
    <cellStyle name="SAPBEXHLevel3 6 2" xfId="12596"/>
    <cellStyle name="SAPBEXHLevel3 7" xfId="12597"/>
    <cellStyle name="SAPBEXHLevel3 8" xfId="12598"/>
    <cellStyle name="SAPBEXHLevel3 9" xfId="12599"/>
    <cellStyle name="SAPBEXHLevel3_Sheet1" xfId="12600"/>
    <cellStyle name="SAPBEXHLevel3X" xfId="705"/>
    <cellStyle name="SAPBEXHLevel3X 10" xfId="12601"/>
    <cellStyle name="SAPBEXHLevel3X 2" xfId="12602"/>
    <cellStyle name="SAPBEXHLevel3X 2 10" xfId="12603"/>
    <cellStyle name="SAPBEXHLevel3X 2 10 2" xfId="12604"/>
    <cellStyle name="SAPBEXHLevel3X 2 10 2 2" xfId="12605"/>
    <cellStyle name="SAPBEXHLevel3X 2 10 3" xfId="12606"/>
    <cellStyle name="SAPBEXHLevel3X 2 10 3 2" xfId="12607"/>
    <cellStyle name="SAPBEXHLevel3X 2 10 4" xfId="12608"/>
    <cellStyle name="SAPBEXHLevel3X 2 10 4 2" xfId="12609"/>
    <cellStyle name="SAPBEXHLevel3X 2 10 5" xfId="12610"/>
    <cellStyle name="SAPBEXHLevel3X 2 11" xfId="12611"/>
    <cellStyle name="SAPBEXHLevel3X 2 11 2" xfId="12612"/>
    <cellStyle name="SAPBEXHLevel3X 2 11 2 2" xfId="12613"/>
    <cellStyle name="SAPBEXHLevel3X 2 11 3" xfId="12614"/>
    <cellStyle name="SAPBEXHLevel3X 2 11 3 2" xfId="12615"/>
    <cellStyle name="SAPBEXHLevel3X 2 11 4" xfId="12616"/>
    <cellStyle name="SAPBEXHLevel3X 2 11 4 2" xfId="12617"/>
    <cellStyle name="SAPBEXHLevel3X 2 11 5" xfId="12618"/>
    <cellStyle name="SAPBEXHLevel3X 2 12" xfId="12619"/>
    <cellStyle name="SAPBEXHLevel3X 2 12 2" xfId="12620"/>
    <cellStyle name="SAPBEXHLevel3X 2 12 2 2" xfId="12621"/>
    <cellStyle name="SAPBEXHLevel3X 2 12 3" xfId="12622"/>
    <cellStyle name="SAPBEXHLevel3X 2 12 3 2" xfId="12623"/>
    <cellStyle name="SAPBEXHLevel3X 2 12 4" xfId="12624"/>
    <cellStyle name="SAPBEXHLevel3X 2 12 4 2" xfId="12625"/>
    <cellStyle name="SAPBEXHLevel3X 2 12 5" xfId="12626"/>
    <cellStyle name="SAPBEXHLevel3X 2 13" xfId="12627"/>
    <cellStyle name="SAPBEXHLevel3X 2 13 2" xfId="12628"/>
    <cellStyle name="SAPBEXHLevel3X 2 14" xfId="12629"/>
    <cellStyle name="SAPBEXHLevel3X 2 14 2" xfId="12630"/>
    <cellStyle name="SAPBEXHLevel3X 2 15" xfId="12631"/>
    <cellStyle name="SAPBEXHLevel3X 2 15 2" xfId="12632"/>
    <cellStyle name="SAPBEXHLevel3X 2 16" xfId="12633"/>
    <cellStyle name="SAPBEXHLevel3X 2 16 2" xfId="12634"/>
    <cellStyle name="SAPBEXHLevel3X 2 17" xfId="12635"/>
    <cellStyle name="SAPBEXHLevel3X 2 2" xfId="12636"/>
    <cellStyle name="SAPBEXHLevel3X 2 2 10" xfId="12637"/>
    <cellStyle name="SAPBEXHLevel3X 2 2 10 2" xfId="12638"/>
    <cellStyle name="SAPBEXHLevel3X 2 2 10 2 2" xfId="12639"/>
    <cellStyle name="SAPBEXHLevel3X 2 2 10 3" xfId="12640"/>
    <cellStyle name="SAPBEXHLevel3X 2 2 10 3 2" xfId="12641"/>
    <cellStyle name="SAPBEXHLevel3X 2 2 10 4" xfId="12642"/>
    <cellStyle name="SAPBEXHLevel3X 2 2 10 4 2" xfId="12643"/>
    <cellStyle name="SAPBEXHLevel3X 2 2 10 5" xfId="12644"/>
    <cellStyle name="SAPBEXHLevel3X 2 2 11" xfId="12645"/>
    <cellStyle name="SAPBEXHLevel3X 2 2 11 2" xfId="12646"/>
    <cellStyle name="SAPBEXHLevel3X 2 2 12" xfId="12647"/>
    <cellStyle name="SAPBEXHLevel3X 2 2 12 2" xfId="12648"/>
    <cellStyle name="SAPBEXHLevel3X 2 2 13" xfId="12649"/>
    <cellStyle name="SAPBEXHLevel3X 2 2 13 2" xfId="12650"/>
    <cellStyle name="SAPBEXHLevel3X 2 2 14" xfId="12651"/>
    <cellStyle name="SAPBEXHLevel3X 2 2 14 2" xfId="12652"/>
    <cellStyle name="SAPBEXHLevel3X 2 2 15" xfId="12653"/>
    <cellStyle name="SAPBEXHLevel3X 2 2 2" xfId="12654"/>
    <cellStyle name="SAPBEXHLevel3X 2 2 2 2" xfId="12655"/>
    <cellStyle name="SAPBEXHLevel3X 2 2 2 2 2" xfId="12656"/>
    <cellStyle name="SAPBEXHLevel3X 2 2 2 3" xfId="12657"/>
    <cellStyle name="SAPBEXHLevel3X 2 2 2 3 2" xfId="12658"/>
    <cellStyle name="SAPBEXHLevel3X 2 2 2 4" xfId="12659"/>
    <cellStyle name="SAPBEXHLevel3X 2 2 2 4 2" xfId="12660"/>
    <cellStyle name="SAPBEXHLevel3X 2 2 2 5" xfId="12661"/>
    <cellStyle name="SAPBEXHLevel3X 2 2 2 5 2" xfId="12662"/>
    <cellStyle name="SAPBEXHLevel3X 2 2 2 6" xfId="12663"/>
    <cellStyle name="SAPBEXHLevel3X 2 2 3" xfId="12664"/>
    <cellStyle name="SAPBEXHLevel3X 2 2 3 2" xfId="12665"/>
    <cellStyle name="SAPBEXHLevel3X 2 2 3 2 2" xfId="12666"/>
    <cellStyle name="SAPBEXHLevel3X 2 2 3 3" xfId="12667"/>
    <cellStyle name="SAPBEXHLevel3X 2 2 3 3 2" xfId="12668"/>
    <cellStyle name="SAPBEXHLevel3X 2 2 3 4" xfId="12669"/>
    <cellStyle name="SAPBEXHLevel3X 2 2 3 4 2" xfId="12670"/>
    <cellStyle name="SAPBEXHLevel3X 2 2 3 5" xfId="12671"/>
    <cellStyle name="SAPBEXHLevel3X 2 2 4" xfId="12672"/>
    <cellStyle name="SAPBEXHLevel3X 2 2 4 2" xfId="12673"/>
    <cellStyle name="SAPBEXHLevel3X 2 2 4 2 2" xfId="12674"/>
    <cellStyle name="SAPBEXHLevel3X 2 2 4 3" xfId="12675"/>
    <cellStyle name="SAPBEXHLevel3X 2 2 4 3 2" xfId="12676"/>
    <cellStyle name="SAPBEXHLevel3X 2 2 4 4" xfId="12677"/>
    <cellStyle name="SAPBEXHLevel3X 2 2 4 4 2" xfId="12678"/>
    <cellStyle name="SAPBEXHLevel3X 2 2 4 5" xfId="12679"/>
    <cellStyle name="SAPBEXHLevel3X 2 2 5" xfId="12680"/>
    <cellStyle name="SAPBEXHLevel3X 2 2 5 2" xfId="12681"/>
    <cellStyle name="SAPBEXHLevel3X 2 2 5 2 2" xfId="12682"/>
    <cellStyle name="SAPBEXHLevel3X 2 2 5 3" xfId="12683"/>
    <cellStyle name="SAPBEXHLevel3X 2 2 5 3 2" xfId="12684"/>
    <cellStyle name="SAPBEXHLevel3X 2 2 5 4" xfId="12685"/>
    <cellStyle name="SAPBEXHLevel3X 2 2 5 4 2" xfId="12686"/>
    <cellStyle name="SAPBEXHLevel3X 2 2 5 5" xfId="12687"/>
    <cellStyle name="SAPBEXHLevel3X 2 2 6" xfId="12688"/>
    <cellStyle name="SAPBEXHLevel3X 2 2 6 2" xfId="12689"/>
    <cellStyle name="SAPBEXHLevel3X 2 2 6 2 2" xfId="12690"/>
    <cellStyle name="SAPBEXHLevel3X 2 2 6 3" xfId="12691"/>
    <cellStyle name="SAPBEXHLevel3X 2 2 6 3 2" xfId="12692"/>
    <cellStyle name="SAPBEXHLevel3X 2 2 6 4" xfId="12693"/>
    <cellStyle name="SAPBEXHLevel3X 2 2 6 4 2" xfId="12694"/>
    <cellStyle name="SAPBEXHLevel3X 2 2 6 5" xfId="12695"/>
    <cellStyle name="SAPBEXHLevel3X 2 2 7" xfId="12696"/>
    <cellStyle name="SAPBEXHLevel3X 2 2 7 2" xfId="12697"/>
    <cellStyle name="SAPBEXHLevel3X 2 2 7 2 2" xfId="12698"/>
    <cellStyle name="SAPBEXHLevel3X 2 2 7 3" xfId="12699"/>
    <cellStyle name="SAPBEXHLevel3X 2 2 7 3 2" xfId="12700"/>
    <cellStyle name="SAPBEXHLevel3X 2 2 7 4" xfId="12701"/>
    <cellStyle name="SAPBEXHLevel3X 2 2 7 4 2" xfId="12702"/>
    <cellStyle name="SAPBEXHLevel3X 2 2 7 5" xfId="12703"/>
    <cellStyle name="SAPBEXHLevel3X 2 2 8" xfId="12704"/>
    <cellStyle name="SAPBEXHLevel3X 2 2 8 2" xfId="12705"/>
    <cellStyle name="SAPBEXHLevel3X 2 2 8 2 2" xfId="12706"/>
    <cellStyle name="SAPBEXHLevel3X 2 2 8 3" xfId="12707"/>
    <cellStyle name="SAPBEXHLevel3X 2 2 8 3 2" xfId="12708"/>
    <cellStyle name="SAPBEXHLevel3X 2 2 8 4" xfId="12709"/>
    <cellStyle name="SAPBEXHLevel3X 2 2 8 4 2" xfId="12710"/>
    <cellStyle name="SAPBEXHLevel3X 2 2 8 5" xfId="12711"/>
    <cellStyle name="SAPBEXHLevel3X 2 2 9" xfId="12712"/>
    <cellStyle name="SAPBEXHLevel3X 2 2 9 2" xfId="12713"/>
    <cellStyle name="SAPBEXHLevel3X 2 2 9 2 2" xfId="12714"/>
    <cellStyle name="SAPBEXHLevel3X 2 2 9 3" xfId="12715"/>
    <cellStyle name="SAPBEXHLevel3X 2 2 9 3 2" xfId="12716"/>
    <cellStyle name="SAPBEXHLevel3X 2 2 9 4" xfId="12717"/>
    <cellStyle name="SAPBEXHLevel3X 2 2 9 4 2" xfId="12718"/>
    <cellStyle name="SAPBEXHLevel3X 2 2 9 5" xfId="12719"/>
    <cellStyle name="SAPBEXHLevel3X 2 3" xfId="12720"/>
    <cellStyle name="SAPBEXHLevel3X 2 3 10" xfId="12721"/>
    <cellStyle name="SAPBEXHLevel3X 2 3 10 2" xfId="12722"/>
    <cellStyle name="SAPBEXHLevel3X 2 3 11" xfId="12723"/>
    <cellStyle name="SAPBEXHLevel3X 2 3 11 2" xfId="12724"/>
    <cellStyle name="SAPBEXHLevel3X 2 3 12" xfId="12725"/>
    <cellStyle name="SAPBEXHLevel3X 2 3 12 2" xfId="12726"/>
    <cellStyle name="SAPBEXHLevel3X 2 3 13" xfId="12727"/>
    <cellStyle name="SAPBEXHLevel3X 2 3 13 2" xfId="12728"/>
    <cellStyle name="SAPBEXHLevel3X 2 3 14" xfId="12729"/>
    <cellStyle name="SAPBEXHLevel3X 2 3 2" xfId="12730"/>
    <cellStyle name="SAPBEXHLevel3X 2 3 2 2" xfId="12731"/>
    <cellStyle name="SAPBEXHLevel3X 2 3 2 2 2" xfId="12732"/>
    <cellStyle name="SAPBEXHLevel3X 2 3 2 3" xfId="12733"/>
    <cellStyle name="SAPBEXHLevel3X 2 3 2 3 2" xfId="12734"/>
    <cellStyle name="SAPBEXHLevel3X 2 3 2 4" xfId="12735"/>
    <cellStyle name="SAPBEXHLevel3X 2 3 2 4 2" xfId="12736"/>
    <cellStyle name="SAPBEXHLevel3X 2 3 2 5" xfId="12737"/>
    <cellStyle name="SAPBEXHLevel3X 2 3 2 5 2" xfId="12738"/>
    <cellStyle name="SAPBEXHLevel3X 2 3 2 6" xfId="12739"/>
    <cellStyle name="SAPBEXHLevel3X 2 3 3" xfId="12740"/>
    <cellStyle name="SAPBEXHLevel3X 2 3 3 2" xfId="12741"/>
    <cellStyle name="SAPBEXHLevel3X 2 3 3 2 2" xfId="12742"/>
    <cellStyle name="SAPBEXHLevel3X 2 3 3 3" xfId="12743"/>
    <cellStyle name="SAPBEXHLevel3X 2 3 3 3 2" xfId="12744"/>
    <cellStyle name="SAPBEXHLevel3X 2 3 3 4" xfId="12745"/>
    <cellStyle name="SAPBEXHLevel3X 2 3 3 4 2" xfId="12746"/>
    <cellStyle name="SAPBEXHLevel3X 2 3 3 5" xfId="12747"/>
    <cellStyle name="SAPBEXHLevel3X 2 3 4" xfId="12748"/>
    <cellStyle name="SAPBEXHLevel3X 2 3 4 2" xfId="12749"/>
    <cellStyle name="SAPBEXHLevel3X 2 3 4 2 2" xfId="12750"/>
    <cellStyle name="SAPBEXHLevel3X 2 3 4 3" xfId="12751"/>
    <cellStyle name="SAPBEXHLevel3X 2 3 4 3 2" xfId="12752"/>
    <cellStyle name="SAPBEXHLevel3X 2 3 4 4" xfId="12753"/>
    <cellStyle name="SAPBEXHLevel3X 2 3 4 4 2" xfId="12754"/>
    <cellStyle name="SAPBEXHLevel3X 2 3 4 5" xfId="12755"/>
    <cellStyle name="SAPBEXHLevel3X 2 3 5" xfId="12756"/>
    <cellStyle name="SAPBEXHLevel3X 2 3 5 2" xfId="12757"/>
    <cellStyle name="SAPBEXHLevel3X 2 3 5 2 2" xfId="12758"/>
    <cellStyle name="SAPBEXHLevel3X 2 3 5 3" xfId="12759"/>
    <cellStyle name="SAPBEXHLevel3X 2 3 5 3 2" xfId="12760"/>
    <cellStyle name="SAPBEXHLevel3X 2 3 5 4" xfId="12761"/>
    <cellStyle name="SAPBEXHLevel3X 2 3 5 4 2" xfId="12762"/>
    <cellStyle name="SAPBEXHLevel3X 2 3 5 5" xfId="12763"/>
    <cellStyle name="SAPBEXHLevel3X 2 3 6" xfId="12764"/>
    <cellStyle name="SAPBEXHLevel3X 2 3 6 2" xfId="12765"/>
    <cellStyle name="SAPBEXHLevel3X 2 3 6 2 2" xfId="12766"/>
    <cellStyle name="SAPBEXHLevel3X 2 3 6 3" xfId="12767"/>
    <cellStyle name="SAPBEXHLevel3X 2 3 6 3 2" xfId="12768"/>
    <cellStyle name="SAPBEXHLevel3X 2 3 6 4" xfId="12769"/>
    <cellStyle name="SAPBEXHLevel3X 2 3 6 4 2" xfId="12770"/>
    <cellStyle name="SAPBEXHLevel3X 2 3 6 5" xfId="12771"/>
    <cellStyle name="SAPBEXHLevel3X 2 3 7" xfId="12772"/>
    <cellStyle name="SAPBEXHLevel3X 2 3 7 2" xfId="12773"/>
    <cellStyle name="SAPBEXHLevel3X 2 3 7 2 2" xfId="12774"/>
    <cellStyle name="SAPBEXHLevel3X 2 3 7 3" xfId="12775"/>
    <cellStyle name="SAPBEXHLevel3X 2 3 7 3 2" xfId="12776"/>
    <cellStyle name="SAPBEXHLevel3X 2 3 7 4" xfId="12777"/>
    <cellStyle name="SAPBEXHLevel3X 2 3 7 4 2" xfId="12778"/>
    <cellStyle name="SAPBEXHLevel3X 2 3 7 5" xfId="12779"/>
    <cellStyle name="SAPBEXHLevel3X 2 3 8" xfId="12780"/>
    <cellStyle name="SAPBEXHLevel3X 2 3 8 2" xfId="12781"/>
    <cellStyle name="SAPBEXHLevel3X 2 3 8 2 2" xfId="12782"/>
    <cellStyle name="SAPBEXHLevel3X 2 3 8 3" xfId="12783"/>
    <cellStyle name="SAPBEXHLevel3X 2 3 8 3 2" xfId="12784"/>
    <cellStyle name="SAPBEXHLevel3X 2 3 8 4" xfId="12785"/>
    <cellStyle name="SAPBEXHLevel3X 2 3 8 4 2" xfId="12786"/>
    <cellStyle name="SAPBEXHLevel3X 2 3 8 5" xfId="12787"/>
    <cellStyle name="SAPBEXHLevel3X 2 3 9" xfId="12788"/>
    <cellStyle name="SAPBEXHLevel3X 2 3 9 2" xfId="12789"/>
    <cellStyle name="SAPBEXHLevel3X 2 3 9 2 2" xfId="12790"/>
    <cellStyle name="SAPBEXHLevel3X 2 3 9 3" xfId="12791"/>
    <cellStyle name="SAPBEXHLevel3X 2 3 9 3 2" xfId="12792"/>
    <cellStyle name="SAPBEXHLevel3X 2 3 9 4" xfId="12793"/>
    <cellStyle name="SAPBEXHLevel3X 2 3 9 4 2" xfId="12794"/>
    <cellStyle name="SAPBEXHLevel3X 2 3 9 5" xfId="12795"/>
    <cellStyle name="SAPBEXHLevel3X 2 4" xfId="12796"/>
    <cellStyle name="SAPBEXHLevel3X 2 4 10" xfId="12797"/>
    <cellStyle name="SAPBEXHLevel3X 2 4 10 2" xfId="12798"/>
    <cellStyle name="SAPBEXHLevel3X 2 4 11" xfId="12799"/>
    <cellStyle name="SAPBEXHLevel3X 2 4 11 2" xfId="12800"/>
    <cellStyle name="SAPBEXHLevel3X 2 4 12" xfId="12801"/>
    <cellStyle name="SAPBEXHLevel3X 2 4 12 2" xfId="12802"/>
    <cellStyle name="SAPBEXHLevel3X 2 4 13" xfId="12803"/>
    <cellStyle name="SAPBEXHLevel3X 2 4 13 2" xfId="12804"/>
    <cellStyle name="SAPBEXHLevel3X 2 4 14" xfId="12805"/>
    <cellStyle name="SAPBEXHLevel3X 2 4 2" xfId="12806"/>
    <cellStyle name="SAPBEXHLevel3X 2 4 2 2" xfId="12807"/>
    <cellStyle name="SAPBEXHLevel3X 2 4 2 2 2" xfId="12808"/>
    <cellStyle name="SAPBEXHLevel3X 2 4 2 3" xfId="12809"/>
    <cellStyle name="SAPBEXHLevel3X 2 4 2 3 2" xfId="12810"/>
    <cellStyle name="SAPBEXHLevel3X 2 4 2 4" xfId="12811"/>
    <cellStyle name="SAPBEXHLevel3X 2 4 2 4 2" xfId="12812"/>
    <cellStyle name="SAPBEXHLevel3X 2 4 2 5" xfId="12813"/>
    <cellStyle name="SAPBEXHLevel3X 2 4 3" xfId="12814"/>
    <cellStyle name="SAPBEXHLevel3X 2 4 3 2" xfId="12815"/>
    <cellStyle name="SAPBEXHLevel3X 2 4 3 2 2" xfId="12816"/>
    <cellStyle name="SAPBEXHLevel3X 2 4 3 3" xfId="12817"/>
    <cellStyle name="SAPBEXHLevel3X 2 4 3 3 2" xfId="12818"/>
    <cellStyle name="SAPBEXHLevel3X 2 4 3 4" xfId="12819"/>
    <cellStyle name="SAPBEXHLevel3X 2 4 3 4 2" xfId="12820"/>
    <cellStyle name="SAPBEXHLevel3X 2 4 3 5" xfId="12821"/>
    <cellStyle name="SAPBEXHLevel3X 2 4 4" xfId="12822"/>
    <cellStyle name="SAPBEXHLevel3X 2 4 4 2" xfId="12823"/>
    <cellStyle name="SAPBEXHLevel3X 2 4 4 2 2" xfId="12824"/>
    <cellStyle name="SAPBEXHLevel3X 2 4 4 3" xfId="12825"/>
    <cellStyle name="SAPBEXHLevel3X 2 4 4 3 2" xfId="12826"/>
    <cellStyle name="SAPBEXHLevel3X 2 4 4 4" xfId="12827"/>
    <cellStyle name="SAPBEXHLevel3X 2 4 4 4 2" xfId="12828"/>
    <cellStyle name="SAPBEXHLevel3X 2 4 4 5" xfId="12829"/>
    <cellStyle name="SAPBEXHLevel3X 2 4 5" xfId="12830"/>
    <cellStyle name="SAPBEXHLevel3X 2 4 5 2" xfId="12831"/>
    <cellStyle name="SAPBEXHLevel3X 2 4 5 2 2" xfId="12832"/>
    <cellStyle name="SAPBEXHLevel3X 2 4 5 3" xfId="12833"/>
    <cellStyle name="SAPBEXHLevel3X 2 4 5 3 2" xfId="12834"/>
    <cellStyle name="SAPBEXHLevel3X 2 4 5 4" xfId="12835"/>
    <cellStyle name="SAPBEXHLevel3X 2 4 5 4 2" xfId="12836"/>
    <cellStyle name="SAPBEXHLevel3X 2 4 5 5" xfId="12837"/>
    <cellStyle name="SAPBEXHLevel3X 2 4 6" xfId="12838"/>
    <cellStyle name="SAPBEXHLevel3X 2 4 6 2" xfId="12839"/>
    <cellStyle name="SAPBEXHLevel3X 2 4 6 2 2" xfId="12840"/>
    <cellStyle name="SAPBEXHLevel3X 2 4 6 3" xfId="12841"/>
    <cellStyle name="SAPBEXHLevel3X 2 4 6 3 2" xfId="12842"/>
    <cellStyle name="SAPBEXHLevel3X 2 4 6 4" xfId="12843"/>
    <cellStyle name="SAPBEXHLevel3X 2 4 6 4 2" xfId="12844"/>
    <cellStyle name="SAPBEXHLevel3X 2 4 6 5" xfId="12845"/>
    <cellStyle name="SAPBEXHLevel3X 2 4 7" xfId="12846"/>
    <cellStyle name="SAPBEXHLevel3X 2 4 7 2" xfId="12847"/>
    <cellStyle name="SAPBEXHLevel3X 2 4 7 2 2" xfId="12848"/>
    <cellStyle name="SAPBEXHLevel3X 2 4 7 3" xfId="12849"/>
    <cellStyle name="SAPBEXHLevel3X 2 4 7 3 2" xfId="12850"/>
    <cellStyle name="SAPBEXHLevel3X 2 4 7 4" xfId="12851"/>
    <cellStyle name="SAPBEXHLevel3X 2 4 7 4 2" xfId="12852"/>
    <cellStyle name="SAPBEXHLevel3X 2 4 7 5" xfId="12853"/>
    <cellStyle name="SAPBEXHLevel3X 2 4 8" xfId="12854"/>
    <cellStyle name="SAPBEXHLevel3X 2 4 8 2" xfId="12855"/>
    <cellStyle name="SAPBEXHLevel3X 2 4 8 2 2" xfId="12856"/>
    <cellStyle name="SAPBEXHLevel3X 2 4 8 3" xfId="12857"/>
    <cellStyle name="SAPBEXHLevel3X 2 4 8 3 2" xfId="12858"/>
    <cellStyle name="SAPBEXHLevel3X 2 4 8 4" xfId="12859"/>
    <cellStyle name="SAPBEXHLevel3X 2 4 8 4 2" xfId="12860"/>
    <cellStyle name="SAPBEXHLevel3X 2 4 8 5" xfId="12861"/>
    <cellStyle name="SAPBEXHLevel3X 2 4 9" xfId="12862"/>
    <cellStyle name="SAPBEXHLevel3X 2 4 9 2" xfId="12863"/>
    <cellStyle name="SAPBEXHLevel3X 2 4 9 2 2" xfId="12864"/>
    <cellStyle name="SAPBEXHLevel3X 2 4 9 3" xfId="12865"/>
    <cellStyle name="SAPBEXHLevel3X 2 4 9 3 2" xfId="12866"/>
    <cellStyle name="SAPBEXHLevel3X 2 4 9 4" xfId="12867"/>
    <cellStyle name="SAPBEXHLevel3X 2 4 9 4 2" xfId="12868"/>
    <cellStyle name="SAPBEXHLevel3X 2 4 9 5" xfId="12869"/>
    <cellStyle name="SAPBEXHLevel3X 2 5" xfId="12870"/>
    <cellStyle name="SAPBEXHLevel3X 2 5 2" xfId="12871"/>
    <cellStyle name="SAPBEXHLevel3X 2 5 2 2" xfId="12872"/>
    <cellStyle name="SAPBEXHLevel3X 2 5 3" xfId="12873"/>
    <cellStyle name="SAPBEXHLevel3X 2 5 3 2" xfId="12874"/>
    <cellStyle name="SAPBEXHLevel3X 2 5 4" xfId="12875"/>
    <cellStyle name="SAPBEXHLevel3X 2 5 4 2" xfId="12876"/>
    <cellStyle name="SAPBEXHLevel3X 2 5 5" xfId="12877"/>
    <cellStyle name="SAPBEXHLevel3X 2 6" xfId="12878"/>
    <cellStyle name="SAPBEXHLevel3X 2 6 2" xfId="12879"/>
    <cellStyle name="SAPBEXHLevel3X 2 6 2 2" xfId="12880"/>
    <cellStyle name="SAPBEXHLevel3X 2 6 3" xfId="12881"/>
    <cellStyle name="SAPBEXHLevel3X 2 6 3 2" xfId="12882"/>
    <cellStyle name="SAPBEXHLevel3X 2 6 4" xfId="12883"/>
    <cellStyle name="SAPBEXHLevel3X 2 6 4 2" xfId="12884"/>
    <cellStyle name="SAPBEXHLevel3X 2 6 5" xfId="12885"/>
    <cellStyle name="SAPBEXHLevel3X 2 7" xfId="12886"/>
    <cellStyle name="SAPBEXHLevel3X 2 7 2" xfId="12887"/>
    <cellStyle name="SAPBEXHLevel3X 2 7 2 2" xfId="12888"/>
    <cellStyle name="SAPBEXHLevel3X 2 7 3" xfId="12889"/>
    <cellStyle name="SAPBEXHLevel3X 2 7 3 2" xfId="12890"/>
    <cellStyle name="SAPBEXHLevel3X 2 7 4" xfId="12891"/>
    <cellStyle name="SAPBEXHLevel3X 2 7 4 2" xfId="12892"/>
    <cellStyle name="SAPBEXHLevel3X 2 7 5" xfId="12893"/>
    <cellStyle name="SAPBEXHLevel3X 2 8" xfId="12894"/>
    <cellStyle name="SAPBEXHLevel3X 2 8 2" xfId="12895"/>
    <cellStyle name="SAPBEXHLevel3X 2 8 2 2" xfId="12896"/>
    <cellStyle name="SAPBEXHLevel3X 2 8 3" xfId="12897"/>
    <cellStyle name="SAPBEXHLevel3X 2 8 3 2" xfId="12898"/>
    <cellStyle name="SAPBEXHLevel3X 2 8 4" xfId="12899"/>
    <cellStyle name="SAPBEXHLevel3X 2 8 4 2" xfId="12900"/>
    <cellStyle name="SAPBEXHLevel3X 2 8 5" xfId="12901"/>
    <cellStyle name="SAPBEXHLevel3X 2 9" xfId="12902"/>
    <cellStyle name="SAPBEXHLevel3X 2 9 2" xfId="12903"/>
    <cellStyle name="SAPBEXHLevel3X 2 9 2 2" xfId="12904"/>
    <cellStyle name="SAPBEXHLevel3X 2 9 3" xfId="12905"/>
    <cellStyle name="SAPBEXHLevel3X 2 9 3 2" xfId="12906"/>
    <cellStyle name="SAPBEXHLevel3X 2 9 4" xfId="12907"/>
    <cellStyle name="SAPBEXHLevel3X 2 9 4 2" xfId="12908"/>
    <cellStyle name="SAPBEXHLevel3X 2 9 5" xfId="12909"/>
    <cellStyle name="SAPBEXHLevel3X 2_Sheet1" xfId="12910"/>
    <cellStyle name="SAPBEXHLevel3X 3" xfId="12911"/>
    <cellStyle name="SAPBEXHLevel3X 3 2" xfId="12912"/>
    <cellStyle name="SAPBEXHLevel3X 3 2 2" xfId="12913"/>
    <cellStyle name="SAPBEXHLevel3X 3 3" xfId="12914"/>
    <cellStyle name="SAPBEXHLevel3X 3 3 2" xfId="12915"/>
    <cellStyle name="SAPBEXHLevel3X 3 4" xfId="12916"/>
    <cellStyle name="SAPBEXHLevel3X 3 4 2" xfId="12917"/>
    <cellStyle name="SAPBEXHLevel3X 3 5" xfId="12918"/>
    <cellStyle name="SAPBEXHLevel3X 4" xfId="12919"/>
    <cellStyle name="SAPBEXHLevel3X 4 2" xfId="12920"/>
    <cellStyle name="SAPBEXHLevel3X 5" xfId="12921"/>
    <cellStyle name="SAPBEXHLevel3X 5 2" xfId="12922"/>
    <cellStyle name="SAPBEXHLevel3X 6" xfId="12923"/>
    <cellStyle name="SAPBEXHLevel3X 6 2" xfId="12924"/>
    <cellStyle name="SAPBEXHLevel3X 7" xfId="12925"/>
    <cellStyle name="SAPBEXHLevel3X 8" xfId="12926"/>
    <cellStyle name="SAPBEXHLevel3X 9" xfId="12927"/>
    <cellStyle name="SAPBEXHLevel3X_Sheet1" xfId="12928"/>
    <cellStyle name="SAPBEXresData" xfId="706"/>
    <cellStyle name="SAPBEXresData 10" xfId="12929"/>
    <cellStyle name="SAPBEXresData 2" xfId="12930"/>
    <cellStyle name="SAPBEXresData 2 10" xfId="12931"/>
    <cellStyle name="SAPBEXresData 2 10 2" xfId="12932"/>
    <cellStyle name="SAPBEXresData 2 10 2 2" xfId="12933"/>
    <cellStyle name="SAPBEXresData 2 10 3" xfId="12934"/>
    <cellStyle name="SAPBEXresData 2 10 3 2" xfId="12935"/>
    <cellStyle name="SAPBEXresData 2 10 4" xfId="12936"/>
    <cellStyle name="SAPBEXresData 2 10 4 2" xfId="12937"/>
    <cellStyle name="SAPBEXresData 2 10 5" xfId="12938"/>
    <cellStyle name="SAPBEXresData 2 11" xfId="12939"/>
    <cellStyle name="SAPBEXresData 2 11 2" xfId="12940"/>
    <cellStyle name="SAPBEXresData 2 11 2 2" xfId="12941"/>
    <cellStyle name="SAPBEXresData 2 11 3" xfId="12942"/>
    <cellStyle name="SAPBEXresData 2 11 3 2" xfId="12943"/>
    <cellStyle name="SAPBEXresData 2 11 4" xfId="12944"/>
    <cellStyle name="SAPBEXresData 2 11 4 2" xfId="12945"/>
    <cellStyle name="SAPBEXresData 2 11 5" xfId="12946"/>
    <cellStyle name="SAPBEXresData 2 12" xfId="12947"/>
    <cellStyle name="SAPBEXresData 2 12 2" xfId="12948"/>
    <cellStyle name="SAPBEXresData 2 12 2 2" xfId="12949"/>
    <cellStyle name="SAPBEXresData 2 12 3" xfId="12950"/>
    <cellStyle name="SAPBEXresData 2 12 3 2" xfId="12951"/>
    <cellStyle name="SAPBEXresData 2 12 4" xfId="12952"/>
    <cellStyle name="SAPBEXresData 2 12 4 2" xfId="12953"/>
    <cellStyle name="SAPBEXresData 2 12 5" xfId="12954"/>
    <cellStyle name="SAPBEXresData 2 13" xfId="12955"/>
    <cellStyle name="SAPBEXresData 2 13 2" xfId="12956"/>
    <cellStyle name="SAPBEXresData 2 14" xfId="12957"/>
    <cellStyle name="SAPBEXresData 2 14 2" xfId="12958"/>
    <cellStyle name="SAPBEXresData 2 15" xfId="12959"/>
    <cellStyle name="SAPBEXresData 2 15 2" xfId="12960"/>
    <cellStyle name="SAPBEXresData 2 16" xfId="12961"/>
    <cellStyle name="SAPBEXresData 2 16 2" xfId="12962"/>
    <cellStyle name="SAPBEXresData 2 17" xfId="12963"/>
    <cellStyle name="SAPBEXresData 2 2" xfId="12964"/>
    <cellStyle name="SAPBEXresData 2 2 10" xfId="12965"/>
    <cellStyle name="SAPBEXresData 2 2 10 2" xfId="12966"/>
    <cellStyle name="SAPBEXresData 2 2 10 2 2" xfId="12967"/>
    <cellStyle name="SAPBEXresData 2 2 10 3" xfId="12968"/>
    <cellStyle name="SAPBEXresData 2 2 10 3 2" xfId="12969"/>
    <cellStyle name="SAPBEXresData 2 2 10 4" xfId="12970"/>
    <cellStyle name="SAPBEXresData 2 2 10 4 2" xfId="12971"/>
    <cellStyle name="SAPBEXresData 2 2 10 5" xfId="12972"/>
    <cellStyle name="SAPBEXresData 2 2 11" xfId="12973"/>
    <cellStyle name="SAPBEXresData 2 2 11 2" xfId="12974"/>
    <cellStyle name="SAPBEXresData 2 2 12" xfId="12975"/>
    <cellStyle name="SAPBEXresData 2 2 12 2" xfId="12976"/>
    <cellStyle name="SAPBEXresData 2 2 13" xfId="12977"/>
    <cellStyle name="SAPBEXresData 2 2 13 2" xfId="12978"/>
    <cellStyle name="SAPBEXresData 2 2 14" xfId="12979"/>
    <cellStyle name="SAPBEXresData 2 2 14 2" xfId="12980"/>
    <cellStyle name="SAPBEXresData 2 2 15" xfId="12981"/>
    <cellStyle name="SAPBEXresData 2 2 2" xfId="12982"/>
    <cellStyle name="SAPBEXresData 2 2 2 2" xfId="12983"/>
    <cellStyle name="SAPBEXresData 2 2 2 2 2" xfId="12984"/>
    <cellStyle name="SAPBEXresData 2 2 2 3" xfId="12985"/>
    <cellStyle name="SAPBEXresData 2 2 2 3 2" xfId="12986"/>
    <cellStyle name="SAPBEXresData 2 2 2 4" xfId="12987"/>
    <cellStyle name="SAPBEXresData 2 2 2 4 2" xfId="12988"/>
    <cellStyle name="SAPBEXresData 2 2 2 5" xfId="12989"/>
    <cellStyle name="SAPBEXresData 2 2 2 5 2" xfId="12990"/>
    <cellStyle name="SAPBEXresData 2 2 2 6" xfId="12991"/>
    <cellStyle name="SAPBEXresData 2 2 3" xfId="12992"/>
    <cellStyle name="SAPBEXresData 2 2 3 2" xfId="12993"/>
    <cellStyle name="SAPBEXresData 2 2 3 2 2" xfId="12994"/>
    <cellStyle name="SAPBEXresData 2 2 3 3" xfId="12995"/>
    <cellStyle name="SAPBEXresData 2 2 3 3 2" xfId="12996"/>
    <cellStyle name="SAPBEXresData 2 2 3 4" xfId="12997"/>
    <cellStyle name="SAPBEXresData 2 2 3 4 2" xfId="12998"/>
    <cellStyle name="SAPBEXresData 2 2 3 5" xfId="12999"/>
    <cellStyle name="SAPBEXresData 2 2 4" xfId="13000"/>
    <cellStyle name="SAPBEXresData 2 2 4 2" xfId="13001"/>
    <cellStyle name="SAPBEXresData 2 2 4 2 2" xfId="13002"/>
    <cellStyle name="SAPBEXresData 2 2 4 3" xfId="13003"/>
    <cellStyle name="SAPBEXresData 2 2 4 3 2" xfId="13004"/>
    <cellStyle name="SAPBEXresData 2 2 4 4" xfId="13005"/>
    <cellStyle name="SAPBEXresData 2 2 4 4 2" xfId="13006"/>
    <cellStyle name="SAPBEXresData 2 2 4 5" xfId="13007"/>
    <cellStyle name="SAPBEXresData 2 2 5" xfId="13008"/>
    <cellStyle name="SAPBEXresData 2 2 5 2" xfId="13009"/>
    <cellStyle name="SAPBEXresData 2 2 5 2 2" xfId="13010"/>
    <cellStyle name="SAPBEXresData 2 2 5 3" xfId="13011"/>
    <cellStyle name="SAPBEXresData 2 2 5 3 2" xfId="13012"/>
    <cellStyle name="SAPBEXresData 2 2 5 4" xfId="13013"/>
    <cellStyle name="SAPBEXresData 2 2 5 4 2" xfId="13014"/>
    <cellStyle name="SAPBEXresData 2 2 5 5" xfId="13015"/>
    <cellStyle name="SAPBEXresData 2 2 6" xfId="13016"/>
    <cellStyle name="SAPBEXresData 2 2 6 2" xfId="13017"/>
    <cellStyle name="SAPBEXresData 2 2 6 2 2" xfId="13018"/>
    <cellStyle name="SAPBEXresData 2 2 6 3" xfId="13019"/>
    <cellStyle name="SAPBEXresData 2 2 6 3 2" xfId="13020"/>
    <cellStyle name="SAPBEXresData 2 2 6 4" xfId="13021"/>
    <cellStyle name="SAPBEXresData 2 2 6 4 2" xfId="13022"/>
    <cellStyle name="SAPBEXresData 2 2 6 5" xfId="13023"/>
    <cellStyle name="SAPBEXresData 2 2 7" xfId="13024"/>
    <cellStyle name="SAPBEXresData 2 2 7 2" xfId="13025"/>
    <cellStyle name="SAPBEXresData 2 2 7 2 2" xfId="13026"/>
    <cellStyle name="SAPBEXresData 2 2 7 3" xfId="13027"/>
    <cellStyle name="SAPBEXresData 2 2 7 3 2" xfId="13028"/>
    <cellStyle name="SAPBEXresData 2 2 7 4" xfId="13029"/>
    <cellStyle name="SAPBEXresData 2 2 7 4 2" xfId="13030"/>
    <cellStyle name="SAPBEXresData 2 2 7 5" xfId="13031"/>
    <cellStyle name="SAPBEXresData 2 2 8" xfId="13032"/>
    <cellStyle name="SAPBEXresData 2 2 8 2" xfId="13033"/>
    <cellStyle name="SAPBEXresData 2 2 8 2 2" xfId="13034"/>
    <cellStyle name="SAPBEXresData 2 2 8 3" xfId="13035"/>
    <cellStyle name="SAPBEXresData 2 2 8 3 2" xfId="13036"/>
    <cellStyle name="SAPBEXresData 2 2 8 4" xfId="13037"/>
    <cellStyle name="SAPBEXresData 2 2 8 4 2" xfId="13038"/>
    <cellStyle name="SAPBEXresData 2 2 8 5" xfId="13039"/>
    <cellStyle name="SAPBEXresData 2 2 9" xfId="13040"/>
    <cellStyle name="SAPBEXresData 2 2 9 2" xfId="13041"/>
    <cellStyle name="SAPBEXresData 2 2 9 2 2" xfId="13042"/>
    <cellStyle name="SAPBEXresData 2 2 9 3" xfId="13043"/>
    <cellStyle name="SAPBEXresData 2 2 9 3 2" xfId="13044"/>
    <cellStyle name="SAPBEXresData 2 2 9 4" xfId="13045"/>
    <cellStyle name="SAPBEXresData 2 2 9 4 2" xfId="13046"/>
    <cellStyle name="SAPBEXresData 2 2 9 5" xfId="13047"/>
    <cellStyle name="SAPBEXresData 2 3" xfId="13048"/>
    <cellStyle name="SAPBEXresData 2 3 10" xfId="13049"/>
    <cellStyle name="SAPBEXresData 2 3 10 2" xfId="13050"/>
    <cellStyle name="SAPBEXresData 2 3 11" xfId="13051"/>
    <cellStyle name="SAPBEXresData 2 3 11 2" xfId="13052"/>
    <cellStyle name="SAPBEXresData 2 3 12" xfId="13053"/>
    <cellStyle name="SAPBEXresData 2 3 12 2" xfId="13054"/>
    <cellStyle name="SAPBEXresData 2 3 13" xfId="13055"/>
    <cellStyle name="SAPBEXresData 2 3 13 2" xfId="13056"/>
    <cellStyle name="SAPBEXresData 2 3 14" xfId="13057"/>
    <cellStyle name="SAPBEXresData 2 3 2" xfId="13058"/>
    <cellStyle name="SAPBEXresData 2 3 2 2" xfId="13059"/>
    <cellStyle name="SAPBEXresData 2 3 2 2 2" xfId="13060"/>
    <cellStyle name="SAPBEXresData 2 3 2 3" xfId="13061"/>
    <cellStyle name="SAPBEXresData 2 3 2 3 2" xfId="13062"/>
    <cellStyle name="SAPBEXresData 2 3 2 4" xfId="13063"/>
    <cellStyle name="SAPBEXresData 2 3 2 4 2" xfId="13064"/>
    <cellStyle name="SAPBEXresData 2 3 2 5" xfId="13065"/>
    <cellStyle name="SAPBEXresData 2 3 2 5 2" xfId="13066"/>
    <cellStyle name="SAPBEXresData 2 3 2 6" xfId="13067"/>
    <cellStyle name="SAPBEXresData 2 3 3" xfId="13068"/>
    <cellStyle name="SAPBEXresData 2 3 3 2" xfId="13069"/>
    <cellStyle name="SAPBEXresData 2 3 3 2 2" xfId="13070"/>
    <cellStyle name="SAPBEXresData 2 3 3 3" xfId="13071"/>
    <cellStyle name="SAPBEXresData 2 3 3 3 2" xfId="13072"/>
    <cellStyle name="SAPBEXresData 2 3 3 4" xfId="13073"/>
    <cellStyle name="SAPBEXresData 2 3 3 4 2" xfId="13074"/>
    <cellStyle name="SAPBEXresData 2 3 3 5" xfId="13075"/>
    <cellStyle name="SAPBEXresData 2 3 4" xfId="13076"/>
    <cellStyle name="SAPBEXresData 2 3 4 2" xfId="13077"/>
    <cellStyle name="SAPBEXresData 2 3 4 2 2" xfId="13078"/>
    <cellStyle name="SAPBEXresData 2 3 4 3" xfId="13079"/>
    <cellStyle name="SAPBEXresData 2 3 4 3 2" xfId="13080"/>
    <cellStyle name="SAPBEXresData 2 3 4 4" xfId="13081"/>
    <cellStyle name="SAPBEXresData 2 3 4 4 2" xfId="13082"/>
    <cellStyle name="SAPBEXresData 2 3 4 5" xfId="13083"/>
    <cellStyle name="SAPBEXresData 2 3 5" xfId="13084"/>
    <cellStyle name="SAPBEXresData 2 3 5 2" xfId="13085"/>
    <cellStyle name="SAPBEXresData 2 3 5 2 2" xfId="13086"/>
    <cellStyle name="SAPBEXresData 2 3 5 3" xfId="13087"/>
    <cellStyle name="SAPBEXresData 2 3 5 3 2" xfId="13088"/>
    <cellStyle name="SAPBEXresData 2 3 5 4" xfId="13089"/>
    <cellStyle name="SAPBEXresData 2 3 5 4 2" xfId="13090"/>
    <cellStyle name="SAPBEXresData 2 3 5 5" xfId="13091"/>
    <cellStyle name="SAPBEXresData 2 3 6" xfId="13092"/>
    <cellStyle name="SAPBEXresData 2 3 6 2" xfId="13093"/>
    <cellStyle name="SAPBEXresData 2 3 6 2 2" xfId="13094"/>
    <cellStyle name="SAPBEXresData 2 3 6 3" xfId="13095"/>
    <cellStyle name="SAPBEXresData 2 3 6 3 2" xfId="13096"/>
    <cellStyle name="SAPBEXresData 2 3 6 4" xfId="13097"/>
    <cellStyle name="SAPBEXresData 2 3 6 4 2" xfId="13098"/>
    <cellStyle name="SAPBEXresData 2 3 6 5" xfId="13099"/>
    <cellStyle name="SAPBEXresData 2 3 7" xfId="13100"/>
    <cellStyle name="SAPBEXresData 2 3 7 2" xfId="13101"/>
    <cellStyle name="SAPBEXresData 2 3 7 2 2" xfId="13102"/>
    <cellStyle name="SAPBEXresData 2 3 7 3" xfId="13103"/>
    <cellStyle name="SAPBEXresData 2 3 7 3 2" xfId="13104"/>
    <cellStyle name="SAPBEXresData 2 3 7 4" xfId="13105"/>
    <cellStyle name="SAPBEXresData 2 3 7 4 2" xfId="13106"/>
    <cellStyle name="SAPBEXresData 2 3 7 5" xfId="13107"/>
    <cellStyle name="SAPBEXresData 2 3 8" xfId="13108"/>
    <cellStyle name="SAPBEXresData 2 3 8 2" xfId="13109"/>
    <cellStyle name="SAPBEXresData 2 3 8 2 2" xfId="13110"/>
    <cellStyle name="SAPBEXresData 2 3 8 3" xfId="13111"/>
    <cellStyle name="SAPBEXresData 2 3 8 3 2" xfId="13112"/>
    <cellStyle name="SAPBEXresData 2 3 8 4" xfId="13113"/>
    <cellStyle name="SAPBEXresData 2 3 8 4 2" xfId="13114"/>
    <cellStyle name="SAPBEXresData 2 3 8 5" xfId="13115"/>
    <cellStyle name="SAPBEXresData 2 3 9" xfId="13116"/>
    <cellStyle name="SAPBEXresData 2 3 9 2" xfId="13117"/>
    <cellStyle name="SAPBEXresData 2 3 9 2 2" xfId="13118"/>
    <cellStyle name="SAPBEXresData 2 3 9 3" xfId="13119"/>
    <cellStyle name="SAPBEXresData 2 3 9 3 2" xfId="13120"/>
    <cellStyle name="SAPBEXresData 2 3 9 4" xfId="13121"/>
    <cellStyle name="SAPBEXresData 2 3 9 4 2" xfId="13122"/>
    <cellStyle name="SAPBEXresData 2 3 9 5" xfId="13123"/>
    <cellStyle name="SAPBEXresData 2 4" xfId="13124"/>
    <cellStyle name="SAPBEXresData 2 4 10" xfId="13125"/>
    <cellStyle name="SAPBEXresData 2 4 10 2" xfId="13126"/>
    <cellStyle name="SAPBEXresData 2 4 11" xfId="13127"/>
    <cellStyle name="SAPBEXresData 2 4 11 2" xfId="13128"/>
    <cellStyle name="SAPBEXresData 2 4 12" xfId="13129"/>
    <cellStyle name="SAPBEXresData 2 4 12 2" xfId="13130"/>
    <cellStyle name="SAPBEXresData 2 4 13" xfId="13131"/>
    <cellStyle name="SAPBEXresData 2 4 13 2" xfId="13132"/>
    <cellStyle name="SAPBEXresData 2 4 14" xfId="13133"/>
    <cellStyle name="SAPBEXresData 2 4 2" xfId="13134"/>
    <cellStyle name="SAPBEXresData 2 4 2 2" xfId="13135"/>
    <cellStyle name="SAPBEXresData 2 4 2 2 2" xfId="13136"/>
    <cellStyle name="SAPBEXresData 2 4 2 3" xfId="13137"/>
    <cellStyle name="SAPBEXresData 2 4 2 3 2" xfId="13138"/>
    <cellStyle name="SAPBEXresData 2 4 2 4" xfId="13139"/>
    <cellStyle name="SAPBEXresData 2 4 2 4 2" xfId="13140"/>
    <cellStyle name="SAPBEXresData 2 4 2 5" xfId="13141"/>
    <cellStyle name="SAPBEXresData 2 4 3" xfId="13142"/>
    <cellStyle name="SAPBEXresData 2 4 3 2" xfId="13143"/>
    <cellStyle name="SAPBEXresData 2 4 3 2 2" xfId="13144"/>
    <cellStyle name="SAPBEXresData 2 4 3 3" xfId="13145"/>
    <cellStyle name="SAPBEXresData 2 4 3 3 2" xfId="13146"/>
    <cellStyle name="SAPBEXresData 2 4 3 4" xfId="13147"/>
    <cellStyle name="SAPBEXresData 2 4 3 4 2" xfId="13148"/>
    <cellStyle name="SAPBEXresData 2 4 3 5" xfId="13149"/>
    <cellStyle name="SAPBEXresData 2 4 4" xfId="13150"/>
    <cellStyle name="SAPBEXresData 2 4 4 2" xfId="13151"/>
    <cellStyle name="SAPBEXresData 2 4 4 2 2" xfId="13152"/>
    <cellStyle name="SAPBEXresData 2 4 4 3" xfId="13153"/>
    <cellStyle name="SAPBEXresData 2 4 4 3 2" xfId="13154"/>
    <cellStyle name="SAPBEXresData 2 4 4 4" xfId="13155"/>
    <cellStyle name="SAPBEXresData 2 4 4 4 2" xfId="13156"/>
    <cellStyle name="SAPBEXresData 2 4 4 5" xfId="13157"/>
    <cellStyle name="SAPBEXresData 2 4 5" xfId="13158"/>
    <cellStyle name="SAPBEXresData 2 4 5 2" xfId="13159"/>
    <cellStyle name="SAPBEXresData 2 4 5 2 2" xfId="13160"/>
    <cellStyle name="SAPBEXresData 2 4 5 3" xfId="13161"/>
    <cellStyle name="SAPBEXresData 2 4 5 3 2" xfId="13162"/>
    <cellStyle name="SAPBEXresData 2 4 5 4" xfId="13163"/>
    <cellStyle name="SAPBEXresData 2 4 5 4 2" xfId="13164"/>
    <cellStyle name="SAPBEXresData 2 4 5 5" xfId="13165"/>
    <cellStyle name="SAPBEXresData 2 4 6" xfId="13166"/>
    <cellStyle name="SAPBEXresData 2 4 6 2" xfId="13167"/>
    <cellStyle name="SAPBEXresData 2 4 6 2 2" xfId="13168"/>
    <cellStyle name="SAPBEXresData 2 4 6 3" xfId="13169"/>
    <cellStyle name="SAPBEXresData 2 4 6 3 2" xfId="13170"/>
    <cellStyle name="SAPBEXresData 2 4 6 4" xfId="13171"/>
    <cellStyle name="SAPBEXresData 2 4 6 4 2" xfId="13172"/>
    <cellStyle name="SAPBEXresData 2 4 6 5" xfId="13173"/>
    <cellStyle name="SAPBEXresData 2 4 7" xfId="13174"/>
    <cellStyle name="SAPBEXresData 2 4 7 2" xfId="13175"/>
    <cellStyle name="SAPBEXresData 2 4 7 2 2" xfId="13176"/>
    <cellStyle name="SAPBEXresData 2 4 7 3" xfId="13177"/>
    <cellStyle name="SAPBEXresData 2 4 7 3 2" xfId="13178"/>
    <cellStyle name="SAPBEXresData 2 4 7 4" xfId="13179"/>
    <cellStyle name="SAPBEXresData 2 4 7 4 2" xfId="13180"/>
    <cellStyle name="SAPBEXresData 2 4 7 5" xfId="13181"/>
    <cellStyle name="SAPBEXresData 2 4 8" xfId="13182"/>
    <cellStyle name="SAPBEXresData 2 4 8 2" xfId="13183"/>
    <cellStyle name="SAPBEXresData 2 4 8 2 2" xfId="13184"/>
    <cellStyle name="SAPBEXresData 2 4 8 3" xfId="13185"/>
    <cellStyle name="SAPBEXresData 2 4 8 3 2" xfId="13186"/>
    <cellStyle name="SAPBEXresData 2 4 8 4" xfId="13187"/>
    <cellStyle name="SAPBEXresData 2 4 8 4 2" xfId="13188"/>
    <cellStyle name="SAPBEXresData 2 4 8 5" xfId="13189"/>
    <cellStyle name="SAPBEXresData 2 4 9" xfId="13190"/>
    <cellStyle name="SAPBEXresData 2 4 9 2" xfId="13191"/>
    <cellStyle name="SAPBEXresData 2 4 9 2 2" xfId="13192"/>
    <cellStyle name="SAPBEXresData 2 4 9 3" xfId="13193"/>
    <cellStyle name="SAPBEXresData 2 4 9 3 2" xfId="13194"/>
    <cellStyle name="SAPBEXresData 2 4 9 4" xfId="13195"/>
    <cellStyle name="SAPBEXresData 2 4 9 4 2" xfId="13196"/>
    <cellStyle name="SAPBEXresData 2 4 9 5" xfId="13197"/>
    <cellStyle name="SAPBEXresData 2 5" xfId="13198"/>
    <cellStyle name="SAPBEXresData 2 5 2" xfId="13199"/>
    <cellStyle name="SAPBEXresData 2 5 2 2" xfId="13200"/>
    <cellStyle name="SAPBEXresData 2 5 3" xfId="13201"/>
    <cellStyle name="SAPBEXresData 2 5 3 2" xfId="13202"/>
    <cellStyle name="SAPBEXresData 2 5 4" xfId="13203"/>
    <cellStyle name="SAPBEXresData 2 5 4 2" xfId="13204"/>
    <cellStyle name="SAPBEXresData 2 5 5" xfId="13205"/>
    <cellStyle name="SAPBEXresData 2 6" xfId="13206"/>
    <cellStyle name="SAPBEXresData 2 6 2" xfId="13207"/>
    <cellStyle name="SAPBEXresData 2 6 2 2" xfId="13208"/>
    <cellStyle name="SAPBEXresData 2 6 3" xfId="13209"/>
    <cellStyle name="SAPBEXresData 2 6 3 2" xfId="13210"/>
    <cellStyle name="SAPBEXresData 2 6 4" xfId="13211"/>
    <cellStyle name="SAPBEXresData 2 6 4 2" xfId="13212"/>
    <cellStyle name="SAPBEXresData 2 6 5" xfId="13213"/>
    <cellStyle name="SAPBEXresData 2 7" xfId="13214"/>
    <cellStyle name="SAPBEXresData 2 7 2" xfId="13215"/>
    <cellStyle name="SAPBEXresData 2 7 2 2" xfId="13216"/>
    <cellStyle name="SAPBEXresData 2 7 3" xfId="13217"/>
    <cellStyle name="SAPBEXresData 2 7 3 2" xfId="13218"/>
    <cellStyle name="SAPBEXresData 2 7 4" xfId="13219"/>
    <cellStyle name="SAPBEXresData 2 7 4 2" xfId="13220"/>
    <cellStyle name="SAPBEXresData 2 7 5" xfId="13221"/>
    <cellStyle name="SAPBEXresData 2 8" xfId="13222"/>
    <cellStyle name="SAPBEXresData 2 8 2" xfId="13223"/>
    <cellStyle name="SAPBEXresData 2 8 2 2" xfId="13224"/>
    <cellStyle name="SAPBEXresData 2 8 3" xfId="13225"/>
    <cellStyle name="SAPBEXresData 2 8 3 2" xfId="13226"/>
    <cellStyle name="SAPBEXresData 2 8 4" xfId="13227"/>
    <cellStyle name="SAPBEXresData 2 8 4 2" xfId="13228"/>
    <cellStyle name="SAPBEXresData 2 8 5" xfId="13229"/>
    <cellStyle name="SAPBEXresData 2 9" xfId="13230"/>
    <cellStyle name="SAPBEXresData 2 9 2" xfId="13231"/>
    <cellStyle name="SAPBEXresData 2 9 2 2" xfId="13232"/>
    <cellStyle name="SAPBEXresData 2 9 3" xfId="13233"/>
    <cellStyle name="SAPBEXresData 2 9 3 2" xfId="13234"/>
    <cellStyle name="SAPBEXresData 2 9 4" xfId="13235"/>
    <cellStyle name="SAPBEXresData 2 9 4 2" xfId="13236"/>
    <cellStyle name="SAPBEXresData 2 9 5" xfId="13237"/>
    <cellStyle name="SAPBEXresData 2_Sheet1" xfId="13238"/>
    <cellStyle name="SAPBEXresData 3" xfId="13239"/>
    <cellStyle name="SAPBEXresData 3 2" xfId="13240"/>
    <cellStyle name="SAPBEXresData 3 2 2" xfId="13241"/>
    <cellStyle name="SAPBEXresData 3 3" xfId="13242"/>
    <cellStyle name="SAPBEXresData 3 3 2" xfId="13243"/>
    <cellStyle name="SAPBEXresData 3 4" xfId="13244"/>
    <cellStyle name="SAPBEXresData 3 4 2" xfId="13245"/>
    <cellStyle name="SAPBEXresData 3 5" xfId="13246"/>
    <cellStyle name="SAPBEXresData 4" xfId="13247"/>
    <cellStyle name="SAPBEXresData 4 2" xfId="13248"/>
    <cellStyle name="SAPBEXresData 5" xfId="13249"/>
    <cellStyle name="SAPBEXresData 5 2" xfId="13250"/>
    <cellStyle name="SAPBEXresData 6" xfId="13251"/>
    <cellStyle name="SAPBEXresData 6 2" xfId="13252"/>
    <cellStyle name="SAPBEXresData 7" xfId="13253"/>
    <cellStyle name="SAPBEXresData 8" xfId="13254"/>
    <cellStyle name="SAPBEXresData 9" xfId="13255"/>
    <cellStyle name="SAPBEXresData_Sheet1" xfId="13256"/>
    <cellStyle name="SAPBEXresDataEmph" xfId="707"/>
    <cellStyle name="SAPBEXresDataEmph 10" xfId="13257"/>
    <cellStyle name="SAPBEXresDataEmph 2" xfId="13258"/>
    <cellStyle name="SAPBEXresDataEmph 2 10" xfId="13259"/>
    <cellStyle name="SAPBEXresDataEmph 2 10 2" xfId="13260"/>
    <cellStyle name="SAPBEXresDataEmph 2 10 2 2" xfId="13261"/>
    <cellStyle name="SAPBEXresDataEmph 2 10 3" xfId="13262"/>
    <cellStyle name="SAPBEXresDataEmph 2 10 3 2" xfId="13263"/>
    <cellStyle name="SAPBEXresDataEmph 2 10 4" xfId="13264"/>
    <cellStyle name="SAPBEXresDataEmph 2 10 4 2" xfId="13265"/>
    <cellStyle name="SAPBEXresDataEmph 2 10 5" xfId="13266"/>
    <cellStyle name="SAPBEXresDataEmph 2 11" xfId="13267"/>
    <cellStyle name="SAPBEXresDataEmph 2 11 2" xfId="13268"/>
    <cellStyle name="SAPBEXresDataEmph 2 11 2 2" xfId="13269"/>
    <cellStyle name="SAPBEXresDataEmph 2 11 3" xfId="13270"/>
    <cellStyle name="SAPBEXresDataEmph 2 11 3 2" xfId="13271"/>
    <cellStyle name="SAPBEXresDataEmph 2 11 4" xfId="13272"/>
    <cellStyle name="SAPBEXresDataEmph 2 11 4 2" xfId="13273"/>
    <cellStyle name="SAPBEXresDataEmph 2 11 5" xfId="13274"/>
    <cellStyle name="SAPBEXresDataEmph 2 12" xfId="13275"/>
    <cellStyle name="SAPBEXresDataEmph 2 12 2" xfId="13276"/>
    <cellStyle name="SAPBEXresDataEmph 2 12 2 2" xfId="13277"/>
    <cellStyle name="SAPBEXresDataEmph 2 12 3" xfId="13278"/>
    <cellStyle name="SAPBEXresDataEmph 2 12 3 2" xfId="13279"/>
    <cellStyle name="SAPBEXresDataEmph 2 12 4" xfId="13280"/>
    <cellStyle name="SAPBEXresDataEmph 2 12 4 2" xfId="13281"/>
    <cellStyle name="SAPBEXresDataEmph 2 12 5" xfId="13282"/>
    <cellStyle name="SAPBEXresDataEmph 2 13" xfId="13283"/>
    <cellStyle name="SAPBEXresDataEmph 2 13 2" xfId="13284"/>
    <cellStyle name="SAPBEXresDataEmph 2 14" xfId="13285"/>
    <cellStyle name="SAPBEXresDataEmph 2 14 2" xfId="13286"/>
    <cellStyle name="SAPBEXresDataEmph 2 15" xfId="13287"/>
    <cellStyle name="SAPBEXresDataEmph 2 15 2" xfId="13288"/>
    <cellStyle name="SAPBEXresDataEmph 2 16" xfId="13289"/>
    <cellStyle name="SAPBEXresDataEmph 2 16 2" xfId="13290"/>
    <cellStyle name="SAPBEXresDataEmph 2 17" xfId="13291"/>
    <cellStyle name="SAPBEXresDataEmph 2 2" xfId="13292"/>
    <cellStyle name="SAPBEXresDataEmph 2 2 10" xfId="13293"/>
    <cellStyle name="SAPBEXresDataEmph 2 2 10 2" xfId="13294"/>
    <cellStyle name="SAPBEXresDataEmph 2 2 10 2 2" xfId="13295"/>
    <cellStyle name="SAPBEXresDataEmph 2 2 10 3" xfId="13296"/>
    <cellStyle name="SAPBEXresDataEmph 2 2 10 3 2" xfId="13297"/>
    <cellStyle name="SAPBEXresDataEmph 2 2 10 4" xfId="13298"/>
    <cellStyle name="SAPBEXresDataEmph 2 2 10 4 2" xfId="13299"/>
    <cellStyle name="SAPBEXresDataEmph 2 2 10 5" xfId="13300"/>
    <cellStyle name="SAPBEXresDataEmph 2 2 11" xfId="13301"/>
    <cellStyle name="SAPBEXresDataEmph 2 2 11 2" xfId="13302"/>
    <cellStyle name="SAPBEXresDataEmph 2 2 12" xfId="13303"/>
    <cellStyle name="SAPBEXresDataEmph 2 2 12 2" xfId="13304"/>
    <cellStyle name="SAPBEXresDataEmph 2 2 13" xfId="13305"/>
    <cellStyle name="SAPBEXresDataEmph 2 2 13 2" xfId="13306"/>
    <cellStyle name="SAPBEXresDataEmph 2 2 14" xfId="13307"/>
    <cellStyle name="SAPBEXresDataEmph 2 2 14 2" xfId="13308"/>
    <cellStyle name="SAPBEXresDataEmph 2 2 15" xfId="13309"/>
    <cellStyle name="SAPBEXresDataEmph 2 2 2" xfId="13310"/>
    <cellStyle name="SAPBEXresDataEmph 2 2 2 2" xfId="13311"/>
    <cellStyle name="SAPBEXresDataEmph 2 2 2 2 2" xfId="13312"/>
    <cellStyle name="SAPBEXresDataEmph 2 2 2 3" xfId="13313"/>
    <cellStyle name="SAPBEXresDataEmph 2 2 2 3 2" xfId="13314"/>
    <cellStyle name="SAPBEXresDataEmph 2 2 2 4" xfId="13315"/>
    <cellStyle name="SAPBEXresDataEmph 2 2 2 4 2" xfId="13316"/>
    <cellStyle name="SAPBEXresDataEmph 2 2 2 5" xfId="13317"/>
    <cellStyle name="SAPBEXresDataEmph 2 2 2 5 2" xfId="13318"/>
    <cellStyle name="SAPBEXresDataEmph 2 2 2 6" xfId="13319"/>
    <cellStyle name="SAPBEXresDataEmph 2 2 3" xfId="13320"/>
    <cellStyle name="SAPBEXresDataEmph 2 2 3 2" xfId="13321"/>
    <cellStyle name="SAPBEXresDataEmph 2 2 3 2 2" xfId="13322"/>
    <cellStyle name="SAPBEXresDataEmph 2 2 3 3" xfId="13323"/>
    <cellStyle name="SAPBEXresDataEmph 2 2 3 3 2" xfId="13324"/>
    <cellStyle name="SAPBEXresDataEmph 2 2 3 4" xfId="13325"/>
    <cellStyle name="SAPBEXresDataEmph 2 2 3 4 2" xfId="13326"/>
    <cellStyle name="SAPBEXresDataEmph 2 2 3 5" xfId="13327"/>
    <cellStyle name="SAPBEXresDataEmph 2 2 4" xfId="13328"/>
    <cellStyle name="SAPBEXresDataEmph 2 2 4 2" xfId="13329"/>
    <cellStyle name="SAPBEXresDataEmph 2 2 4 2 2" xfId="13330"/>
    <cellStyle name="SAPBEXresDataEmph 2 2 4 3" xfId="13331"/>
    <cellStyle name="SAPBEXresDataEmph 2 2 4 3 2" xfId="13332"/>
    <cellStyle name="SAPBEXresDataEmph 2 2 4 4" xfId="13333"/>
    <cellStyle name="SAPBEXresDataEmph 2 2 4 4 2" xfId="13334"/>
    <cellStyle name="SAPBEXresDataEmph 2 2 4 5" xfId="13335"/>
    <cellStyle name="SAPBEXresDataEmph 2 2 5" xfId="13336"/>
    <cellStyle name="SAPBEXresDataEmph 2 2 5 2" xfId="13337"/>
    <cellStyle name="SAPBEXresDataEmph 2 2 5 2 2" xfId="13338"/>
    <cellStyle name="SAPBEXresDataEmph 2 2 5 3" xfId="13339"/>
    <cellStyle name="SAPBEXresDataEmph 2 2 5 3 2" xfId="13340"/>
    <cellStyle name="SAPBEXresDataEmph 2 2 5 4" xfId="13341"/>
    <cellStyle name="SAPBEXresDataEmph 2 2 5 4 2" xfId="13342"/>
    <cellStyle name="SAPBEXresDataEmph 2 2 5 5" xfId="13343"/>
    <cellStyle name="SAPBEXresDataEmph 2 2 6" xfId="13344"/>
    <cellStyle name="SAPBEXresDataEmph 2 2 6 2" xfId="13345"/>
    <cellStyle name="SAPBEXresDataEmph 2 2 6 2 2" xfId="13346"/>
    <cellStyle name="SAPBEXresDataEmph 2 2 6 3" xfId="13347"/>
    <cellStyle name="SAPBEXresDataEmph 2 2 6 3 2" xfId="13348"/>
    <cellStyle name="SAPBEXresDataEmph 2 2 6 4" xfId="13349"/>
    <cellStyle name="SAPBEXresDataEmph 2 2 6 4 2" xfId="13350"/>
    <cellStyle name="SAPBEXresDataEmph 2 2 6 5" xfId="13351"/>
    <cellStyle name="SAPBEXresDataEmph 2 2 7" xfId="13352"/>
    <cellStyle name="SAPBEXresDataEmph 2 2 7 2" xfId="13353"/>
    <cellStyle name="SAPBEXresDataEmph 2 2 7 2 2" xfId="13354"/>
    <cellStyle name="SAPBEXresDataEmph 2 2 7 3" xfId="13355"/>
    <cellStyle name="SAPBEXresDataEmph 2 2 7 3 2" xfId="13356"/>
    <cellStyle name="SAPBEXresDataEmph 2 2 7 4" xfId="13357"/>
    <cellStyle name="SAPBEXresDataEmph 2 2 7 4 2" xfId="13358"/>
    <cellStyle name="SAPBEXresDataEmph 2 2 7 5" xfId="13359"/>
    <cellStyle name="SAPBEXresDataEmph 2 2 8" xfId="13360"/>
    <cellStyle name="SAPBEXresDataEmph 2 2 8 2" xfId="13361"/>
    <cellStyle name="SAPBEXresDataEmph 2 2 8 2 2" xfId="13362"/>
    <cellStyle name="SAPBEXresDataEmph 2 2 8 3" xfId="13363"/>
    <cellStyle name="SAPBEXresDataEmph 2 2 8 3 2" xfId="13364"/>
    <cellStyle name="SAPBEXresDataEmph 2 2 8 4" xfId="13365"/>
    <cellStyle name="SAPBEXresDataEmph 2 2 8 4 2" xfId="13366"/>
    <cellStyle name="SAPBEXresDataEmph 2 2 8 5" xfId="13367"/>
    <cellStyle name="SAPBEXresDataEmph 2 2 9" xfId="13368"/>
    <cellStyle name="SAPBEXresDataEmph 2 2 9 2" xfId="13369"/>
    <cellStyle name="SAPBEXresDataEmph 2 2 9 2 2" xfId="13370"/>
    <cellStyle name="SAPBEXresDataEmph 2 2 9 3" xfId="13371"/>
    <cellStyle name="SAPBEXresDataEmph 2 2 9 3 2" xfId="13372"/>
    <cellStyle name="SAPBEXresDataEmph 2 2 9 4" xfId="13373"/>
    <cellStyle name="SAPBEXresDataEmph 2 2 9 4 2" xfId="13374"/>
    <cellStyle name="SAPBEXresDataEmph 2 2 9 5" xfId="13375"/>
    <cellStyle name="SAPBEXresDataEmph 2 3" xfId="13376"/>
    <cellStyle name="SAPBEXresDataEmph 2 3 10" xfId="13377"/>
    <cellStyle name="SAPBEXresDataEmph 2 3 10 2" xfId="13378"/>
    <cellStyle name="SAPBEXresDataEmph 2 3 11" xfId="13379"/>
    <cellStyle name="SAPBEXresDataEmph 2 3 11 2" xfId="13380"/>
    <cellStyle name="SAPBEXresDataEmph 2 3 12" xfId="13381"/>
    <cellStyle name="SAPBEXresDataEmph 2 3 12 2" xfId="13382"/>
    <cellStyle name="SAPBEXresDataEmph 2 3 13" xfId="13383"/>
    <cellStyle name="SAPBEXresDataEmph 2 3 13 2" xfId="13384"/>
    <cellStyle name="SAPBEXresDataEmph 2 3 14" xfId="13385"/>
    <cellStyle name="SAPBEXresDataEmph 2 3 2" xfId="13386"/>
    <cellStyle name="SAPBEXresDataEmph 2 3 2 2" xfId="13387"/>
    <cellStyle name="SAPBEXresDataEmph 2 3 2 2 2" xfId="13388"/>
    <cellStyle name="SAPBEXresDataEmph 2 3 2 3" xfId="13389"/>
    <cellStyle name="SAPBEXresDataEmph 2 3 2 3 2" xfId="13390"/>
    <cellStyle name="SAPBEXresDataEmph 2 3 2 4" xfId="13391"/>
    <cellStyle name="SAPBEXresDataEmph 2 3 2 4 2" xfId="13392"/>
    <cellStyle name="SAPBEXresDataEmph 2 3 2 5" xfId="13393"/>
    <cellStyle name="SAPBEXresDataEmph 2 3 2 5 2" xfId="13394"/>
    <cellStyle name="SAPBEXresDataEmph 2 3 2 6" xfId="13395"/>
    <cellStyle name="SAPBEXresDataEmph 2 3 3" xfId="13396"/>
    <cellStyle name="SAPBEXresDataEmph 2 3 3 2" xfId="13397"/>
    <cellStyle name="SAPBEXresDataEmph 2 3 3 2 2" xfId="13398"/>
    <cellStyle name="SAPBEXresDataEmph 2 3 3 3" xfId="13399"/>
    <cellStyle name="SAPBEXresDataEmph 2 3 3 3 2" xfId="13400"/>
    <cellStyle name="SAPBEXresDataEmph 2 3 3 4" xfId="13401"/>
    <cellStyle name="SAPBEXresDataEmph 2 3 3 4 2" xfId="13402"/>
    <cellStyle name="SAPBEXresDataEmph 2 3 3 5" xfId="13403"/>
    <cellStyle name="SAPBEXresDataEmph 2 3 4" xfId="13404"/>
    <cellStyle name="SAPBEXresDataEmph 2 3 4 2" xfId="13405"/>
    <cellStyle name="SAPBEXresDataEmph 2 3 4 2 2" xfId="13406"/>
    <cellStyle name="SAPBEXresDataEmph 2 3 4 3" xfId="13407"/>
    <cellStyle name="SAPBEXresDataEmph 2 3 4 3 2" xfId="13408"/>
    <cellStyle name="SAPBEXresDataEmph 2 3 4 4" xfId="13409"/>
    <cellStyle name="SAPBEXresDataEmph 2 3 4 4 2" xfId="13410"/>
    <cellStyle name="SAPBEXresDataEmph 2 3 4 5" xfId="13411"/>
    <cellStyle name="SAPBEXresDataEmph 2 3 5" xfId="13412"/>
    <cellStyle name="SAPBEXresDataEmph 2 3 5 2" xfId="13413"/>
    <cellStyle name="SAPBEXresDataEmph 2 3 5 2 2" xfId="13414"/>
    <cellStyle name="SAPBEXresDataEmph 2 3 5 3" xfId="13415"/>
    <cellStyle name="SAPBEXresDataEmph 2 3 5 3 2" xfId="13416"/>
    <cellStyle name="SAPBEXresDataEmph 2 3 5 4" xfId="13417"/>
    <cellStyle name="SAPBEXresDataEmph 2 3 5 4 2" xfId="13418"/>
    <cellStyle name="SAPBEXresDataEmph 2 3 5 5" xfId="13419"/>
    <cellStyle name="SAPBEXresDataEmph 2 3 6" xfId="13420"/>
    <cellStyle name="SAPBEXresDataEmph 2 3 6 2" xfId="13421"/>
    <cellStyle name="SAPBEXresDataEmph 2 3 6 2 2" xfId="13422"/>
    <cellStyle name="SAPBEXresDataEmph 2 3 6 3" xfId="13423"/>
    <cellStyle name="SAPBEXresDataEmph 2 3 6 3 2" xfId="13424"/>
    <cellStyle name="SAPBEXresDataEmph 2 3 6 4" xfId="13425"/>
    <cellStyle name="SAPBEXresDataEmph 2 3 6 4 2" xfId="13426"/>
    <cellStyle name="SAPBEXresDataEmph 2 3 6 5" xfId="13427"/>
    <cellStyle name="SAPBEXresDataEmph 2 3 7" xfId="13428"/>
    <cellStyle name="SAPBEXresDataEmph 2 3 7 2" xfId="13429"/>
    <cellStyle name="SAPBEXresDataEmph 2 3 7 2 2" xfId="13430"/>
    <cellStyle name="SAPBEXresDataEmph 2 3 7 3" xfId="13431"/>
    <cellStyle name="SAPBEXresDataEmph 2 3 7 3 2" xfId="13432"/>
    <cellStyle name="SAPBEXresDataEmph 2 3 7 4" xfId="13433"/>
    <cellStyle name="SAPBEXresDataEmph 2 3 7 4 2" xfId="13434"/>
    <cellStyle name="SAPBEXresDataEmph 2 3 7 5" xfId="13435"/>
    <cellStyle name="SAPBEXresDataEmph 2 3 8" xfId="13436"/>
    <cellStyle name="SAPBEXresDataEmph 2 3 8 2" xfId="13437"/>
    <cellStyle name="SAPBEXresDataEmph 2 3 8 2 2" xfId="13438"/>
    <cellStyle name="SAPBEXresDataEmph 2 3 8 3" xfId="13439"/>
    <cellStyle name="SAPBEXresDataEmph 2 3 8 3 2" xfId="13440"/>
    <cellStyle name="SAPBEXresDataEmph 2 3 8 4" xfId="13441"/>
    <cellStyle name="SAPBEXresDataEmph 2 3 8 4 2" xfId="13442"/>
    <cellStyle name="SAPBEXresDataEmph 2 3 8 5" xfId="13443"/>
    <cellStyle name="SAPBEXresDataEmph 2 3 9" xfId="13444"/>
    <cellStyle name="SAPBEXresDataEmph 2 3 9 2" xfId="13445"/>
    <cellStyle name="SAPBEXresDataEmph 2 3 9 2 2" xfId="13446"/>
    <cellStyle name="SAPBEXresDataEmph 2 3 9 3" xfId="13447"/>
    <cellStyle name="SAPBEXresDataEmph 2 3 9 3 2" xfId="13448"/>
    <cellStyle name="SAPBEXresDataEmph 2 3 9 4" xfId="13449"/>
    <cellStyle name="SAPBEXresDataEmph 2 3 9 4 2" xfId="13450"/>
    <cellStyle name="SAPBEXresDataEmph 2 3 9 5" xfId="13451"/>
    <cellStyle name="SAPBEXresDataEmph 2 4" xfId="13452"/>
    <cellStyle name="SAPBEXresDataEmph 2 4 10" xfId="13453"/>
    <cellStyle name="SAPBEXresDataEmph 2 4 10 2" xfId="13454"/>
    <cellStyle name="SAPBEXresDataEmph 2 4 11" xfId="13455"/>
    <cellStyle name="SAPBEXresDataEmph 2 4 11 2" xfId="13456"/>
    <cellStyle name="SAPBEXresDataEmph 2 4 12" xfId="13457"/>
    <cellStyle name="SAPBEXresDataEmph 2 4 12 2" xfId="13458"/>
    <cellStyle name="SAPBEXresDataEmph 2 4 13" xfId="13459"/>
    <cellStyle name="SAPBEXresDataEmph 2 4 13 2" xfId="13460"/>
    <cellStyle name="SAPBEXresDataEmph 2 4 14" xfId="13461"/>
    <cellStyle name="SAPBEXresDataEmph 2 4 2" xfId="13462"/>
    <cellStyle name="SAPBEXresDataEmph 2 4 2 2" xfId="13463"/>
    <cellStyle name="SAPBEXresDataEmph 2 4 2 2 2" xfId="13464"/>
    <cellStyle name="SAPBEXresDataEmph 2 4 2 3" xfId="13465"/>
    <cellStyle name="SAPBEXresDataEmph 2 4 2 3 2" xfId="13466"/>
    <cellStyle name="SAPBEXresDataEmph 2 4 2 4" xfId="13467"/>
    <cellStyle name="SAPBEXresDataEmph 2 4 2 4 2" xfId="13468"/>
    <cellStyle name="SAPBEXresDataEmph 2 4 2 5" xfId="13469"/>
    <cellStyle name="SAPBEXresDataEmph 2 4 3" xfId="13470"/>
    <cellStyle name="SAPBEXresDataEmph 2 4 3 2" xfId="13471"/>
    <cellStyle name="SAPBEXresDataEmph 2 4 3 2 2" xfId="13472"/>
    <cellStyle name="SAPBEXresDataEmph 2 4 3 3" xfId="13473"/>
    <cellStyle name="SAPBEXresDataEmph 2 4 3 3 2" xfId="13474"/>
    <cellStyle name="SAPBEXresDataEmph 2 4 3 4" xfId="13475"/>
    <cellStyle name="SAPBEXresDataEmph 2 4 3 4 2" xfId="13476"/>
    <cellStyle name="SAPBEXresDataEmph 2 4 3 5" xfId="13477"/>
    <cellStyle name="SAPBEXresDataEmph 2 4 4" xfId="13478"/>
    <cellStyle name="SAPBEXresDataEmph 2 4 4 2" xfId="13479"/>
    <cellStyle name="SAPBEXresDataEmph 2 4 4 2 2" xfId="13480"/>
    <cellStyle name="SAPBEXresDataEmph 2 4 4 3" xfId="13481"/>
    <cellStyle name="SAPBEXresDataEmph 2 4 4 3 2" xfId="13482"/>
    <cellStyle name="SAPBEXresDataEmph 2 4 4 4" xfId="13483"/>
    <cellStyle name="SAPBEXresDataEmph 2 4 4 4 2" xfId="13484"/>
    <cellStyle name="SAPBEXresDataEmph 2 4 4 5" xfId="13485"/>
    <cellStyle name="SAPBEXresDataEmph 2 4 5" xfId="13486"/>
    <cellStyle name="SAPBEXresDataEmph 2 4 5 2" xfId="13487"/>
    <cellStyle name="SAPBEXresDataEmph 2 4 5 2 2" xfId="13488"/>
    <cellStyle name="SAPBEXresDataEmph 2 4 5 3" xfId="13489"/>
    <cellStyle name="SAPBEXresDataEmph 2 4 5 3 2" xfId="13490"/>
    <cellStyle name="SAPBEXresDataEmph 2 4 5 4" xfId="13491"/>
    <cellStyle name="SAPBEXresDataEmph 2 4 5 4 2" xfId="13492"/>
    <cellStyle name="SAPBEXresDataEmph 2 4 5 5" xfId="13493"/>
    <cellStyle name="SAPBEXresDataEmph 2 4 6" xfId="13494"/>
    <cellStyle name="SAPBEXresDataEmph 2 4 6 2" xfId="13495"/>
    <cellStyle name="SAPBEXresDataEmph 2 4 6 2 2" xfId="13496"/>
    <cellStyle name="SAPBEXresDataEmph 2 4 6 3" xfId="13497"/>
    <cellStyle name="SAPBEXresDataEmph 2 4 6 3 2" xfId="13498"/>
    <cellStyle name="SAPBEXresDataEmph 2 4 6 4" xfId="13499"/>
    <cellStyle name="SAPBEXresDataEmph 2 4 6 4 2" xfId="13500"/>
    <cellStyle name="SAPBEXresDataEmph 2 4 6 5" xfId="13501"/>
    <cellStyle name="SAPBEXresDataEmph 2 4 7" xfId="13502"/>
    <cellStyle name="SAPBEXresDataEmph 2 4 7 2" xfId="13503"/>
    <cellStyle name="SAPBEXresDataEmph 2 4 7 2 2" xfId="13504"/>
    <cellStyle name="SAPBEXresDataEmph 2 4 7 3" xfId="13505"/>
    <cellStyle name="SAPBEXresDataEmph 2 4 7 3 2" xfId="13506"/>
    <cellStyle name="SAPBEXresDataEmph 2 4 7 4" xfId="13507"/>
    <cellStyle name="SAPBEXresDataEmph 2 4 7 4 2" xfId="13508"/>
    <cellStyle name="SAPBEXresDataEmph 2 4 7 5" xfId="13509"/>
    <cellStyle name="SAPBEXresDataEmph 2 4 8" xfId="13510"/>
    <cellStyle name="SAPBEXresDataEmph 2 4 8 2" xfId="13511"/>
    <cellStyle name="SAPBEXresDataEmph 2 4 8 2 2" xfId="13512"/>
    <cellStyle name="SAPBEXresDataEmph 2 4 8 3" xfId="13513"/>
    <cellStyle name="SAPBEXresDataEmph 2 4 8 3 2" xfId="13514"/>
    <cellStyle name="SAPBEXresDataEmph 2 4 8 4" xfId="13515"/>
    <cellStyle name="SAPBEXresDataEmph 2 4 8 4 2" xfId="13516"/>
    <cellStyle name="SAPBEXresDataEmph 2 4 8 5" xfId="13517"/>
    <cellStyle name="SAPBEXresDataEmph 2 4 9" xfId="13518"/>
    <cellStyle name="SAPBEXresDataEmph 2 4 9 2" xfId="13519"/>
    <cellStyle name="SAPBEXresDataEmph 2 4 9 2 2" xfId="13520"/>
    <cellStyle name="SAPBEXresDataEmph 2 4 9 3" xfId="13521"/>
    <cellStyle name="SAPBEXresDataEmph 2 4 9 3 2" xfId="13522"/>
    <cellStyle name="SAPBEXresDataEmph 2 4 9 4" xfId="13523"/>
    <cellStyle name="SAPBEXresDataEmph 2 4 9 4 2" xfId="13524"/>
    <cellStyle name="SAPBEXresDataEmph 2 4 9 5" xfId="13525"/>
    <cellStyle name="SAPBEXresDataEmph 2 5" xfId="13526"/>
    <cellStyle name="SAPBEXresDataEmph 2 5 2" xfId="13527"/>
    <cellStyle name="SAPBEXresDataEmph 2 5 2 2" xfId="13528"/>
    <cellStyle name="SAPBEXresDataEmph 2 5 3" xfId="13529"/>
    <cellStyle name="SAPBEXresDataEmph 2 5 3 2" xfId="13530"/>
    <cellStyle name="SAPBEXresDataEmph 2 5 4" xfId="13531"/>
    <cellStyle name="SAPBEXresDataEmph 2 5 4 2" xfId="13532"/>
    <cellStyle name="SAPBEXresDataEmph 2 5 5" xfId="13533"/>
    <cellStyle name="SAPBEXresDataEmph 2 6" xfId="13534"/>
    <cellStyle name="SAPBEXresDataEmph 2 6 2" xfId="13535"/>
    <cellStyle name="SAPBEXresDataEmph 2 6 2 2" xfId="13536"/>
    <cellStyle name="SAPBEXresDataEmph 2 6 3" xfId="13537"/>
    <cellStyle name="SAPBEXresDataEmph 2 6 3 2" xfId="13538"/>
    <cellStyle name="SAPBEXresDataEmph 2 6 4" xfId="13539"/>
    <cellStyle name="SAPBEXresDataEmph 2 6 4 2" xfId="13540"/>
    <cellStyle name="SAPBEXresDataEmph 2 6 5" xfId="13541"/>
    <cellStyle name="SAPBEXresDataEmph 2 7" xfId="13542"/>
    <cellStyle name="SAPBEXresDataEmph 2 7 2" xfId="13543"/>
    <cellStyle name="SAPBEXresDataEmph 2 7 2 2" xfId="13544"/>
    <cellStyle name="SAPBEXresDataEmph 2 7 3" xfId="13545"/>
    <cellStyle name="SAPBEXresDataEmph 2 7 3 2" xfId="13546"/>
    <cellStyle name="SAPBEXresDataEmph 2 7 4" xfId="13547"/>
    <cellStyle name="SAPBEXresDataEmph 2 7 4 2" xfId="13548"/>
    <cellStyle name="SAPBEXresDataEmph 2 7 5" xfId="13549"/>
    <cellStyle name="SAPBEXresDataEmph 2 8" xfId="13550"/>
    <cellStyle name="SAPBEXresDataEmph 2 8 2" xfId="13551"/>
    <cellStyle name="SAPBEXresDataEmph 2 8 2 2" xfId="13552"/>
    <cellStyle name="SAPBEXresDataEmph 2 8 3" xfId="13553"/>
    <cellStyle name="SAPBEXresDataEmph 2 8 3 2" xfId="13554"/>
    <cellStyle name="SAPBEXresDataEmph 2 8 4" xfId="13555"/>
    <cellStyle name="SAPBEXresDataEmph 2 8 4 2" xfId="13556"/>
    <cellStyle name="SAPBEXresDataEmph 2 8 5" xfId="13557"/>
    <cellStyle name="SAPBEXresDataEmph 2 9" xfId="13558"/>
    <cellStyle name="SAPBEXresDataEmph 2 9 2" xfId="13559"/>
    <cellStyle name="SAPBEXresDataEmph 2 9 2 2" xfId="13560"/>
    <cellStyle name="SAPBEXresDataEmph 2 9 3" xfId="13561"/>
    <cellStyle name="SAPBEXresDataEmph 2 9 3 2" xfId="13562"/>
    <cellStyle name="SAPBEXresDataEmph 2 9 4" xfId="13563"/>
    <cellStyle name="SAPBEXresDataEmph 2 9 4 2" xfId="13564"/>
    <cellStyle name="SAPBEXresDataEmph 2 9 5" xfId="13565"/>
    <cellStyle name="SAPBEXresDataEmph 2_Sheet1" xfId="13566"/>
    <cellStyle name="SAPBEXresDataEmph 3" xfId="13567"/>
    <cellStyle name="SAPBEXresDataEmph 3 2" xfId="13568"/>
    <cellStyle name="SAPBEXresDataEmph 3 2 2" xfId="13569"/>
    <cellStyle name="SAPBEXresDataEmph 3 3" xfId="13570"/>
    <cellStyle name="SAPBEXresDataEmph 3 3 2" xfId="13571"/>
    <cellStyle name="SAPBEXresDataEmph 3 4" xfId="13572"/>
    <cellStyle name="SAPBEXresDataEmph 3 4 2" xfId="13573"/>
    <cellStyle name="SAPBEXresDataEmph 3 5" xfId="13574"/>
    <cellStyle name="SAPBEXresDataEmph 4" xfId="13575"/>
    <cellStyle name="SAPBEXresDataEmph 4 2" xfId="13576"/>
    <cellStyle name="SAPBEXresDataEmph 5" xfId="13577"/>
    <cellStyle name="SAPBEXresDataEmph 5 2" xfId="13578"/>
    <cellStyle name="SAPBEXresDataEmph 6" xfId="13579"/>
    <cellStyle name="SAPBEXresDataEmph 6 2" xfId="13580"/>
    <cellStyle name="SAPBEXresDataEmph 7" xfId="13581"/>
    <cellStyle name="SAPBEXresDataEmph 8" xfId="13582"/>
    <cellStyle name="SAPBEXresDataEmph 9" xfId="13583"/>
    <cellStyle name="SAPBEXresDataEmph_Sheet1" xfId="13584"/>
    <cellStyle name="SAPBEXresItem" xfId="708"/>
    <cellStyle name="SAPBEXresItem 10" xfId="13585"/>
    <cellStyle name="SAPBEXresItem 2" xfId="13586"/>
    <cellStyle name="SAPBEXresItem 2 10" xfId="13587"/>
    <cellStyle name="SAPBEXresItem 2 10 2" xfId="13588"/>
    <cellStyle name="SAPBEXresItem 2 10 2 2" xfId="13589"/>
    <cellStyle name="SAPBEXresItem 2 10 3" xfId="13590"/>
    <cellStyle name="SAPBEXresItem 2 10 3 2" xfId="13591"/>
    <cellStyle name="SAPBEXresItem 2 10 4" xfId="13592"/>
    <cellStyle name="SAPBEXresItem 2 10 4 2" xfId="13593"/>
    <cellStyle name="SAPBEXresItem 2 10 5" xfId="13594"/>
    <cellStyle name="SAPBEXresItem 2 11" xfId="13595"/>
    <cellStyle name="SAPBEXresItem 2 11 2" xfId="13596"/>
    <cellStyle name="SAPBEXresItem 2 11 2 2" xfId="13597"/>
    <cellStyle name="SAPBEXresItem 2 11 3" xfId="13598"/>
    <cellStyle name="SAPBEXresItem 2 11 3 2" xfId="13599"/>
    <cellStyle name="SAPBEXresItem 2 11 4" xfId="13600"/>
    <cellStyle name="SAPBEXresItem 2 11 4 2" xfId="13601"/>
    <cellStyle name="SAPBEXresItem 2 11 5" xfId="13602"/>
    <cellStyle name="SAPBEXresItem 2 12" xfId="13603"/>
    <cellStyle name="SAPBEXresItem 2 12 2" xfId="13604"/>
    <cellStyle name="SAPBEXresItem 2 12 2 2" xfId="13605"/>
    <cellStyle name="SAPBEXresItem 2 12 3" xfId="13606"/>
    <cellStyle name="SAPBEXresItem 2 12 3 2" xfId="13607"/>
    <cellStyle name="SAPBEXresItem 2 12 4" xfId="13608"/>
    <cellStyle name="SAPBEXresItem 2 12 4 2" xfId="13609"/>
    <cellStyle name="SAPBEXresItem 2 12 5" xfId="13610"/>
    <cellStyle name="SAPBEXresItem 2 13" xfId="13611"/>
    <cellStyle name="SAPBEXresItem 2 13 2" xfId="13612"/>
    <cellStyle name="SAPBEXresItem 2 14" xfId="13613"/>
    <cellStyle name="SAPBEXresItem 2 14 2" xfId="13614"/>
    <cellStyle name="SAPBEXresItem 2 15" xfId="13615"/>
    <cellStyle name="SAPBEXresItem 2 15 2" xfId="13616"/>
    <cellStyle name="SAPBEXresItem 2 16" xfId="13617"/>
    <cellStyle name="SAPBEXresItem 2 16 2" xfId="13618"/>
    <cellStyle name="SAPBEXresItem 2 17" xfId="13619"/>
    <cellStyle name="SAPBEXresItem 2 2" xfId="13620"/>
    <cellStyle name="SAPBEXresItem 2 2 10" xfId="13621"/>
    <cellStyle name="SAPBEXresItem 2 2 10 2" xfId="13622"/>
    <cellStyle name="SAPBEXresItem 2 2 10 2 2" xfId="13623"/>
    <cellStyle name="SAPBEXresItem 2 2 10 3" xfId="13624"/>
    <cellStyle name="SAPBEXresItem 2 2 10 3 2" xfId="13625"/>
    <cellStyle name="SAPBEXresItem 2 2 10 4" xfId="13626"/>
    <cellStyle name="SAPBEXresItem 2 2 10 4 2" xfId="13627"/>
    <cellStyle name="SAPBEXresItem 2 2 10 5" xfId="13628"/>
    <cellStyle name="SAPBEXresItem 2 2 11" xfId="13629"/>
    <cellStyle name="SAPBEXresItem 2 2 11 2" xfId="13630"/>
    <cellStyle name="SAPBEXresItem 2 2 12" xfId="13631"/>
    <cellStyle name="SAPBEXresItem 2 2 12 2" xfId="13632"/>
    <cellStyle name="SAPBEXresItem 2 2 13" xfId="13633"/>
    <cellStyle name="SAPBEXresItem 2 2 13 2" xfId="13634"/>
    <cellStyle name="SAPBEXresItem 2 2 14" xfId="13635"/>
    <cellStyle name="SAPBEXresItem 2 2 14 2" xfId="13636"/>
    <cellStyle name="SAPBEXresItem 2 2 15" xfId="13637"/>
    <cellStyle name="SAPBEXresItem 2 2 2" xfId="13638"/>
    <cellStyle name="SAPBEXresItem 2 2 2 2" xfId="13639"/>
    <cellStyle name="SAPBEXresItem 2 2 2 2 2" xfId="13640"/>
    <cellStyle name="SAPBEXresItem 2 2 2 3" xfId="13641"/>
    <cellStyle name="SAPBEXresItem 2 2 2 3 2" xfId="13642"/>
    <cellStyle name="SAPBEXresItem 2 2 2 4" xfId="13643"/>
    <cellStyle name="SAPBEXresItem 2 2 2 4 2" xfId="13644"/>
    <cellStyle name="SAPBEXresItem 2 2 2 5" xfId="13645"/>
    <cellStyle name="SAPBEXresItem 2 2 2 5 2" xfId="13646"/>
    <cellStyle name="SAPBEXresItem 2 2 2 6" xfId="13647"/>
    <cellStyle name="SAPBEXresItem 2 2 3" xfId="13648"/>
    <cellStyle name="SAPBEXresItem 2 2 3 2" xfId="13649"/>
    <cellStyle name="SAPBEXresItem 2 2 3 2 2" xfId="13650"/>
    <cellStyle name="SAPBEXresItem 2 2 3 3" xfId="13651"/>
    <cellStyle name="SAPBEXresItem 2 2 3 3 2" xfId="13652"/>
    <cellStyle name="SAPBEXresItem 2 2 3 4" xfId="13653"/>
    <cellStyle name="SAPBEXresItem 2 2 3 4 2" xfId="13654"/>
    <cellStyle name="SAPBEXresItem 2 2 3 5" xfId="13655"/>
    <cellStyle name="SAPBEXresItem 2 2 4" xfId="13656"/>
    <cellStyle name="SAPBEXresItem 2 2 4 2" xfId="13657"/>
    <cellStyle name="SAPBEXresItem 2 2 4 2 2" xfId="13658"/>
    <cellStyle name="SAPBEXresItem 2 2 4 3" xfId="13659"/>
    <cellStyle name="SAPBEXresItem 2 2 4 3 2" xfId="13660"/>
    <cellStyle name="SAPBEXresItem 2 2 4 4" xfId="13661"/>
    <cellStyle name="SAPBEXresItem 2 2 4 4 2" xfId="13662"/>
    <cellStyle name="SAPBEXresItem 2 2 4 5" xfId="13663"/>
    <cellStyle name="SAPBEXresItem 2 2 5" xfId="13664"/>
    <cellStyle name="SAPBEXresItem 2 2 5 2" xfId="13665"/>
    <cellStyle name="SAPBEXresItem 2 2 5 2 2" xfId="13666"/>
    <cellStyle name="SAPBEXresItem 2 2 5 3" xfId="13667"/>
    <cellStyle name="SAPBEXresItem 2 2 5 3 2" xfId="13668"/>
    <cellStyle name="SAPBEXresItem 2 2 5 4" xfId="13669"/>
    <cellStyle name="SAPBEXresItem 2 2 5 4 2" xfId="13670"/>
    <cellStyle name="SAPBEXresItem 2 2 5 5" xfId="13671"/>
    <cellStyle name="SAPBEXresItem 2 2 6" xfId="13672"/>
    <cellStyle name="SAPBEXresItem 2 2 6 2" xfId="13673"/>
    <cellStyle name="SAPBEXresItem 2 2 6 2 2" xfId="13674"/>
    <cellStyle name="SAPBEXresItem 2 2 6 3" xfId="13675"/>
    <cellStyle name="SAPBEXresItem 2 2 6 3 2" xfId="13676"/>
    <cellStyle name="SAPBEXresItem 2 2 6 4" xfId="13677"/>
    <cellStyle name="SAPBEXresItem 2 2 6 4 2" xfId="13678"/>
    <cellStyle name="SAPBEXresItem 2 2 6 5" xfId="13679"/>
    <cellStyle name="SAPBEXresItem 2 2 7" xfId="13680"/>
    <cellStyle name="SAPBEXresItem 2 2 7 2" xfId="13681"/>
    <cellStyle name="SAPBEXresItem 2 2 7 2 2" xfId="13682"/>
    <cellStyle name="SAPBEXresItem 2 2 7 3" xfId="13683"/>
    <cellStyle name="SAPBEXresItem 2 2 7 3 2" xfId="13684"/>
    <cellStyle name="SAPBEXresItem 2 2 7 4" xfId="13685"/>
    <cellStyle name="SAPBEXresItem 2 2 7 4 2" xfId="13686"/>
    <cellStyle name="SAPBEXresItem 2 2 7 5" xfId="13687"/>
    <cellStyle name="SAPBEXresItem 2 2 8" xfId="13688"/>
    <cellStyle name="SAPBEXresItem 2 2 8 2" xfId="13689"/>
    <cellStyle name="SAPBEXresItem 2 2 8 2 2" xfId="13690"/>
    <cellStyle name="SAPBEXresItem 2 2 8 3" xfId="13691"/>
    <cellStyle name="SAPBEXresItem 2 2 8 3 2" xfId="13692"/>
    <cellStyle name="SAPBEXresItem 2 2 8 4" xfId="13693"/>
    <cellStyle name="SAPBEXresItem 2 2 8 4 2" xfId="13694"/>
    <cellStyle name="SAPBEXresItem 2 2 8 5" xfId="13695"/>
    <cellStyle name="SAPBEXresItem 2 2 9" xfId="13696"/>
    <cellStyle name="SAPBEXresItem 2 2 9 2" xfId="13697"/>
    <cellStyle name="SAPBEXresItem 2 2 9 2 2" xfId="13698"/>
    <cellStyle name="SAPBEXresItem 2 2 9 3" xfId="13699"/>
    <cellStyle name="SAPBEXresItem 2 2 9 3 2" xfId="13700"/>
    <cellStyle name="SAPBEXresItem 2 2 9 4" xfId="13701"/>
    <cellStyle name="SAPBEXresItem 2 2 9 4 2" xfId="13702"/>
    <cellStyle name="SAPBEXresItem 2 2 9 5" xfId="13703"/>
    <cellStyle name="SAPBEXresItem 2 3" xfId="13704"/>
    <cellStyle name="SAPBEXresItem 2 3 10" xfId="13705"/>
    <cellStyle name="SAPBEXresItem 2 3 10 2" xfId="13706"/>
    <cellStyle name="SAPBEXresItem 2 3 11" xfId="13707"/>
    <cellStyle name="SAPBEXresItem 2 3 11 2" xfId="13708"/>
    <cellStyle name="SAPBEXresItem 2 3 12" xfId="13709"/>
    <cellStyle name="SAPBEXresItem 2 3 12 2" xfId="13710"/>
    <cellStyle name="SAPBEXresItem 2 3 13" xfId="13711"/>
    <cellStyle name="SAPBEXresItem 2 3 13 2" xfId="13712"/>
    <cellStyle name="SAPBEXresItem 2 3 14" xfId="13713"/>
    <cellStyle name="SAPBEXresItem 2 3 2" xfId="13714"/>
    <cellStyle name="SAPBEXresItem 2 3 2 2" xfId="13715"/>
    <cellStyle name="SAPBEXresItem 2 3 2 2 2" xfId="13716"/>
    <cellStyle name="SAPBEXresItem 2 3 2 3" xfId="13717"/>
    <cellStyle name="SAPBEXresItem 2 3 2 3 2" xfId="13718"/>
    <cellStyle name="SAPBEXresItem 2 3 2 4" xfId="13719"/>
    <cellStyle name="SAPBEXresItem 2 3 2 4 2" xfId="13720"/>
    <cellStyle name="SAPBEXresItem 2 3 2 5" xfId="13721"/>
    <cellStyle name="SAPBEXresItem 2 3 2 5 2" xfId="13722"/>
    <cellStyle name="SAPBEXresItem 2 3 2 6" xfId="13723"/>
    <cellStyle name="SAPBEXresItem 2 3 3" xfId="13724"/>
    <cellStyle name="SAPBEXresItem 2 3 3 2" xfId="13725"/>
    <cellStyle name="SAPBEXresItem 2 3 3 2 2" xfId="13726"/>
    <cellStyle name="SAPBEXresItem 2 3 3 3" xfId="13727"/>
    <cellStyle name="SAPBEXresItem 2 3 3 3 2" xfId="13728"/>
    <cellStyle name="SAPBEXresItem 2 3 3 4" xfId="13729"/>
    <cellStyle name="SAPBEXresItem 2 3 3 4 2" xfId="13730"/>
    <cellStyle name="SAPBEXresItem 2 3 3 5" xfId="13731"/>
    <cellStyle name="SAPBEXresItem 2 3 4" xfId="13732"/>
    <cellStyle name="SAPBEXresItem 2 3 4 2" xfId="13733"/>
    <cellStyle name="SAPBEXresItem 2 3 4 2 2" xfId="13734"/>
    <cellStyle name="SAPBEXresItem 2 3 4 3" xfId="13735"/>
    <cellStyle name="SAPBEXresItem 2 3 4 3 2" xfId="13736"/>
    <cellStyle name="SAPBEXresItem 2 3 4 4" xfId="13737"/>
    <cellStyle name="SAPBEXresItem 2 3 4 4 2" xfId="13738"/>
    <cellStyle name="SAPBEXresItem 2 3 4 5" xfId="13739"/>
    <cellStyle name="SAPBEXresItem 2 3 5" xfId="13740"/>
    <cellStyle name="SAPBEXresItem 2 3 5 2" xfId="13741"/>
    <cellStyle name="SAPBEXresItem 2 3 5 2 2" xfId="13742"/>
    <cellStyle name="SAPBEXresItem 2 3 5 3" xfId="13743"/>
    <cellStyle name="SAPBEXresItem 2 3 5 3 2" xfId="13744"/>
    <cellStyle name="SAPBEXresItem 2 3 5 4" xfId="13745"/>
    <cellStyle name="SAPBEXresItem 2 3 5 4 2" xfId="13746"/>
    <cellStyle name="SAPBEXresItem 2 3 5 5" xfId="13747"/>
    <cellStyle name="SAPBEXresItem 2 3 6" xfId="13748"/>
    <cellStyle name="SAPBEXresItem 2 3 6 2" xfId="13749"/>
    <cellStyle name="SAPBEXresItem 2 3 6 2 2" xfId="13750"/>
    <cellStyle name="SAPBEXresItem 2 3 6 3" xfId="13751"/>
    <cellStyle name="SAPBEXresItem 2 3 6 3 2" xfId="13752"/>
    <cellStyle name="SAPBEXresItem 2 3 6 4" xfId="13753"/>
    <cellStyle name="SAPBEXresItem 2 3 6 4 2" xfId="13754"/>
    <cellStyle name="SAPBEXresItem 2 3 6 5" xfId="13755"/>
    <cellStyle name="SAPBEXresItem 2 3 7" xfId="13756"/>
    <cellStyle name="SAPBEXresItem 2 3 7 2" xfId="13757"/>
    <cellStyle name="SAPBEXresItem 2 3 7 2 2" xfId="13758"/>
    <cellStyle name="SAPBEXresItem 2 3 7 3" xfId="13759"/>
    <cellStyle name="SAPBEXresItem 2 3 7 3 2" xfId="13760"/>
    <cellStyle name="SAPBEXresItem 2 3 7 4" xfId="13761"/>
    <cellStyle name="SAPBEXresItem 2 3 7 4 2" xfId="13762"/>
    <cellStyle name="SAPBEXresItem 2 3 7 5" xfId="13763"/>
    <cellStyle name="SAPBEXresItem 2 3 8" xfId="13764"/>
    <cellStyle name="SAPBEXresItem 2 3 8 2" xfId="13765"/>
    <cellStyle name="SAPBEXresItem 2 3 8 2 2" xfId="13766"/>
    <cellStyle name="SAPBEXresItem 2 3 8 3" xfId="13767"/>
    <cellStyle name="SAPBEXresItem 2 3 8 3 2" xfId="13768"/>
    <cellStyle name="SAPBEXresItem 2 3 8 4" xfId="13769"/>
    <cellStyle name="SAPBEXresItem 2 3 8 4 2" xfId="13770"/>
    <cellStyle name="SAPBEXresItem 2 3 8 5" xfId="13771"/>
    <cellStyle name="SAPBEXresItem 2 3 9" xfId="13772"/>
    <cellStyle name="SAPBEXresItem 2 3 9 2" xfId="13773"/>
    <cellStyle name="SAPBEXresItem 2 3 9 2 2" xfId="13774"/>
    <cellStyle name="SAPBEXresItem 2 3 9 3" xfId="13775"/>
    <cellStyle name="SAPBEXresItem 2 3 9 3 2" xfId="13776"/>
    <cellStyle name="SAPBEXresItem 2 3 9 4" xfId="13777"/>
    <cellStyle name="SAPBEXresItem 2 3 9 4 2" xfId="13778"/>
    <cellStyle name="SAPBEXresItem 2 3 9 5" xfId="13779"/>
    <cellStyle name="SAPBEXresItem 2 4" xfId="13780"/>
    <cellStyle name="SAPBEXresItem 2 4 10" xfId="13781"/>
    <cellStyle name="SAPBEXresItem 2 4 10 2" xfId="13782"/>
    <cellStyle name="SAPBEXresItem 2 4 11" xfId="13783"/>
    <cellStyle name="SAPBEXresItem 2 4 11 2" xfId="13784"/>
    <cellStyle name="SAPBEXresItem 2 4 12" xfId="13785"/>
    <cellStyle name="SAPBEXresItem 2 4 12 2" xfId="13786"/>
    <cellStyle name="SAPBEXresItem 2 4 13" xfId="13787"/>
    <cellStyle name="SAPBEXresItem 2 4 13 2" xfId="13788"/>
    <cellStyle name="SAPBEXresItem 2 4 14" xfId="13789"/>
    <cellStyle name="SAPBEXresItem 2 4 2" xfId="13790"/>
    <cellStyle name="SAPBEXresItem 2 4 2 2" xfId="13791"/>
    <cellStyle name="SAPBEXresItem 2 4 2 2 2" xfId="13792"/>
    <cellStyle name="SAPBEXresItem 2 4 2 3" xfId="13793"/>
    <cellStyle name="SAPBEXresItem 2 4 2 3 2" xfId="13794"/>
    <cellStyle name="SAPBEXresItem 2 4 2 4" xfId="13795"/>
    <cellStyle name="SAPBEXresItem 2 4 2 4 2" xfId="13796"/>
    <cellStyle name="SAPBEXresItem 2 4 2 5" xfId="13797"/>
    <cellStyle name="SAPBEXresItem 2 4 3" xfId="13798"/>
    <cellStyle name="SAPBEXresItem 2 4 3 2" xfId="13799"/>
    <cellStyle name="SAPBEXresItem 2 4 3 2 2" xfId="13800"/>
    <cellStyle name="SAPBEXresItem 2 4 3 3" xfId="13801"/>
    <cellStyle name="SAPBEXresItem 2 4 3 3 2" xfId="13802"/>
    <cellStyle name="SAPBEXresItem 2 4 3 4" xfId="13803"/>
    <cellStyle name="SAPBEXresItem 2 4 3 4 2" xfId="13804"/>
    <cellStyle name="SAPBEXresItem 2 4 3 5" xfId="13805"/>
    <cellStyle name="SAPBEXresItem 2 4 4" xfId="13806"/>
    <cellStyle name="SAPBEXresItem 2 4 4 2" xfId="13807"/>
    <cellStyle name="SAPBEXresItem 2 4 4 2 2" xfId="13808"/>
    <cellStyle name="SAPBEXresItem 2 4 4 3" xfId="13809"/>
    <cellStyle name="SAPBEXresItem 2 4 4 3 2" xfId="13810"/>
    <cellStyle name="SAPBEXresItem 2 4 4 4" xfId="13811"/>
    <cellStyle name="SAPBEXresItem 2 4 4 4 2" xfId="13812"/>
    <cellStyle name="SAPBEXresItem 2 4 4 5" xfId="13813"/>
    <cellStyle name="SAPBEXresItem 2 4 5" xfId="13814"/>
    <cellStyle name="SAPBEXresItem 2 4 5 2" xfId="13815"/>
    <cellStyle name="SAPBEXresItem 2 4 5 2 2" xfId="13816"/>
    <cellStyle name="SAPBEXresItem 2 4 5 3" xfId="13817"/>
    <cellStyle name="SAPBEXresItem 2 4 5 3 2" xfId="13818"/>
    <cellStyle name="SAPBEXresItem 2 4 5 4" xfId="13819"/>
    <cellStyle name="SAPBEXresItem 2 4 5 4 2" xfId="13820"/>
    <cellStyle name="SAPBEXresItem 2 4 5 5" xfId="13821"/>
    <cellStyle name="SAPBEXresItem 2 4 6" xfId="13822"/>
    <cellStyle name="SAPBEXresItem 2 4 6 2" xfId="13823"/>
    <cellStyle name="SAPBEXresItem 2 4 6 2 2" xfId="13824"/>
    <cellStyle name="SAPBEXresItem 2 4 6 3" xfId="13825"/>
    <cellStyle name="SAPBEXresItem 2 4 6 3 2" xfId="13826"/>
    <cellStyle name="SAPBEXresItem 2 4 6 4" xfId="13827"/>
    <cellStyle name="SAPBEXresItem 2 4 6 4 2" xfId="13828"/>
    <cellStyle name="SAPBEXresItem 2 4 6 5" xfId="13829"/>
    <cellStyle name="SAPBEXresItem 2 4 7" xfId="13830"/>
    <cellStyle name="SAPBEXresItem 2 4 7 2" xfId="13831"/>
    <cellStyle name="SAPBEXresItem 2 4 7 2 2" xfId="13832"/>
    <cellStyle name="SAPBEXresItem 2 4 7 3" xfId="13833"/>
    <cellStyle name="SAPBEXresItem 2 4 7 3 2" xfId="13834"/>
    <cellStyle name="SAPBEXresItem 2 4 7 4" xfId="13835"/>
    <cellStyle name="SAPBEXresItem 2 4 7 4 2" xfId="13836"/>
    <cellStyle name="SAPBEXresItem 2 4 7 5" xfId="13837"/>
    <cellStyle name="SAPBEXresItem 2 4 8" xfId="13838"/>
    <cellStyle name="SAPBEXresItem 2 4 8 2" xfId="13839"/>
    <cellStyle name="SAPBEXresItem 2 4 8 2 2" xfId="13840"/>
    <cellStyle name="SAPBEXresItem 2 4 8 3" xfId="13841"/>
    <cellStyle name="SAPBEXresItem 2 4 8 3 2" xfId="13842"/>
    <cellStyle name="SAPBEXresItem 2 4 8 4" xfId="13843"/>
    <cellStyle name="SAPBEXresItem 2 4 8 4 2" xfId="13844"/>
    <cellStyle name="SAPBEXresItem 2 4 8 5" xfId="13845"/>
    <cellStyle name="SAPBEXresItem 2 4 9" xfId="13846"/>
    <cellStyle name="SAPBEXresItem 2 4 9 2" xfId="13847"/>
    <cellStyle name="SAPBEXresItem 2 4 9 2 2" xfId="13848"/>
    <cellStyle name="SAPBEXresItem 2 4 9 3" xfId="13849"/>
    <cellStyle name="SAPBEXresItem 2 4 9 3 2" xfId="13850"/>
    <cellStyle name="SAPBEXresItem 2 4 9 4" xfId="13851"/>
    <cellStyle name="SAPBEXresItem 2 4 9 4 2" xfId="13852"/>
    <cellStyle name="SAPBEXresItem 2 4 9 5" xfId="13853"/>
    <cellStyle name="SAPBEXresItem 2 5" xfId="13854"/>
    <cellStyle name="SAPBEXresItem 2 5 2" xfId="13855"/>
    <cellStyle name="SAPBEXresItem 2 5 2 2" xfId="13856"/>
    <cellStyle name="SAPBEXresItem 2 5 3" xfId="13857"/>
    <cellStyle name="SAPBEXresItem 2 5 3 2" xfId="13858"/>
    <cellStyle name="SAPBEXresItem 2 5 4" xfId="13859"/>
    <cellStyle name="SAPBEXresItem 2 5 4 2" xfId="13860"/>
    <cellStyle name="SAPBEXresItem 2 5 5" xfId="13861"/>
    <cellStyle name="SAPBEXresItem 2 6" xfId="13862"/>
    <cellStyle name="SAPBEXresItem 2 6 2" xfId="13863"/>
    <cellStyle name="SAPBEXresItem 2 6 2 2" xfId="13864"/>
    <cellStyle name="SAPBEXresItem 2 6 3" xfId="13865"/>
    <cellStyle name="SAPBEXresItem 2 6 3 2" xfId="13866"/>
    <cellStyle name="SAPBEXresItem 2 6 4" xfId="13867"/>
    <cellStyle name="SAPBEXresItem 2 6 4 2" xfId="13868"/>
    <cellStyle name="SAPBEXresItem 2 6 5" xfId="13869"/>
    <cellStyle name="SAPBEXresItem 2 7" xfId="13870"/>
    <cellStyle name="SAPBEXresItem 2 7 2" xfId="13871"/>
    <cellStyle name="SAPBEXresItem 2 7 2 2" xfId="13872"/>
    <cellStyle name="SAPBEXresItem 2 7 3" xfId="13873"/>
    <cellStyle name="SAPBEXresItem 2 7 3 2" xfId="13874"/>
    <cellStyle name="SAPBEXresItem 2 7 4" xfId="13875"/>
    <cellStyle name="SAPBEXresItem 2 7 4 2" xfId="13876"/>
    <cellStyle name="SAPBEXresItem 2 7 5" xfId="13877"/>
    <cellStyle name="SAPBEXresItem 2 8" xfId="13878"/>
    <cellStyle name="SAPBEXresItem 2 8 2" xfId="13879"/>
    <cellStyle name="SAPBEXresItem 2 8 2 2" xfId="13880"/>
    <cellStyle name="SAPBEXresItem 2 8 3" xfId="13881"/>
    <cellStyle name="SAPBEXresItem 2 8 3 2" xfId="13882"/>
    <cellStyle name="SAPBEXresItem 2 8 4" xfId="13883"/>
    <cellStyle name="SAPBEXresItem 2 8 4 2" xfId="13884"/>
    <cellStyle name="SAPBEXresItem 2 8 5" xfId="13885"/>
    <cellStyle name="SAPBEXresItem 2 9" xfId="13886"/>
    <cellStyle name="SAPBEXresItem 2 9 2" xfId="13887"/>
    <cellStyle name="SAPBEXresItem 2 9 2 2" xfId="13888"/>
    <cellStyle name="SAPBEXresItem 2 9 3" xfId="13889"/>
    <cellStyle name="SAPBEXresItem 2 9 3 2" xfId="13890"/>
    <cellStyle name="SAPBEXresItem 2 9 4" xfId="13891"/>
    <cellStyle name="SAPBEXresItem 2 9 4 2" xfId="13892"/>
    <cellStyle name="SAPBEXresItem 2 9 5" xfId="13893"/>
    <cellStyle name="SAPBEXresItem 2_Sheet1" xfId="13894"/>
    <cellStyle name="SAPBEXresItem 3" xfId="13895"/>
    <cellStyle name="SAPBEXresItem 3 2" xfId="13896"/>
    <cellStyle name="SAPBEXresItem 3 2 2" xfId="13897"/>
    <cellStyle name="SAPBEXresItem 3 3" xfId="13898"/>
    <cellStyle name="SAPBEXresItem 3 3 2" xfId="13899"/>
    <cellStyle name="SAPBEXresItem 3 4" xfId="13900"/>
    <cellStyle name="SAPBEXresItem 3 4 2" xfId="13901"/>
    <cellStyle name="SAPBEXresItem 3 5" xfId="13902"/>
    <cellStyle name="SAPBEXresItem 4" xfId="13903"/>
    <cellStyle name="SAPBEXresItem 4 2" xfId="13904"/>
    <cellStyle name="SAPBEXresItem 5" xfId="13905"/>
    <cellStyle name="SAPBEXresItem 5 2" xfId="13906"/>
    <cellStyle name="SAPBEXresItem 6" xfId="13907"/>
    <cellStyle name="SAPBEXresItem 6 2" xfId="13908"/>
    <cellStyle name="SAPBEXresItem 7" xfId="13909"/>
    <cellStyle name="SAPBEXresItem 8" xfId="13910"/>
    <cellStyle name="SAPBEXresItem 9" xfId="13911"/>
    <cellStyle name="SAPBEXresItem_Sheet1" xfId="13912"/>
    <cellStyle name="SAPBEXresItemX" xfId="709"/>
    <cellStyle name="SAPBEXresItemX 10" xfId="13913"/>
    <cellStyle name="SAPBEXresItemX 2" xfId="13914"/>
    <cellStyle name="SAPBEXresItemX 2 10" xfId="13915"/>
    <cellStyle name="SAPBEXresItemX 2 10 2" xfId="13916"/>
    <cellStyle name="SAPBEXresItemX 2 10 2 2" xfId="13917"/>
    <cellStyle name="SAPBEXresItemX 2 10 3" xfId="13918"/>
    <cellStyle name="SAPBEXresItemX 2 10 3 2" xfId="13919"/>
    <cellStyle name="SAPBEXresItemX 2 10 4" xfId="13920"/>
    <cellStyle name="SAPBEXresItemX 2 10 4 2" xfId="13921"/>
    <cellStyle name="SAPBEXresItemX 2 10 5" xfId="13922"/>
    <cellStyle name="SAPBEXresItemX 2 11" xfId="13923"/>
    <cellStyle name="SAPBEXresItemX 2 11 2" xfId="13924"/>
    <cellStyle name="SAPBEXresItemX 2 11 2 2" xfId="13925"/>
    <cellStyle name="SAPBEXresItemX 2 11 3" xfId="13926"/>
    <cellStyle name="SAPBEXresItemX 2 11 3 2" xfId="13927"/>
    <cellStyle name="SAPBEXresItemX 2 11 4" xfId="13928"/>
    <cellStyle name="SAPBEXresItemX 2 11 4 2" xfId="13929"/>
    <cellStyle name="SAPBEXresItemX 2 11 5" xfId="13930"/>
    <cellStyle name="SAPBEXresItemX 2 12" xfId="13931"/>
    <cellStyle name="SAPBEXresItemX 2 12 2" xfId="13932"/>
    <cellStyle name="SAPBEXresItemX 2 12 2 2" xfId="13933"/>
    <cellStyle name="SAPBEXresItemX 2 12 3" xfId="13934"/>
    <cellStyle name="SAPBEXresItemX 2 12 3 2" xfId="13935"/>
    <cellStyle name="SAPBEXresItemX 2 12 4" xfId="13936"/>
    <cellStyle name="SAPBEXresItemX 2 12 4 2" xfId="13937"/>
    <cellStyle name="SAPBEXresItemX 2 12 5" xfId="13938"/>
    <cellStyle name="SAPBEXresItemX 2 13" xfId="13939"/>
    <cellStyle name="SAPBEXresItemX 2 13 2" xfId="13940"/>
    <cellStyle name="SAPBEXresItemX 2 14" xfId="13941"/>
    <cellStyle name="SAPBEXresItemX 2 14 2" xfId="13942"/>
    <cellStyle name="SAPBEXresItemX 2 15" xfId="13943"/>
    <cellStyle name="SAPBEXresItemX 2 15 2" xfId="13944"/>
    <cellStyle name="SAPBEXresItemX 2 16" xfId="13945"/>
    <cellStyle name="SAPBEXresItemX 2 16 2" xfId="13946"/>
    <cellStyle name="SAPBEXresItemX 2 17" xfId="13947"/>
    <cellStyle name="SAPBEXresItemX 2 2" xfId="13948"/>
    <cellStyle name="SAPBEXresItemX 2 2 10" xfId="13949"/>
    <cellStyle name="SAPBEXresItemX 2 2 10 2" xfId="13950"/>
    <cellStyle name="SAPBEXresItemX 2 2 10 2 2" xfId="13951"/>
    <cellStyle name="SAPBEXresItemX 2 2 10 3" xfId="13952"/>
    <cellStyle name="SAPBEXresItemX 2 2 10 3 2" xfId="13953"/>
    <cellStyle name="SAPBEXresItemX 2 2 10 4" xfId="13954"/>
    <cellStyle name="SAPBEXresItemX 2 2 10 4 2" xfId="13955"/>
    <cellStyle name="SAPBEXresItemX 2 2 10 5" xfId="13956"/>
    <cellStyle name="SAPBEXresItemX 2 2 11" xfId="13957"/>
    <cellStyle name="SAPBEXresItemX 2 2 11 2" xfId="13958"/>
    <cellStyle name="SAPBEXresItemX 2 2 12" xfId="13959"/>
    <cellStyle name="SAPBEXresItemX 2 2 12 2" xfId="13960"/>
    <cellStyle name="SAPBEXresItemX 2 2 13" xfId="13961"/>
    <cellStyle name="SAPBEXresItemX 2 2 13 2" xfId="13962"/>
    <cellStyle name="SAPBEXresItemX 2 2 14" xfId="13963"/>
    <cellStyle name="SAPBEXresItemX 2 2 14 2" xfId="13964"/>
    <cellStyle name="SAPBEXresItemX 2 2 15" xfId="13965"/>
    <cellStyle name="SAPBEXresItemX 2 2 2" xfId="13966"/>
    <cellStyle name="SAPBEXresItemX 2 2 2 2" xfId="13967"/>
    <cellStyle name="SAPBEXresItemX 2 2 2 2 2" xfId="13968"/>
    <cellStyle name="SAPBEXresItemX 2 2 2 3" xfId="13969"/>
    <cellStyle name="SAPBEXresItemX 2 2 2 3 2" xfId="13970"/>
    <cellStyle name="SAPBEXresItemX 2 2 2 4" xfId="13971"/>
    <cellStyle name="SAPBEXresItemX 2 2 2 4 2" xfId="13972"/>
    <cellStyle name="SAPBEXresItemX 2 2 2 5" xfId="13973"/>
    <cellStyle name="SAPBEXresItemX 2 2 2 5 2" xfId="13974"/>
    <cellStyle name="SAPBEXresItemX 2 2 2 6" xfId="13975"/>
    <cellStyle name="SAPBEXresItemX 2 2 3" xfId="13976"/>
    <cellStyle name="SAPBEXresItemX 2 2 3 2" xfId="13977"/>
    <cellStyle name="SAPBEXresItemX 2 2 3 2 2" xfId="13978"/>
    <cellStyle name="SAPBEXresItemX 2 2 3 3" xfId="13979"/>
    <cellStyle name="SAPBEXresItemX 2 2 3 3 2" xfId="13980"/>
    <cellStyle name="SAPBEXresItemX 2 2 3 4" xfId="13981"/>
    <cellStyle name="SAPBEXresItemX 2 2 3 4 2" xfId="13982"/>
    <cellStyle name="SAPBEXresItemX 2 2 3 5" xfId="13983"/>
    <cellStyle name="SAPBEXresItemX 2 2 4" xfId="13984"/>
    <cellStyle name="SAPBEXresItemX 2 2 4 2" xfId="13985"/>
    <cellStyle name="SAPBEXresItemX 2 2 4 2 2" xfId="13986"/>
    <cellStyle name="SAPBEXresItemX 2 2 4 3" xfId="13987"/>
    <cellStyle name="SAPBEXresItemX 2 2 4 3 2" xfId="13988"/>
    <cellStyle name="SAPBEXresItemX 2 2 4 4" xfId="13989"/>
    <cellStyle name="SAPBEXresItemX 2 2 4 4 2" xfId="13990"/>
    <cellStyle name="SAPBEXresItemX 2 2 4 5" xfId="13991"/>
    <cellStyle name="SAPBEXresItemX 2 2 5" xfId="13992"/>
    <cellStyle name="SAPBEXresItemX 2 2 5 2" xfId="13993"/>
    <cellStyle name="SAPBEXresItemX 2 2 5 2 2" xfId="13994"/>
    <cellStyle name="SAPBEXresItemX 2 2 5 3" xfId="13995"/>
    <cellStyle name="SAPBEXresItemX 2 2 5 3 2" xfId="13996"/>
    <cellStyle name="SAPBEXresItemX 2 2 5 4" xfId="13997"/>
    <cellStyle name="SAPBEXresItemX 2 2 5 4 2" xfId="13998"/>
    <cellStyle name="SAPBEXresItemX 2 2 5 5" xfId="13999"/>
    <cellStyle name="SAPBEXresItemX 2 2 6" xfId="14000"/>
    <cellStyle name="SAPBEXresItemX 2 2 6 2" xfId="14001"/>
    <cellStyle name="SAPBEXresItemX 2 2 6 2 2" xfId="14002"/>
    <cellStyle name="SAPBEXresItemX 2 2 6 3" xfId="14003"/>
    <cellStyle name="SAPBEXresItemX 2 2 6 3 2" xfId="14004"/>
    <cellStyle name="SAPBEXresItemX 2 2 6 4" xfId="14005"/>
    <cellStyle name="SAPBEXresItemX 2 2 6 4 2" xfId="14006"/>
    <cellStyle name="SAPBEXresItemX 2 2 6 5" xfId="14007"/>
    <cellStyle name="SAPBEXresItemX 2 2 7" xfId="14008"/>
    <cellStyle name="SAPBEXresItemX 2 2 7 2" xfId="14009"/>
    <cellStyle name="SAPBEXresItemX 2 2 7 2 2" xfId="14010"/>
    <cellStyle name="SAPBEXresItemX 2 2 7 3" xfId="14011"/>
    <cellStyle name="SAPBEXresItemX 2 2 7 3 2" xfId="14012"/>
    <cellStyle name="SAPBEXresItemX 2 2 7 4" xfId="14013"/>
    <cellStyle name="SAPBEXresItemX 2 2 7 4 2" xfId="14014"/>
    <cellStyle name="SAPBEXresItemX 2 2 7 5" xfId="14015"/>
    <cellStyle name="SAPBEXresItemX 2 2 8" xfId="14016"/>
    <cellStyle name="SAPBEXresItemX 2 2 8 2" xfId="14017"/>
    <cellStyle name="SAPBEXresItemX 2 2 8 2 2" xfId="14018"/>
    <cellStyle name="SAPBEXresItemX 2 2 8 3" xfId="14019"/>
    <cellStyle name="SAPBEXresItemX 2 2 8 3 2" xfId="14020"/>
    <cellStyle name="SAPBEXresItemX 2 2 8 4" xfId="14021"/>
    <cellStyle name="SAPBEXresItemX 2 2 8 4 2" xfId="14022"/>
    <cellStyle name="SAPBEXresItemX 2 2 8 5" xfId="14023"/>
    <cellStyle name="SAPBEXresItemX 2 2 9" xfId="14024"/>
    <cellStyle name="SAPBEXresItemX 2 2 9 2" xfId="14025"/>
    <cellStyle name="SAPBEXresItemX 2 2 9 2 2" xfId="14026"/>
    <cellStyle name="SAPBEXresItemX 2 2 9 3" xfId="14027"/>
    <cellStyle name="SAPBEXresItemX 2 2 9 3 2" xfId="14028"/>
    <cellStyle name="SAPBEXresItemX 2 2 9 4" xfId="14029"/>
    <cellStyle name="SAPBEXresItemX 2 2 9 4 2" xfId="14030"/>
    <cellStyle name="SAPBEXresItemX 2 2 9 5" xfId="14031"/>
    <cellStyle name="SAPBEXresItemX 2 3" xfId="14032"/>
    <cellStyle name="SAPBEXresItemX 2 3 10" xfId="14033"/>
    <cellStyle name="SAPBEXresItemX 2 3 10 2" xfId="14034"/>
    <cellStyle name="SAPBEXresItemX 2 3 11" xfId="14035"/>
    <cellStyle name="SAPBEXresItemX 2 3 11 2" xfId="14036"/>
    <cellStyle name="SAPBEXresItemX 2 3 12" xfId="14037"/>
    <cellStyle name="SAPBEXresItemX 2 3 12 2" xfId="14038"/>
    <cellStyle name="SAPBEXresItemX 2 3 13" xfId="14039"/>
    <cellStyle name="SAPBEXresItemX 2 3 13 2" xfId="14040"/>
    <cellStyle name="SAPBEXresItemX 2 3 14" xfId="14041"/>
    <cellStyle name="SAPBEXresItemX 2 3 2" xfId="14042"/>
    <cellStyle name="SAPBEXresItemX 2 3 2 2" xfId="14043"/>
    <cellStyle name="SAPBEXresItemX 2 3 2 2 2" xfId="14044"/>
    <cellStyle name="SAPBEXresItemX 2 3 2 3" xfId="14045"/>
    <cellStyle name="SAPBEXresItemX 2 3 2 3 2" xfId="14046"/>
    <cellStyle name="SAPBEXresItemX 2 3 2 4" xfId="14047"/>
    <cellStyle name="SAPBEXresItemX 2 3 2 4 2" xfId="14048"/>
    <cellStyle name="SAPBEXresItemX 2 3 2 5" xfId="14049"/>
    <cellStyle name="SAPBEXresItemX 2 3 2 5 2" xfId="14050"/>
    <cellStyle name="SAPBEXresItemX 2 3 2 6" xfId="14051"/>
    <cellStyle name="SAPBEXresItemX 2 3 3" xfId="14052"/>
    <cellStyle name="SAPBEXresItemX 2 3 3 2" xfId="14053"/>
    <cellStyle name="SAPBEXresItemX 2 3 3 2 2" xfId="14054"/>
    <cellStyle name="SAPBEXresItemX 2 3 3 3" xfId="14055"/>
    <cellStyle name="SAPBEXresItemX 2 3 3 3 2" xfId="14056"/>
    <cellStyle name="SAPBEXresItemX 2 3 3 4" xfId="14057"/>
    <cellStyle name="SAPBEXresItemX 2 3 3 4 2" xfId="14058"/>
    <cellStyle name="SAPBEXresItemX 2 3 3 5" xfId="14059"/>
    <cellStyle name="SAPBEXresItemX 2 3 4" xfId="14060"/>
    <cellStyle name="SAPBEXresItemX 2 3 4 2" xfId="14061"/>
    <cellStyle name="SAPBEXresItemX 2 3 4 2 2" xfId="14062"/>
    <cellStyle name="SAPBEXresItemX 2 3 4 3" xfId="14063"/>
    <cellStyle name="SAPBEXresItemX 2 3 4 3 2" xfId="14064"/>
    <cellStyle name="SAPBEXresItemX 2 3 4 4" xfId="14065"/>
    <cellStyle name="SAPBEXresItemX 2 3 4 4 2" xfId="14066"/>
    <cellStyle name="SAPBEXresItemX 2 3 4 5" xfId="14067"/>
    <cellStyle name="SAPBEXresItemX 2 3 5" xfId="14068"/>
    <cellStyle name="SAPBEXresItemX 2 3 5 2" xfId="14069"/>
    <cellStyle name="SAPBEXresItemX 2 3 5 2 2" xfId="14070"/>
    <cellStyle name="SAPBEXresItemX 2 3 5 3" xfId="14071"/>
    <cellStyle name="SAPBEXresItemX 2 3 5 3 2" xfId="14072"/>
    <cellStyle name="SAPBEXresItemX 2 3 5 4" xfId="14073"/>
    <cellStyle name="SAPBEXresItemX 2 3 5 4 2" xfId="14074"/>
    <cellStyle name="SAPBEXresItemX 2 3 5 5" xfId="14075"/>
    <cellStyle name="SAPBEXresItemX 2 3 6" xfId="14076"/>
    <cellStyle name="SAPBEXresItemX 2 3 6 2" xfId="14077"/>
    <cellStyle name="SAPBEXresItemX 2 3 6 2 2" xfId="14078"/>
    <cellStyle name="SAPBEXresItemX 2 3 6 3" xfId="14079"/>
    <cellStyle name="SAPBEXresItemX 2 3 6 3 2" xfId="14080"/>
    <cellStyle name="SAPBEXresItemX 2 3 6 4" xfId="14081"/>
    <cellStyle name="SAPBEXresItemX 2 3 6 4 2" xfId="14082"/>
    <cellStyle name="SAPBEXresItemX 2 3 6 5" xfId="14083"/>
    <cellStyle name="SAPBEXresItemX 2 3 7" xfId="14084"/>
    <cellStyle name="SAPBEXresItemX 2 3 7 2" xfId="14085"/>
    <cellStyle name="SAPBEXresItemX 2 3 7 2 2" xfId="14086"/>
    <cellStyle name="SAPBEXresItemX 2 3 7 3" xfId="14087"/>
    <cellStyle name="SAPBEXresItemX 2 3 7 3 2" xfId="14088"/>
    <cellStyle name="SAPBEXresItemX 2 3 7 4" xfId="14089"/>
    <cellStyle name="SAPBEXresItemX 2 3 7 4 2" xfId="14090"/>
    <cellStyle name="SAPBEXresItemX 2 3 7 5" xfId="14091"/>
    <cellStyle name="SAPBEXresItemX 2 3 8" xfId="14092"/>
    <cellStyle name="SAPBEXresItemX 2 3 8 2" xfId="14093"/>
    <cellStyle name="SAPBEXresItemX 2 3 8 2 2" xfId="14094"/>
    <cellStyle name="SAPBEXresItemX 2 3 8 3" xfId="14095"/>
    <cellStyle name="SAPBEXresItemX 2 3 8 3 2" xfId="14096"/>
    <cellStyle name="SAPBEXresItemX 2 3 8 4" xfId="14097"/>
    <cellStyle name="SAPBEXresItemX 2 3 8 4 2" xfId="14098"/>
    <cellStyle name="SAPBEXresItemX 2 3 8 5" xfId="14099"/>
    <cellStyle name="SAPBEXresItemX 2 3 9" xfId="14100"/>
    <cellStyle name="SAPBEXresItemX 2 3 9 2" xfId="14101"/>
    <cellStyle name="SAPBEXresItemX 2 3 9 2 2" xfId="14102"/>
    <cellStyle name="SAPBEXresItemX 2 3 9 3" xfId="14103"/>
    <cellStyle name="SAPBEXresItemX 2 3 9 3 2" xfId="14104"/>
    <cellStyle name="SAPBEXresItemX 2 3 9 4" xfId="14105"/>
    <cellStyle name="SAPBEXresItemX 2 3 9 4 2" xfId="14106"/>
    <cellStyle name="SAPBEXresItemX 2 3 9 5" xfId="14107"/>
    <cellStyle name="SAPBEXresItemX 2 4" xfId="14108"/>
    <cellStyle name="SAPBEXresItemX 2 4 10" xfId="14109"/>
    <cellStyle name="SAPBEXresItemX 2 4 10 2" xfId="14110"/>
    <cellStyle name="SAPBEXresItemX 2 4 11" xfId="14111"/>
    <cellStyle name="SAPBEXresItemX 2 4 11 2" xfId="14112"/>
    <cellStyle name="SAPBEXresItemX 2 4 12" xfId="14113"/>
    <cellStyle name="SAPBEXresItemX 2 4 12 2" xfId="14114"/>
    <cellStyle name="SAPBEXresItemX 2 4 13" xfId="14115"/>
    <cellStyle name="SAPBEXresItemX 2 4 13 2" xfId="14116"/>
    <cellStyle name="SAPBEXresItemX 2 4 14" xfId="14117"/>
    <cellStyle name="SAPBEXresItemX 2 4 2" xfId="14118"/>
    <cellStyle name="SAPBEXresItemX 2 4 2 2" xfId="14119"/>
    <cellStyle name="SAPBEXresItemX 2 4 2 2 2" xfId="14120"/>
    <cellStyle name="SAPBEXresItemX 2 4 2 3" xfId="14121"/>
    <cellStyle name="SAPBEXresItemX 2 4 2 3 2" xfId="14122"/>
    <cellStyle name="SAPBEXresItemX 2 4 2 4" xfId="14123"/>
    <cellStyle name="SAPBEXresItemX 2 4 2 4 2" xfId="14124"/>
    <cellStyle name="SAPBEXresItemX 2 4 2 5" xfId="14125"/>
    <cellStyle name="SAPBEXresItemX 2 4 3" xfId="14126"/>
    <cellStyle name="SAPBEXresItemX 2 4 3 2" xfId="14127"/>
    <cellStyle name="SAPBEXresItemX 2 4 3 2 2" xfId="14128"/>
    <cellStyle name="SAPBEXresItemX 2 4 3 3" xfId="14129"/>
    <cellStyle name="SAPBEXresItemX 2 4 3 3 2" xfId="14130"/>
    <cellStyle name="SAPBEXresItemX 2 4 3 4" xfId="14131"/>
    <cellStyle name="SAPBEXresItemX 2 4 3 4 2" xfId="14132"/>
    <cellStyle name="SAPBEXresItemX 2 4 3 5" xfId="14133"/>
    <cellStyle name="SAPBEXresItemX 2 4 4" xfId="14134"/>
    <cellStyle name="SAPBEXresItemX 2 4 4 2" xfId="14135"/>
    <cellStyle name="SAPBEXresItemX 2 4 4 2 2" xfId="14136"/>
    <cellStyle name="SAPBEXresItemX 2 4 4 3" xfId="14137"/>
    <cellStyle name="SAPBEXresItemX 2 4 4 3 2" xfId="14138"/>
    <cellStyle name="SAPBEXresItemX 2 4 4 4" xfId="14139"/>
    <cellStyle name="SAPBEXresItemX 2 4 4 4 2" xfId="14140"/>
    <cellStyle name="SAPBEXresItemX 2 4 4 5" xfId="14141"/>
    <cellStyle name="SAPBEXresItemX 2 4 5" xfId="14142"/>
    <cellStyle name="SAPBEXresItemX 2 4 5 2" xfId="14143"/>
    <cellStyle name="SAPBEXresItemX 2 4 5 2 2" xfId="14144"/>
    <cellStyle name="SAPBEXresItemX 2 4 5 3" xfId="14145"/>
    <cellStyle name="SAPBEXresItemX 2 4 5 3 2" xfId="14146"/>
    <cellStyle name="SAPBEXresItemX 2 4 5 4" xfId="14147"/>
    <cellStyle name="SAPBEXresItemX 2 4 5 4 2" xfId="14148"/>
    <cellStyle name="SAPBEXresItemX 2 4 5 5" xfId="14149"/>
    <cellStyle name="SAPBEXresItemX 2 4 6" xfId="14150"/>
    <cellStyle name="SAPBEXresItemX 2 4 6 2" xfId="14151"/>
    <cellStyle name="SAPBEXresItemX 2 4 6 2 2" xfId="14152"/>
    <cellStyle name="SAPBEXresItemX 2 4 6 3" xfId="14153"/>
    <cellStyle name="SAPBEXresItemX 2 4 6 3 2" xfId="14154"/>
    <cellStyle name="SAPBEXresItemX 2 4 6 4" xfId="14155"/>
    <cellStyle name="SAPBEXresItemX 2 4 6 4 2" xfId="14156"/>
    <cellStyle name="SAPBEXresItemX 2 4 6 5" xfId="14157"/>
    <cellStyle name="SAPBEXresItemX 2 4 7" xfId="14158"/>
    <cellStyle name="SAPBEXresItemX 2 4 7 2" xfId="14159"/>
    <cellStyle name="SAPBEXresItemX 2 4 7 2 2" xfId="14160"/>
    <cellStyle name="SAPBEXresItemX 2 4 7 3" xfId="14161"/>
    <cellStyle name="SAPBEXresItemX 2 4 7 3 2" xfId="14162"/>
    <cellStyle name="SAPBEXresItemX 2 4 7 4" xfId="14163"/>
    <cellStyle name="SAPBEXresItemX 2 4 7 4 2" xfId="14164"/>
    <cellStyle name="SAPBEXresItemX 2 4 7 5" xfId="14165"/>
    <cellStyle name="SAPBEXresItemX 2 4 8" xfId="14166"/>
    <cellStyle name="SAPBEXresItemX 2 4 8 2" xfId="14167"/>
    <cellStyle name="SAPBEXresItemX 2 4 8 2 2" xfId="14168"/>
    <cellStyle name="SAPBEXresItemX 2 4 8 3" xfId="14169"/>
    <cellStyle name="SAPBEXresItemX 2 4 8 3 2" xfId="14170"/>
    <cellStyle name="SAPBEXresItemX 2 4 8 4" xfId="14171"/>
    <cellStyle name="SAPBEXresItemX 2 4 8 4 2" xfId="14172"/>
    <cellStyle name="SAPBEXresItemX 2 4 8 5" xfId="14173"/>
    <cellStyle name="SAPBEXresItemX 2 4 9" xfId="14174"/>
    <cellStyle name="SAPBEXresItemX 2 4 9 2" xfId="14175"/>
    <cellStyle name="SAPBEXresItemX 2 4 9 2 2" xfId="14176"/>
    <cellStyle name="SAPBEXresItemX 2 4 9 3" xfId="14177"/>
    <cellStyle name="SAPBEXresItemX 2 4 9 3 2" xfId="14178"/>
    <cellStyle name="SAPBEXresItemX 2 4 9 4" xfId="14179"/>
    <cellStyle name="SAPBEXresItemX 2 4 9 4 2" xfId="14180"/>
    <cellStyle name="SAPBEXresItemX 2 4 9 5" xfId="14181"/>
    <cellStyle name="SAPBEXresItemX 2 5" xfId="14182"/>
    <cellStyle name="SAPBEXresItemX 2 5 2" xfId="14183"/>
    <cellStyle name="SAPBEXresItemX 2 5 2 2" xfId="14184"/>
    <cellStyle name="SAPBEXresItemX 2 5 3" xfId="14185"/>
    <cellStyle name="SAPBEXresItemX 2 5 3 2" xfId="14186"/>
    <cellStyle name="SAPBEXresItemX 2 5 4" xfId="14187"/>
    <cellStyle name="SAPBEXresItemX 2 5 4 2" xfId="14188"/>
    <cellStyle name="SAPBEXresItemX 2 5 5" xfId="14189"/>
    <cellStyle name="SAPBEXresItemX 2 6" xfId="14190"/>
    <cellStyle name="SAPBEXresItemX 2 6 2" xfId="14191"/>
    <cellStyle name="SAPBEXresItemX 2 6 2 2" xfId="14192"/>
    <cellStyle name="SAPBEXresItemX 2 6 3" xfId="14193"/>
    <cellStyle name="SAPBEXresItemX 2 6 3 2" xfId="14194"/>
    <cellStyle name="SAPBEXresItemX 2 6 4" xfId="14195"/>
    <cellStyle name="SAPBEXresItemX 2 6 4 2" xfId="14196"/>
    <cellStyle name="SAPBEXresItemX 2 6 5" xfId="14197"/>
    <cellStyle name="SAPBEXresItemX 2 7" xfId="14198"/>
    <cellStyle name="SAPBEXresItemX 2 7 2" xfId="14199"/>
    <cellStyle name="SAPBEXresItemX 2 7 2 2" xfId="14200"/>
    <cellStyle name="SAPBEXresItemX 2 7 3" xfId="14201"/>
    <cellStyle name="SAPBEXresItemX 2 7 3 2" xfId="14202"/>
    <cellStyle name="SAPBEXresItemX 2 7 4" xfId="14203"/>
    <cellStyle name="SAPBEXresItemX 2 7 4 2" xfId="14204"/>
    <cellStyle name="SAPBEXresItemX 2 7 5" xfId="14205"/>
    <cellStyle name="SAPBEXresItemX 2 8" xfId="14206"/>
    <cellStyle name="SAPBEXresItemX 2 8 2" xfId="14207"/>
    <cellStyle name="SAPBEXresItemX 2 8 2 2" xfId="14208"/>
    <cellStyle name="SAPBEXresItemX 2 8 3" xfId="14209"/>
    <cellStyle name="SAPBEXresItemX 2 8 3 2" xfId="14210"/>
    <cellStyle name="SAPBEXresItemX 2 8 4" xfId="14211"/>
    <cellStyle name="SAPBEXresItemX 2 8 4 2" xfId="14212"/>
    <cellStyle name="SAPBEXresItemX 2 8 5" xfId="14213"/>
    <cellStyle name="SAPBEXresItemX 2 9" xfId="14214"/>
    <cellStyle name="SAPBEXresItemX 2 9 2" xfId="14215"/>
    <cellStyle name="SAPBEXresItemX 2 9 2 2" xfId="14216"/>
    <cellStyle name="SAPBEXresItemX 2 9 3" xfId="14217"/>
    <cellStyle name="SAPBEXresItemX 2 9 3 2" xfId="14218"/>
    <cellStyle name="SAPBEXresItemX 2 9 4" xfId="14219"/>
    <cellStyle name="SAPBEXresItemX 2 9 4 2" xfId="14220"/>
    <cellStyle name="SAPBEXresItemX 2 9 5" xfId="14221"/>
    <cellStyle name="SAPBEXresItemX 2_Sheet1" xfId="14222"/>
    <cellStyle name="SAPBEXresItemX 3" xfId="14223"/>
    <cellStyle name="SAPBEXresItemX 3 2" xfId="14224"/>
    <cellStyle name="SAPBEXresItemX 3 2 2" xfId="14225"/>
    <cellStyle name="SAPBEXresItemX 3 3" xfId="14226"/>
    <cellStyle name="SAPBEXresItemX 3 3 2" xfId="14227"/>
    <cellStyle name="SAPBEXresItemX 3 4" xfId="14228"/>
    <cellStyle name="SAPBEXresItemX 3 4 2" xfId="14229"/>
    <cellStyle name="SAPBEXresItemX 3 5" xfId="14230"/>
    <cellStyle name="SAPBEXresItemX 4" xfId="14231"/>
    <cellStyle name="SAPBEXresItemX 4 2" xfId="14232"/>
    <cellStyle name="SAPBEXresItemX 5" xfId="14233"/>
    <cellStyle name="SAPBEXresItemX 5 2" xfId="14234"/>
    <cellStyle name="SAPBEXresItemX 6" xfId="14235"/>
    <cellStyle name="SAPBEXresItemX 6 2" xfId="14236"/>
    <cellStyle name="SAPBEXresItemX 7" xfId="14237"/>
    <cellStyle name="SAPBEXresItemX 8" xfId="14238"/>
    <cellStyle name="SAPBEXresItemX 9" xfId="14239"/>
    <cellStyle name="SAPBEXresItemX_Sheet1" xfId="14240"/>
    <cellStyle name="SAPBEXstdData" xfId="710"/>
    <cellStyle name="SAPBEXstdData 10" xfId="14241"/>
    <cellStyle name="SAPBEXstdData 2" xfId="14242"/>
    <cellStyle name="SAPBEXstdData 2 10" xfId="14243"/>
    <cellStyle name="SAPBEXstdData 2 10 2" xfId="14244"/>
    <cellStyle name="SAPBEXstdData 2 10 2 2" xfId="14245"/>
    <cellStyle name="SAPBEXstdData 2 10 3" xfId="14246"/>
    <cellStyle name="SAPBEXstdData 2 10 3 2" xfId="14247"/>
    <cellStyle name="SAPBEXstdData 2 10 4" xfId="14248"/>
    <cellStyle name="SAPBEXstdData 2 10 4 2" xfId="14249"/>
    <cellStyle name="SAPBEXstdData 2 10 5" xfId="14250"/>
    <cellStyle name="SAPBEXstdData 2 11" xfId="14251"/>
    <cellStyle name="SAPBEXstdData 2 11 2" xfId="14252"/>
    <cellStyle name="SAPBEXstdData 2 11 2 2" xfId="14253"/>
    <cellStyle name="SAPBEXstdData 2 11 3" xfId="14254"/>
    <cellStyle name="SAPBEXstdData 2 11 3 2" xfId="14255"/>
    <cellStyle name="SAPBEXstdData 2 11 4" xfId="14256"/>
    <cellStyle name="SAPBEXstdData 2 11 4 2" xfId="14257"/>
    <cellStyle name="SAPBEXstdData 2 11 5" xfId="14258"/>
    <cellStyle name="SAPBEXstdData 2 12" xfId="14259"/>
    <cellStyle name="SAPBEXstdData 2 12 2" xfId="14260"/>
    <cellStyle name="SAPBEXstdData 2 12 2 2" xfId="14261"/>
    <cellStyle name="SAPBEXstdData 2 12 3" xfId="14262"/>
    <cellStyle name="SAPBEXstdData 2 12 3 2" xfId="14263"/>
    <cellStyle name="SAPBEXstdData 2 12 4" xfId="14264"/>
    <cellStyle name="SAPBEXstdData 2 12 4 2" xfId="14265"/>
    <cellStyle name="SAPBEXstdData 2 12 5" xfId="14266"/>
    <cellStyle name="SAPBEXstdData 2 13" xfId="14267"/>
    <cellStyle name="SAPBEXstdData 2 13 2" xfId="14268"/>
    <cellStyle name="SAPBEXstdData 2 14" xfId="14269"/>
    <cellStyle name="SAPBEXstdData 2 14 2" xfId="14270"/>
    <cellStyle name="SAPBEXstdData 2 15" xfId="14271"/>
    <cellStyle name="SAPBEXstdData 2 15 2" xfId="14272"/>
    <cellStyle name="SAPBEXstdData 2 16" xfId="14273"/>
    <cellStyle name="SAPBEXstdData 2 16 2" xfId="14274"/>
    <cellStyle name="SAPBEXstdData 2 17" xfId="14275"/>
    <cellStyle name="SAPBEXstdData 2 2" xfId="14276"/>
    <cellStyle name="SAPBEXstdData 2 2 10" xfId="14277"/>
    <cellStyle name="SAPBEXstdData 2 2 10 2" xfId="14278"/>
    <cellStyle name="SAPBEXstdData 2 2 10 2 2" xfId="14279"/>
    <cellStyle name="SAPBEXstdData 2 2 10 3" xfId="14280"/>
    <cellStyle name="SAPBEXstdData 2 2 10 3 2" xfId="14281"/>
    <cellStyle name="SAPBEXstdData 2 2 10 4" xfId="14282"/>
    <cellStyle name="SAPBEXstdData 2 2 10 4 2" xfId="14283"/>
    <cellStyle name="SAPBEXstdData 2 2 10 5" xfId="14284"/>
    <cellStyle name="SAPBEXstdData 2 2 11" xfId="14285"/>
    <cellStyle name="SAPBEXstdData 2 2 11 2" xfId="14286"/>
    <cellStyle name="SAPBEXstdData 2 2 12" xfId="14287"/>
    <cellStyle name="SAPBEXstdData 2 2 12 2" xfId="14288"/>
    <cellStyle name="SAPBEXstdData 2 2 13" xfId="14289"/>
    <cellStyle name="SAPBEXstdData 2 2 13 2" xfId="14290"/>
    <cellStyle name="SAPBEXstdData 2 2 14" xfId="14291"/>
    <cellStyle name="SAPBEXstdData 2 2 14 2" xfId="14292"/>
    <cellStyle name="SAPBEXstdData 2 2 15" xfId="14293"/>
    <cellStyle name="SAPBEXstdData 2 2 2" xfId="14294"/>
    <cellStyle name="SAPBEXstdData 2 2 2 2" xfId="14295"/>
    <cellStyle name="SAPBEXstdData 2 2 2 2 2" xfId="14296"/>
    <cellStyle name="SAPBEXstdData 2 2 2 3" xfId="14297"/>
    <cellStyle name="SAPBEXstdData 2 2 2 3 2" xfId="14298"/>
    <cellStyle name="SAPBEXstdData 2 2 2 4" xfId="14299"/>
    <cellStyle name="SAPBEXstdData 2 2 2 4 2" xfId="14300"/>
    <cellStyle name="SAPBEXstdData 2 2 2 5" xfId="14301"/>
    <cellStyle name="SAPBEXstdData 2 2 2 5 2" xfId="14302"/>
    <cellStyle name="SAPBEXstdData 2 2 2 6" xfId="14303"/>
    <cellStyle name="SAPBEXstdData 2 2 3" xfId="14304"/>
    <cellStyle name="SAPBEXstdData 2 2 3 2" xfId="14305"/>
    <cellStyle name="SAPBEXstdData 2 2 3 2 2" xfId="14306"/>
    <cellStyle name="SAPBEXstdData 2 2 3 3" xfId="14307"/>
    <cellStyle name="SAPBEXstdData 2 2 3 3 2" xfId="14308"/>
    <cellStyle name="SAPBEXstdData 2 2 3 4" xfId="14309"/>
    <cellStyle name="SAPBEXstdData 2 2 3 4 2" xfId="14310"/>
    <cellStyle name="SAPBEXstdData 2 2 3 5" xfId="14311"/>
    <cellStyle name="SAPBEXstdData 2 2 4" xfId="14312"/>
    <cellStyle name="SAPBEXstdData 2 2 4 2" xfId="14313"/>
    <cellStyle name="SAPBEXstdData 2 2 4 2 2" xfId="14314"/>
    <cellStyle name="SAPBEXstdData 2 2 4 3" xfId="14315"/>
    <cellStyle name="SAPBEXstdData 2 2 4 3 2" xfId="14316"/>
    <cellStyle name="SAPBEXstdData 2 2 4 4" xfId="14317"/>
    <cellStyle name="SAPBEXstdData 2 2 4 4 2" xfId="14318"/>
    <cellStyle name="SAPBEXstdData 2 2 4 5" xfId="14319"/>
    <cellStyle name="SAPBEXstdData 2 2 5" xfId="14320"/>
    <cellStyle name="SAPBEXstdData 2 2 5 2" xfId="14321"/>
    <cellStyle name="SAPBEXstdData 2 2 5 2 2" xfId="14322"/>
    <cellStyle name="SAPBEXstdData 2 2 5 3" xfId="14323"/>
    <cellStyle name="SAPBEXstdData 2 2 5 3 2" xfId="14324"/>
    <cellStyle name="SAPBEXstdData 2 2 5 4" xfId="14325"/>
    <cellStyle name="SAPBEXstdData 2 2 5 4 2" xfId="14326"/>
    <cellStyle name="SAPBEXstdData 2 2 5 5" xfId="14327"/>
    <cellStyle name="SAPBEXstdData 2 2 6" xfId="14328"/>
    <cellStyle name="SAPBEXstdData 2 2 6 2" xfId="14329"/>
    <cellStyle name="SAPBEXstdData 2 2 6 2 2" xfId="14330"/>
    <cellStyle name="SAPBEXstdData 2 2 6 3" xfId="14331"/>
    <cellStyle name="SAPBEXstdData 2 2 6 3 2" xfId="14332"/>
    <cellStyle name="SAPBEXstdData 2 2 6 4" xfId="14333"/>
    <cellStyle name="SAPBEXstdData 2 2 6 4 2" xfId="14334"/>
    <cellStyle name="SAPBEXstdData 2 2 6 5" xfId="14335"/>
    <cellStyle name="SAPBEXstdData 2 2 7" xfId="14336"/>
    <cellStyle name="SAPBEXstdData 2 2 7 2" xfId="14337"/>
    <cellStyle name="SAPBEXstdData 2 2 7 2 2" xfId="14338"/>
    <cellStyle name="SAPBEXstdData 2 2 7 3" xfId="14339"/>
    <cellStyle name="SAPBEXstdData 2 2 7 3 2" xfId="14340"/>
    <cellStyle name="SAPBEXstdData 2 2 7 4" xfId="14341"/>
    <cellStyle name="SAPBEXstdData 2 2 7 4 2" xfId="14342"/>
    <cellStyle name="SAPBEXstdData 2 2 7 5" xfId="14343"/>
    <cellStyle name="SAPBEXstdData 2 2 8" xfId="14344"/>
    <cellStyle name="SAPBEXstdData 2 2 8 2" xfId="14345"/>
    <cellStyle name="SAPBEXstdData 2 2 8 2 2" xfId="14346"/>
    <cellStyle name="SAPBEXstdData 2 2 8 3" xfId="14347"/>
    <cellStyle name="SAPBEXstdData 2 2 8 3 2" xfId="14348"/>
    <cellStyle name="SAPBEXstdData 2 2 8 4" xfId="14349"/>
    <cellStyle name="SAPBEXstdData 2 2 8 4 2" xfId="14350"/>
    <cellStyle name="SAPBEXstdData 2 2 8 5" xfId="14351"/>
    <cellStyle name="SAPBEXstdData 2 2 9" xfId="14352"/>
    <cellStyle name="SAPBEXstdData 2 2 9 2" xfId="14353"/>
    <cellStyle name="SAPBEXstdData 2 2 9 2 2" xfId="14354"/>
    <cellStyle name="SAPBEXstdData 2 2 9 3" xfId="14355"/>
    <cellStyle name="SAPBEXstdData 2 2 9 3 2" xfId="14356"/>
    <cellStyle name="SAPBEXstdData 2 2 9 4" xfId="14357"/>
    <cellStyle name="SAPBEXstdData 2 2 9 4 2" xfId="14358"/>
    <cellStyle name="SAPBEXstdData 2 2 9 5" xfId="14359"/>
    <cellStyle name="SAPBEXstdData 2 3" xfId="14360"/>
    <cellStyle name="SAPBEXstdData 2 3 10" xfId="14361"/>
    <cellStyle name="SAPBEXstdData 2 3 10 2" xfId="14362"/>
    <cellStyle name="SAPBEXstdData 2 3 11" xfId="14363"/>
    <cellStyle name="SAPBEXstdData 2 3 11 2" xfId="14364"/>
    <cellStyle name="SAPBEXstdData 2 3 12" xfId="14365"/>
    <cellStyle name="SAPBEXstdData 2 3 12 2" xfId="14366"/>
    <cellStyle name="SAPBEXstdData 2 3 13" xfId="14367"/>
    <cellStyle name="SAPBEXstdData 2 3 13 2" xfId="14368"/>
    <cellStyle name="SAPBEXstdData 2 3 14" xfId="14369"/>
    <cellStyle name="SAPBEXstdData 2 3 2" xfId="14370"/>
    <cellStyle name="SAPBEXstdData 2 3 2 2" xfId="14371"/>
    <cellStyle name="SAPBEXstdData 2 3 2 2 2" xfId="14372"/>
    <cellStyle name="SAPBEXstdData 2 3 2 3" xfId="14373"/>
    <cellStyle name="SAPBEXstdData 2 3 2 3 2" xfId="14374"/>
    <cellStyle name="SAPBEXstdData 2 3 2 4" xfId="14375"/>
    <cellStyle name="SAPBEXstdData 2 3 2 4 2" xfId="14376"/>
    <cellStyle name="SAPBEXstdData 2 3 2 5" xfId="14377"/>
    <cellStyle name="SAPBEXstdData 2 3 2 5 2" xfId="14378"/>
    <cellStyle name="SAPBEXstdData 2 3 2 6" xfId="14379"/>
    <cellStyle name="SAPBEXstdData 2 3 3" xfId="14380"/>
    <cellStyle name="SAPBEXstdData 2 3 3 2" xfId="14381"/>
    <cellStyle name="SAPBEXstdData 2 3 3 2 2" xfId="14382"/>
    <cellStyle name="SAPBEXstdData 2 3 3 3" xfId="14383"/>
    <cellStyle name="SAPBEXstdData 2 3 3 3 2" xfId="14384"/>
    <cellStyle name="SAPBEXstdData 2 3 3 4" xfId="14385"/>
    <cellStyle name="SAPBEXstdData 2 3 3 4 2" xfId="14386"/>
    <cellStyle name="SAPBEXstdData 2 3 3 5" xfId="14387"/>
    <cellStyle name="SAPBEXstdData 2 3 4" xfId="14388"/>
    <cellStyle name="SAPBEXstdData 2 3 4 2" xfId="14389"/>
    <cellStyle name="SAPBEXstdData 2 3 4 2 2" xfId="14390"/>
    <cellStyle name="SAPBEXstdData 2 3 4 3" xfId="14391"/>
    <cellStyle name="SAPBEXstdData 2 3 4 3 2" xfId="14392"/>
    <cellStyle name="SAPBEXstdData 2 3 4 4" xfId="14393"/>
    <cellStyle name="SAPBEXstdData 2 3 4 4 2" xfId="14394"/>
    <cellStyle name="SAPBEXstdData 2 3 4 5" xfId="14395"/>
    <cellStyle name="SAPBEXstdData 2 3 5" xfId="14396"/>
    <cellStyle name="SAPBEXstdData 2 3 5 2" xfId="14397"/>
    <cellStyle name="SAPBEXstdData 2 3 5 2 2" xfId="14398"/>
    <cellStyle name="SAPBEXstdData 2 3 5 3" xfId="14399"/>
    <cellStyle name="SAPBEXstdData 2 3 5 3 2" xfId="14400"/>
    <cellStyle name="SAPBEXstdData 2 3 5 4" xfId="14401"/>
    <cellStyle name="SAPBEXstdData 2 3 5 4 2" xfId="14402"/>
    <cellStyle name="SAPBEXstdData 2 3 5 5" xfId="14403"/>
    <cellStyle name="SAPBEXstdData 2 3 6" xfId="14404"/>
    <cellStyle name="SAPBEXstdData 2 3 6 2" xfId="14405"/>
    <cellStyle name="SAPBEXstdData 2 3 6 2 2" xfId="14406"/>
    <cellStyle name="SAPBEXstdData 2 3 6 3" xfId="14407"/>
    <cellStyle name="SAPBEXstdData 2 3 6 3 2" xfId="14408"/>
    <cellStyle name="SAPBEXstdData 2 3 6 4" xfId="14409"/>
    <cellStyle name="SAPBEXstdData 2 3 6 4 2" xfId="14410"/>
    <cellStyle name="SAPBEXstdData 2 3 6 5" xfId="14411"/>
    <cellStyle name="SAPBEXstdData 2 3 7" xfId="14412"/>
    <cellStyle name="SAPBEXstdData 2 3 7 2" xfId="14413"/>
    <cellStyle name="SAPBEXstdData 2 3 7 2 2" xfId="14414"/>
    <cellStyle name="SAPBEXstdData 2 3 7 3" xfId="14415"/>
    <cellStyle name="SAPBEXstdData 2 3 7 3 2" xfId="14416"/>
    <cellStyle name="SAPBEXstdData 2 3 7 4" xfId="14417"/>
    <cellStyle name="SAPBEXstdData 2 3 7 4 2" xfId="14418"/>
    <cellStyle name="SAPBEXstdData 2 3 7 5" xfId="14419"/>
    <cellStyle name="SAPBEXstdData 2 3 8" xfId="14420"/>
    <cellStyle name="SAPBEXstdData 2 3 8 2" xfId="14421"/>
    <cellStyle name="SAPBEXstdData 2 3 8 2 2" xfId="14422"/>
    <cellStyle name="SAPBEXstdData 2 3 8 3" xfId="14423"/>
    <cellStyle name="SAPBEXstdData 2 3 8 3 2" xfId="14424"/>
    <cellStyle name="SAPBEXstdData 2 3 8 4" xfId="14425"/>
    <cellStyle name="SAPBEXstdData 2 3 8 4 2" xfId="14426"/>
    <cellStyle name="SAPBEXstdData 2 3 8 5" xfId="14427"/>
    <cellStyle name="SAPBEXstdData 2 3 9" xfId="14428"/>
    <cellStyle name="SAPBEXstdData 2 3 9 2" xfId="14429"/>
    <cellStyle name="SAPBEXstdData 2 3 9 2 2" xfId="14430"/>
    <cellStyle name="SAPBEXstdData 2 3 9 3" xfId="14431"/>
    <cellStyle name="SAPBEXstdData 2 3 9 3 2" xfId="14432"/>
    <cellStyle name="SAPBEXstdData 2 3 9 4" xfId="14433"/>
    <cellStyle name="SAPBEXstdData 2 3 9 4 2" xfId="14434"/>
    <cellStyle name="SAPBEXstdData 2 3 9 5" xfId="14435"/>
    <cellStyle name="SAPBEXstdData 2 4" xfId="14436"/>
    <cellStyle name="SAPBEXstdData 2 4 10" xfId="14437"/>
    <cellStyle name="SAPBEXstdData 2 4 10 2" xfId="14438"/>
    <cellStyle name="SAPBEXstdData 2 4 11" xfId="14439"/>
    <cellStyle name="SAPBEXstdData 2 4 11 2" xfId="14440"/>
    <cellStyle name="SAPBEXstdData 2 4 12" xfId="14441"/>
    <cellStyle name="SAPBEXstdData 2 4 12 2" xfId="14442"/>
    <cellStyle name="SAPBEXstdData 2 4 13" xfId="14443"/>
    <cellStyle name="SAPBEXstdData 2 4 13 2" xfId="14444"/>
    <cellStyle name="SAPBEXstdData 2 4 14" xfId="14445"/>
    <cellStyle name="SAPBEXstdData 2 4 2" xfId="14446"/>
    <cellStyle name="SAPBEXstdData 2 4 2 2" xfId="14447"/>
    <cellStyle name="SAPBEXstdData 2 4 2 2 2" xfId="14448"/>
    <cellStyle name="SAPBEXstdData 2 4 2 3" xfId="14449"/>
    <cellStyle name="SAPBEXstdData 2 4 2 3 2" xfId="14450"/>
    <cellStyle name="SAPBEXstdData 2 4 2 4" xfId="14451"/>
    <cellStyle name="SAPBEXstdData 2 4 2 4 2" xfId="14452"/>
    <cellStyle name="SAPBEXstdData 2 4 2 5" xfId="14453"/>
    <cellStyle name="SAPBEXstdData 2 4 3" xfId="14454"/>
    <cellStyle name="SAPBEXstdData 2 4 3 2" xfId="14455"/>
    <cellStyle name="SAPBEXstdData 2 4 3 2 2" xfId="14456"/>
    <cellStyle name="SAPBEXstdData 2 4 3 3" xfId="14457"/>
    <cellStyle name="SAPBEXstdData 2 4 3 3 2" xfId="14458"/>
    <cellStyle name="SAPBEXstdData 2 4 3 4" xfId="14459"/>
    <cellStyle name="SAPBEXstdData 2 4 3 4 2" xfId="14460"/>
    <cellStyle name="SAPBEXstdData 2 4 3 5" xfId="14461"/>
    <cellStyle name="SAPBEXstdData 2 4 4" xfId="14462"/>
    <cellStyle name="SAPBEXstdData 2 4 4 2" xfId="14463"/>
    <cellStyle name="SAPBEXstdData 2 4 4 2 2" xfId="14464"/>
    <cellStyle name="SAPBEXstdData 2 4 4 3" xfId="14465"/>
    <cellStyle name="SAPBEXstdData 2 4 4 3 2" xfId="14466"/>
    <cellStyle name="SAPBEXstdData 2 4 4 4" xfId="14467"/>
    <cellStyle name="SAPBEXstdData 2 4 4 4 2" xfId="14468"/>
    <cellStyle name="SAPBEXstdData 2 4 4 5" xfId="14469"/>
    <cellStyle name="SAPBEXstdData 2 4 5" xfId="14470"/>
    <cellStyle name="SAPBEXstdData 2 4 5 2" xfId="14471"/>
    <cellStyle name="SAPBEXstdData 2 4 5 2 2" xfId="14472"/>
    <cellStyle name="SAPBEXstdData 2 4 5 3" xfId="14473"/>
    <cellStyle name="SAPBEXstdData 2 4 5 3 2" xfId="14474"/>
    <cellStyle name="SAPBEXstdData 2 4 5 4" xfId="14475"/>
    <cellStyle name="SAPBEXstdData 2 4 5 4 2" xfId="14476"/>
    <cellStyle name="SAPBEXstdData 2 4 5 5" xfId="14477"/>
    <cellStyle name="SAPBEXstdData 2 4 6" xfId="14478"/>
    <cellStyle name="SAPBEXstdData 2 4 6 2" xfId="14479"/>
    <cellStyle name="SAPBEXstdData 2 4 6 2 2" xfId="14480"/>
    <cellStyle name="SAPBEXstdData 2 4 6 3" xfId="14481"/>
    <cellStyle name="SAPBEXstdData 2 4 6 3 2" xfId="14482"/>
    <cellStyle name="SAPBEXstdData 2 4 6 4" xfId="14483"/>
    <cellStyle name="SAPBEXstdData 2 4 6 4 2" xfId="14484"/>
    <cellStyle name="SAPBEXstdData 2 4 6 5" xfId="14485"/>
    <cellStyle name="SAPBEXstdData 2 4 7" xfId="14486"/>
    <cellStyle name="SAPBEXstdData 2 4 7 2" xfId="14487"/>
    <cellStyle name="SAPBEXstdData 2 4 7 2 2" xfId="14488"/>
    <cellStyle name="SAPBEXstdData 2 4 7 3" xfId="14489"/>
    <cellStyle name="SAPBEXstdData 2 4 7 3 2" xfId="14490"/>
    <cellStyle name="SAPBEXstdData 2 4 7 4" xfId="14491"/>
    <cellStyle name="SAPBEXstdData 2 4 7 4 2" xfId="14492"/>
    <cellStyle name="SAPBEXstdData 2 4 7 5" xfId="14493"/>
    <cellStyle name="SAPBEXstdData 2 4 8" xfId="14494"/>
    <cellStyle name="SAPBEXstdData 2 4 8 2" xfId="14495"/>
    <cellStyle name="SAPBEXstdData 2 4 8 2 2" xfId="14496"/>
    <cellStyle name="SAPBEXstdData 2 4 8 3" xfId="14497"/>
    <cellStyle name="SAPBEXstdData 2 4 8 3 2" xfId="14498"/>
    <cellStyle name="SAPBEXstdData 2 4 8 4" xfId="14499"/>
    <cellStyle name="SAPBEXstdData 2 4 8 4 2" xfId="14500"/>
    <cellStyle name="SAPBEXstdData 2 4 8 5" xfId="14501"/>
    <cellStyle name="SAPBEXstdData 2 4 9" xfId="14502"/>
    <cellStyle name="SAPBEXstdData 2 4 9 2" xfId="14503"/>
    <cellStyle name="SAPBEXstdData 2 4 9 2 2" xfId="14504"/>
    <cellStyle name="SAPBEXstdData 2 4 9 3" xfId="14505"/>
    <cellStyle name="SAPBEXstdData 2 4 9 3 2" xfId="14506"/>
    <cellStyle name="SAPBEXstdData 2 4 9 4" xfId="14507"/>
    <cellStyle name="SAPBEXstdData 2 4 9 4 2" xfId="14508"/>
    <cellStyle name="SAPBEXstdData 2 4 9 5" xfId="14509"/>
    <cellStyle name="SAPBEXstdData 2 5" xfId="14510"/>
    <cellStyle name="SAPBEXstdData 2 5 2" xfId="14511"/>
    <cellStyle name="SAPBEXstdData 2 5 2 2" xfId="14512"/>
    <cellStyle name="SAPBEXstdData 2 5 3" xfId="14513"/>
    <cellStyle name="SAPBEXstdData 2 5 3 2" xfId="14514"/>
    <cellStyle name="SAPBEXstdData 2 5 4" xfId="14515"/>
    <cellStyle name="SAPBEXstdData 2 5 4 2" xfId="14516"/>
    <cellStyle name="SAPBEXstdData 2 5 5" xfId="14517"/>
    <cellStyle name="SAPBEXstdData 2 6" xfId="14518"/>
    <cellStyle name="SAPBEXstdData 2 6 2" xfId="14519"/>
    <cellStyle name="SAPBEXstdData 2 6 2 2" xfId="14520"/>
    <cellStyle name="SAPBEXstdData 2 6 3" xfId="14521"/>
    <cellStyle name="SAPBEXstdData 2 6 3 2" xfId="14522"/>
    <cellStyle name="SAPBEXstdData 2 6 4" xfId="14523"/>
    <cellStyle name="SAPBEXstdData 2 6 4 2" xfId="14524"/>
    <cellStyle name="SAPBEXstdData 2 6 5" xfId="14525"/>
    <cellStyle name="SAPBEXstdData 2 7" xfId="14526"/>
    <cellStyle name="SAPBEXstdData 2 7 2" xfId="14527"/>
    <cellStyle name="SAPBEXstdData 2 7 2 2" xfId="14528"/>
    <cellStyle name="SAPBEXstdData 2 7 3" xfId="14529"/>
    <cellStyle name="SAPBEXstdData 2 7 3 2" xfId="14530"/>
    <cellStyle name="SAPBEXstdData 2 7 4" xfId="14531"/>
    <cellStyle name="SAPBEXstdData 2 7 4 2" xfId="14532"/>
    <cellStyle name="SAPBEXstdData 2 7 5" xfId="14533"/>
    <cellStyle name="SAPBEXstdData 2 8" xfId="14534"/>
    <cellStyle name="SAPBEXstdData 2 8 2" xfId="14535"/>
    <cellStyle name="SAPBEXstdData 2 8 2 2" xfId="14536"/>
    <cellStyle name="SAPBEXstdData 2 8 3" xfId="14537"/>
    <cellStyle name="SAPBEXstdData 2 8 3 2" xfId="14538"/>
    <cellStyle name="SAPBEXstdData 2 8 4" xfId="14539"/>
    <cellStyle name="SAPBEXstdData 2 8 4 2" xfId="14540"/>
    <cellStyle name="SAPBEXstdData 2 8 5" xfId="14541"/>
    <cellStyle name="SAPBEXstdData 2 9" xfId="14542"/>
    <cellStyle name="SAPBEXstdData 2 9 2" xfId="14543"/>
    <cellStyle name="SAPBEXstdData 2 9 2 2" xfId="14544"/>
    <cellStyle name="SAPBEXstdData 2 9 3" xfId="14545"/>
    <cellStyle name="SAPBEXstdData 2 9 3 2" xfId="14546"/>
    <cellStyle name="SAPBEXstdData 2 9 4" xfId="14547"/>
    <cellStyle name="SAPBEXstdData 2 9 4 2" xfId="14548"/>
    <cellStyle name="SAPBEXstdData 2 9 5" xfId="14549"/>
    <cellStyle name="SAPBEXstdData 2_Sheet1" xfId="14550"/>
    <cellStyle name="SAPBEXstdData 3" xfId="14551"/>
    <cellStyle name="SAPBEXstdData 3 2" xfId="14552"/>
    <cellStyle name="SAPBEXstdData 3 2 2" xfId="14553"/>
    <cellStyle name="SAPBEXstdData 3 3" xfId="14554"/>
    <cellStyle name="SAPBEXstdData 3 3 2" xfId="14555"/>
    <cellStyle name="SAPBEXstdData 3 4" xfId="14556"/>
    <cellStyle name="SAPBEXstdData 3 4 2" xfId="14557"/>
    <cellStyle name="SAPBEXstdData 3 5" xfId="14558"/>
    <cellStyle name="SAPBEXstdData 4" xfId="14559"/>
    <cellStyle name="SAPBEXstdData 4 2" xfId="14560"/>
    <cellStyle name="SAPBEXstdData 5" xfId="14561"/>
    <cellStyle name="SAPBEXstdData 5 2" xfId="14562"/>
    <cellStyle name="SAPBEXstdData 6" xfId="14563"/>
    <cellStyle name="SAPBEXstdData 6 2" xfId="14564"/>
    <cellStyle name="SAPBEXstdData 7" xfId="14565"/>
    <cellStyle name="SAPBEXstdData 8" xfId="14566"/>
    <cellStyle name="SAPBEXstdData 9" xfId="14567"/>
    <cellStyle name="SAPBEXstdData_Sheet1" xfId="14568"/>
    <cellStyle name="SAPBEXstdDataEmph" xfId="711"/>
    <cellStyle name="SAPBEXstdDataEmph 10" xfId="14569"/>
    <cellStyle name="SAPBEXstdDataEmph 2" xfId="14570"/>
    <cellStyle name="SAPBEXstdDataEmph 2 10" xfId="14571"/>
    <cellStyle name="SAPBEXstdDataEmph 2 10 2" xfId="14572"/>
    <cellStyle name="SAPBEXstdDataEmph 2 10 2 2" xfId="14573"/>
    <cellStyle name="SAPBEXstdDataEmph 2 10 3" xfId="14574"/>
    <cellStyle name="SAPBEXstdDataEmph 2 10 3 2" xfId="14575"/>
    <cellStyle name="SAPBEXstdDataEmph 2 10 4" xfId="14576"/>
    <cellStyle name="SAPBEXstdDataEmph 2 10 4 2" xfId="14577"/>
    <cellStyle name="SAPBEXstdDataEmph 2 10 5" xfId="14578"/>
    <cellStyle name="SAPBEXstdDataEmph 2 11" xfId="14579"/>
    <cellStyle name="SAPBEXstdDataEmph 2 11 2" xfId="14580"/>
    <cellStyle name="SAPBEXstdDataEmph 2 11 2 2" xfId="14581"/>
    <cellStyle name="SAPBEXstdDataEmph 2 11 3" xfId="14582"/>
    <cellStyle name="SAPBEXstdDataEmph 2 11 3 2" xfId="14583"/>
    <cellStyle name="SAPBEXstdDataEmph 2 11 4" xfId="14584"/>
    <cellStyle name="SAPBEXstdDataEmph 2 11 4 2" xfId="14585"/>
    <cellStyle name="SAPBEXstdDataEmph 2 11 5" xfId="14586"/>
    <cellStyle name="SAPBEXstdDataEmph 2 12" xfId="14587"/>
    <cellStyle name="SAPBEXstdDataEmph 2 12 2" xfId="14588"/>
    <cellStyle name="SAPBEXstdDataEmph 2 12 2 2" xfId="14589"/>
    <cellStyle name="SAPBEXstdDataEmph 2 12 3" xfId="14590"/>
    <cellStyle name="SAPBEXstdDataEmph 2 12 3 2" xfId="14591"/>
    <cellStyle name="SAPBEXstdDataEmph 2 12 4" xfId="14592"/>
    <cellStyle name="SAPBEXstdDataEmph 2 12 4 2" xfId="14593"/>
    <cellStyle name="SAPBEXstdDataEmph 2 12 5" xfId="14594"/>
    <cellStyle name="SAPBEXstdDataEmph 2 13" xfId="14595"/>
    <cellStyle name="SAPBEXstdDataEmph 2 13 2" xfId="14596"/>
    <cellStyle name="SAPBEXstdDataEmph 2 14" xfId="14597"/>
    <cellStyle name="SAPBEXstdDataEmph 2 14 2" xfId="14598"/>
    <cellStyle name="SAPBEXstdDataEmph 2 15" xfId="14599"/>
    <cellStyle name="SAPBEXstdDataEmph 2 15 2" xfId="14600"/>
    <cellStyle name="SAPBEXstdDataEmph 2 16" xfId="14601"/>
    <cellStyle name="SAPBEXstdDataEmph 2 16 2" xfId="14602"/>
    <cellStyle name="SAPBEXstdDataEmph 2 17" xfId="14603"/>
    <cellStyle name="SAPBEXstdDataEmph 2 2" xfId="14604"/>
    <cellStyle name="SAPBEXstdDataEmph 2 2 10" xfId="14605"/>
    <cellStyle name="SAPBEXstdDataEmph 2 2 10 2" xfId="14606"/>
    <cellStyle name="SAPBEXstdDataEmph 2 2 10 2 2" xfId="14607"/>
    <cellStyle name="SAPBEXstdDataEmph 2 2 10 3" xfId="14608"/>
    <cellStyle name="SAPBEXstdDataEmph 2 2 10 3 2" xfId="14609"/>
    <cellStyle name="SAPBEXstdDataEmph 2 2 10 4" xfId="14610"/>
    <cellStyle name="SAPBEXstdDataEmph 2 2 10 4 2" xfId="14611"/>
    <cellStyle name="SAPBEXstdDataEmph 2 2 10 5" xfId="14612"/>
    <cellStyle name="SAPBEXstdDataEmph 2 2 11" xfId="14613"/>
    <cellStyle name="SAPBEXstdDataEmph 2 2 11 2" xfId="14614"/>
    <cellStyle name="SAPBEXstdDataEmph 2 2 12" xfId="14615"/>
    <cellStyle name="SAPBEXstdDataEmph 2 2 12 2" xfId="14616"/>
    <cellStyle name="SAPBEXstdDataEmph 2 2 13" xfId="14617"/>
    <cellStyle name="SAPBEXstdDataEmph 2 2 13 2" xfId="14618"/>
    <cellStyle name="SAPBEXstdDataEmph 2 2 14" xfId="14619"/>
    <cellStyle name="SAPBEXstdDataEmph 2 2 14 2" xfId="14620"/>
    <cellStyle name="SAPBEXstdDataEmph 2 2 15" xfId="14621"/>
    <cellStyle name="SAPBEXstdDataEmph 2 2 2" xfId="14622"/>
    <cellStyle name="SAPBEXstdDataEmph 2 2 2 2" xfId="14623"/>
    <cellStyle name="SAPBEXstdDataEmph 2 2 2 2 2" xfId="14624"/>
    <cellStyle name="SAPBEXstdDataEmph 2 2 2 3" xfId="14625"/>
    <cellStyle name="SAPBEXstdDataEmph 2 2 2 3 2" xfId="14626"/>
    <cellStyle name="SAPBEXstdDataEmph 2 2 2 4" xfId="14627"/>
    <cellStyle name="SAPBEXstdDataEmph 2 2 2 4 2" xfId="14628"/>
    <cellStyle name="SAPBEXstdDataEmph 2 2 2 5" xfId="14629"/>
    <cellStyle name="SAPBEXstdDataEmph 2 2 2 5 2" xfId="14630"/>
    <cellStyle name="SAPBEXstdDataEmph 2 2 2 6" xfId="14631"/>
    <cellStyle name="SAPBEXstdDataEmph 2 2 3" xfId="14632"/>
    <cellStyle name="SAPBEXstdDataEmph 2 2 3 2" xfId="14633"/>
    <cellStyle name="SAPBEXstdDataEmph 2 2 3 2 2" xfId="14634"/>
    <cellStyle name="SAPBEXstdDataEmph 2 2 3 3" xfId="14635"/>
    <cellStyle name="SAPBEXstdDataEmph 2 2 3 3 2" xfId="14636"/>
    <cellStyle name="SAPBEXstdDataEmph 2 2 3 4" xfId="14637"/>
    <cellStyle name="SAPBEXstdDataEmph 2 2 3 4 2" xfId="14638"/>
    <cellStyle name="SAPBEXstdDataEmph 2 2 3 5" xfId="14639"/>
    <cellStyle name="SAPBEXstdDataEmph 2 2 4" xfId="14640"/>
    <cellStyle name="SAPBEXstdDataEmph 2 2 4 2" xfId="14641"/>
    <cellStyle name="SAPBEXstdDataEmph 2 2 4 2 2" xfId="14642"/>
    <cellStyle name="SAPBEXstdDataEmph 2 2 4 3" xfId="14643"/>
    <cellStyle name="SAPBEXstdDataEmph 2 2 4 3 2" xfId="14644"/>
    <cellStyle name="SAPBEXstdDataEmph 2 2 4 4" xfId="14645"/>
    <cellStyle name="SAPBEXstdDataEmph 2 2 4 4 2" xfId="14646"/>
    <cellStyle name="SAPBEXstdDataEmph 2 2 4 5" xfId="14647"/>
    <cellStyle name="SAPBEXstdDataEmph 2 2 5" xfId="14648"/>
    <cellStyle name="SAPBEXstdDataEmph 2 2 5 2" xfId="14649"/>
    <cellStyle name="SAPBEXstdDataEmph 2 2 5 2 2" xfId="14650"/>
    <cellStyle name="SAPBEXstdDataEmph 2 2 5 3" xfId="14651"/>
    <cellStyle name="SAPBEXstdDataEmph 2 2 5 3 2" xfId="14652"/>
    <cellStyle name="SAPBEXstdDataEmph 2 2 5 4" xfId="14653"/>
    <cellStyle name="SAPBEXstdDataEmph 2 2 5 4 2" xfId="14654"/>
    <cellStyle name="SAPBEXstdDataEmph 2 2 5 5" xfId="14655"/>
    <cellStyle name="SAPBEXstdDataEmph 2 2 6" xfId="14656"/>
    <cellStyle name="SAPBEXstdDataEmph 2 2 6 2" xfId="14657"/>
    <cellStyle name="SAPBEXstdDataEmph 2 2 6 2 2" xfId="14658"/>
    <cellStyle name="SAPBEXstdDataEmph 2 2 6 3" xfId="14659"/>
    <cellStyle name="SAPBEXstdDataEmph 2 2 6 3 2" xfId="14660"/>
    <cellStyle name="SAPBEXstdDataEmph 2 2 6 4" xfId="14661"/>
    <cellStyle name="SAPBEXstdDataEmph 2 2 6 4 2" xfId="14662"/>
    <cellStyle name="SAPBEXstdDataEmph 2 2 6 5" xfId="14663"/>
    <cellStyle name="SAPBEXstdDataEmph 2 2 7" xfId="14664"/>
    <cellStyle name="SAPBEXstdDataEmph 2 2 7 2" xfId="14665"/>
    <cellStyle name="SAPBEXstdDataEmph 2 2 7 2 2" xfId="14666"/>
    <cellStyle name="SAPBEXstdDataEmph 2 2 7 3" xfId="14667"/>
    <cellStyle name="SAPBEXstdDataEmph 2 2 7 3 2" xfId="14668"/>
    <cellStyle name="SAPBEXstdDataEmph 2 2 7 4" xfId="14669"/>
    <cellStyle name="SAPBEXstdDataEmph 2 2 7 4 2" xfId="14670"/>
    <cellStyle name="SAPBEXstdDataEmph 2 2 7 5" xfId="14671"/>
    <cellStyle name="SAPBEXstdDataEmph 2 2 8" xfId="14672"/>
    <cellStyle name="SAPBEXstdDataEmph 2 2 8 2" xfId="14673"/>
    <cellStyle name="SAPBEXstdDataEmph 2 2 8 2 2" xfId="14674"/>
    <cellStyle name="SAPBEXstdDataEmph 2 2 8 3" xfId="14675"/>
    <cellStyle name="SAPBEXstdDataEmph 2 2 8 3 2" xfId="14676"/>
    <cellStyle name="SAPBEXstdDataEmph 2 2 8 4" xfId="14677"/>
    <cellStyle name="SAPBEXstdDataEmph 2 2 8 4 2" xfId="14678"/>
    <cellStyle name="SAPBEXstdDataEmph 2 2 8 5" xfId="14679"/>
    <cellStyle name="SAPBEXstdDataEmph 2 2 9" xfId="14680"/>
    <cellStyle name="SAPBEXstdDataEmph 2 2 9 2" xfId="14681"/>
    <cellStyle name="SAPBEXstdDataEmph 2 2 9 2 2" xfId="14682"/>
    <cellStyle name="SAPBEXstdDataEmph 2 2 9 3" xfId="14683"/>
    <cellStyle name="SAPBEXstdDataEmph 2 2 9 3 2" xfId="14684"/>
    <cellStyle name="SAPBEXstdDataEmph 2 2 9 4" xfId="14685"/>
    <cellStyle name="SAPBEXstdDataEmph 2 2 9 4 2" xfId="14686"/>
    <cellStyle name="SAPBEXstdDataEmph 2 2 9 5" xfId="14687"/>
    <cellStyle name="SAPBEXstdDataEmph 2 3" xfId="14688"/>
    <cellStyle name="SAPBEXstdDataEmph 2 3 10" xfId="14689"/>
    <cellStyle name="SAPBEXstdDataEmph 2 3 10 2" xfId="14690"/>
    <cellStyle name="SAPBEXstdDataEmph 2 3 11" xfId="14691"/>
    <cellStyle name="SAPBEXstdDataEmph 2 3 11 2" xfId="14692"/>
    <cellStyle name="SAPBEXstdDataEmph 2 3 12" xfId="14693"/>
    <cellStyle name="SAPBEXstdDataEmph 2 3 12 2" xfId="14694"/>
    <cellStyle name="SAPBEXstdDataEmph 2 3 13" xfId="14695"/>
    <cellStyle name="SAPBEXstdDataEmph 2 3 13 2" xfId="14696"/>
    <cellStyle name="SAPBEXstdDataEmph 2 3 14" xfId="14697"/>
    <cellStyle name="SAPBEXstdDataEmph 2 3 2" xfId="14698"/>
    <cellStyle name="SAPBEXstdDataEmph 2 3 2 2" xfId="14699"/>
    <cellStyle name="SAPBEXstdDataEmph 2 3 2 2 2" xfId="14700"/>
    <cellStyle name="SAPBEXstdDataEmph 2 3 2 3" xfId="14701"/>
    <cellStyle name="SAPBEXstdDataEmph 2 3 2 3 2" xfId="14702"/>
    <cellStyle name="SAPBEXstdDataEmph 2 3 2 4" xfId="14703"/>
    <cellStyle name="SAPBEXstdDataEmph 2 3 2 4 2" xfId="14704"/>
    <cellStyle name="SAPBEXstdDataEmph 2 3 2 5" xfId="14705"/>
    <cellStyle name="SAPBEXstdDataEmph 2 3 2 5 2" xfId="14706"/>
    <cellStyle name="SAPBEXstdDataEmph 2 3 2 6" xfId="14707"/>
    <cellStyle name="SAPBEXstdDataEmph 2 3 3" xfId="14708"/>
    <cellStyle name="SAPBEXstdDataEmph 2 3 3 2" xfId="14709"/>
    <cellStyle name="SAPBEXstdDataEmph 2 3 3 2 2" xfId="14710"/>
    <cellStyle name="SAPBEXstdDataEmph 2 3 3 3" xfId="14711"/>
    <cellStyle name="SAPBEXstdDataEmph 2 3 3 3 2" xfId="14712"/>
    <cellStyle name="SAPBEXstdDataEmph 2 3 3 4" xfId="14713"/>
    <cellStyle name="SAPBEXstdDataEmph 2 3 3 4 2" xfId="14714"/>
    <cellStyle name="SAPBEXstdDataEmph 2 3 3 5" xfId="14715"/>
    <cellStyle name="SAPBEXstdDataEmph 2 3 4" xfId="14716"/>
    <cellStyle name="SAPBEXstdDataEmph 2 3 4 2" xfId="14717"/>
    <cellStyle name="SAPBEXstdDataEmph 2 3 4 2 2" xfId="14718"/>
    <cellStyle name="SAPBEXstdDataEmph 2 3 4 3" xfId="14719"/>
    <cellStyle name="SAPBEXstdDataEmph 2 3 4 3 2" xfId="14720"/>
    <cellStyle name="SAPBEXstdDataEmph 2 3 4 4" xfId="14721"/>
    <cellStyle name="SAPBEXstdDataEmph 2 3 4 4 2" xfId="14722"/>
    <cellStyle name="SAPBEXstdDataEmph 2 3 4 5" xfId="14723"/>
    <cellStyle name="SAPBEXstdDataEmph 2 3 5" xfId="14724"/>
    <cellStyle name="SAPBEXstdDataEmph 2 3 5 2" xfId="14725"/>
    <cellStyle name="SAPBEXstdDataEmph 2 3 5 2 2" xfId="14726"/>
    <cellStyle name="SAPBEXstdDataEmph 2 3 5 3" xfId="14727"/>
    <cellStyle name="SAPBEXstdDataEmph 2 3 5 3 2" xfId="14728"/>
    <cellStyle name="SAPBEXstdDataEmph 2 3 5 4" xfId="14729"/>
    <cellStyle name="SAPBEXstdDataEmph 2 3 5 4 2" xfId="14730"/>
    <cellStyle name="SAPBEXstdDataEmph 2 3 5 5" xfId="14731"/>
    <cellStyle name="SAPBEXstdDataEmph 2 3 6" xfId="14732"/>
    <cellStyle name="SAPBEXstdDataEmph 2 3 6 2" xfId="14733"/>
    <cellStyle name="SAPBEXstdDataEmph 2 3 6 2 2" xfId="14734"/>
    <cellStyle name="SAPBEXstdDataEmph 2 3 6 3" xfId="14735"/>
    <cellStyle name="SAPBEXstdDataEmph 2 3 6 3 2" xfId="14736"/>
    <cellStyle name="SAPBEXstdDataEmph 2 3 6 4" xfId="14737"/>
    <cellStyle name="SAPBEXstdDataEmph 2 3 6 4 2" xfId="14738"/>
    <cellStyle name="SAPBEXstdDataEmph 2 3 6 5" xfId="14739"/>
    <cellStyle name="SAPBEXstdDataEmph 2 3 7" xfId="14740"/>
    <cellStyle name="SAPBEXstdDataEmph 2 3 7 2" xfId="14741"/>
    <cellStyle name="SAPBEXstdDataEmph 2 3 7 2 2" xfId="14742"/>
    <cellStyle name="SAPBEXstdDataEmph 2 3 7 3" xfId="14743"/>
    <cellStyle name="SAPBEXstdDataEmph 2 3 7 3 2" xfId="14744"/>
    <cellStyle name="SAPBEXstdDataEmph 2 3 7 4" xfId="14745"/>
    <cellStyle name="SAPBEXstdDataEmph 2 3 7 4 2" xfId="14746"/>
    <cellStyle name="SAPBEXstdDataEmph 2 3 7 5" xfId="14747"/>
    <cellStyle name="SAPBEXstdDataEmph 2 3 8" xfId="14748"/>
    <cellStyle name="SAPBEXstdDataEmph 2 3 8 2" xfId="14749"/>
    <cellStyle name="SAPBEXstdDataEmph 2 3 8 2 2" xfId="14750"/>
    <cellStyle name="SAPBEXstdDataEmph 2 3 8 3" xfId="14751"/>
    <cellStyle name="SAPBEXstdDataEmph 2 3 8 3 2" xfId="14752"/>
    <cellStyle name="SAPBEXstdDataEmph 2 3 8 4" xfId="14753"/>
    <cellStyle name="SAPBEXstdDataEmph 2 3 8 4 2" xfId="14754"/>
    <cellStyle name="SAPBEXstdDataEmph 2 3 8 5" xfId="14755"/>
    <cellStyle name="SAPBEXstdDataEmph 2 3 9" xfId="14756"/>
    <cellStyle name="SAPBEXstdDataEmph 2 3 9 2" xfId="14757"/>
    <cellStyle name="SAPBEXstdDataEmph 2 3 9 2 2" xfId="14758"/>
    <cellStyle name="SAPBEXstdDataEmph 2 3 9 3" xfId="14759"/>
    <cellStyle name="SAPBEXstdDataEmph 2 3 9 3 2" xfId="14760"/>
    <cellStyle name="SAPBEXstdDataEmph 2 3 9 4" xfId="14761"/>
    <cellStyle name="SAPBEXstdDataEmph 2 3 9 4 2" xfId="14762"/>
    <cellStyle name="SAPBEXstdDataEmph 2 3 9 5" xfId="14763"/>
    <cellStyle name="SAPBEXstdDataEmph 2 4" xfId="14764"/>
    <cellStyle name="SAPBEXstdDataEmph 2 4 10" xfId="14765"/>
    <cellStyle name="SAPBEXstdDataEmph 2 4 10 2" xfId="14766"/>
    <cellStyle name="SAPBEXstdDataEmph 2 4 11" xfId="14767"/>
    <cellStyle name="SAPBEXstdDataEmph 2 4 11 2" xfId="14768"/>
    <cellStyle name="SAPBEXstdDataEmph 2 4 12" xfId="14769"/>
    <cellStyle name="SAPBEXstdDataEmph 2 4 12 2" xfId="14770"/>
    <cellStyle name="SAPBEXstdDataEmph 2 4 13" xfId="14771"/>
    <cellStyle name="SAPBEXstdDataEmph 2 4 13 2" xfId="14772"/>
    <cellStyle name="SAPBEXstdDataEmph 2 4 14" xfId="14773"/>
    <cellStyle name="SAPBEXstdDataEmph 2 4 2" xfId="14774"/>
    <cellStyle name="SAPBEXstdDataEmph 2 4 2 2" xfId="14775"/>
    <cellStyle name="SAPBEXstdDataEmph 2 4 2 2 2" xfId="14776"/>
    <cellStyle name="SAPBEXstdDataEmph 2 4 2 3" xfId="14777"/>
    <cellStyle name="SAPBEXstdDataEmph 2 4 2 3 2" xfId="14778"/>
    <cellStyle name="SAPBEXstdDataEmph 2 4 2 4" xfId="14779"/>
    <cellStyle name="SAPBEXstdDataEmph 2 4 2 4 2" xfId="14780"/>
    <cellStyle name="SAPBEXstdDataEmph 2 4 2 5" xfId="14781"/>
    <cellStyle name="SAPBEXstdDataEmph 2 4 3" xfId="14782"/>
    <cellStyle name="SAPBEXstdDataEmph 2 4 3 2" xfId="14783"/>
    <cellStyle name="SAPBEXstdDataEmph 2 4 3 2 2" xfId="14784"/>
    <cellStyle name="SAPBEXstdDataEmph 2 4 3 3" xfId="14785"/>
    <cellStyle name="SAPBEXstdDataEmph 2 4 3 3 2" xfId="14786"/>
    <cellStyle name="SAPBEXstdDataEmph 2 4 3 4" xfId="14787"/>
    <cellStyle name="SAPBEXstdDataEmph 2 4 3 4 2" xfId="14788"/>
    <cellStyle name="SAPBEXstdDataEmph 2 4 3 5" xfId="14789"/>
    <cellStyle name="SAPBEXstdDataEmph 2 4 4" xfId="14790"/>
    <cellStyle name="SAPBEXstdDataEmph 2 4 4 2" xfId="14791"/>
    <cellStyle name="SAPBEXstdDataEmph 2 4 4 2 2" xfId="14792"/>
    <cellStyle name="SAPBEXstdDataEmph 2 4 4 3" xfId="14793"/>
    <cellStyle name="SAPBEXstdDataEmph 2 4 4 3 2" xfId="14794"/>
    <cellStyle name="SAPBEXstdDataEmph 2 4 4 4" xfId="14795"/>
    <cellStyle name="SAPBEXstdDataEmph 2 4 4 4 2" xfId="14796"/>
    <cellStyle name="SAPBEXstdDataEmph 2 4 4 5" xfId="14797"/>
    <cellStyle name="SAPBEXstdDataEmph 2 4 5" xfId="14798"/>
    <cellStyle name="SAPBEXstdDataEmph 2 4 5 2" xfId="14799"/>
    <cellStyle name="SAPBEXstdDataEmph 2 4 5 2 2" xfId="14800"/>
    <cellStyle name="SAPBEXstdDataEmph 2 4 5 3" xfId="14801"/>
    <cellStyle name="SAPBEXstdDataEmph 2 4 5 3 2" xfId="14802"/>
    <cellStyle name="SAPBEXstdDataEmph 2 4 5 4" xfId="14803"/>
    <cellStyle name="SAPBEXstdDataEmph 2 4 5 4 2" xfId="14804"/>
    <cellStyle name="SAPBEXstdDataEmph 2 4 5 5" xfId="14805"/>
    <cellStyle name="SAPBEXstdDataEmph 2 4 6" xfId="14806"/>
    <cellStyle name="SAPBEXstdDataEmph 2 4 6 2" xfId="14807"/>
    <cellStyle name="SAPBEXstdDataEmph 2 4 6 2 2" xfId="14808"/>
    <cellStyle name="SAPBEXstdDataEmph 2 4 6 3" xfId="14809"/>
    <cellStyle name="SAPBEXstdDataEmph 2 4 6 3 2" xfId="14810"/>
    <cellStyle name="SAPBEXstdDataEmph 2 4 6 4" xfId="14811"/>
    <cellStyle name="SAPBEXstdDataEmph 2 4 6 4 2" xfId="14812"/>
    <cellStyle name="SAPBEXstdDataEmph 2 4 6 5" xfId="14813"/>
    <cellStyle name="SAPBEXstdDataEmph 2 4 7" xfId="14814"/>
    <cellStyle name="SAPBEXstdDataEmph 2 4 7 2" xfId="14815"/>
    <cellStyle name="SAPBEXstdDataEmph 2 4 7 2 2" xfId="14816"/>
    <cellStyle name="SAPBEXstdDataEmph 2 4 7 3" xfId="14817"/>
    <cellStyle name="SAPBEXstdDataEmph 2 4 7 3 2" xfId="14818"/>
    <cellStyle name="SAPBEXstdDataEmph 2 4 7 4" xfId="14819"/>
    <cellStyle name="SAPBEXstdDataEmph 2 4 7 4 2" xfId="14820"/>
    <cellStyle name="SAPBEXstdDataEmph 2 4 7 5" xfId="14821"/>
    <cellStyle name="SAPBEXstdDataEmph 2 4 8" xfId="14822"/>
    <cellStyle name="SAPBEXstdDataEmph 2 4 8 2" xfId="14823"/>
    <cellStyle name="SAPBEXstdDataEmph 2 4 8 2 2" xfId="14824"/>
    <cellStyle name="SAPBEXstdDataEmph 2 4 8 3" xfId="14825"/>
    <cellStyle name="SAPBEXstdDataEmph 2 4 8 3 2" xfId="14826"/>
    <cellStyle name="SAPBEXstdDataEmph 2 4 8 4" xfId="14827"/>
    <cellStyle name="SAPBEXstdDataEmph 2 4 8 4 2" xfId="14828"/>
    <cellStyle name="SAPBEXstdDataEmph 2 4 8 5" xfId="14829"/>
    <cellStyle name="SAPBEXstdDataEmph 2 4 9" xfId="14830"/>
    <cellStyle name="SAPBEXstdDataEmph 2 4 9 2" xfId="14831"/>
    <cellStyle name="SAPBEXstdDataEmph 2 4 9 2 2" xfId="14832"/>
    <cellStyle name="SAPBEXstdDataEmph 2 4 9 3" xfId="14833"/>
    <cellStyle name="SAPBEXstdDataEmph 2 4 9 3 2" xfId="14834"/>
    <cellStyle name="SAPBEXstdDataEmph 2 4 9 4" xfId="14835"/>
    <cellStyle name="SAPBEXstdDataEmph 2 4 9 4 2" xfId="14836"/>
    <cellStyle name="SAPBEXstdDataEmph 2 4 9 5" xfId="14837"/>
    <cellStyle name="SAPBEXstdDataEmph 2 5" xfId="14838"/>
    <cellStyle name="SAPBEXstdDataEmph 2 5 2" xfId="14839"/>
    <cellStyle name="SAPBEXstdDataEmph 2 5 2 2" xfId="14840"/>
    <cellStyle name="SAPBEXstdDataEmph 2 5 3" xfId="14841"/>
    <cellStyle name="SAPBEXstdDataEmph 2 5 3 2" xfId="14842"/>
    <cellStyle name="SAPBEXstdDataEmph 2 5 4" xfId="14843"/>
    <cellStyle name="SAPBEXstdDataEmph 2 5 4 2" xfId="14844"/>
    <cellStyle name="SAPBEXstdDataEmph 2 5 5" xfId="14845"/>
    <cellStyle name="SAPBEXstdDataEmph 2 6" xfId="14846"/>
    <cellStyle name="SAPBEXstdDataEmph 2 6 2" xfId="14847"/>
    <cellStyle name="SAPBEXstdDataEmph 2 6 2 2" xfId="14848"/>
    <cellStyle name="SAPBEXstdDataEmph 2 6 3" xfId="14849"/>
    <cellStyle name="SAPBEXstdDataEmph 2 6 3 2" xfId="14850"/>
    <cellStyle name="SAPBEXstdDataEmph 2 6 4" xfId="14851"/>
    <cellStyle name="SAPBEXstdDataEmph 2 6 4 2" xfId="14852"/>
    <cellStyle name="SAPBEXstdDataEmph 2 6 5" xfId="14853"/>
    <cellStyle name="SAPBEXstdDataEmph 2 7" xfId="14854"/>
    <cellStyle name="SAPBEXstdDataEmph 2 7 2" xfId="14855"/>
    <cellStyle name="SAPBEXstdDataEmph 2 7 2 2" xfId="14856"/>
    <cellStyle name="SAPBEXstdDataEmph 2 7 3" xfId="14857"/>
    <cellStyle name="SAPBEXstdDataEmph 2 7 3 2" xfId="14858"/>
    <cellStyle name="SAPBEXstdDataEmph 2 7 4" xfId="14859"/>
    <cellStyle name="SAPBEXstdDataEmph 2 7 4 2" xfId="14860"/>
    <cellStyle name="SAPBEXstdDataEmph 2 7 5" xfId="14861"/>
    <cellStyle name="SAPBEXstdDataEmph 2 8" xfId="14862"/>
    <cellStyle name="SAPBEXstdDataEmph 2 8 2" xfId="14863"/>
    <cellStyle name="SAPBEXstdDataEmph 2 8 2 2" xfId="14864"/>
    <cellStyle name="SAPBEXstdDataEmph 2 8 3" xfId="14865"/>
    <cellStyle name="SAPBEXstdDataEmph 2 8 3 2" xfId="14866"/>
    <cellStyle name="SAPBEXstdDataEmph 2 8 4" xfId="14867"/>
    <cellStyle name="SAPBEXstdDataEmph 2 8 4 2" xfId="14868"/>
    <cellStyle name="SAPBEXstdDataEmph 2 8 5" xfId="14869"/>
    <cellStyle name="SAPBEXstdDataEmph 2 9" xfId="14870"/>
    <cellStyle name="SAPBEXstdDataEmph 2 9 2" xfId="14871"/>
    <cellStyle name="SAPBEXstdDataEmph 2 9 2 2" xfId="14872"/>
    <cellStyle name="SAPBEXstdDataEmph 2 9 3" xfId="14873"/>
    <cellStyle name="SAPBEXstdDataEmph 2 9 3 2" xfId="14874"/>
    <cellStyle name="SAPBEXstdDataEmph 2 9 4" xfId="14875"/>
    <cellStyle name="SAPBEXstdDataEmph 2 9 4 2" xfId="14876"/>
    <cellStyle name="SAPBEXstdDataEmph 2 9 5" xfId="14877"/>
    <cellStyle name="SAPBEXstdDataEmph 2_Sheet1" xfId="14878"/>
    <cellStyle name="SAPBEXstdDataEmph 3" xfId="14879"/>
    <cellStyle name="SAPBEXstdDataEmph 3 2" xfId="14880"/>
    <cellStyle name="SAPBEXstdDataEmph 3 2 2" xfId="14881"/>
    <cellStyle name="SAPBEXstdDataEmph 3 3" xfId="14882"/>
    <cellStyle name="SAPBEXstdDataEmph 3 3 2" xfId="14883"/>
    <cellStyle name="SAPBEXstdDataEmph 3 4" xfId="14884"/>
    <cellStyle name="SAPBEXstdDataEmph 3 4 2" xfId="14885"/>
    <cellStyle name="SAPBEXstdDataEmph 3 5" xfId="14886"/>
    <cellStyle name="SAPBEXstdDataEmph 4" xfId="14887"/>
    <cellStyle name="SAPBEXstdDataEmph 4 2" xfId="14888"/>
    <cellStyle name="SAPBEXstdDataEmph 5" xfId="14889"/>
    <cellStyle name="SAPBEXstdDataEmph 5 2" xfId="14890"/>
    <cellStyle name="SAPBEXstdDataEmph 6" xfId="14891"/>
    <cellStyle name="SAPBEXstdDataEmph 6 2" xfId="14892"/>
    <cellStyle name="SAPBEXstdDataEmph 7" xfId="14893"/>
    <cellStyle name="SAPBEXstdDataEmph 8" xfId="14894"/>
    <cellStyle name="SAPBEXstdDataEmph 9" xfId="14895"/>
    <cellStyle name="SAPBEXstdDataEmph_Sheet1" xfId="14896"/>
    <cellStyle name="SAPBEXstdItem" xfId="712"/>
    <cellStyle name="SAPBEXstdItem 10" xfId="14897"/>
    <cellStyle name="SAPBEXstdItem 2" xfId="14898"/>
    <cellStyle name="SAPBEXstdItem 2 10" xfId="14899"/>
    <cellStyle name="SAPBEXstdItem 2 10 2" xfId="14900"/>
    <cellStyle name="SAPBEXstdItem 2 10 2 2" xfId="14901"/>
    <cellStyle name="SAPBEXstdItem 2 10 3" xfId="14902"/>
    <cellStyle name="SAPBEXstdItem 2 10 3 2" xfId="14903"/>
    <cellStyle name="SAPBEXstdItem 2 10 4" xfId="14904"/>
    <cellStyle name="SAPBEXstdItem 2 10 4 2" xfId="14905"/>
    <cellStyle name="SAPBEXstdItem 2 10 5" xfId="14906"/>
    <cellStyle name="SAPBEXstdItem 2 11" xfId="14907"/>
    <cellStyle name="SAPBEXstdItem 2 11 2" xfId="14908"/>
    <cellStyle name="SAPBEXstdItem 2 11 2 2" xfId="14909"/>
    <cellStyle name="SAPBEXstdItem 2 11 3" xfId="14910"/>
    <cellStyle name="SAPBEXstdItem 2 11 3 2" xfId="14911"/>
    <cellStyle name="SAPBEXstdItem 2 11 4" xfId="14912"/>
    <cellStyle name="SAPBEXstdItem 2 11 4 2" xfId="14913"/>
    <cellStyle name="SAPBEXstdItem 2 11 5" xfId="14914"/>
    <cellStyle name="SAPBEXstdItem 2 12" xfId="14915"/>
    <cellStyle name="SAPBEXstdItem 2 12 2" xfId="14916"/>
    <cellStyle name="SAPBEXstdItem 2 12 2 2" xfId="14917"/>
    <cellStyle name="SAPBEXstdItem 2 12 3" xfId="14918"/>
    <cellStyle name="SAPBEXstdItem 2 12 3 2" xfId="14919"/>
    <cellStyle name="SAPBEXstdItem 2 12 4" xfId="14920"/>
    <cellStyle name="SAPBEXstdItem 2 12 4 2" xfId="14921"/>
    <cellStyle name="SAPBEXstdItem 2 12 5" xfId="14922"/>
    <cellStyle name="SAPBEXstdItem 2 13" xfId="14923"/>
    <cellStyle name="SAPBEXstdItem 2 13 2" xfId="14924"/>
    <cellStyle name="SAPBEXstdItem 2 14" xfId="14925"/>
    <cellStyle name="SAPBEXstdItem 2 14 2" xfId="14926"/>
    <cellStyle name="SAPBEXstdItem 2 15" xfId="14927"/>
    <cellStyle name="SAPBEXstdItem 2 15 2" xfId="14928"/>
    <cellStyle name="SAPBEXstdItem 2 16" xfId="14929"/>
    <cellStyle name="SAPBEXstdItem 2 16 2" xfId="14930"/>
    <cellStyle name="SAPBEXstdItem 2 17" xfId="14931"/>
    <cellStyle name="SAPBEXstdItem 2 2" xfId="14932"/>
    <cellStyle name="SAPBEXstdItem 2 2 10" xfId="14933"/>
    <cellStyle name="SAPBEXstdItem 2 2 10 2" xfId="14934"/>
    <cellStyle name="SAPBEXstdItem 2 2 10 2 2" xfId="14935"/>
    <cellStyle name="SAPBEXstdItem 2 2 10 3" xfId="14936"/>
    <cellStyle name="SAPBEXstdItem 2 2 10 3 2" xfId="14937"/>
    <cellStyle name="SAPBEXstdItem 2 2 10 4" xfId="14938"/>
    <cellStyle name="SAPBEXstdItem 2 2 10 4 2" xfId="14939"/>
    <cellStyle name="SAPBEXstdItem 2 2 10 5" xfId="14940"/>
    <cellStyle name="SAPBEXstdItem 2 2 11" xfId="14941"/>
    <cellStyle name="SAPBEXstdItem 2 2 11 2" xfId="14942"/>
    <cellStyle name="SAPBEXstdItem 2 2 12" xfId="14943"/>
    <cellStyle name="SAPBEXstdItem 2 2 12 2" xfId="14944"/>
    <cellStyle name="SAPBEXstdItem 2 2 13" xfId="14945"/>
    <cellStyle name="SAPBEXstdItem 2 2 13 2" xfId="14946"/>
    <cellStyle name="SAPBEXstdItem 2 2 14" xfId="14947"/>
    <cellStyle name="SAPBEXstdItem 2 2 14 2" xfId="14948"/>
    <cellStyle name="SAPBEXstdItem 2 2 15" xfId="14949"/>
    <cellStyle name="SAPBEXstdItem 2 2 2" xfId="14950"/>
    <cellStyle name="SAPBEXstdItem 2 2 2 2" xfId="14951"/>
    <cellStyle name="SAPBEXstdItem 2 2 2 2 2" xfId="14952"/>
    <cellStyle name="SAPBEXstdItem 2 2 2 3" xfId="14953"/>
    <cellStyle name="SAPBEXstdItem 2 2 2 3 2" xfId="14954"/>
    <cellStyle name="SAPBEXstdItem 2 2 2 4" xfId="14955"/>
    <cellStyle name="SAPBEXstdItem 2 2 2 4 2" xfId="14956"/>
    <cellStyle name="SAPBEXstdItem 2 2 2 5" xfId="14957"/>
    <cellStyle name="SAPBEXstdItem 2 2 2 5 2" xfId="14958"/>
    <cellStyle name="SAPBEXstdItem 2 2 2 6" xfId="14959"/>
    <cellStyle name="SAPBEXstdItem 2 2 3" xfId="14960"/>
    <cellStyle name="SAPBEXstdItem 2 2 3 2" xfId="14961"/>
    <cellStyle name="SAPBEXstdItem 2 2 3 2 2" xfId="14962"/>
    <cellStyle name="SAPBEXstdItem 2 2 3 3" xfId="14963"/>
    <cellStyle name="SAPBEXstdItem 2 2 3 3 2" xfId="14964"/>
    <cellStyle name="SAPBEXstdItem 2 2 3 4" xfId="14965"/>
    <cellStyle name="SAPBEXstdItem 2 2 3 4 2" xfId="14966"/>
    <cellStyle name="SAPBEXstdItem 2 2 3 5" xfId="14967"/>
    <cellStyle name="SAPBEXstdItem 2 2 4" xfId="14968"/>
    <cellStyle name="SAPBEXstdItem 2 2 4 2" xfId="14969"/>
    <cellStyle name="SAPBEXstdItem 2 2 4 2 2" xfId="14970"/>
    <cellStyle name="SAPBEXstdItem 2 2 4 3" xfId="14971"/>
    <cellStyle name="SAPBEXstdItem 2 2 4 3 2" xfId="14972"/>
    <cellStyle name="SAPBEXstdItem 2 2 4 4" xfId="14973"/>
    <cellStyle name="SAPBEXstdItem 2 2 4 4 2" xfId="14974"/>
    <cellStyle name="SAPBEXstdItem 2 2 4 5" xfId="14975"/>
    <cellStyle name="SAPBEXstdItem 2 2 5" xfId="14976"/>
    <cellStyle name="SAPBEXstdItem 2 2 5 2" xfId="14977"/>
    <cellStyle name="SAPBEXstdItem 2 2 5 2 2" xfId="14978"/>
    <cellStyle name="SAPBEXstdItem 2 2 5 3" xfId="14979"/>
    <cellStyle name="SAPBEXstdItem 2 2 5 3 2" xfId="14980"/>
    <cellStyle name="SAPBEXstdItem 2 2 5 4" xfId="14981"/>
    <cellStyle name="SAPBEXstdItem 2 2 5 4 2" xfId="14982"/>
    <cellStyle name="SAPBEXstdItem 2 2 5 5" xfId="14983"/>
    <cellStyle name="SAPBEXstdItem 2 2 6" xfId="14984"/>
    <cellStyle name="SAPBEXstdItem 2 2 6 2" xfId="14985"/>
    <cellStyle name="SAPBEXstdItem 2 2 6 2 2" xfId="14986"/>
    <cellStyle name="SAPBEXstdItem 2 2 6 3" xfId="14987"/>
    <cellStyle name="SAPBEXstdItem 2 2 6 3 2" xfId="14988"/>
    <cellStyle name="SAPBEXstdItem 2 2 6 4" xfId="14989"/>
    <cellStyle name="SAPBEXstdItem 2 2 6 4 2" xfId="14990"/>
    <cellStyle name="SAPBEXstdItem 2 2 6 5" xfId="14991"/>
    <cellStyle name="SAPBEXstdItem 2 2 7" xfId="14992"/>
    <cellStyle name="SAPBEXstdItem 2 2 7 2" xfId="14993"/>
    <cellStyle name="SAPBEXstdItem 2 2 7 2 2" xfId="14994"/>
    <cellStyle name="SAPBEXstdItem 2 2 7 3" xfId="14995"/>
    <cellStyle name="SAPBEXstdItem 2 2 7 3 2" xfId="14996"/>
    <cellStyle name="SAPBEXstdItem 2 2 7 4" xfId="14997"/>
    <cellStyle name="SAPBEXstdItem 2 2 7 4 2" xfId="14998"/>
    <cellStyle name="SAPBEXstdItem 2 2 7 5" xfId="14999"/>
    <cellStyle name="SAPBEXstdItem 2 2 8" xfId="15000"/>
    <cellStyle name="SAPBEXstdItem 2 2 8 2" xfId="15001"/>
    <cellStyle name="SAPBEXstdItem 2 2 8 2 2" xfId="15002"/>
    <cellStyle name="SAPBEXstdItem 2 2 8 3" xfId="15003"/>
    <cellStyle name="SAPBEXstdItem 2 2 8 3 2" xfId="15004"/>
    <cellStyle name="SAPBEXstdItem 2 2 8 4" xfId="15005"/>
    <cellStyle name="SAPBEXstdItem 2 2 8 4 2" xfId="15006"/>
    <cellStyle name="SAPBEXstdItem 2 2 8 5" xfId="15007"/>
    <cellStyle name="SAPBEXstdItem 2 2 9" xfId="15008"/>
    <cellStyle name="SAPBEXstdItem 2 2 9 2" xfId="15009"/>
    <cellStyle name="SAPBEXstdItem 2 2 9 2 2" xfId="15010"/>
    <cellStyle name="SAPBEXstdItem 2 2 9 3" xfId="15011"/>
    <cellStyle name="SAPBEXstdItem 2 2 9 3 2" xfId="15012"/>
    <cellStyle name="SAPBEXstdItem 2 2 9 4" xfId="15013"/>
    <cellStyle name="SAPBEXstdItem 2 2 9 4 2" xfId="15014"/>
    <cellStyle name="SAPBEXstdItem 2 2 9 5" xfId="15015"/>
    <cellStyle name="SAPBEXstdItem 2 3" xfId="15016"/>
    <cellStyle name="SAPBEXstdItem 2 3 10" xfId="15017"/>
    <cellStyle name="SAPBEXstdItem 2 3 10 2" xfId="15018"/>
    <cellStyle name="SAPBEXstdItem 2 3 11" xfId="15019"/>
    <cellStyle name="SAPBEXstdItem 2 3 11 2" xfId="15020"/>
    <cellStyle name="SAPBEXstdItem 2 3 12" xfId="15021"/>
    <cellStyle name="SAPBEXstdItem 2 3 12 2" xfId="15022"/>
    <cellStyle name="SAPBEXstdItem 2 3 13" xfId="15023"/>
    <cellStyle name="SAPBEXstdItem 2 3 13 2" xfId="15024"/>
    <cellStyle name="SAPBEXstdItem 2 3 14" xfId="15025"/>
    <cellStyle name="SAPBEXstdItem 2 3 2" xfId="15026"/>
    <cellStyle name="SAPBEXstdItem 2 3 2 2" xfId="15027"/>
    <cellStyle name="SAPBEXstdItem 2 3 2 2 2" xfId="15028"/>
    <cellStyle name="SAPBEXstdItem 2 3 2 3" xfId="15029"/>
    <cellStyle name="SAPBEXstdItem 2 3 2 3 2" xfId="15030"/>
    <cellStyle name="SAPBEXstdItem 2 3 2 4" xfId="15031"/>
    <cellStyle name="SAPBEXstdItem 2 3 2 4 2" xfId="15032"/>
    <cellStyle name="SAPBEXstdItem 2 3 2 5" xfId="15033"/>
    <cellStyle name="SAPBEXstdItem 2 3 2 5 2" xfId="15034"/>
    <cellStyle name="SAPBEXstdItem 2 3 2 6" xfId="15035"/>
    <cellStyle name="SAPBEXstdItem 2 3 3" xfId="15036"/>
    <cellStyle name="SAPBEXstdItem 2 3 3 2" xfId="15037"/>
    <cellStyle name="SAPBEXstdItem 2 3 3 2 2" xfId="15038"/>
    <cellStyle name="SAPBEXstdItem 2 3 3 3" xfId="15039"/>
    <cellStyle name="SAPBEXstdItem 2 3 3 3 2" xfId="15040"/>
    <cellStyle name="SAPBEXstdItem 2 3 3 4" xfId="15041"/>
    <cellStyle name="SAPBEXstdItem 2 3 3 4 2" xfId="15042"/>
    <cellStyle name="SAPBEXstdItem 2 3 3 5" xfId="15043"/>
    <cellStyle name="SAPBEXstdItem 2 3 4" xfId="15044"/>
    <cellStyle name="SAPBEXstdItem 2 3 4 2" xfId="15045"/>
    <cellStyle name="SAPBEXstdItem 2 3 4 2 2" xfId="15046"/>
    <cellStyle name="SAPBEXstdItem 2 3 4 3" xfId="15047"/>
    <cellStyle name="SAPBEXstdItem 2 3 4 3 2" xfId="15048"/>
    <cellStyle name="SAPBEXstdItem 2 3 4 4" xfId="15049"/>
    <cellStyle name="SAPBEXstdItem 2 3 4 4 2" xfId="15050"/>
    <cellStyle name="SAPBEXstdItem 2 3 4 5" xfId="15051"/>
    <cellStyle name="SAPBEXstdItem 2 3 5" xfId="15052"/>
    <cellStyle name="SAPBEXstdItem 2 3 5 2" xfId="15053"/>
    <cellStyle name="SAPBEXstdItem 2 3 5 2 2" xfId="15054"/>
    <cellStyle name="SAPBEXstdItem 2 3 5 3" xfId="15055"/>
    <cellStyle name="SAPBEXstdItem 2 3 5 3 2" xfId="15056"/>
    <cellStyle name="SAPBEXstdItem 2 3 5 4" xfId="15057"/>
    <cellStyle name="SAPBEXstdItem 2 3 5 4 2" xfId="15058"/>
    <cellStyle name="SAPBEXstdItem 2 3 5 5" xfId="15059"/>
    <cellStyle name="SAPBEXstdItem 2 3 6" xfId="15060"/>
    <cellStyle name="SAPBEXstdItem 2 3 6 2" xfId="15061"/>
    <cellStyle name="SAPBEXstdItem 2 3 6 2 2" xfId="15062"/>
    <cellStyle name="SAPBEXstdItem 2 3 6 3" xfId="15063"/>
    <cellStyle name="SAPBEXstdItem 2 3 6 3 2" xfId="15064"/>
    <cellStyle name="SAPBEXstdItem 2 3 6 4" xfId="15065"/>
    <cellStyle name="SAPBEXstdItem 2 3 6 4 2" xfId="15066"/>
    <cellStyle name="SAPBEXstdItem 2 3 6 5" xfId="15067"/>
    <cellStyle name="SAPBEXstdItem 2 3 7" xfId="15068"/>
    <cellStyle name="SAPBEXstdItem 2 3 7 2" xfId="15069"/>
    <cellStyle name="SAPBEXstdItem 2 3 7 2 2" xfId="15070"/>
    <cellStyle name="SAPBEXstdItem 2 3 7 3" xfId="15071"/>
    <cellStyle name="SAPBEXstdItem 2 3 7 3 2" xfId="15072"/>
    <cellStyle name="SAPBEXstdItem 2 3 7 4" xfId="15073"/>
    <cellStyle name="SAPBEXstdItem 2 3 7 4 2" xfId="15074"/>
    <cellStyle name="SAPBEXstdItem 2 3 7 5" xfId="15075"/>
    <cellStyle name="SAPBEXstdItem 2 3 8" xfId="15076"/>
    <cellStyle name="SAPBEXstdItem 2 3 8 2" xfId="15077"/>
    <cellStyle name="SAPBEXstdItem 2 3 8 2 2" xfId="15078"/>
    <cellStyle name="SAPBEXstdItem 2 3 8 3" xfId="15079"/>
    <cellStyle name="SAPBEXstdItem 2 3 8 3 2" xfId="15080"/>
    <cellStyle name="SAPBEXstdItem 2 3 8 4" xfId="15081"/>
    <cellStyle name="SAPBEXstdItem 2 3 8 4 2" xfId="15082"/>
    <cellStyle name="SAPBEXstdItem 2 3 8 5" xfId="15083"/>
    <cellStyle name="SAPBEXstdItem 2 3 9" xfId="15084"/>
    <cellStyle name="SAPBEXstdItem 2 3 9 2" xfId="15085"/>
    <cellStyle name="SAPBEXstdItem 2 3 9 2 2" xfId="15086"/>
    <cellStyle name="SAPBEXstdItem 2 3 9 3" xfId="15087"/>
    <cellStyle name="SAPBEXstdItem 2 3 9 3 2" xfId="15088"/>
    <cellStyle name="SAPBEXstdItem 2 3 9 4" xfId="15089"/>
    <cellStyle name="SAPBEXstdItem 2 3 9 4 2" xfId="15090"/>
    <cellStyle name="SAPBEXstdItem 2 3 9 5" xfId="15091"/>
    <cellStyle name="SAPBEXstdItem 2 4" xfId="15092"/>
    <cellStyle name="SAPBEXstdItem 2 4 10" xfId="15093"/>
    <cellStyle name="SAPBEXstdItem 2 4 10 2" xfId="15094"/>
    <cellStyle name="SAPBEXstdItem 2 4 11" xfId="15095"/>
    <cellStyle name="SAPBEXstdItem 2 4 11 2" xfId="15096"/>
    <cellStyle name="SAPBEXstdItem 2 4 12" xfId="15097"/>
    <cellStyle name="SAPBEXstdItem 2 4 12 2" xfId="15098"/>
    <cellStyle name="SAPBEXstdItem 2 4 13" xfId="15099"/>
    <cellStyle name="SAPBEXstdItem 2 4 13 2" xfId="15100"/>
    <cellStyle name="SAPBEXstdItem 2 4 14" xfId="15101"/>
    <cellStyle name="SAPBEXstdItem 2 4 2" xfId="15102"/>
    <cellStyle name="SAPBEXstdItem 2 4 2 2" xfId="15103"/>
    <cellStyle name="SAPBEXstdItem 2 4 2 2 2" xfId="15104"/>
    <cellStyle name="SAPBEXstdItem 2 4 2 3" xfId="15105"/>
    <cellStyle name="SAPBEXstdItem 2 4 2 3 2" xfId="15106"/>
    <cellStyle name="SAPBEXstdItem 2 4 2 4" xfId="15107"/>
    <cellStyle name="SAPBEXstdItem 2 4 2 4 2" xfId="15108"/>
    <cellStyle name="SAPBEXstdItem 2 4 2 5" xfId="15109"/>
    <cellStyle name="SAPBEXstdItem 2 4 3" xfId="15110"/>
    <cellStyle name="SAPBEXstdItem 2 4 3 2" xfId="15111"/>
    <cellStyle name="SAPBEXstdItem 2 4 3 2 2" xfId="15112"/>
    <cellStyle name="SAPBEXstdItem 2 4 3 3" xfId="15113"/>
    <cellStyle name="SAPBEXstdItem 2 4 3 3 2" xfId="15114"/>
    <cellStyle name="SAPBEXstdItem 2 4 3 4" xfId="15115"/>
    <cellStyle name="SAPBEXstdItem 2 4 3 4 2" xfId="15116"/>
    <cellStyle name="SAPBEXstdItem 2 4 3 5" xfId="15117"/>
    <cellStyle name="SAPBEXstdItem 2 4 4" xfId="15118"/>
    <cellStyle name="SAPBEXstdItem 2 4 4 2" xfId="15119"/>
    <cellStyle name="SAPBEXstdItem 2 4 4 2 2" xfId="15120"/>
    <cellStyle name="SAPBEXstdItem 2 4 4 3" xfId="15121"/>
    <cellStyle name="SAPBEXstdItem 2 4 4 3 2" xfId="15122"/>
    <cellStyle name="SAPBEXstdItem 2 4 4 4" xfId="15123"/>
    <cellStyle name="SAPBEXstdItem 2 4 4 4 2" xfId="15124"/>
    <cellStyle name="SAPBEXstdItem 2 4 4 5" xfId="15125"/>
    <cellStyle name="SAPBEXstdItem 2 4 5" xfId="15126"/>
    <cellStyle name="SAPBEXstdItem 2 4 5 2" xfId="15127"/>
    <cellStyle name="SAPBEXstdItem 2 4 5 2 2" xfId="15128"/>
    <cellStyle name="SAPBEXstdItem 2 4 5 3" xfId="15129"/>
    <cellStyle name="SAPBEXstdItem 2 4 5 3 2" xfId="15130"/>
    <cellStyle name="SAPBEXstdItem 2 4 5 4" xfId="15131"/>
    <cellStyle name="SAPBEXstdItem 2 4 5 4 2" xfId="15132"/>
    <cellStyle name="SAPBEXstdItem 2 4 5 5" xfId="15133"/>
    <cellStyle name="SAPBEXstdItem 2 4 6" xfId="15134"/>
    <cellStyle name="SAPBEXstdItem 2 4 6 2" xfId="15135"/>
    <cellStyle name="SAPBEXstdItem 2 4 6 2 2" xfId="15136"/>
    <cellStyle name="SAPBEXstdItem 2 4 6 3" xfId="15137"/>
    <cellStyle name="SAPBEXstdItem 2 4 6 3 2" xfId="15138"/>
    <cellStyle name="SAPBEXstdItem 2 4 6 4" xfId="15139"/>
    <cellStyle name="SAPBEXstdItem 2 4 6 4 2" xfId="15140"/>
    <cellStyle name="SAPBEXstdItem 2 4 6 5" xfId="15141"/>
    <cellStyle name="SAPBEXstdItem 2 4 7" xfId="15142"/>
    <cellStyle name="SAPBEXstdItem 2 4 7 2" xfId="15143"/>
    <cellStyle name="SAPBEXstdItem 2 4 7 2 2" xfId="15144"/>
    <cellStyle name="SAPBEXstdItem 2 4 7 3" xfId="15145"/>
    <cellStyle name="SAPBEXstdItem 2 4 7 3 2" xfId="15146"/>
    <cellStyle name="SAPBEXstdItem 2 4 7 4" xfId="15147"/>
    <cellStyle name="SAPBEXstdItem 2 4 7 4 2" xfId="15148"/>
    <cellStyle name="SAPBEXstdItem 2 4 7 5" xfId="15149"/>
    <cellStyle name="SAPBEXstdItem 2 4 8" xfId="15150"/>
    <cellStyle name="SAPBEXstdItem 2 4 8 2" xfId="15151"/>
    <cellStyle name="SAPBEXstdItem 2 4 8 2 2" xfId="15152"/>
    <cellStyle name="SAPBEXstdItem 2 4 8 3" xfId="15153"/>
    <cellStyle name="SAPBEXstdItem 2 4 8 3 2" xfId="15154"/>
    <cellStyle name="SAPBEXstdItem 2 4 8 4" xfId="15155"/>
    <cellStyle name="SAPBEXstdItem 2 4 8 4 2" xfId="15156"/>
    <cellStyle name="SAPBEXstdItem 2 4 8 5" xfId="15157"/>
    <cellStyle name="SAPBEXstdItem 2 4 9" xfId="15158"/>
    <cellStyle name="SAPBEXstdItem 2 4 9 2" xfId="15159"/>
    <cellStyle name="SAPBEXstdItem 2 4 9 2 2" xfId="15160"/>
    <cellStyle name="SAPBEXstdItem 2 4 9 3" xfId="15161"/>
    <cellStyle name="SAPBEXstdItem 2 4 9 3 2" xfId="15162"/>
    <cellStyle name="SAPBEXstdItem 2 4 9 4" xfId="15163"/>
    <cellStyle name="SAPBEXstdItem 2 4 9 4 2" xfId="15164"/>
    <cellStyle name="SAPBEXstdItem 2 4 9 5" xfId="15165"/>
    <cellStyle name="SAPBEXstdItem 2 5" xfId="15166"/>
    <cellStyle name="SAPBEXstdItem 2 5 2" xfId="15167"/>
    <cellStyle name="SAPBEXstdItem 2 5 2 2" xfId="15168"/>
    <cellStyle name="SAPBEXstdItem 2 5 3" xfId="15169"/>
    <cellStyle name="SAPBEXstdItem 2 5 3 2" xfId="15170"/>
    <cellStyle name="SAPBEXstdItem 2 5 4" xfId="15171"/>
    <cellStyle name="SAPBEXstdItem 2 5 4 2" xfId="15172"/>
    <cellStyle name="SAPBEXstdItem 2 5 5" xfId="15173"/>
    <cellStyle name="SAPBEXstdItem 2 6" xfId="15174"/>
    <cellStyle name="SAPBEXstdItem 2 6 2" xfId="15175"/>
    <cellStyle name="SAPBEXstdItem 2 6 2 2" xfId="15176"/>
    <cellStyle name="SAPBEXstdItem 2 6 3" xfId="15177"/>
    <cellStyle name="SAPBEXstdItem 2 6 3 2" xfId="15178"/>
    <cellStyle name="SAPBEXstdItem 2 6 4" xfId="15179"/>
    <cellStyle name="SAPBEXstdItem 2 6 4 2" xfId="15180"/>
    <cellStyle name="SAPBEXstdItem 2 6 5" xfId="15181"/>
    <cellStyle name="SAPBEXstdItem 2 7" xfId="15182"/>
    <cellStyle name="SAPBEXstdItem 2 7 2" xfId="15183"/>
    <cellStyle name="SAPBEXstdItem 2 7 2 2" xfId="15184"/>
    <cellStyle name="SAPBEXstdItem 2 7 3" xfId="15185"/>
    <cellStyle name="SAPBEXstdItem 2 7 3 2" xfId="15186"/>
    <cellStyle name="SAPBEXstdItem 2 7 4" xfId="15187"/>
    <cellStyle name="SAPBEXstdItem 2 7 4 2" xfId="15188"/>
    <cellStyle name="SAPBEXstdItem 2 7 5" xfId="15189"/>
    <cellStyle name="SAPBEXstdItem 2 8" xfId="15190"/>
    <cellStyle name="SAPBEXstdItem 2 8 2" xfId="15191"/>
    <cellStyle name="SAPBEXstdItem 2 8 2 2" xfId="15192"/>
    <cellStyle name="SAPBEXstdItem 2 8 3" xfId="15193"/>
    <cellStyle name="SAPBEXstdItem 2 8 3 2" xfId="15194"/>
    <cellStyle name="SAPBEXstdItem 2 8 4" xfId="15195"/>
    <cellStyle name="SAPBEXstdItem 2 8 4 2" xfId="15196"/>
    <cellStyle name="SAPBEXstdItem 2 8 5" xfId="15197"/>
    <cellStyle name="SAPBEXstdItem 2 9" xfId="15198"/>
    <cellStyle name="SAPBEXstdItem 2 9 2" xfId="15199"/>
    <cellStyle name="SAPBEXstdItem 2 9 2 2" xfId="15200"/>
    <cellStyle name="SAPBEXstdItem 2 9 3" xfId="15201"/>
    <cellStyle name="SAPBEXstdItem 2 9 3 2" xfId="15202"/>
    <cellStyle name="SAPBEXstdItem 2 9 4" xfId="15203"/>
    <cellStyle name="SAPBEXstdItem 2 9 4 2" xfId="15204"/>
    <cellStyle name="SAPBEXstdItem 2 9 5" xfId="15205"/>
    <cellStyle name="SAPBEXstdItem 2_Sheet1" xfId="15206"/>
    <cellStyle name="SAPBEXstdItem 3" xfId="15207"/>
    <cellStyle name="SAPBEXstdItem 3 2" xfId="15208"/>
    <cellStyle name="SAPBEXstdItem 3 2 2" xfId="15209"/>
    <cellStyle name="SAPBEXstdItem 3 3" xfId="15210"/>
    <cellStyle name="SAPBEXstdItem 3 3 2" xfId="15211"/>
    <cellStyle name="SAPBEXstdItem 3 4" xfId="15212"/>
    <cellStyle name="SAPBEXstdItem 3 4 2" xfId="15213"/>
    <cellStyle name="SAPBEXstdItem 3 5" xfId="15214"/>
    <cellStyle name="SAPBEXstdItem 4" xfId="15215"/>
    <cellStyle name="SAPBEXstdItem 4 2" xfId="15216"/>
    <cellStyle name="SAPBEXstdItem 5" xfId="15217"/>
    <cellStyle name="SAPBEXstdItem 5 2" xfId="15218"/>
    <cellStyle name="SAPBEXstdItem 6" xfId="15219"/>
    <cellStyle name="SAPBEXstdItem 6 2" xfId="15220"/>
    <cellStyle name="SAPBEXstdItem 7" xfId="15221"/>
    <cellStyle name="SAPBEXstdItem 8" xfId="15222"/>
    <cellStyle name="SAPBEXstdItem 9" xfId="15223"/>
    <cellStyle name="SAPBEXstdItem_Sheet1" xfId="15224"/>
    <cellStyle name="SAPBEXstdItemX" xfId="713"/>
    <cellStyle name="SAPBEXstdItemX 10" xfId="15225"/>
    <cellStyle name="SAPBEXstdItemX 2" xfId="15226"/>
    <cellStyle name="SAPBEXstdItemX 2 10" xfId="15227"/>
    <cellStyle name="SAPBEXstdItemX 2 10 2" xfId="15228"/>
    <cellStyle name="SAPBEXstdItemX 2 10 2 2" xfId="15229"/>
    <cellStyle name="SAPBEXstdItemX 2 10 3" xfId="15230"/>
    <cellStyle name="SAPBEXstdItemX 2 10 3 2" xfId="15231"/>
    <cellStyle name="SAPBEXstdItemX 2 10 4" xfId="15232"/>
    <cellStyle name="SAPBEXstdItemX 2 10 4 2" xfId="15233"/>
    <cellStyle name="SAPBEXstdItemX 2 10 5" xfId="15234"/>
    <cellStyle name="SAPBEXstdItemX 2 11" xfId="15235"/>
    <cellStyle name="SAPBEXstdItemX 2 11 2" xfId="15236"/>
    <cellStyle name="SAPBEXstdItemX 2 11 2 2" xfId="15237"/>
    <cellStyle name="SAPBEXstdItemX 2 11 3" xfId="15238"/>
    <cellStyle name="SAPBEXstdItemX 2 11 3 2" xfId="15239"/>
    <cellStyle name="SAPBEXstdItemX 2 11 4" xfId="15240"/>
    <cellStyle name="SAPBEXstdItemX 2 11 4 2" xfId="15241"/>
    <cellStyle name="SAPBEXstdItemX 2 11 5" xfId="15242"/>
    <cellStyle name="SAPBEXstdItemX 2 12" xfId="15243"/>
    <cellStyle name="SAPBEXstdItemX 2 12 2" xfId="15244"/>
    <cellStyle name="SAPBEXstdItemX 2 12 2 2" xfId="15245"/>
    <cellStyle name="SAPBEXstdItemX 2 12 3" xfId="15246"/>
    <cellStyle name="SAPBEXstdItemX 2 12 3 2" xfId="15247"/>
    <cellStyle name="SAPBEXstdItemX 2 12 4" xfId="15248"/>
    <cellStyle name="SAPBEXstdItemX 2 12 4 2" xfId="15249"/>
    <cellStyle name="SAPBEXstdItemX 2 12 5" xfId="15250"/>
    <cellStyle name="SAPBEXstdItemX 2 13" xfId="15251"/>
    <cellStyle name="SAPBEXstdItemX 2 13 2" xfId="15252"/>
    <cellStyle name="SAPBEXstdItemX 2 14" xfId="15253"/>
    <cellStyle name="SAPBEXstdItemX 2 14 2" xfId="15254"/>
    <cellStyle name="SAPBEXstdItemX 2 15" xfId="15255"/>
    <cellStyle name="SAPBEXstdItemX 2 15 2" xfId="15256"/>
    <cellStyle name="SAPBEXstdItemX 2 16" xfId="15257"/>
    <cellStyle name="SAPBEXstdItemX 2 16 2" xfId="15258"/>
    <cellStyle name="SAPBEXstdItemX 2 17" xfId="15259"/>
    <cellStyle name="SAPBEXstdItemX 2 2" xfId="15260"/>
    <cellStyle name="SAPBEXstdItemX 2 2 10" xfId="15261"/>
    <cellStyle name="SAPBEXstdItemX 2 2 10 2" xfId="15262"/>
    <cellStyle name="SAPBEXstdItemX 2 2 10 2 2" xfId="15263"/>
    <cellStyle name="SAPBEXstdItemX 2 2 10 3" xfId="15264"/>
    <cellStyle name="SAPBEXstdItemX 2 2 10 3 2" xfId="15265"/>
    <cellStyle name="SAPBEXstdItemX 2 2 10 4" xfId="15266"/>
    <cellStyle name="SAPBEXstdItemX 2 2 10 4 2" xfId="15267"/>
    <cellStyle name="SAPBEXstdItemX 2 2 10 5" xfId="15268"/>
    <cellStyle name="SAPBEXstdItemX 2 2 11" xfId="15269"/>
    <cellStyle name="SAPBEXstdItemX 2 2 11 2" xfId="15270"/>
    <cellStyle name="SAPBEXstdItemX 2 2 12" xfId="15271"/>
    <cellStyle name="SAPBEXstdItemX 2 2 12 2" xfId="15272"/>
    <cellStyle name="SAPBEXstdItemX 2 2 13" xfId="15273"/>
    <cellStyle name="SAPBEXstdItemX 2 2 13 2" xfId="15274"/>
    <cellStyle name="SAPBEXstdItemX 2 2 14" xfId="15275"/>
    <cellStyle name="SAPBEXstdItemX 2 2 14 2" xfId="15276"/>
    <cellStyle name="SAPBEXstdItemX 2 2 15" xfId="15277"/>
    <cellStyle name="SAPBEXstdItemX 2 2 2" xfId="15278"/>
    <cellStyle name="SAPBEXstdItemX 2 2 2 2" xfId="15279"/>
    <cellStyle name="SAPBEXstdItemX 2 2 2 2 2" xfId="15280"/>
    <cellStyle name="SAPBEXstdItemX 2 2 2 3" xfId="15281"/>
    <cellStyle name="SAPBEXstdItemX 2 2 2 3 2" xfId="15282"/>
    <cellStyle name="SAPBEXstdItemX 2 2 2 4" xfId="15283"/>
    <cellStyle name="SAPBEXstdItemX 2 2 2 4 2" xfId="15284"/>
    <cellStyle name="SAPBEXstdItemX 2 2 2 5" xfId="15285"/>
    <cellStyle name="SAPBEXstdItemX 2 2 2 5 2" xfId="15286"/>
    <cellStyle name="SAPBEXstdItemX 2 2 2 6" xfId="15287"/>
    <cellStyle name="SAPBEXstdItemX 2 2 3" xfId="15288"/>
    <cellStyle name="SAPBEXstdItemX 2 2 3 2" xfId="15289"/>
    <cellStyle name="SAPBEXstdItemX 2 2 3 2 2" xfId="15290"/>
    <cellStyle name="SAPBEXstdItemX 2 2 3 3" xfId="15291"/>
    <cellStyle name="SAPBEXstdItemX 2 2 3 3 2" xfId="15292"/>
    <cellStyle name="SAPBEXstdItemX 2 2 3 4" xfId="15293"/>
    <cellStyle name="SAPBEXstdItemX 2 2 3 4 2" xfId="15294"/>
    <cellStyle name="SAPBEXstdItemX 2 2 3 5" xfId="15295"/>
    <cellStyle name="SAPBEXstdItemX 2 2 4" xfId="15296"/>
    <cellStyle name="SAPBEXstdItemX 2 2 4 2" xfId="15297"/>
    <cellStyle name="SAPBEXstdItemX 2 2 4 2 2" xfId="15298"/>
    <cellStyle name="SAPBEXstdItemX 2 2 4 3" xfId="15299"/>
    <cellStyle name="SAPBEXstdItemX 2 2 4 3 2" xfId="15300"/>
    <cellStyle name="SAPBEXstdItemX 2 2 4 4" xfId="15301"/>
    <cellStyle name="SAPBEXstdItemX 2 2 4 4 2" xfId="15302"/>
    <cellStyle name="SAPBEXstdItemX 2 2 4 5" xfId="15303"/>
    <cellStyle name="SAPBEXstdItemX 2 2 5" xfId="15304"/>
    <cellStyle name="SAPBEXstdItemX 2 2 5 2" xfId="15305"/>
    <cellStyle name="SAPBEXstdItemX 2 2 5 2 2" xfId="15306"/>
    <cellStyle name="SAPBEXstdItemX 2 2 5 3" xfId="15307"/>
    <cellStyle name="SAPBEXstdItemX 2 2 5 3 2" xfId="15308"/>
    <cellStyle name="SAPBEXstdItemX 2 2 5 4" xfId="15309"/>
    <cellStyle name="SAPBEXstdItemX 2 2 5 4 2" xfId="15310"/>
    <cellStyle name="SAPBEXstdItemX 2 2 5 5" xfId="15311"/>
    <cellStyle name="SAPBEXstdItemX 2 2 6" xfId="15312"/>
    <cellStyle name="SAPBEXstdItemX 2 2 6 2" xfId="15313"/>
    <cellStyle name="SAPBEXstdItemX 2 2 6 2 2" xfId="15314"/>
    <cellStyle name="SAPBEXstdItemX 2 2 6 3" xfId="15315"/>
    <cellStyle name="SAPBEXstdItemX 2 2 6 3 2" xfId="15316"/>
    <cellStyle name="SAPBEXstdItemX 2 2 6 4" xfId="15317"/>
    <cellStyle name="SAPBEXstdItemX 2 2 6 4 2" xfId="15318"/>
    <cellStyle name="SAPBEXstdItemX 2 2 6 5" xfId="15319"/>
    <cellStyle name="SAPBEXstdItemX 2 2 7" xfId="15320"/>
    <cellStyle name="SAPBEXstdItemX 2 2 7 2" xfId="15321"/>
    <cellStyle name="SAPBEXstdItemX 2 2 7 2 2" xfId="15322"/>
    <cellStyle name="SAPBEXstdItemX 2 2 7 3" xfId="15323"/>
    <cellStyle name="SAPBEXstdItemX 2 2 7 3 2" xfId="15324"/>
    <cellStyle name="SAPBEXstdItemX 2 2 7 4" xfId="15325"/>
    <cellStyle name="SAPBEXstdItemX 2 2 7 4 2" xfId="15326"/>
    <cellStyle name="SAPBEXstdItemX 2 2 7 5" xfId="15327"/>
    <cellStyle name="SAPBEXstdItemX 2 2 8" xfId="15328"/>
    <cellStyle name="SAPBEXstdItemX 2 2 8 2" xfId="15329"/>
    <cellStyle name="SAPBEXstdItemX 2 2 8 2 2" xfId="15330"/>
    <cellStyle name="SAPBEXstdItemX 2 2 8 3" xfId="15331"/>
    <cellStyle name="SAPBEXstdItemX 2 2 8 3 2" xfId="15332"/>
    <cellStyle name="SAPBEXstdItemX 2 2 8 4" xfId="15333"/>
    <cellStyle name="SAPBEXstdItemX 2 2 8 4 2" xfId="15334"/>
    <cellStyle name="SAPBEXstdItemX 2 2 8 5" xfId="15335"/>
    <cellStyle name="SAPBEXstdItemX 2 2 9" xfId="15336"/>
    <cellStyle name="SAPBEXstdItemX 2 2 9 2" xfId="15337"/>
    <cellStyle name="SAPBEXstdItemX 2 2 9 2 2" xfId="15338"/>
    <cellStyle name="SAPBEXstdItemX 2 2 9 3" xfId="15339"/>
    <cellStyle name="SAPBEXstdItemX 2 2 9 3 2" xfId="15340"/>
    <cellStyle name="SAPBEXstdItemX 2 2 9 4" xfId="15341"/>
    <cellStyle name="SAPBEXstdItemX 2 2 9 4 2" xfId="15342"/>
    <cellStyle name="SAPBEXstdItemX 2 2 9 5" xfId="15343"/>
    <cellStyle name="SAPBEXstdItemX 2 3" xfId="15344"/>
    <cellStyle name="SAPBEXstdItemX 2 3 10" xfId="15345"/>
    <cellStyle name="SAPBEXstdItemX 2 3 10 2" xfId="15346"/>
    <cellStyle name="SAPBEXstdItemX 2 3 11" xfId="15347"/>
    <cellStyle name="SAPBEXstdItemX 2 3 11 2" xfId="15348"/>
    <cellStyle name="SAPBEXstdItemX 2 3 12" xfId="15349"/>
    <cellStyle name="SAPBEXstdItemX 2 3 12 2" xfId="15350"/>
    <cellStyle name="SAPBEXstdItemX 2 3 13" xfId="15351"/>
    <cellStyle name="SAPBEXstdItemX 2 3 13 2" xfId="15352"/>
    <cellStyle name="SAPBEXstdItemX 2 3 14" xfId="15353"/>
    <cellStyle name="SAPBEXstdItemX 2 3 2" xfId="15354"/>
    <cellStyle name="SAPBEXstdItemX 2 3 2 2" xfId="15355"/>
    <cellStyle name="SAPBEXstdItemX 2 3 2 2 2" xfId="15356"/>
    <cellStyle name="SAPBEXstdItemX 2 3 2 3" xfId="15357"/>
    <cellStyle name="SAPBEXstdItemX 2 3 2 3 2" xfId="15358"/>
    <cellStyle name="SAPBEXstdItemX 2 3 2 4" xfId="15359"/>
    <cellStyle name="SAPBEXstdItemX 2 3 2 4 2" xfId="15360"/>
    <cellStyle name="SAPBEXstdItemX 2 3 2 5" xfId="15361"/>
    <cellStyle name="SAPBEXstdItemX 2 3 2 5 2" xfId="15362"/>
    <cellStyle name="SAPBEXstdItemX 2 3 2 6" xfId="15363"/>
    <cellStyle name="SAPBEXstdItemX 2 3 3" xfId="15364"/>
    <cellStyle name="SAPBEXstdItemX 2 3 3 2" xfId="15365"/>
    <cellStyle name="SAPBEXstdItemX 2 3 3 2 2" xfId="15366"/>
    <cellStyle name="SAPBEXstdItemX 2 3 3 3" xfId="15367"/>
    <cellStyle name="SAPBEXstdItemX 2 3 3 3 2" xfId="15368"/>
    <cellStyle name="SAPBEXstdItemX 2 3 3 4" xfId="15369"/>
    <cellStyle name="SAPBEXstdItemX 2 3 3 4 2" xfId="15370"/>
    <cellStyle name="SAPBEXstdItemX 2 3 3 5" xfId="15371"/>
    <cellStyle name="SAPBEXstdItemX 2 3 4" xfId="15372"/>
    <cellStyle name="SAPBEXstdItemX 2 3 4 2" xfId="15373"/>
    <cellStyle name="SAPBEXstdItemX 2 3 4 2 2" xfId="15374"/>
    <cellStyle name="SAPBEXstdItemX 2 3 4 3" xfId="15375"/>
    <cellStyle name="SAPBEXstdItemX 2 3 4 3 2" xfId="15376"/>
    <cellStyle name="SAPBEXstdItemX 2 3 4 4" xfId="15377"/>
    <cellStyle name="SAPBEXstdItemX 2 3 4 4 2" xfId="15378"/>
    <cellStyle name="SAPBEXstdItemX 2 3 4 5" xfId="15379"/>
    <cellStyle name="SAPBEXstdItemX 2 3 5" xfId="15380"/>
    <cellStyle name="SAPBEXstdItemX 2 3 5 2" xfId="15381"/>
    <cellStyle name="SAPBEXstdItemX 2 3 5 2 2" xfId="15382"/>
    <cellStyle name="SAPBEXstdItemX 2 3 5 3" xfId="15383"/>
    <cellStyle name="SAPBEXstdItemX 2 3 5 3 2" xfId="15384"/>
    <cellStyle name="SAPBEXstdItemX 2 3 5 4" xfId="15385"/>
    <cellStyle name="SAPBEXstdItemX 2 3 5 4 2" xfId="15386"/>
    <cellStyle name="SAPBEXstdItemX 2 3 5 5" xfId="15387"/>
    <cellStyle name="SAPBEXstdItemX 2 3 6" xfId="15388"/>
    <cellStyle name="SAPBEXstdItemX 2 3 6 2" xfId="15389"/>
    <cellStyle name="SAPBEXstdItemX 2 3 6 2 2" xfId="15390"/>
    <cellStyle name="SAPBEXstdItemX 2 3 6 3" xfId="15391"/>
    <cellStyle name="SAPBEXstdItemX 2 3 6 3 2" xfId="15392"/>
    <cellStyle name="SAPBEXstdItemX 2 3 6 4" xfId="15393"/>
    <cellStyle name="SAPBEXstdItemX 2 3 6 4 2" xfId="15394"/>
    <cellStyle name="SAPBEXstdItemX 2 3 6 5" xfId="15395"/>
    <cellStyle name="SAPBEXstdItemX 2 3 7" xfId="15396"/>
    <cellStyle name="SAPBEXstdItemX 2 3 7 2" xfId="15397"/>
    <cellStyle name="SAPBEXstdItemX 2 3 7 2 2" xfId="15398"/>
    <cellStyle name="SAPBEXstdItemX 2 3 7 3" xfId="15399"/>
    <cellStyle name="SAPBEXstdItemX 2 3 7 3 2" xfId="15400"/>
    <cellStyle name="SAPBEXstdItemX 2 3 7 4" xfId="15401"/>
    <cellStyle name="SAPBEXstdItemX 2 3 7 4 2" xfId="15402"/>
    <cellStyle name="SAPBEXstdItemX 2 3 7 5" xfId="15403"/>
    <cellStyle name="SAPBEXstdItemX 2 3 8" xfId="15404"/>
    <cellStyle name="SAPBEXstdItemX 2 3 8 2" xfId="15405"/>
    <cellStyle name="SAPBEXstdItemX 2 3 8 2 2" xfId="15406"/>
    <cellStyle name="SAPBEXstdItemX 2 3 8 3" xfId="15407"/>
    <cellStyle name="SAPBEXstdItemX 2 3 8 3 2" xfId="15408"/>
    <cellStyle name="SAPBEXstdItemX 2 3 8 4" xfId="15409"/>
    <cellStyle name="SAPBEXstdItemX 2 3 8 4 2" xfId="15410"/>
    <cellStyle name="SAPBEXstdItemX 2 3 8 5" xfId="15411"/>
    <cellStyle name="SAPBEXstdItemX 2 3 9" xfId="15412"/>
    <cellStyle name="SAPBEXstdItemX 2 3 9 2" xfId="15413"/>
    <cellStyle name="SAPBEXstdItemX 2 3 9 2 2" xfId="15414"/>
    <cellStyle name="SAPBEXstdItemX 2 3 9 3" xfId="15415"/>
    <cellStyle name="SAPBEXstdItemX 2 3 9 3 2" xfId="15416"/>
    <cellStyle name="SAPBEXstdItemX 2 3 9 4" xfId="15417"/>
    <cellStyle name="SAPBEXstdItemX 2 3 9 4 2" xfId="15418"/>
    <cellStyle name="SAPBEXstdItemX 2 3 9 5" xfId="15419"/>
    <cellStyle name="SAPBEXstdItemX 2 4" xfId="15420"/>
    <cellStyle name="SAPBEXstdItemX 2 4 10" xfId="15421"/>
    <cellStyle name="SAPBEXstdItemX 2 4 10 2" xfId="15422"/>
    <cellStyle name="SAPBEXstdItemX 2 4 11" xfId="15423"/>
    <cellStyle name="SAPBEXstdItemX 2 4 11 2" xfId="15424"/>
    <cellStyle name="SAPBEXstdItemX 2 4 12" xfId="15425"/>
    <cellStyle name="SAPBEXstdItemX 2 4 12 2" xfId="15426"/>
    <cellStyle name="SAPBEXstdItemX 2 4 13" xfId="15427"/>
    <cellStyle name="SAPBEXstdItemX 2 4 13 2" xfId="15428"/>
    <cellStyle name="SAPBEXstdItemX 2 4 14" xfId="15429"/>
    <cellStyle name="SAPBEXstdItemX 2 4 2" xfId="15430"/>
    <cellStyle name="SAPBEXstdItemX 2 4 2 2" xfId="15431"/>
    <cellStyle name="SAPBEXstdItemX 2 4 2 2 2" xfId="15432"/>
    <cellStyle name="SAPBEXstdItemX 2 4 2 3" xfId="15433"/>
    <cellStyle name="SAPBEXstdItemX 2 4 2 3 2" xfId="15434"/>
    <cellStyle name="SAPBEXstdItemX 2 4 2 4" xfId="15435"/>
    <cellStyle name="SAPBEXstdItemX 2 4 2 4 2" xfId="15436"/>
    <cellStyle name="SAPBEXstdItemX 2 4 2 5" xfId="15437"/>
    <cellStyle name="SAPBEXstdItemX 2 4 3" xfId="15438"/>
    <cellStyle name="SAPBEXstdItemX 2 4 3 2" xfId="15439"/>
    <cellStyle name="SAPBEXstdItemX 2 4 3 2 2" xfId="15440"/>
    <cellStyle name="SAPBEXstdItemX 2 4 3 3" xfId="15441"/>
    <cellStyle name="SAPBEXstdItemX 2 4 3 3 2" xfId="15442"/>
    <cellStyle name="SAPBEXstdItemX 2 4 3 4" xfId="15443"/>
    <cellStyle name="SAPBEXstdItemX 2 4 3 4 2" xfId="15444"/>
    <cellStyle name="SAPBEXstdItemX 2 4 3 5" xfId="15445"/>
    <cellStyle name="SAPBEXstdItemX 2 4 4" xfId="15446"/>
    <cellStyle name="SAPBEXstdItemX 2 4 4 2" xfId="15447"/>
    <cellStyle name="SAPBEXstdItemX 2 4 4 2 2" xfId="15448"/>
    <cellStyle name="SAPBEXstdItemX 2 4 4 3" xfId="15449"/>
    <cellStyle name="SAPBEXstdItemX 2 4 4 3 2" xfId="15450"/>
    <cellStyle name="SAPBEXstdItemX 2 4 4 4" xfId="15451"/>
    <cellStyle name="SAPBEXstdItemX 2 4 4 4 2" xfId="15452"/>
    <cellStyle name="SAPBEXstdItemX 2 4 4 5" xfId="15453"/>
    <cellStyle name="SAPBEXstdItemX 2 4 5" xfId="15454"/>
    <cellStyle name="SAPBEXstdItemX 2 4 5 2" xfId="15455"/>
    <cellStyle name="SAPBEXstdItemX 2 4 5 2 2" xfId="15456"/>
    <cellStyle name="SAPBEXstdItemX 2 4 5 3" xfId="15457"/>
    <cellStyle name="SAPBEXstdItemX 2 4 5 3 2" xfId="15458"/>
    <cellStyle name="SAPBEXstdItemX 2 4 5 4" xfId="15459"/>
    <cellStyle name="SAPBEXstdItemX 2 4 5 4 2" xfId="15460"/>
    <cellStyle name="SAPBEXstdItemX 2 4 5 5" xfId="15461"/>
    <cellStyle name="SAPBEXstdItemX 2 4 6" xfId="15462"/>
    <cellStyle name="SAPBEXstdItemX 2 4 6 2" xfId="15463"/>
    <cellStyle name="SAPBEXstdItemX 2 4 6 2 2" xfId="15464"/>
    <cellStyle name="SAPBEXstdItemX 2 4 6 3" xfId="15465"/>
    <cellStyle name="SAPBEXstdItemX 2 4 6 3 2" xfId="15466"/>
    <cellStyle name="SAPBEXstdItemX 2 4 6 4" xfId="15467"/>
    <cellStyle name="SAPBEXstdItemX 2 4 6 4 2" xfId="15468"/>
    <cellStyle name="SAPBEXstdItemX 2 4 6 5" xfId="15469"/>
    <cellStyle name="SAPBEXstdItemX 2 4 7" xfId="15470"/>
    <cellStyle name="SAPBEXstdItemX 2 4 7 2" xfId="15471"/>
    <cellStyle name="SAPBEXstdItemX 2 4 7 2 2" xfId="15472"/>
    <cellStyle name="SAPBEXstdItemX 2 4 7 3" xfId="15473"/>
    <cellStyle name="SAPBEXstdItemX 2 4 7 3 2" xfId="15474"/>
    <cellStyle name="SAPBEXstdItemX 2 4 7 4" xfId="15475"/>
    <cellStyle name="SAPBEXstdItemX 2 4 7 4 2" xfId="15476"/>
    <cellStyle name="SAPBEXstdItemX 2 4 7 5" xfId="15477"/>
    <cellStyle name="SAPBEXstdItemX 2 4 8" xfId="15478"/>
    <cellStyle name="SAPBEXstdItemX 2 4 8 2" xfId="15479"/>
    <cellStyle name="SAPBEXstdItemX 2 4 8 2 2" xfId="15480"/>
    <cellStyle name="SAPBEXstdItemX 2 4 8 3" xfId="15481"/>
    <cellStyle name="SAPBEXstdItemX 2 4 8 3 2" xfId="15482"/>
    <cellStyle name="SAPBEXstdItemX 2 4 8 4" xfId="15483"/>
    <cellStyle name="SAPBEXstdItemX 2 4 8 4 2" xfId="15484"/>
    <cellStyle name="SAPBEXstdItemX 2 4 8 5" xfId="15485"/>
    <cellStyle name="SAPBEXstdItemX 2 4 9" xfId="15486"/>
    <cellStyle name="SAPBEXstdItemX 2 4 9 2" xfId="15487"/>
    <cellStyle name="SAPBEXstdItemX 2 4 9 2 2" xfId="15488"/>
    <cellStyle name="SAPBEXstdItemX 2 4 9 3" xfId="15489"/>
    <cellStyle name="SAPBEXstdItemX 2 4 9 3 2" xfId="15490"/>
    <cellStyle name="SAPBEXstdItemX 2 4 9 4" xfId="15491"/>
    <cellStyle name="SAPBEXstdItemX 2 4 9 4 2" xfId="15492"/>
    <cellStyle name="SAPBEXstdItemX 2 4 9 5" xfId="15493"/>
    <cellStyle name="SAPBEXstdItemX 2 5" xfId="15494"/>
    <cellStyle name="SAPBEXstdItemX 2 5 2" xfId="15495"/>
    <cellStyle name="SAPBEXstdItemX 2 5 2 2" xfId="15496"/>
    <cellStyle name="SAPBEXstdItemX 2 5 3" xfId="15497"/>
    <cellStyle name="SAPBEXstdItemX 2 5 3 2" xfId="15498"/>
    <cellStyle name="SAPBEXstdItemX 2 5 4" xfId="15499"/>
    <cellStyle name="SAPBEXstdItemX 2 5 4 2" xfId="15500"/>
    <cellStyle name="SAPBEXstdItemX 2 5 5" xfId="15501"/>
    <cellStyle name="SAPBEXstdItemX 2 6" xfId="15502"/>
    <cellStyle name="SAPBEXstdItemX 2 6 2" xfId="15503"/>
    <cellStyle name="SAPBEXstdItemX 2 6 2 2" xfId="15504"/>
    <cellStyle name="SAPBEXstdItemX 2 6 3" xfId="15505"/>
    <cellStyle name="SAPBEXstdItemX 2 6 3 2" xfId="15506"/>
    <cellStyle name="SAPBEXstdItemX 2 6 4" xfId="15507"/>
    <cellStyle name="SAPBEXstdItemX 2 6 4 2" xfId="15508"/>
    <cellStyle name="SAPBEXstdItemX 2 6 5" xfId="15509"/>
    <cellStyle name="SAPBEXstdItemX 2 7" xfId="15510"/>
    <cellStyle name="SAPBEXstdItemX 2 7 2" xfId="15511"/>
    <cellStyle name="SAPBEXstdItemX 2 7 2 2" xfId="15512"/>
    <cellStyle name="SAPBEXstdItemX 2 7 3" xfId="15513"/>
    <cellStyle name="SAPBEXstdItemX 2 7 3 2" xfId="15514"/>
    <cellStyle name="SAPBEXstdItemX 2 7 4" xfId="15515"/>
    <cellStyle name="SAPBEXstdItemX 2 7 4 2" xfId="15516"/>
    <cellStyle name="SAPBEXstdItemX 2 7 5" xfId="15517"/>
    <cellStyle name="SAPBEXstdItemX 2 8" xfId="15518"/>
    <cellStyle name="SAPBEXstdItemX 2 8 2" xfId="15519"/>
    <cellStyle name="SAPBEXstdItemX 2 8 2 2" xfId="15520"/>
    <cellStyle name="SAPBEXstdItemX 2 8 3" xfId="15521"/>
    <cellStyle name="SAPBEXstdItemX 2 8 3 2" xfId="15522"/>
    <cellStyle name="SAPBEXstdItemX 2 8 4" xfId="15523"/>
    <cellStyle name="SAPBEXstdItemX 2 8 4 2" xfId="15524"/>
    <cellStyle name="SAPBEXstdItemX 2 8 5" xfId="15525"/>
    <cellStyle name="SAPBEXstdItemX 2 9" xfId="15526"/>
    <cellStyle name="SAPBEXstdItemX 2 9 2" xfId="15527"/>
    <cellStyle name="SAPBEXstdItemX 2 9 2 2" xfId="15528"/>
    <cellStyle name="SAPBEXstdItemX 2 9 3" xfId="15529"/>
    <cellStyle name="SAPBEXstdItemX 2 9 3 2" xfId="15530"/>
    <cellStyle name="SAPBEXstdItemX 2 9 4" xfId="15531"/>
    <cellStyle name="SAPBEXstdItemX 2 9 4 2" xfId="15532"/>
    <cellStyle name="SAPBEXstdItemX 2 9 5" xfId="15533"/>
    <cellStyle name="SAPBEXstdItemX 2_Sheet1" xfId="15534"/>
    <cellStyle name="SAPBEXstdItemX 3" xfId="15535"/>
    <cellStyle name="SAPBEXstdItemX 3 2" xfId="15536"/>
    <cellStyle name="SAPBEXstdItemX 3 2 2" xfId="15537"/>
    <cellStyle name="SAPBEXstdItemX 3 3" xfId="15538"/>
    <cellStyle name="SAPBEXstdItemX 3 3 2" xfId="15539"/>
    <cellStyle name="SAPBEXstdItemX 3 4" xfId="15540"/>
    <cellStyle name="SAPBEXstdItemX 3 4 2" xfId="15541"/>
    <cellStyle name="SAPBEXstdItemX 3 5" xfId="15542"/>
    <cellStyle name="SAPBEXstdItemX 4" xfId="15543"/>
    <cellStyle name="SAPBEXstdItemX 4 2" xfId="15544"/>
    <cellStyle name="SAPBEXstdItemX 5" xfId="15545"/>
    <cellStyle name="SAPBEXstdItemX 5 2" xfId="15546"/>
    <cellStyle name="SAPBEXstdItemX 6" xfId="15547"/>
    <cellStyle name="SAPBEXstdItemX 6 2" xfId="15548"/>
    <cellStyle name="SAPBEXstdItemX 7" xfId="15549"/>
    <cellStyle name="SAPBEXstdItemX 8" xfId="15550"/>
    <cellStyle name="SAPBEXstdItemX 9" xfId="15551"/>
    <cellStyle name="SAPBEXstdItemX_Sheet1" xfId="15552"/>
    <cellStyle name="SAPBEXtitle" xfId="714"/>
    <cellStyle name="SAPBEXundefined" xfId="715"/>
    <cellStyle name="SAPBEXundefined 10" xfId="15553"/>
    <cellStyle name="SAPBEXundefined 2" xfId="15554"/>
    <cellStyle name="SAPBEXundefined 2 10" xfId="15555"/>
    <cellStyle name="SAPBEXundefined 2 10 2" xfId="15556"/>
    <cellStyle name="SAPBEXundefined 2 10 2 2" xfId="15557"/>
    <cellStyle name="SAPBEXundefined 2 10 3" xfId="15558"/>
    <cellStyle name="SAPBEXundefined 2 10 3 2" xfId="15559"/>
    <cellStyle name="SAPBEXundefined 2 10 4" xfId="15560"/>
    <cellStyle name="SAPBEXundefined 2 10 4 2" xfId="15561"/>
    <cellStyle name="SAPBEXundefined 2 10 5" xfId="15562"/>
    <cellStyle name="SAPBEXundefined 2 11" xfId="15563"/>
    <cellStyle name="SAPBEXundefined 2 11 2" xfId="15564"/>
    <cellStyle name="SAPBEXundefined 2 11 2 2" xfId="15565"/>
    <cellStyle name="SAPBEXundefined 2 11 3" xfId="15566"/>
    <cellStyle name="SAPBEXundefined 2 11 3 2" xfId="15567"/>
    <cellStyle name="SAPBEXundefined 2 11 4" xfId="15568"/>
    <cellStyle name="SAPBEXundefined 2 11 4 2" xfId="15569"/>
    <cellStyle name="SAPBEXundefined 2 11 5" xfId="15570"/>
    <cellStyle name="SAPBEXundefined 2 12" xfId="15571"/>
    <cellStyle name="SAPBEXundefined 2 12 2" xfId="15572"/>
    <cellStyle name="SAPBEXundefined 2 12 2 2" xfId="15573"/>
    <cellStyle name="SAPBEXundefined 2 12 3" xfId="15574"/>
    <cellStyle name="SAPBEXundefined 2 12 3 2" xfId="15575"/>
    <cellStyle name="SAPBEXundefined 2 12 4" xfId="15576"/>
    <cellStyle name="SAPBEXundefined 2 12 4 2" xfId="15577"/>
    <cellStyle name="SAPBEXundefined 2 12 5" xfId="15578"/>
    <cellStyle name="SAPBEXundefined 2 13" xfId="15579"/>
    <cellStyle name="SAPBEXundefined 2 13 2" xfId="15580"/>
    <cellStyle name="SAPBEXundefined 2 14" xfId="15581"/>
    <cellStyle name="SAPBEXundefined 2 14 2" xfId="15582"/>
    <cellStyle name="SAPBEXundefined 2 15" xfId="15583"/>
    <cellStyle name="SAPBEXundefined 2 15 2" xfId="15584"/>
    <cellStyle name="SAPBEXundefined 2 16" xfId="15585"/>
    <cellStyle name="SAPBEXundefined 2 16 2" xfId="15586"/>
    <cellStyle name="SAPBEXundefined 2 17" xfId="15587"/>
    <cellStyle name="SAPBEXundefined 2 2" xfId="15588"/>
    <cellStyle name="SAPBEXundefined 2 2 10" xfId="15589"/>
    <cellStyle name="SAPBEXundefined 2 2 10 2" xfId="15590"/>
    <cellStyle name="SAPBEXundefined 2 2 10 2 2" xfId="15591"/>
    <cellStyle name="SAPBEXundefined 2 2 10 3" xfId="15592"/>
    <cellStyle name="SAPBEXundefined 2 2 10 3 2" xfId="15593"/>
    <cellStyle name="SAPBEXundefined 2 2 10 4" xfId="15594"/>
    <cellStyle name="SAPBEXundefined 2 2 10 4 2" xfId="15595"/>
    <cellStyle name="SAPBEXundefined 2 2 10 5" xfId="15596"/>
    <cellStyle name="SAPBEXundefined 2 2 11" xfId="15597"/>
    <cellStyle name="SAPBEXundefined 2 2 11 2" xfId="15598"/>
    <cellStyle name="SAPBEXundefined 2 2 12" xfId="15599"/>
    <cellStyle name="SAPBEXundefined 2 2 12 2" xfId="15600"/>
    <cellStyle name="SAPBEXundefined 2 2 13" xfId="15601"/>
    <cellStyle name="SAPBEXundefined 2 2 13 2" xfId="15602"/>
    <cellStyle name="SAPBEXundefined 2 2 14" xfId="15603"/>
    <cellStyle name="SAPBEXundefined 2 2 14 2" xfId="15604"/>
    <cellStyle name="SAPBEXundefined 2 2 15" xfId="15605"/>
    <cellStyle name="SAPBEXundefined 2 2 2" xfId="15606"/>
    <cellStyle name="SAPBEXundefined 2 2 2 2" xfId="15607"/>
    <cellStyle name="SAPBEXundefined 2 2 2 2 2" xfId="15608"/>
    <cellStyle name="SAPBEXundefined 2 2 2 3" xfId="15609"/>
    <cellStyle name="SAPBEXundefined 2 2 2 3 2" xfId="15610"/>
    <cellStyle name="SAPBEXundefined 2 2 2 4" xfId="15611"/>
    <cellStyle name="SAPBEXundefined 2 2 2 4 2" xfId="15612"/>
    <cellStyle name="SAPBEXundefined 2 2 2 5" xfId="15613"/>
    <cellStyle name="SAPBEXundefined 2 2 2 5 2" xfId="15614"/>
    <cellStyle name="SAPBEXundefined 2 2 2 6" xfId="15615"/>
    <cellStyle name="SAPBEXundefined 2 2 3" xfId="15616"/>
    <cellStyle name="SAPBEXundefined 2 2 3 2" xfId="15617"/>
    <cellStyle name="SAPBEXundefined 2 2 3 2 2" xfId="15618"/>
    <cellStyle name="SAPBEXundefined 2 2 3 3" xfId="15619"/>
    <cellStyle name="SAPBEXundefined 2 2 3 3 2" xfId="15620"/>
    <cellStyle name="SAPBEXundefined 2 2 3 4" xfId="15621"/>
    <cellStyle name="SAPBEXundefined 2 2 3 4 2" xfId="15622"/>
    <cellStyle name="SAPBEXundefined 2 2 3 5" xfId="15623"/>
    <cellStyle name="SAPBEXundefined 2 2 4" xfId="15624"/>
    <cellStyle name="SAPBEXundefined 2 2 4 2" xfId="15625"/>
    <cellStyle name="SAPBEXundefined 2 2 4 2 2" xfId="15626"/>
    <cellStyle name="SAPBEXundefined 2 2 4 3" xfId="15627"/>
    <cellStyle name="SAPBEXundefined 2 2 4 3 2" xfId="15628"/>
    <cellStyle name="SAPBEXundefined 2 2 4 4" xfId="15629"/>
    <cellStyle name="SAPBEXundefined 2 2 4 4 2" xfId="15630"/>
    <cellStyle name="SAPBEXundefined 2 2 4 5" xfId="15631"/>
    <cellStyle name="SAPBEXundefined 2 2 5" xfId="15632"/>
    <cellStyle name="SAPBEXundefined 2 2 5 2" xfId="15633"/>
    <cellStyle name="SAPBEXundefined 2 2 5 2 2" xfId="15634"/>
    <cellStyle name="SAPBEXundefined 2 2 5 3" xfId="15635"/>
    <cellStyle name="SAPBEXundefined 2 2 5 3 2" xfId="15636"/>
    <cellStyle name="SAPBEXundefined 2 2 5 4" xfId="15637"/>
    <cellStyle name="SAPBEXundefined 2 2 5 4 2" xfId="15638"/>
    <cellStyle name="SAPBEXundefined 2 2 5 5" xfId="15639"/>
    <cellStyle name="SAPBEXundefined 2 2 6" xfId="15640"/>
    <cellStyle name="SAPBEXundefined 2 2 6 2" xfId="15641"/>
    <cellStyle name="SAPBEXundefined 2 2 6 2 2" xfId="15642"/>
    <cellStyle name="SAPBEXundefined 2 2 6 3" xfId="15643"/>
    <cellStyle name="SAPBEXundefined 2 2 6 3 2" xfId="15644"/>
    <cellStyle name="SAPBEXundefined 2 2 6 4" xfId="15645"/>
    <cellStyle name="SAPBEXundefined 2 2 6 4 2" xfId="15646"/>
    <cellStyle name="SAPBEXundefined 2 2 6 5" xfId="15647"/>
    <cellStyle name="SAPBEXundefined 2 2 7" xfId="15648"/>
    <cellStyle name="SAPBEXundefined 2 2 7 2" xfId="15649"/>
    <cellStyle name="SAPBEXundefined 2 2 7 2 2" xfId="15650"/>
    <cellStyle name="SAPBEXundefined 2 2 7 3" xfId="15651"/>
    <cellStyle name="SAPBEXundefined 2 2 7 3 2" xfId="15652"/>
    <cellStyle name="SAPBEXundefined 2 2 7 4" xfId="15653"/>
    <cellStyle name="SAPBEXundefined 2 2 7 4 2" xfId="15654"/>
    <cellStyle name="SAPBEXundefined 2 2 7 5" xfId="15655"/>
    <cellStyle name="SAPBEXundefined 2 2 8" xfId="15656"/>
    <cellStyle name="SAPBEXundefined 2 2 8 2" xfId="15657"/>
    <cellStyle name="SAPBEXundefined 2 2 8 2 2" xfId="15658"/>
    <cellStyle name="SAPBEXundefined 2 2 8 3" xfId="15659"/>
    <cellStyle name="SAPBEXundefined 2 2 8 3 2" xfId="15660"/>
    <cellStyle name="SAPBEXundefined 2 2 8 4" xfId="15661"/>
    <cellStyle name="SAPBEXundefined 2 2 8 4 2" xfId="15662"/>
    <cellStyle name="SAPBEXundefined 2 2 8 5" xfId="15663"/>
    <cellStyle name="SAPBEXundefined 2 2 9" xfId="15664"/>
    <cellStyle name="SAPBEXundefined 2 2 9 2" xfId="15665"/>
    <cellStyle name="SAPBEXundefined 2 2 9 2 2" xfId="15666"/>
    <cellStyle name="SAPBEXundefined 2 2 9 3" xfId="15667"/>
    <cellStyle name="SAPBEXundefined 2 2 9 3 2" xfId="15668"/>
    <cellStyle name="SAPBEXundefined 2 2 9 4" xfId="15669"/>
    <cellStyle name="SAPBEXundefined 2 2 9 4 2" xfId="15670"/>
    <cellStyle name="SAPBEXundefined 2 2 9 5" xfId="15671"/>
    <cellStyle name="SAPBEXundefined 2 3" xfId="15672"/>
    <cellStyle name="SAPBEXundefined 2 3 10" xfId="15673"/>
    <cellStyle name="SAPBEXundefined 2 3 10 2" xfId="15674"/>
    <cellStyle name="SAPBEXundefined 2 3 11" xfId="15675"/>
    <cellStyle name="SAPBEXundefined 2 3 11 2" xfId="15676"/>
    <cellStyle name="SAPBEXundefined 2 3 12" xfId="15677"/>
    <cellStyle name="SAPBEXundefined 2 3 12 2" xfId="15678"/>
    <cellStyle name="SAPBEXundefined 2 3 13" xfId="15679"/>
    <cellStyle name="SAPBEXundefined 2 3 13 2" xfId="15680"/>
    <cellStyle name="SAPBEXundefined 2 3 14" xfId="15681"/>
    <cellStyle name="SAPBEXundefined 2 3 2" xfId="15682"/>
    <cellStyle name="SAPBEXundefined 2 3 2 2" xfId="15683"/>
    <cellStyle name="SAPBEXundefined 2 3 2 2 2" xfId="15684"/>
    <cellStyle name="SAPBEXundefined 2 3 2 3" xfId="15685"/>
    <cellStyle name="SAPBEXundefined 2 3 2 3 2" xfId="15686"/>
    <cellStyle name="SAPBEXundefined 2 3 2 4" xfId="15687"/>
    <cellStyle name="SAPBEXundefined 2 3 2 4 2" xfId="15688"/>
    <cellStyle name="SAPBEXundefined 2 3 2 5" xfId="15689"/>
    <cellStyle name="SAPBEXundefined 2 3 2 5 2" xfId="15690"/>
    <cellStyle name="SAPBEXundefined 2 3 2 6" xfId="15691"/>
    <cellStyle name="SAPBEXundefined 2 3 3" xfId="15692"/>
    <cellStyle name="SAPBEXundefined 2 3 3 2" xfId="15693"/>
    <cellStyle name="SAPBEXundefined 2 3 3 2 2" xfId="15694"/>
    <cellStyle name="SAPBEXundefined 2 3 3 3" xfId="15695"/>
    <cellStyle name="SAPBEXundefined 2 3 3 3 2" xfId="15696"/>
    <cellStyle name="SAPBEXundefined 2 3 3 4" xfId="15697"/>
    <cellStyle name="SAPBEXundefined 2 3 3 4 2" xfId="15698"/>
    <cellStyle name="SAPBEXundefined 2 3 3 5" xfId="15699"/>
    <cellStyle name="SAPBEXundefined 2 3 4" xfId="15700"/>
    <cellStyle name="SAPBEXundefined 2 3 4 2" xfId="15701"/>
    <cellStyle name="SAPBEXundefined 2 3 4 2 2" xfId="15702"/>
    <cellStyle name="SAPBEXundefined 2 3 4 3" xfId="15703"/>
    <cellStyle name="SAPBEXundefined 2 3 4 3 2" xfId="15704"/>
    <cellStyle name="SAPBEXundefined 2 3 4 4" xfId="15705"/>
    <cellStyle name="SAPBEXundefined 2 3 4 4 2" xfId="15706"/>
    <cellStyle name="SAPBEXundefined 2 3 4 5" xfId="15707"/>
    <cellStyle name="SAPBEXundefined 2 3 5" xfId="15708"/>
    <cellStyle name="SAPBEXundefined 2 3 5 2" xfId="15709"/>
    <cellStyle name="SAPBEXundefined 2 3 5 2 2" xfId="15710"/>
    <cellStyle name="SAPBEXundefined 2 3 5 3" xfId="15711"/>
    <cellStyle name="SAPBEXundefined 2 3 5 3 2" xfId="15712"/>
    <cellStyle name="SAPBEXundefined 2 3 5 4" xfId="15713"/>
    <cellStyle name="SAPBEXundefined 2 3 5 4 2" xfId="15714"/>
    <cellStyle name="SAPBEXundefined 2 3 5 5" xfId="15715"/>
    <cellStyle name="SAPBEXundefined 2 3 6" xfId="15716"/>
    <cellStyle name="SAPBEXundefined 2 3 6 2" xfId="15717"/>
    <cellStyle name="SAPBEXundefined 2 3 6 2 2" xfId="15718"/>
    <cellStyle name="SAPBEXundefined 2 3 6 3" xfId="15719"/>
    <cellStyle name="SAPBEXundefined 2 3 6 3 2" xfId="15720"/>
    <cellStyle name="SAPBEXundefined 2 3 6 4" xfId="15721"/>
    <cellStyle name="SAPBEXundefined 2 3 6 4 2" xfId="15722"/>
    <cellStyle name="SAPBEXundefined 2 3 6 5" xfId="15723"/>
    <cellStyle name="SAPBEXundefined 2 3 7" xfId="15724"/>
    <cellStyle name="SAPBEXundefined 2 3 7 2" xfId="15725"/>
    <cellStyle name="SAPBEXundefined 2 3 7 2 2" xfId="15726"/>
    <cellStyle name="SAPBEXundefined 2 3 7 3" xfId="15727"/>
    <cellStyle name="SAPBEXundefined 2 3 7 3 2" xfId="15728"/>
    <cellStyle name="SAPBEXundefined 2 3 7 4" xfId="15729"/>
    <cellStyle name="SAPBEXundefined 2 3 7 4 2" xfId="15730"/>
    <cellStyle name="SAPBEXundefined 2 3 7 5" xfId="15731"/>
    <cellStyle name="SAPBEXundefined 2 3 8" xfId="15732"/>
    <cellStyle name="SAPBEXundefined 2 3 8 2" xfId="15733"/>
    <cellStyle name="SAPBEXundefined 2 3 8 2 2" xfId="15734"/>
    <cellStyle name="SAPBEXundefined 2 3 8 3" xfId="15735"/>
    <cellStyle name="SAPBEXundefined 2 3 8 3 2" xfId="15736"/>
    <cellStyle name="SAPBEXundefined 2 3 8 4" xfId="15737"/>
    <cellStyle name="SAPBEXundefined 2 3 8 4 2" xfId="15738"/>
    <cellStyle name="SAPBEXundefined 2 3 8 5" xfId="15739"/>
    <cellStyle name="SAPBEXundefined 2 3 9" xfId="15740"/>
    <cellStyle name="SAPBEXundefined 2 3 9 2" xfId="15741"/>
    <cellStyle name="SAPBEXundefined 2 3 9 2 2" xfId="15742"/>
    <cellStyle name="SAPBEXundefined 2 3 9 3" xfId="15743"/>
    <cellStyle name="SAPBEXundefined 2 3 9 3 2" xfId="15744"/>
    <cellStyle name="SAPBEXundefined 2 3 9 4" xfId="15745"/>
    <cellStyle name="SAPBEXundefined 2 3 9 4 2" xfId="15746"/>
    <cellStyle name="SAPBEXundefined 2 3 9 5" xfId="15747"/>
    <cellStyle name="SAPBEXundefined 2 4" xfId="15748"/>
    <cellStyle name="SAPBEXundefined 2 4 10" xfId="15749"/>
    <cellStyle name="SAPBEXundefined 2 4 10 2" xfId="15750"/>
    <cellStyle name="SAPBEXundefined 2 4 11" xfId="15751"/>
    <cellStyle name="SAPBEXundefined 2 4 11 2" xfId="15752"/>
    <cellStyle name="SAPBEXundefined 2 4 12" xfId="15753"/>
    <cellStyle name="SAPBEXundefined 2 4 12 2" xfId="15754"/>
    <cellStyle name="SAPBEXundefined 2 4 13" xfId="15755"/>
    <cellStyle name="SAPBEXundefined 2 4 13 2" xfId="15756"/>
    <cellStyle name="SAPBEXundefined 2 4 14" xfId="15757"/>
    <cellStyle name="SAPBEXundefined 2 4 2" xfId="15758"/>
    <cellStyle name="SAPBEXundefined 2 4 2 2" xfId="15759"/>
    <cellStyle name="SAPBEXundefined 2 4 2 2 2" xfId="15760"/>
    <cellStyle name="SAPBEXundefined 2 4 2 3" xfId="15761"/>
    <cellStyle name="SAPBEXundefined 2 4 2 3 2" xfId="15762"/>
    <cellStyle name="SAPBEXundefined 2 4 2 4" xfId="15763"/>
    <cellStyle name="SAPBEXundefined 2 4 2 4 2" xfId="15764"/>
    <cellStyle name="SAPBEXundefined 2 4 2 5" xfId="15765"/>
    <cellStyle name="SAPBEXundefined 2 4 3" xfId="15766"/>
    <cellStyle name="SAPBEXundefined 2 4 3 2" xfId="15767"/>
    <cellStyle name="SAPBEXundefined 2 4 3 2 2" xfId="15768"/>
    <cellStyle name="SAPBEXundefined 2 4 3 3" xfId="15769"/>
    <cellStyle name="SAPBEXundefined 2 4 3 3 2" xfId="15770"/>
    <cellStyle name="SAPBEXundefined 2 4 3 4" xfId="15771"/>
    <cellStyle name="SAPBEXundefined 2 4 3 4 2" xfId="15772"/>
    <cellStyle name="SAPBEXundefined 2 4 3 5" xfId="15773"/>
    <cellStyle name="SAPBEXundefined 2 4 4" xfId="15774"/>
    <cellStyle name="SAPBEXundefined 2 4 4 2" xfId="15775"/>
    <cellStyle name="SAPBEXundefined 2 4 4 2 2" xfId="15776"/>
    <cellStyle name="SAPBEXundefined 2 4 4 3" xfId="15777"/>
    <cellStyle name="SAPBEXundefined 2 4 4 3 2" xfId="15778"/>
    <cellStyle name="SAPBEXundefined 2 4 4 4" xfId="15779"/>
    <cellStyle name="SAPBEXundefined 2 4 4 4 2" xfId="15780"/>
    <cellStyle name="SAPBEXundefined 2 4 4 5" xfId="15781"/>
    <cellStyle name="SAPBEXundefined 2 4 5" xfId="15782"/>
    <cellStyle name="SAPBEXundefined 2 4 5 2" xfId="15783"/>
    <cellStyle name="SAPBEXundefined 2 4 5 2 2" xfId="15784"/>
    <cellStyle name="SAPBEXundefined 2 4 5 3" xfId="15785"/>
    <cellStyle name="SAPBEXundefined 2 4 5 3 2" xfId="15786"/>
    <cellStyle name="SAPBEXundefined 2 4 5 4" xfId="15787"/>
    <cellStyle name="SAPBEXundefined 2 4 5 4 2" xfId="15788"/>
    <cellStyle name="SAPBEXundefined 2 4 5 5" xfId="15789"/>
    <cellStyle name="SAPBEXundefined 2 4 6" xfId="15790"/>
    <cellStyle name="SAPBEXundefined 2 4 6 2" xfId="15791"/>
    <cellStyle name="SAPBEXundefined 2 4 6 2 2" xfId="15792"/>
    <cellStyle name="SAPBEXundefined 2 4 6 3" xfId="15793"/>
    <cellStyle name="SAPBEXundefined 2 4 6 3 2" xfId="15794"/>
    <cellStyle name="SAPBEXundefined 2 4 6 4" xfId="15795"/>
    <cellStyle name="SAPBEXundefined 2 4 6 4 2" xfId="15796"/>
    <cellStyle name="SAPBEXundefined 2 4 6 5" xfId="15797"/>
    <cellStyle name="SAPBEXundefined 2 4 7" xfId="15798"/>
    <cellStyle name="SAPBEXundefined 2 4 7 2" xfId="15799"/>
    <cellStyle name="SAPBEXundefined 2 4 7 2 2" xfId="15800"/>
    <cellStyle name="SAPBEXundefined 2 4 7 3" xfId="15801"/>
    <cellStyle name="SAPBEXundefined 2 4 7 3 2" xfId="15802"/>
    <cellStyle name="SAPBEXundefined 2 4 7 4" xfId="15803"/>
    <cellStyle name="SAPBEXundefined 2 4 7 4 2" xfId="15804"/>
    <cellStyle name="SAPBEXundefined 2 4 7 5" xfId="15805"/>
    <cellStyle name="SAPBEXundefined 2 4 8" xfId="15806"/>
    <cellStyle name="SAPBEXundefined 2 4 8 2" xfId="15807"/>
    <cellStyle name="SAPBEXundefined 2 4 8 2 2" xfId="15808"/>
    <cellStyle name="SAPBEXundefined 2 4 8 3" xfId="15809"/>
    <cellStyle name="SAPBEXundefined 2 4 8 3 2" xfId="15810"/>
    <cellStyle name="SAPBEXundefined 2 4 8 4" xfId="15811"/>
    <cellStyle name="SAPBEXundefined 2 4 8 4 2" xfId="15812"/>
    <cellStyle name="SAPBEXundefined 2 4 8 5" xfId="15813"/>
    <cellStyle name="SAPBEXundefined 2 4 9" xfId="15814"/>
    <cellStyle name="SAPBEXundefined 2 4 9 2" xfId="15815"/>
    <cellStyle name="SAPBEXundefined 2 4 9 2 2" xfId="15816"/>
    <cellStyle name="SAPBEXundefined 2 4 9 3" xfId="15817"/>
    <cellStyle name="SAPBEXundefined 2 4 9 3 2" xfId="15818"/>
    <cellStyle name="SAPBEXundefined 2 4 9 4" xfId="15819"/>
    <cellStyle name="SAPBEXundefined 2 4 9 4 2" xfId="15820"/>
    <cellStyle name="SAPBEXundefined 2 4 9 5" xfId="15821"/>
    <cellStyle name="SAPBEXundefined 2 5" xfId="15822"/>
    <cellStyle name="SAPBEXundefined 2 5 2" xfId="15823"/>
    <cellStyle name="SAPBEXundefined 2 5 2 2" xfId="15824"/>
    <cellStyle name="SAPBEXundefined 2 5 3" xfId="15825"/>
    <cellStyle name="SAPBEXundefined 2 5 3 2" xfId="15826"/>
    <cellStyle name="SAPBEXundefined 2 5 4" xfId="15827"/>
    <cellStyle name="SAPBEXundefined 2 5 4 2" xfId="15828"/>
    <cellStyle name="SAPBEXundefined 2 5 5" xfId="15829"/>
    <cellStyle name="SAPBEXundefined 2 6" xfId="15830"/>
    <cellStyle name="SAPBEXundefined 2 6 2" xfId="15831"/>
    <cellStyle name="SAPBEXundefined 2 6 2 2" xfId="15832"/>
    <cellStyle name="SAPBEXundefined 2 6 3" xfId="15833"/>
    <cellStyle name="SAPBEXundefined 2 6 3 2" xfId="15834"/>
    <cellStyle name="SAPBEXundefined 2 6 4" xfId="15835"/>
    <cellStyle name="SAPBEXundefined 2 6 4 2" xfId="15836"/>
    <cellStyle name="SAPBEXundefined 2 6 5" xfId="15837"/>
    <cellStyle name="SAPBEXundefined 2 7" xfId="15838"/>
    <cellStyle name="SAPBEXundefined 2 7 2" xfId="15839"/>
    <cellStyle name="SAPBEXundefined 2 7 2 2" xfId="15840"/>
    <cellStyle name="SAPBEXundefined 2 7 3" xfId="15841"/>
    <cellStyle name="SAPBEXundefined 2 7 3 2" xfId="15842"/>
    <cellStyle name="SAPBEXundefined 2 7 4" xfId="15843"/>
    <cellStyle name="SAPBEXundefined 2 7 4 2" xfId="15844"/>
    <cellStyle name="SAPBEXundefined 2 7 5" xfId="15845"/>
    <cellStyle name="SAPBEXundefined 2 8" xfId="15846"/>
    <cellStyle name="SAPBEXundefined 2 8 2" xfId="15847"/>
    <cellStyle name="SAPBEXundefined 2 8 2 2" xfId="15848"/>
    <cellStyle name="SAPBEXundefined 2 8 3" xfId="15849"/>
    <cellStyle name="SAPBEXundefined 2 8 3 2" xfId="15850"/>
    <cellStyle name="SAPBEXundefined 2 8 4" xfId="15851"/>
    <cellStyle name="SAPBEXundefined 2 8 4 2" xfId="15852"/>
    <cellStyle name="SAPBEXundefined 2 8 5" xfId="15853"/>
    <cellStyle name="SAPBEXundefined 2 9" xfId="15854"/>
    <cellStyle name="SAPBEXundefined 2 9 2" xfId="15855"/>
    <cellStyle name="SAPBEXundefined 2 9 2 2" xfId="15856"/>
    <cellStyle name="SAPBEXundefined 2 9 3" xfId="15857"/>
    <cellStyle name="SAPBEXundefined 2 9 3 2" xfId="15858"/>
    <cellStyle name="SAPBEXundefined 2 9 4" xfId="15859"/>
    <cellStyle name="SAPBEXundefined 2 9 4 2" xfId="15860"/>
    <cellStyle name="SAPBEXundefined 2 9 5" xfId="15861"/>
    <cellStyle name="SAPBEXundefined 2_Sheet1" xfId="15862"/>
    <cellStyle name="SAPBEXundefined 3" xfId="15863"/>
    <cellStyle name="SAPBEXundefined 3 2" xfId="15864"/>
    <cellStyle name="SAPBEXundefined 3 2 2" xfId="15865"/>
    <cellStyle name="SAPBEXundefined 3 3" xfId="15866"/>
    <cellStyle name="SAPBEXundefined 3 3 2" xfId="15867"/>
    <cellStyle name="SAPBEXundefined 3 4" xfId="15868"/>
    <cellStyle name="SAPBEXundefined 3 4 2" xfId="15869"/>
    <cellStyle name="SAPBEXundefined 3 5" xfId="15870"/>
    <cellStyle name="SAPBEXundefined 4" xfId="15871"/>
    <cellStyle name="SAPBEXundefined 4 2" xfId="15872"/>
    <cellStyle name="SAPBEXundefined 5" xfId="15873"/>
    <cellStyle name="SAPBEXundefined 5 2" xfId="15874"/>
    <cellStyle name="SAPBEXundefined 6" xfId="15875"/>
    <cellStyle name="SAPBEXundefined 6 2" xfId="15876"/>
    <cellStyle name="SAPBEXundefined 7" xfId="15877"/>
    <cellStyle name="SAPBEXundefined 8" xfId="15878"/>
    <cellStyle name="SAPBEXundefined 9" xfId="15879"/>
    <cellStyle name="SAPBEXundefined_Sheet1" xfId="15880"/>
    <cellStyle name="SectionHeading" xfId="716"/>
    <cellStyle name="SectionHeading 2" xfId="15881"/>
    <cellStyle name="SectionHeading 2 10" xfId="15882"/>
    <cellStyle name="SectionHeading 2 10 2" xfId="15883"/>
    <cellStyle name="SectionHeading 2 10 2 2" xfId="15884"/>
    <cellStyle name="SectionHeading 2 10 3" xfId="15885"/>
    <cellStyle name="SectionHeading 2 11" xfId="15886"/>
    <cellStyle name="SectionHeading 2 11 2" xfId="15887"/>
    <cellStyle name="SectionHeading 2 12" xfId="15888"/>
    <cellStyle name="SectionHeading 2 2" xfId="15889"/>
    <cellStyle name="SectionHeading 2 2 2" xfId="15890"/>
    <cellStyle name="SectionHeading 2 2 2 2" xfId="15891"/>
    <cellStyle name="SectionHeading 2 2 3" xfId="15892"/>
    <cellStyle name="SectionHeading 2 3" xfId="15893"/>
    <cellStyle name="SectionHeading 2 3 2" xfId="15894"/>
    <cellStyle name="SectionHeading 2 3 2 2" xfId="15895"/>
    <cellStyle name="SectionHeading 2 3 3" xfId="15896"/>
    <cellStyle name="SectionHeading 2 4" xfId="15897"/>
    <cellStyle name="SectionHeading 2 4 2" xfId="15898"/>
    <cellStyle name="SectionHeading 2 4 2 2" xfId="15899"/>
    <cellStyle name="SectionHeading 2 4 3" xfId="15900"/>
    <cellStyle name="SectionHeading 2 5" xfId="15901"/>
    <cellStyle name="SectionHeading 2 5 2" xfId="15902"/>
    <cellStyle name="SectionHeading 2 5 2 2" xfId="15903"/>
    <cellStyle name="SectionHeading 2 5 3" xfId="15904"/>
    <cellStyle name="SectionHeading 2 6" xfId="15905"/>
    <cellStyle name="SectionHeading 2 6 2" xfId="15906"/>
    <cellStyle name="SectionHeading 2 6 2 2" xfId="15907"/>
    <cellStyle name="SectionHeading 2 6 3" xfId="15908"/>
    <cellStyle name="SectionHeading 2 7" xfId="15909"/>
    <cellStyle name="SectionHeading 2 7 2" xfId="15910"/>
    <cellStyle name="SectionHeading 2 7 2 2" xfId="15911"/>
    <cellStyle name="SectionHeading 2 7 3" xfId="15912"/>
    <cellStyle name="SectionHeading 2 8" xfId="15913"/>
    <cellStyle name="SectionHeading 2 8 2" xfId="15914"/>
    <cellStyle name="SectionHeading 2 8 2 2" xfId="15915"/>
    <cellStyle name="SectionHeading 2 8 3" xfId="15916"/>
    <cellStyle name="SectionHeading 2 9" xfId="15917"/>
    <cellStyle name="SectionHeading 2 9 2" xfId="15918"/>
    <cellStyle name="SectionHeading 2 9 2 2" xfId="15919"/>
    <cellStyle name="SectionHeading 2 9 3" xfId="15920"/>
    <cellStyle name="SectionHeading 3" xfId="15921"/>
    <cellStyle name="SectionHeading 3 10" xfId="15922"/>
    <cellStyle name="SectionHeading 3 10 2" xfId="15923"/>
    <cellStyle name="SectionHeading 3 11" xfId="15924"/>
    <cellStyle name="SectionHeading 3 2" xfId="15925"/>
    <cellStyle name="SectionHeading 3 2 2" xfId="15926"/>
    <cellStyle name="SectionHeading 3 2 2 2" xfId="15927"/>
    <cellStyle name="SectionHeading 3 2 3" xfId="15928"/>
    <cellStyle name="SectionHeading 3 3" xfId="15929"/>
    <cellStyle name="SectionHeading 3 3 2" xfId="15930"/>
    <cellStyle name="SectionHeading 3 3 2 2" xfId="15931"/>
    <cellStyle name="SectionHeading 3 3 3" xfId="15932"/>
    <cellStyle name="SectionHeading 3 4" xfId="15933"/>
    <cellStyle name="SectionHeading 3 4 2" xfId="15934"/>
    <cellStyle name="SectionHeading 3 4 2 2" xfId="15935"/>
    <cellStyle name="SectionHeading 3 4 3" xfId="15936"/>
    <cellStyle name="SectionHeading 3 5" xfId="15937"/>
    <cellStyle name="SectionHeading 3 5 2" xfId="15938"/>
    <cellStyle name="SectionHeading 3 5 2 2" xfId="15939"/>
    <cellStyle name="SectionHeading 3 5 3" xfId="15940"/>
    <cellStyle name="SectionHeading 3 6" xfId="15941"/>
    <cellStyle name="SectionHeading 3 6 2" xfId="15942"/>
    <cellStyle name="SectionHeading 3 6 2 2" xfId="15943"/>
    <cellStyle name="SectionHeading 3 6 3" xfId="15944"/>
    <cellStyle name="SectionHeading 3 7" xfId="15945"/>
    <cellStyle name="SectionHeading 3 7 2" xfId="15946"/>
    <cellStyle name="SectionHeading 3 7 2 2" xfId="15947"/>
    <cellStyle name="SectionHeading 3 7 3" xfId="15948"/>
    <cellStyle name="SectionHeading 3 8" xfId="15949"/>
    <cellStyle name="SectionHeading 3 8 2" xfId="15950"/>
    <cellStyle name="SectionHeading 3 8 2 2" xfId="15951"/>
    <cellStyle name="SectionHeading 3 8 3" xfId="15952"/>
    <cellStyle name="SectionHeading 3 9" xfId="15953"/>
    <cellStyle name="SectionHeading 3 9 2" xfId="15954"/>
    <cellStyle name="SectionHeading 3 9 2 2" xfId="15955"/>
    <cellStyle name="SectionHeading 3 9 3" xfId="15956"/>
    <cellStyle name="SectionHeading 4" xfId="15957"/>
    <cellStyle name="SectionHeading 4 2" xfId="15958"/>
    <cellStyle name="SectionHeading 5" xfId="15959"/>
    <cellStyle name="SectionHeading_Sheet1" xfId="15960"/>
    <cellStyle name="shade" xfId="717"/>
    <cellStyle name="Shade 2" xfId="718"/>
    <cellStyle name="Shade_NGC July05" xfId="719"/>
    <cellStyle name="Special" xfId="720"/>
    <cellStyle name="Standaard_Blad1" xfId="721"/>
    <cellStyle name="Style 1" xfId="722"/>
    <cellStyle name="Style 1 2" xfId="3017"/>
    <cellStyle name="Style 1 3" xfId="3018"/>
    <cellStyle name="Style 1 4" xfId="15961"/>
    <cellStyle name="Style 1 5" xfId="15962"/>
    <cellStyle name="sub Heading" xfId="723"/>
    <cellStyle name="sub total" xfId="724"/>
    <cellStyle name="sub total 2" xfId="15963"/>
    <cellStyle name="sub total 2 10" xfId="15964"/>
    <cellStyle name="sub total 2 10 2" xfId="15965"/>
    <cellStyle name="sub total 2 10 2 2" xfId="15966"/>
    <cellStyle name="sub total 2 10 3" xfId="15967"/>
    <cellStyle name="sub total 2 11" xfId="15968"/>
    <cellStyle name="sub total 2 11 2" xfId="15969"/>
    <cellStyle name="sub total 2 11 2 2" xfId="15970"/>
    <cellStyle name="sub total 2 11 3" xfId="15971"/>
    <cellStyle name="sub total 2 12" xfId="15972"/>
    <cellStyle name="sub total 2 12 2" xfId="15973"/>
    <cellStyle name="sub total 2 12 2 2" xfId="15974"/>
    <cellStyle name="sub total 2 12 3" xfId="15975"/>
    <cellStyle name="sub total 2 13" xfId="15976"/>
    <cellStyle name="sub total 2 13 2" xfId="15977"/>
    <cellStyle name="sub total 2 13 2 2" xfId="15978"/>
    <cellStyle name="sub total 2 13 3" xfId="15979"/>
    <cellStyle name="sub total 2 14" xfId="15980"/>
    <cellStyle name="sub total 2 14 2" xfId="15981"/>
    <cellStyle name="sub total 2 15" xfId="15982"/>
    <cellStyle name="sub total 2 2" xfId="15983"/>
    <cellStyle name="sub total 2 2 10" xfId="15984"/>
    <cellStyle name="sub total 2 2 10 2" xfId="15985"/>
    <cellStyle name="sub total 2 2 10 2 2" xfId="15986"/>
    <cellStyle name="sub total 2 2 10 3" xfId="15987"/>
    <cellStyle name="sub total 2 2 11" xfId="15988"/>
    <cellStyle name="sub total 2 2 11 2" xfId="15989"/>
    <cellStyle name="sub total 2 2 12" xfId="15990"/>
    <cellStyle name="sub total 2 2 2" xfId="15991"/>
    <cellStyle name="sub total 2 2 2 2" xfId="15992"/>
    <cellStyle name="sub total 2 2 2 2 2" xfId="15993"/>
    <cellStyle name="sub total 2 2 2 3" xfId="15994"/>
    <cellStyle name="sub total 2 2 3" xfId="15995"/>
    <cellStyle name="sub total 2 2 3 2" xfId="15996"/>
    <cellStyle name="sub total 2 2 3 2 2" xfId="15997"/>
    <cellStyle name="sub total 2 2 3 3" xfId="15998"/>
    <cellStyle name="sub total 2 2 4" xfId="15999"/>
    <cellStyle name="sub total 2 2 4 2" xfId="16000"/>
    <cellStyle name="sub total 2 2 4 2 2" xfId="16001"/>
    <cellStyle name="sub total 2 2 4 3" xfId="16002"/>
    <cellStyle name="sub total 2 2 5" xfId="16003"/>
    <cellStyle name="sub total 2 2 5 2" xfId="16004"/>
    <cellStyle name="sub total 2 2 5 2 2" xfId="16005"/>
    <cellStyle name="sub total 2 2 5 3" xfId="16006"/>
    <cellStyle name="sub total 2 2 6" xfId="16007"/>
    <cellStyle name="sub total 2 2 6 2" xfId="16008"/>
    <cellStyle name="sub total 2 2 6 2 2" xfId="16009"/>
    <cellStyle name="sub total 2 2 6 3" xfId="16010"/>
    <cellStyle name="sub total 2 2 7" xfId="16011"/>
    <cellStyle name="sub total 2 2 7 2" xfId="16012"/>
    <cellStyle name="sub total 2 2 7 2 2" xfId="16013"/>
    <cellStyle name="sub total 2 2 7 3" xfId="16014"/>
    <cellStyle name="sub total 2 2 8" xfId="16015"/>
    <cellStyle name="sub total 2 2 8 2" xfId="16016"/>
    <cellStyle name="sub total 2 2 8 2 2" xfId="16017"/>
    <cellStyle name="sub total 2 2 8 3" xfId="16018"/>
    <cellStyle name="sub total 2 2 9" xfId="16019"/>
    <cellStyle name="sub total 2 2 9 2" xfId="16020"/>
    <cellStyle name="sub total 2 2 9 2 2" xfId="16021"/>
    <cellStyle name="sub total 2 2 9 3" xfId="16022"/>
    <cellStyle name="sub total 2 3" xfId="16023"/>
    <cellStyle name="sub total 2 3 10" xfId="16024"/>
    <cellStyle name="sub total 2 3 10 2" xfId="16025"/>
    <cellStyle name="sub total 2 3 11" xfId="16026"/>
    <cellStyle name="sub total 2 3 2" xfId="16027"/>
    <cellStyle name="sub total 2 3 2 2" xfId="16028"/>
    <cellStyle name="sub total 2 3 2 2 2" xfId="16029"/>
    <cellStyle name="sub total 2 3 2 3" xfId="16030"/>
    <cellStyle name="sub total 2 3 3" xfId="16031"/>
    <cellStyle name="sub total 2 3 3 2" xfId="16032"/>
    <cellStyle name="sub total 2 3 3 2 2" xfId="16033"/>
    <cellStyle name="sub total 2 3 3 3" xfId="16034"/>
    <cellStyle name="sub total 2 3 4" xfId="16035"/>
    <cellStyle name="sub total 2 3 4 2" xfId="16036"/>
    <cellStyle name="sub total 2 3 4 2 2" xfId="16037"/>
    <cellStyle name="sub total 2 3 4 3" xfId="16038"/>
    <cellStyle name="sub total 2 3 5" xfId="16039"/>
    <cellStyle name="sub total 2 3 5 2" xfId="16040"/>
    <cellStyle name="sub total 2 3 5 2 2" xfId="16041"/>
    <cellStyle name="sub total 2 3 5 3" xfId="16042"/>
    <cellStyle name="sub total 2 3 6" xfId="16043"/>
    <cellStyle name="sub total 2 3 6 2" xfId="16044"/>
    <cellStyle name="sub total 2 3 6 2 2" xfId="16045"/>
    <cellStyle name="sub total 2 3 6 3" xfId="16046"/>
    <cellStyle name="sub total 2 3 7" xfId="16047"/>
    <cellStyle name="sub total 2 3 7 2" xfId="16048"/>
    <cellStyle name="sub total 2 3 7 2 2" xfId="16049"/>
    <cellStyle name="sub total 2 3 7 3" xfId="16050"/>
    <cellStyle name="sub total 2 3 8" xfId="16051"/>
    <cellStyle name="sub total 2 3 8 2" xfId="16052"/>
    <cellStyle name="sub total 2 3 8 2 2" xfId="16053"/>
    <cellStyle name="sub total 2 3 8 3" xfId="16054"/>
    <cellStyle name="sub total 2 3 9" xfId="16055"/>
    <cellStyle name="sub total 2 3 9 2" xfId="16056"/>
    <cellStyle name="sub total 2 3 9 2 2" xfId="16057"/>
    <cellStyle name="sub total 2 3 9 3" xfId="16058"/>
    <cellStyle name="sub total 2 4" xfId="16059"/>
    <cellStyle name="sub total 2 4 10" xfId="16060"/>
    <cellStyle name="sub total 2 4 10 2" xfId="16061"/>
    <cellStyle name="sub total 2 4 11" xfId="16062"/>
    <cellStyle name="sub total 2 4 2" xfId="16063"/>
    <cellStyle name="sub total 2 4 2 2" xfId="16064"/>
    <cellStyle name="sub total 2 4 2 2 2" xfId="16065"/>
    <cellStyle name="sub total 2 4 2 3" xfId="16066"/>
    <cellStyle name="sub total 2 4 3" xfId="16067"/>
    <cellStyle name="sub total 2 4 3 2" xfId="16068"/>
    <cellStyle name="sub total 2 4 3 2 2" xfId="16069"/>
    <cellStyle name="sub total 2 4 3 3" xfId="16070"/>
    <cellStyle name="sub total 2 4 4" xfId="16071"/>
    <cellStyle name="sub total 2 4 4 2" xfId="16072"/>
    <cellStyle name="sub total 2 4 4 2 2" xfId="16073"/>
    <cellStyle name="sub total 2 4 4 3" xfId="16074"/>
    <cellStyle name="sub total 2 4 5" xfId="16075"/>
    <cellStyle name="sub total 2 4 5 2" xfId="16076"/>
    <cellStyle name="sub total 2 4 5 2 2" xfId="16077"/>
    <cellStyle name="sub total 2 4 5 3" xfId="16078"/>
    <cellStyle name="sub total 2 4 6" xfId="16079"/>
    <cellStyle name="sub total 2 4 6 2" xfId="16080"/>
    <cellStyle name="sub total 2 4 6 2 2" xfId="16081"/>
    <cellStyle name="sub total 2 4 6 3" xfId="16082"/>
    <cellStyle name="sub total 2 4 7" xfId="16083"/>
    <cellStyle name="sub total 2 4 7 2" xfId="16084"/>
    <cellStyle name="sub total 2 4 7 2 2" xfId="16085"/>
    <cellStyle name="sub total 2 4 7 3" xfId="16086"/>
    <cellStyle name="sub total 2 4 8" xfId="16087"/>
    <cellStyle name="sub total 2 4 8 2" xfId="16088"/>
    <cellStyle name="sub total 2 4 8 2 2" xfId="16089"/>
    <cellStyle name="sub total 2 4 8 3" xfId="16090"/>
    <cellStyle name="sub total 2 4 9" xfId="16091"/>
    <cellStyle name="sub total 2 4 9 2" xfId="16092"/>
    <cellStyle name="sub total 2 4 9 2 2" xfId="16093"/>
    <cellStyle name="sub total 2 4 9 3" xfId="16094"/>
    <cellStyle name="sub total 2 5" xfId="16095"/>
    <cellStyle name="sub total 2 5 2" xfId="16096"/>
    <cellStyle name="sub total 2 5 2 2" xfId="16097"/>
    <cellStyle name="sub total 2 5 3" xfId="16098"/>
    <cellStyle name="sub total 2 6" xfId="16099"/>
    <cellStyle name="sub total 2 6 2" xfId="16100"/>
    <cellStyle name="sub total 2 6 2 2" xfId="16101"/>
    <cellStyle name="sub total 2 6 3" xfId="16102"/>
    <cellStyle name="sub total 2 7" xfId="16103"/>
    <cellStyle name="sub total 2 7 2" xfId="16104"/>
    <cellStyle name="sub total 2 7 2 2" xfId="16105"/>
    <cellStyle name="sub total 2 7 3" xfId="16106"/>
    <cellStyle name="sub total 2 8" xfId="16107"/>
    <cellStyle name="sub total 2 8 2" xfId="16108"/>
    <cellStyle name="sub total 2 8 2 2" xfId="16109"/>
    <cellStyle name="sub total 2 8 3" xfId="16110"/>
    <cellStyle name="sub total 2 9" xfId="16111"/>
    <cellStyle name="sub total 2 9 2" xfId="16112"/>
    <cellStyle name="sub total 2 9 2 2" xfId="16113"/>
    <cellStyle name="sub total 2 9 3" xfId="16114"/>
    <cellStyle name="sub total 2_Sheet1" xfId="16115"/>
    <cellStyle name="sub total 3" xfId="16116"/>
    <cellStyle name="sub total 3 2" xfId="16117"/>
    <cellStyle name="sub total_Sheet1" xfId="16118"/>
    <cellStyle name="SubtotalData" xfId="725"/>
    <cellStyle name="Sum" xfId="726"/>
    <cellStyle name="t" xfId="727"/>
    <cellStyle name="Text" xfId="728"/>
    <cellStyle name="Text 2" xfId="16119"/>
    <cellStyle name="Text 2 10" xfId="16120"/>
    <cellStyle name="Text 2 10 2" xfId="16121"/>
    <cellStyle name="Text 2 10 2 2" xfId="16122"/>
    <cellStyle name="Text 2 10 3" xfId="16123"/>
    <cellStyle name="Text 2 11" xfId="16124"/>
    <cellStyle name="Text 2 11 2" xfId="16125"/>
    <cellStyle name="Text 2 12" xfId="16126"/>
    <cellStyle name="Text 2 2" xfId="16127"/>
    <cellStyle name="Text 2 2 2" xfId="16128"/>
    <cellStyle name="Text 2 2 2 2" xfId="16129"/>
    <cellStyle name="Text 2 2 3" xfId="16130"/>
    <cellStyle name="Text 2 3" xfId="16131"/>
    <cellStyle name="Text 2 3 2" xfId="16132"/>
    <cellStyle name="Text 2 3 2 2" xfId="16133"/>
    <cellStyle name="Text 2 3 3" xfId="16134"/>
    <cellStyle name="Text 2 4" xfId="16135"/>
    <cellStyle name="Text 2 4 2" xfId="16136"/>
    <cellStyle name="Text 2 4 2 2" xfId="16137"/>
    <cellStyle name="Text 2 4 3" xfId="16138"/>
    <cellStyle name="Text 2 5" xfId="16139"/>
    <cellStyle name="Text 2 5 2" xfId="16140"/>
    <cellStyle name="Text 2 5 2 2" xfId="16141"/>
    <cellStyle name="Text 2 5 3" xfId="16142"/>
    <cellStyle name="Text 2 6" xfId="16143"/>
    <cellStyle name="Text 2 6 2" xfId="16144"/>
    <cellStyle name="Text 2 6 2 2" xfId="16145"/>
    <cellStyle name="Text 2 6 3" xfId="16146"/>
    <cellStyle name="Text 2 7" xfId="16147"/>
    <cellStyle name="Text 2 7 2" xfId="16148"/>
    <cellStyle name="Text 2 7 2 2" xfId="16149"/>
    <cellStyle name="Text 2 7 3" xfId="16150"/>
    <cellStyle name="Text 2 8" xfId="16151"/>
    <cellStyle name="Text 2 8 2" xfId="16152"/>
    <cellStyle name="Text 2 8 2 2" xfId="16153"/>
    <cellStyle name="Text 2 8 3" xfId="16154"/>
    <cellStyle name="Text 2 9" xfId="16155"/>
    <cellStyle name="Text 2 9 2" xfId="16156"/>
    <cellStyle name="Text 2 9 2 2" xfId="16157"/>
    <cellStyle name="Text 2 9 3" xfId="16158"/>
    <cellStyle name="Text 3" xfId="16159"/>
    <cellStyle name="Text 3 10" xfId="16160"/>
    <cellStyle name="Text 3 10 2" xfId="16161"/>
    <cellStyle name="Text 3 11" xfId="16162"/>
    <cellStyle name="Text 3 2" xfId="16163"/>
    <cellStyle name="Text 3 2 2" xfId="16164"/>
    <cellStyle name="Text 3 2 2 2" xfId="16165"/>
    <cellStyle name="Text 3 2 3" xfId="16166"/>
    <cellStyle name="Text 3 3" xfId="16167"/>
    <cellStyle name="Text 3 3 2" xfId="16168"/>
    <cellStyle name="Text 3 3 2 2" xfId="16169"/>
    <cellStyle name="Text 3 3 3" xfId="16170"/>
    <cellStyle name="Text 3 4" xfId="16171"/>
    <cellStyle name="Text 3 4 2" xfId="16172"/>
    <cellStyle name="Text 3 4 2 2" xfId="16173"/>
    <cellStyle name="Text 3 4 3" xfId="16174"/>
    <cellStyle name="Text 3 5" xfId="16175"/>
    <cellStyle name="Text 3 5 2" xfId="16176"/>
    <cellStyle name="Text 3 5 2 2" xfId="16177"/>
    <cellStyle name="Text 3 5 3" xfId="16178"/>
    <cellStyle name="Text 3 6" xfId="16179"/>
    <cellStyle name="Text 3 6 2" xfId="16180"/>
    <cellStyle name="Text 3 6 2 2" xfId="16181"/>
    <cellStyle name="Text 3 6 3" xfId="16182"/>
    <cellStyle name="Text 3 7" xfId="16183"/>
    <cellStyle name="Text 3 7 2" xfId="16184"/>
    <cellStyle name="Text 3 7 2 2" xfId="16185"/>
    <cellStyle name="Text 3 7 3" xfId="16186"/>
    <cellStyle name="Text 3 8" xfId="16187"/>
    <cellStyle name="Text 3 8 2" xfId="16188"/>
    <cellStyle name="Text 3 8 2 2" xfId="16189"/>
    <cellStyle name="Text 3 8 3" xfId="16190"/>
    <cellStyle name="Text 3 9" xfId="16191"/>
    <cellStyle name="Text 3 9 2" xfId="16192"/>
    <cellStyle name="Text 3 9 2 2" xfId="16193"/>
    <cellStyle name="Text 3 9 3" xfId="16194"/>
    <cellStyle name="Text 4" xfId="16195"/>
    <cellStyle name="Text 4 2" xfId="16196"/>
    <cellStyle name="Text 5" xfId="16197"/>
    <cellStyle name="Text rjustify" xfId="729"/>
    <cellStyle name="Text rjustify 2" xfId="16198"/>
    <cellStyle name="Text rjustify 2 10" xfId="16199"/>
    <cellStyle name="Text rjustify 2 10 2" xfId="16200"/>
    <cellStyle name="Text rjustify 2 10 2 2" xfId="16201"/>
    <cellStyle name="Text rjustify 2 10 3" xfId="16202"/>
    <cellStyle name="Text rjustify 2 11" xfId="16203"/>
    <cellStyle name="Text rjustify 2 11 2" xfId="16204"/>
    <cellStyle name="Text rjustify 2 12" xfId="16205"/>
    <cellStyle name="Text rjustify 2 2" xfId="16206"/>
    <cellStyle name="Text rjustify 2 2 2" xfId="16207"/>
    <cellStyle name="Text rjustify 2 2 2 2" xfId="16208"/>
    <cellStyle name="Text rjustify 2 2 3" xfId="16209"/>
    <cellStyle name="Text rjustify 2 3" xfId="16210"/>
    <cellStyle name="Text rjustify 2 3 2" xfId="16211"/>
    <cellStyle name="Text rjustify 2 3 2 2" xfId="16212"/>
    <cellStyle name="Text rjustify 2 3 3" xfId="16213"/>
    <cellStyle name="Text rjustify 2 4" xfId="16214"/>
    <cellStyle name="Text rjustify 2 4 2" xfId="16215"/>
    <cellStyle name="Text rjustify 2 4 2 2" xfId="16216"/>
    <cellStyle name="Text rjustify 2 4 3" xfId="16217"/>
    <cellStyle name="Text rjustify 2 5" xfId="16218"/>
    <cellStyle name="Text rjustify 2 5 2" xfId="16219"/>
    <cellStyle name="Text rjustify 2 5 2 2" xfId="16220"/>
    <cellStyle name="Text rjustify 2 5 3" xfId="16221"/>
    <cellStyle name="Text rjustify 2 6" xfId="16222"/>
    <cellStyle name="Text rjustify 2 6 2" xfId="16223"/>
    <cellStyle name="Text rjustify 2 6 2 2" xfId="16224"/>
    <cellStyle name="Text rjustify 2 6 3" xfId="16225"/>
    <cellStyle name="Text rjustify 2 7" xfId="16226"/>
    <cellStyle name="Text rjustify 2 7 2" xfId="16227"/>
    <cellStyle name="Text rjustify 2 7 2 2" xfId="16228"/>
    <cellStyle name="Text rjustify 2 7 3" xfId="16229"/>
    <cellStyle name="Text rjustify 2 8" xfId="16230"/>
    <cellStyle name="Text rjustify 2 8 2" xfId="16231"/>
    <cellStyle name="Text rjustify 2 8 2 2" xfId="16232"/>
    <cellStyle name="Text rjustify 2 8 3" xfId="16233"/>
    <cellStyle name="Text rjustify 2 9" xfId="16234"/>
    <cellStyle name="Text rjustify 2 9 2" xfId="16235"/>
    <cellStyle name="Text rjustify 2 9 2 2" xfId="16236"/>
    <cellStyle name="Text rjustify 2 9 3" xfId="16237"/>
    <cellStyle name="Text rjustify 3" xfId="16238"/>
    <cellStyle name="Text rjustify 3 10" xfId="16239"/>
    <cellStyle name="Text rjustify 3 10 2" xfId="16240"/>
    <cellStyle name="Text rjustify 3 11" xfId="16241"/>
    <cellStyle name="Text rjustify 3 2" xfId="16242"/>
    <cellStyle name="Text rjustify 3 2 2" xfId="16243"/>
    <cellStyle name="Text rjustify 3 2 2 2" xfId="16244"/>
    <cellStyle name="Text rjustify 3 2 3" xfId="16245"/>
    <cellStyle name="Text rjustify 3 3" xfId="16246"/>
    <cellStyle name="Text rjustify 3 3 2" xfId="16247"/>
    <cellStyle name="Text rjustify 3 3 2 2" xfId="16248"/>
    <cellStyle name="Text rjustify 3 3 3" xfId="16249"/>
    <cellStyle name="Text rjustify 3 4" xfId="16250"/>
    <cellStyle name="Text rjustify 3 4 2" xfId="16251"/>
    <cellStyle name="Text rjustify 3 4 2 2" xfId="16252"/>
    <cellStyle name="Text rjustify 3 4 3" xfId="16253"/>
    <cellStyle name="Text rjustify 3 5" xfId="16254"/>
    <cellStyle name="Text rjustify 3 5 2" xfId="16255"/>
    <cellStyle name="Text rjustify 3 5 2 2" xfId="16256"/>
    <cellStyle name="Text rjustify 3 5 3" xfId="16257"/>
    <cellStyle name="Text rjustify 3 6" xfId="16258"/>
    <cellStyle name="Text rjustify 3 6 2" xfId="16259"/>
    <cellStyle name="Text rjustify 3 6 2 2" xfId="16260"/>
    <cellStyle name="Text rjustify 3 6 3" xfId="16261"/>
    <cellStyle name="Text rjustify 3 7" xfId="16262"/>
    <cellStyle name="Text rjustify 3 7 2" xfId="16263"/>
    <cellStyle name="Text rjustify 3 7 2 2" xfId="16264"/>
    <cellStyle name="Text rjustify 3 7 3" xfId="16265"/>
    <cellStyle name="Text rjustify 3 8" xfId="16266"/>
    <cellStyle name="Text rjustify 3 8 2" xfId="16267"/>
    <cellStyle name="Text rjustify 3 8 2 2" xfId="16268"/>
    <cellStyle name="Text rjustify 3 8 3" xfId="16269"/>
    <cellStyle name="Text rjustify 3 9" xfId="16270"/>
    <cellStyle name="Text rjustify 3 9 2" xfId="16271"/>
    <cellStyle name="Text rjustify 3 9 2 2" xfId="16272"/>
    <cellStyle name="Text rjustify 3 9 3" xfId="16273"/>
    <cellStyle name="Text rjustify 4" xfId="16274"/>
    <cellStyle name="Text rjustify 4 2" xfId="16275"/>
    <cellStyle name="Text rjustify 5" xfId="16276"/>
    <cellStyle name="Text rjustify_Sheet1" xfId="16277"/>
    <cellStyle name="Text Wrap" xfId="730"/>
    <cellStyle name="Text Wrap 2" xfId="16278"/>
    <cellStyle name="Text Wrap 2 10" xfId="16279"/>
    <cellStyle name="Text Wrap 2 10 2" xfId="16280"/>
    <cellStyle name="Text Wrap 2 10 2 2" xfId="16281"/>
    <cellStyle name="Text Wrap 2 10 3" xfId="16282"/>
    <cellStyle name="Text Wrap 2 11" xfId="16283"/>
    <cellStyle name="Text Wrap 2 11 2" xfId="16284"/>
    <cellStyle name="Text Wrap 2 12" xfId="16285"/>
    <cellStyle name="Text Wrap 2 2" xfId="16286"/>
    <cellStyle name="Text Wrap 2 2 2" xfId="16287"/>
    <cellStyle name="Text Wrap 2 2 2 2" xfId="16288"/>
    <cellStyle name="Text Wrap 2 2 3" xfId="16289"/>
    <cellStyle name="Text Wrap 2 3" xfId="16290"/>
    <cellStyle name="Text Wrap 2 3 2" xfId="16291"/>
    <cellStyle name="Text Wrap 2 3 2 2" xfId="16292"/>
    <cellStyle name="Text Wrap 2 3 3" xfId="16293"/>
    <cellStyle name="Text Wrap 2 4" xfId="16294"/>
    <cellStyle name="Text Wrap 2 4 2" xfId="16295"/>
    <cellStyle name="Text Wrap 2 4 2 2" xfId="16296"/>
    <cellStyle name="Text Wrap 2 4 3" xfId="16297"/>
    <cellStyle name="Text Wrap 2 5" xfId="16298"/>
    <cellStyle name="Text Wrap 2 5 2" xfId="16299"/>
    <cellStyle name="Text Wrap 2 5 2 2" xfId="16300"/>
    <cellStyle name="Text Wrap 2 5 3" xfId="16301"/>
    <cellStyle name="Text Wrap 2 6" xfId="16302"/>
    <cellStyle name="Text Wrap 2 6 2" xfId="16303"/>
    <cellStyle name="Text Wrap 2 6 2 2" xfId="16304"/>
    <cellStyle name="Text Wrap 2 6 3" xfId="16305"/>
    <cellStyle name="Text Wrap 2 7" xfId="16306"/>
    <cellStyle name="Text Wrap 2 7 2" xfId="16307"/>
    <cellStyle name="Text Wrap 2 7 2 2" xfId="16308"/>
    <cellStyle name="Text Wrap 2 7 3" xfId="16309"/>
    <cellStyle name="Text Wrap 2 8" xfId="16310"/>
    <cellStyle name="Text Wrap 2 8 2" xfId="16311"/>
    <cellStyle name="Text Wrap 2 8 2 2" xfId="16312"/>
    <cellStyle name="Text Wrap 2 8 3" xfId="16313"/>
    <cellStyle name="Text Wrap 2 9" xfId="16314"/>
    <cellStyle name="Text Wrap 2 9 2" xfId="16315"/>
    <cellStyle name="Text Wrap 2 9 2 2" xfId="16316"/>
    <cellStyle name="Text Wrap 2 9 3" xfId="16317"/>
    <cellStyle name="Text Wrap 3" xfId="16318"/>
    <cellStyle name="Text Wrap 3 10" xfId="16319"/>
    <cellStyle name="Text Wrap 3 10 2" xfId="16320"/>
    <cellStyle name="Text Wrap 3 11" xfId="16321"/>
    <cellStyle name="Text Wrap 3 2" xfId="16322"/>
    <cellStyle name="Text Wrap 3 2 2" xfId="16323"/>
    <cellStyle name="Text Wrap 3 2 2 2" xfId="16324"/>
    <cellStyle name="Text Wrap 3 2 3" xfId="16325"/>
    <cellStyle name="Text Wrap 3 3" xfId="16326"/>
    <cellStyle name="Text Wrap 3 3 2" xfId="16327"/>
    <cellStyle name="Text Wrap 3 3 2 2" xfId="16328"/>
    <cellStyle name="Text Wrap 3 3 3" xfId="16329"/>
    <cellStyle name="Text Wrap 3 4" xfId="16330"/>
    <cellStyle name="Text Wrap 3 4 2" xfId="16331"/>
    <cellStyle name="Text Wrap 3 4 2 2" xfId="16332"/>
    <cellStyle name="Text Wrap 3 4 3" xfId="16333"/>
    <cellStyle name="Text Wrap 3 5" xfId="16334"/>
    <cellStyle name="Text Wrap 3 5 2" xfId="16335"/>
    <cellStyle name="Text Wrap 3 5 2 2" xfId="16336"/>
    <cellStyle name="Text Wrap 3 5 3" xfId="16337"/>
    <cellStyle name="Text Wrap 3 6" xfId="16338"/>
    <cellStyle name="Text Wrap 3 6 2" xfId="16339"/>
    <cellStyle name="Text Wrap 3 6 2 2" xfId="16340"/>
    <cellStyle name="Text Wrap 3 6 3" xfId="16341"/>
    <cellStyle name="Text Wrap 3 7" xfId="16342"/>
    <cellStyle name="Text Wrap 3 7 2" xfId="16343"/>
    <cellStyle name="Text Wrap 3 7 2 2" xfId="16344"/>
    <cellStyle name="Text Wrap 3 7 3" xfId="16345"/>
    <cellStyle name="Text Wrap 3 8" xfId="16346"/>
    <cellStyle name="Text Wrap 3 8 2" xfId="16347"/>
    <cellStyle name="Text Wrap 3 8 2 2" xfId="16348"/>
    <cellStyle name="Text Wrap 3 8 3" xfId="16349"/>
    <cellStyle name="Text Wrap 3 9" xfId="16350"/>
    <cellStyle name="Text Wrap 3 9 2" xfId="16351"/>
    <cellStyle name="Text Wrap 3 9 2 2" xfId="16352"/>
    <cellStyle name="Text Wrap 3 9 3" xfId="16353"/>
    <cellStyle name="Text Wrap 4" xfId="16354"/>
    <cellStyle name="Text Wrap 4 2" xfId="16355"/>
    <cellStyle name="Text Wrap 5" xfId="16356"/>
    <cellStyle name="Text Wrap_Sheet1" xfId="16357"/>
    <cellStyle name="Time" xfId="731"/>
    <cellStyle name="Time 10" xfId="732"/>
    <cellStyle name="Time 11" xfId="733"/>
    <cellStyle name="Time 12" xfId="734"/>
    <cellStyle name="Time 13" xfId="735"/>
    <cellStyle name="Time 14" xfId="736"/>
    <cellStyle name="Time 15" xfId="737"/>
    <cellStyle name="Time 16" xfId="738"/>
    <cellStyle name="Time 17" xfId="739"/>
    <cellStyle name="Time 18" xfId="740"/>
    <cellStyle name="Time 19" xfId="741"/>
    <cellStyle name="Time 2" xfId="742"/>
    <cellStyle name="Time 20" xfId="743"/>
    <cellStyle name="Time 21" xfId="744"/>
    <cellStyle name="Time 22" xfId="745"/>
    <cellStyle name="Time 23" xfId="746"/>
    <cellStyle name="Time 24" xfId="747"/>
    <cellStyle name="Time 25" xfId="748"/>
    <cellStyle name="Time 26" xfId="749"/>
    <cellStyle name="Time 27" xfId="16358"/>
    <cellStyle name="Time 27 10" xfId="16359"/>
    <cellStyle name="Time 27 10 2" xfId="16360"/>
    <cellStyle name="Time 27 10 2 2" xfId="16361"/>
    <cellStyle name="Time 27 10 3" xfId="16362"/>
    <cellStyle name="Time 27 11" xfId="16363"/>
    <cellStyle name="Time 27 11 2" xfId="16364"/>
    <cellStyle name="Time 27 12" xfId="16365"/>
    <cellStyle name="Time 27 2" xfId="16366"/>
    <cellStyle name="Time 27 2 2" xfId="16367"/>
    <cellStyle name="Time 27 2 2 2" xfId="16368"/>
    <cellStyle name="Time 27 2 3" xfId="16369"/>
    <cellStyle name="Time 27 3" xfId="16370"/>
    <cellStyle name="Time 27 3 2" xfId="16371"/>
    <cellStyle name="Time 27 3 2 2" xfId="16372"/>
    <cellStyle name="Time 27 3 3" xfId="16373"/>
    <cellStyle name="Time 27 4" xfId="16374"/>
    <cellStyle name="Time 27 4 2" xfId="16375"/>
    <cellStyle name="Time 27 4 2 2" xfId="16376"/>
    <cellStyle name="Time 27 4 3" xfId="16377"/>
    <cellStyle name="Time 27 5" xfId="16378"/>
    <cellStyle name="Time 27 5 2" xfId="16379"/>
    <cellStyle name="Time 27 5 2 2" xfId="16380"/>
    <cellStyle name="Time 27 5 3" xfId="16381"/>
    <cellStyle name="Time 27 6" xfId="16382"/>
    <cellStyle name="Time 27 6 2" xfId="16383"/>
    <cellStyle name="Time 27 6 2 2" xfId="16384"/>
    <cellStyle name="Time 27 6 3" xfId="16385"/>
    <cellStyle name="Time 27 7" xfId="16386"/>
    <cellStyle name="Time 27 7 2" xfId="16387"/>
    <cellStyle name="Time 27 7 2 2" xfId="16388"/>
    <cellStyle name="Time 27 7 3" xfId="16389"/>
    <cellStyle name="Time 27 8" xfId="16390"/>
    <cellStyle name="Time 27 8 2" xfId="16391"/>
    <cellStyle name="Time 27 8 2 2" xfId="16392"/>
    <cellStyle name="Time 27 8 3" xfId="16393"/>
    <cellStyle name="Time 27 9" xfId="16394"/>
    <cellStyle name="Time 27 9 2" xfId="16395"/>
    <cellStyle name="Time 27 9 2 2" xfId="16396"/>
    <cellStyle name="Time 27 9 3" xfId="16397"/>
    <cellStyle name="Time 28" xfId="16398"/>
    <cellStyle name="Time 28 10" xfId="16399"/>
    <cellStyle name="Time 28 10 2" xfId="16400"/>
    <cellStyle name="Time 28 11" xfId="16401"/>
    <cellStyle name="Time 28 2" xfId="16402"/>
    <cellStyle name="Time 28 2 2" xfId="16403"/>
    <cellStyle name="Time 28 2 2 2" xfId="16404"/>
    <cellStyle name="Time 28 2 3" xfId="16405"/>
    <cellStyle name="Time 28 3" xfId="16406"/>
    <cellStyle name="Time 28 3 2" xfId="16407"/>
    <cellStyle name="Time 28 3 2 2" xfId="16408"/>
    <cellStyle name="Time 28 3 3" xfId="16409"/>
    <cellStyle name="Time 28 4" xfId="16410"/>
    <cellStyle name="Time 28 4 2" xfId="16411"/>
    <cellStyle name="Time 28 4 2 2" xfId="16412"/>
    <cellStyle name="Time 28 4 3" xfId="16413"/>
    <cellStyle name="Time 28 5" xfId="16414"/>
    <cellStyle name="Time 28 5 2" xfId="16415"/>
    <cellStyle name="Time 28 5 2 2" xfId="16416"/>
    <cellStyle name="Time 28 5 3" xfId="16417"/>
    <cellStyle name="Time 28 6" xfId="16418"/>
    <cellStyle name="Time 28 6 2" xfId="16419"/>
    <cellStyle name="Time 28 6 2 2" xfId="16420"/>
    <cellStyle name="Time 28 6 3" xfId="16421"/>
    <cellStyle name="Time 28 7" xfId="16422"/>
    <cellStyle name="Time 28 7 2" xfId="16423"/>
    <cellStyle name="Time 28 7 2 2" xfId="16424"/>
    <cellStyle name="Time 28 7 3" xfId="16425"/>
    <cellStyle name="Time 28 8" xfId="16426"/>
    <cellStyle name="Time 28 8 2" xfId="16427"/>
    <cellStyle name="Time 28 8 2 2" xfId="16428"/>
    <cellStyle name="Time 28 8 3" xfId="16429"/>
    <cellStyle name="Time 28 9" xfId="16430"/>
    <cellStyle name="Time 28 9 2" xfId="16431"/>
    <cellStyle name="Time 28 9 2 2" xfId="16432"/>
    <cellStyle name="Time 28 9 3" xfId="16433"/>
    <cellStyle name="Time 29" xfId="16434"/>
    <cellStyle name="Time 29 2" xfId="16435"/>
    <cellStyle name="Time 3" xfId="750"/>
    <cellStyle name="Time 30" xfId="16436"/>
    <cellStyle name="Time 4" xfId="751"/>
    <cellStyle name="Time 5" xfId="752"/>
    <cellStyle name="Time 6" xfId="753"/>
    <cellStyle name="Time 7" xfId="754"/>
    <cellStyle name="Time 8" xfId="755"/>
    <cellStyle name="Time 9" xfId="756"/>
    <cellStyle name="Time_Sheet1" xfId="16437"/>
    <cellStyle name="Title 2" xfId="45"/>
    <cellStyle name="Title 2 2" xfId="3019"/>
    <cellStyle name="Titles" xfId="757"/>
    <cellStyle name="Top rows" xfId="758"/>
    <cellStyle name="Total 2" xfId="46"/>
    <cellStyle name="Total 2 2" xfId="3020"/>
    <cellStyle name="Valuta [0]_Blad1" xfId="759"/>
    <cellStyle name="Valuta_Blad1" xfId="760"/>
    <cellStyle name="Warning Text" xfId="3" builtinId="11" customBuiltin="1"/>
    <cellStyle name="Warning Text 2" xfId="3021"/>
    <cellStyle name="Wrap" xfId="761"/>
    <cellStyle name="Wrap 2" xfId="16438"/>
    <cellStyle name="Wrap 2 10" xfId="16439"/>
    <cellStyle name="Wrap 2 10 2" xfId="16440"/>
    <cellStyle name="Wrap 2 10 2 2" xfId="16441"/>
    <cellStyle name="Wrap 2 10 3" xfId="16442"/>
    <cellStyle name="Wrap 2 11" xfId="16443"/>
    <cellStyle name="Wrap 2 11 2" xfId="16444"/>
    <cellStyle name="Wrap 2 11 2 2" xfId="16445"/>
    <cellStyle name="Wrap 2 11 3" xfId="16446"/>
    <cellStyle name="Wrap 2 12" xfId="16447"/>
    <cellStyle name="Wrap 2 12 2" xfId="16448"/>
    <cellStyle name="Wrap 2 12 2 2" xfId="16449"/>
    <cellStyle name="Wrap 2 12 3" xfId="16450"/>
    <cellStyle name="Wrap 2 13" xfId="16451"/>
    <cellStyle name="Wrap 2 13 2" xfId="16452"/>
    <cellStyle name="Wrap 2 13 2 2" xfId="16453"/>
    <cellStyle name="Wrap 2 13 3" xfId="16454"/>
    <cellStyle name="Wrap 2 14" xfId="16455"/>
    <cellStyle name="Wrap 2 14 2" xfId="16456"/>
    <cellStyle name="Wrap 2 15" xfId="16457"/>
    <cellStyle name="Wrap 2 2" xfId="16458"/>
    <cellStyle name="Wrap 2 2 10" xfId="16459"/>
    <cellStyle name="Wrap 2 2 10 2" xfId="16460"/>
    <cellStyle name="Wrap 2 2 10 2 2" xfId="16461"/>
    <cellStyle name="Wrap 2 2 10 3" xfId="16462"/>
    <cellStyle name="Wrap 2 2 11" xfId="16463"/>
    <cellStyle name="Wrap 2 2 11 2" xfId="16464"/>
    <cellStyle name="Wrap 2 2 12" xfId="16465"/>
    <cellStyle name="Wrap 2 2 2" xfId="16466"/>
    <cellStyle name="Wrap 2 2 2 2" xfId="16467"/>
    <cellStyle name="Wrap 2 2 2 2 2" xfId="16468"/>
    <cellStyle name="Wrap 2 2 2 3" xfId="16469"/>
    <cellStyle name="Wrap 2 2 3" xfId="16470"/>
    <cellStyle name="Wrap 2 2 3 2" xfId="16471"/>
    <cellStyle name="Wrap 2 2 3 2 2" xfId="16472"/>
    <cellStyle name="Wrap 2 2 3 3" xfId="16473"/>
    <cellStyle name="Wrap 2 2 4" xfId="16474"/>
    <cellStyle name="Wrap 2 2 4 2" xfId="16475"/>
    <cellStyle name="Wrap 2 2 4 2 2" xfId="16476"/>
    <cellStyle name="Wrap 2 2 4 3" xfId="16477"/>
    <cellStyle name="Wrap 2 2 5" xfId="16478"/>
    <cellStyle name="Wrap 2 2 5 2" xfId="16479"/>
    <cellStyle name="Wrap 2 2 5 2 2" xfId="16480"/>
    <cellStyle name="Wrap 2 2 5 3" xfId="16481"/>
    <cellStyle name="Wrap 2 2 6" xfId="16482"/>
    <cellStyle name="Wrap 2 2 6 2" xfId="16483"/>
    <cellStyle name="Wrap 2 2 6 2 2" xfId="16484"/>
    <cellStyle name="Wrap 2 2 6 3" xfId="16485"/>
    <cellStyle name="Wrap 2 2 7" xfId="16486"/>
    <cellStyle name="Wrap 2 2 7 2" xfId="16487"/>
    <cellStyle name="Wrap 2 2 7 2 2" xfId="16488"/>
    <cellStyle name="Wrap 2 2 7 3" xfId="16489"/>
    <cellStyle name="Wrap 2 2 8" xfId="16490"/>
    <cellStyle name="Wrap 2 2 8 2" xfId="16491"/>
    <cellStyle name="Wrap 2 2 8 2 2" xfId="16492"/>
    <cellStyle name="Wrap 2 2 8 3" xfId="16493"/>
    <cellStyle name="Wrap 2 2 9" xfId="16494"/>
    <cellStyle name="Wrap 2 2 9 2" xfId="16495"/>
    <cellStyle name="Wrap 2 2 9 2 2" xfId="16496"/>
    <cellStyle name="Wrap 2 2 9 3" xfId="16497"/>
    <cellStyle name="Wrap 2 3" xfId="16498"/>
    <cellStyle name="Wrap 2 3 10" xfId="16499"/>
    <cellStyle name="Wrap 2 3 10 2" xfId="16500"/>
    <cellStyle name="Wrap 2 3 11" xfId="16501"/>
    <cellStyle name="Wrap 2 3 2" xfId="16502"/>
    <cellStyle name="Wrap 2 3 2 2" xfId="16503"/>
    <cellStyle name="Wrap 2 3 2 2 2" xfId="16504"/>
    <cellStyle name="Wrap 2 3 2 3" xfId="16505"/>
    <cellStyle name="Wrap 2 3 3" xfId="16506"/>
    <cellStyle name="Wrap 2 3 3 2" xfId="16507"/>
    <cellStyle name="Wrap 2 3 3 2 2" xfId="16508"/>
    <cellStyle name="Wrap 2 3 3 3" xfId="16509"/>
    <cellStyle name="Wrap 2 3 4" xfId="16510"/>
    <cellStyle name="Wrap 2 3 4 2" xfId="16511"/>
    <cellStyle name="Wrap 2 3 4 2 2" xfId="16512"/>
    <cellStyle name="Wrap 2 3 4 3" xfId="16513"/>
    <cellStyle name="Wrap 2 3 5" xfId="16514"/>
    <cellStyle name="Wrap 2 3 5 2" xfId="16515"/>
    <cellStyle name="Wrap 2 3 5 2 2" xfId="16516"/>
    <cellStyle name="Wrap 2 3 5 3" xfId="16517"/>
    <cellStyle name="Wrap 2 3 6" xfId="16518"/>
    <cellStyle name="Wrap 2 3 6 2" xfId="16519"/>
    <cellStyle name="Wrap 2 3 6 2 2" xfId="16520"/>
    <cellStyle name="Wrap 2 3 6 3" xfId="16521"/>
    <cellStyle name="Wrap 2 3 7" xfId="16522"/>
    <cellStyle name="Wrap 2 3 7 2" xfId="16523"/>
    <cellStyle name="Wrap 2 3 7 2 2" xfId="16524"/>
    <cellStyle name="Wrap 2 3 7 3" xfId="16525"/>
    <cellStyle name="Wrap 2 3 8" xfId="16526"/>
    <cellStyle name="Wrap 2 3 8 2" xfId="16527"/>
    <cellStyle name="Wrap 2 3 8 2 2" xfId="16528"/>
    <cellStyle name="Wrap 2 3 8 3" xfId="16529"/>
    <cellStyle name="Wrap 2 3 9" xfId="16530"/>
    <cellStyle name="Wrap 2 3 9 2" xfId="16531"/>
    <cellStyle name="Wrap 2 3 9 2 2" xfId="16532"/>
    <cellStyle name="Wrap 2 3 9 3" xfId="16533"/>
    <cellStyle name="Wrap 2 4" xfId="16534"/>
    <cellStyle name="Wrap 2 4 10" xfId="16535"/>
    <cellStyle name="Wrap 2 4 10 2" xfId="16536"/>
    <cellStyle name="Wrap 2 4 11" xfId="16537"/>
    <cellStyle name="Wrap 2 4 2" xfId="16538"/>
    <cellStyle name="Wrap 2 4 2 2" xfId="16539"/>
    <cellStyle name="Wrap 2 4 2 2 2" xfId="16540"/>
    <cellStyle name="Wrap 2 4 2 3" xfId="16541"/>
    <cellStyle name="Wrap 2 4 3" xfId="16542"/>
    <cellStyle name="Wrap 2 4 3 2" xfId="16543"/>
    <cellStyle name="Wrap 2 4 3 2 2" xfId="16544"/>
    <cellStyle name="Wrap 2 4 3 3" xfId="16545"/>
    <cellStyle name="Wrap 2 4 4" xfId="16546"/>
    <cellStyle name="Wrap 2 4 4 2" xfId="16547"/>
    <cellStyle name="Wrap 2 4 4 2 2" xfId="16548"/>
    <cellStyle name="Wrap 2 4 4 3" xfId="16549"/>
    <cellStyle name="Wrap 2 4 5" xfId="16550"/>
    <cellStyle name="Wrap 2 4 5 2" xfId="16551"/>
    <cellStyle name="Wrap 2 4 5 2 2" xfId="16552"/>
    <cellStyle name="Wrap 2 4 5 3" xfId="16553"/>
    <cellStyle name="Wrap 2 4 6" xfId="16554"/>
    <cellStyle name="Wrap 2 4 6 2" xfId="16555"/>
    <cellStyle name="Wrap 2 4 6 2 2" xfId="16556"/>
    <cellStyle name="Wrap 2 4 6 3" xfId="16557"/>
    <cellStyle name="Wrap 2 4 7" xfId="16558"/>
    <cellStyle name="Wrap 2 4 7 2" xfId="16559"/>
    <cellStyle name="Wrap 2 4 7 2 2" xfId="16560"/>
    <cellStyle name="Wrap 2 4 7 3" xfId="16561"/>
    <cellStyle name="Wrap 2 4 8" xfId="16562"/>
    <cellStyle name="Wrap 2 4 8 2" xfId="16563"/>
    <cellStyle name="Wrap 2 4 8 2 2" xfId="16564"/>
    <cellStyle name="Wrap 2 4 8 3" xfId="16565"/>
    <cellStyle name="Wrap 2 4 9" xfId="16566"/>
    <cellStyle name="Wrap 2 4 9 2" xfId="16567"/>
    <cellStyle name="Wrap 2 4 9 2 2" xfId="16568"/>
    <cellStyle name="Wrap 2 4 9 3" xfId="16569"/>
    <cellStyle name="Wrap 2 5" xfId="16570"/>
    <cellStyle name="Wrap 2 5 2" xfId="16571"/>
    <cellStyle name="Wrap 2 5 2 2" xfId="16572"/>
    <cellStyle name="Wrap 2 5 3" xfId="16573"/>
    <cellStyle name="Wrap 2 6" xfId="16574"/>
    <cellStyle name="Wrap 2 6 2" xfId="16575"/>
    <cellStyle name="Wrap 2 6 2 2" xfId="16576"/>
    <cellStyle name="Wrap 2 6 3" xfId="16577"/>
    <cellStyle name="Wrap 2 7" xfId="16578"/>
    <cellStyle name="Wrap 2 7 2" xfId="16579"/>
    <cellStyle name="Wrap 2 7 2 2" xfId="16580"/>
    <cellStyle name="Wrap 2 7 3" xfId="16581"/>
    <cellStyle name="Wrap 2 8" xfId="16582"/>
    <cellStyle name="Wrap 2 8 2" xfId="16583"/>
    <cellStyle name="Wrap 2 8 2 2" xfId="16584"/>
    <cellStyle name="Wrap 2 8 3" xfId="16585"/>
    <cellStyle name="Wrap 2 9" xfId="16586"/>
    <cellStyle name="Wrap 2 9 2" xfId="16587"/>
    <cellStyle name="Wrap 2 9 2 2" xfId="16588"/>
    <cellStyle name="Wrap 2 9 3" xfId="16589"/>
    <cellStyle name="Wrap 3" xfId="16590"/>
    <cellStyle name="Wrap 3 2" xfId="16591"/>
    <cellStyle name="xHeading" xfId="762"/>
    <cellStyle name="xHeading 10" xfId="16592"/>
    <cellStyle name="xHeading 2" xfId="16593"/>
    <cellStyle name="xHeading 2 10" xfId="16594"/>
    <cellStyle name="xHeading 2 10 2" xfId="16595"/>
    <cellStyle name="xHeading 2 10 2 2" xfId="16596"/>
    <cellStyle name="xHeading 2 10 3" xfId="16597"/>
    <cellStyle name="xHeading 2 10 3 2" xfId="16598"/>
    <cellStyle name="xHeading 2 10 4" xfId="16599"/>
    <cellStyle name="xHeading 2 10 4 2" xfId="16600"/>
    <cellStyle name="xHeading 2 10 5" xfId="16601"/>
    <cellStyle name="xHeading 2 11" xfId="16602"/>
    <cellStyle name="xHeading 2 11 2" xfId="16603"/>
    <cellStyle name="xHeading 2 11 2 2" xfId="16604"/>
    <cellStyle name="xHeading 2 11 3" xfId="16605"/>
    <cellStyle name="xHeading 2 11 3 2" xfId="16606"/>
    <cellStyle name="xHeading 2 11 4" xfId="16607"/>
    <cellStyle name="xHeading 2 11 4 2" xfId="16608"/>
    <cellStyle name="xHeading 2 11 5" xfId="16609"/>
    <cellStyle name="xHeading 2 12" xfId="16610"/>
    <cellStyle name="xHeading 2 12 2" xfId="16611"/>
    <cellStyle name="xHeading 2 12 2 2" xfId="16612"/>
    <cellStyle name="xHeading 2 12 3" xfId="16613"/>
    <cellStyle name="xHeading 2 12 3 2" xfId="16614"/>
    <cellStyle name="xHeading 2 12 4" xfId="16615"/>
    <cellStyle name="xHeading 2 12 4 2" xfId="16616"/>
    <cellStyle name="xHeading 2 12 5" xfId="16617"/>
    <cellStyle name="xHeading 2 13" xfId="16618"/>
    <cellStyle name="xHeading 2 13 2" xfId="16619"/>
    <cellStyle name="xHeading 2 14" xfId="16620"/>
    <cellStyle name="xHeading 2 14 2" xfId="16621"/>
    <cellStyle name="xHeading 2 15" xfId="16622"/>
    <cellStyle name="xHeading 2 15 2" xfId="16623"/>
    <cellStyle name="xHeading 2 16" xfId="16624"/>
    <cellStyle name="xHeading 2 16 2" xfId="16625"/>
    <cellStyle name="xHeading 2 17" xfId="16626"/>
    <cellStyle name="xHeading 2 2" xfId="16627"/>
    <cellStyle name="xHeading 2 2 10" xfId="16628"/>
    <cellStyle name="xHeading 2 2 10 2" xfId="16629"/>
    <cellStyle name="xHeading 2 2 10 2 2" xfId="16630"/>
    <cellStyle name="xHeading 2 2 10 3" xfId="16631"/>
    <cellStyle name="xHeading 2 2 10 3 2" xfId="16632"/>
    <cellStyle name="xHeading 2 2 10 4" xfId="16633"/>
    <cellStyle name="xHeading 2 2 10 4 2" xfId="16634"/>
    <cellStyle name="xHeading 2 2 10 5" xfId="16635"/>
    <cellStyle name="xHeading 2 2 11" xfId="16636"/>
    <cellStyle name="xHeading 2 2 11 2" xfId="16637"/>
    <cellStyle name="xHeading 2 2 12" xfId="16638"/>
    <cellStyle name="xHeading 2 2 12 2" xfId="16639"/>
    <cellStyle name="xHeading 2 2 13" xfId="16640"/>
    <cellStyle name="xHeading 2 2 13 2" xfId="16641"/>
    <cellStyle name="xHeading 2 2 14" xfId="16642"/>
    <cellStyle name="xHeading 2 2 14 2" xfId="16643"/>
    <cellStyle name="xHeading 2 2 15" xfId="16644"/>
    <cellStyle name="xHeading 2 2 2" xfId="16645"/>
    <cellStyle name="xHeading 2 2 2 2" xfId="16646"/>
    <cellStyle name="xHeading 2 2 2 2 2" xfId="16647"/>
    <cellStyle name="xHeading 2 2 2 3" xfId="16648"/>
    <cellStyle name="xHeading 2 2 2 3 2" xfId="16649"/>
    <cellStyle name="xHeading 2 2 2 4" xfId="16650"/>
    <cellStyle name="xHeading 2 2 2 4 2" xfId="16651"/>
    <cellStyle name="xHeading 2 2 2 5" xfId="16652"/>
    <cellStyle name="xHeading 2 2 2 5 2" xfId="16653"/>
    <cellStyle name="xHeading 2 2 2 6" xfId="16654"/>
    <cellStyle name="xHeading 2 2 3" xfId="16655"/>
    <cellStyle name="xHeading 2 2 3 2" xfId="16656"/>
    <cellStyle name="xHeading 2 2 3 2 2" xfId="16657"/>
    <cellStyle name="xHeading 2 2 3 3" xfId="16658"/>
    <cellStyle name="xHeading 2 2 3 3 2" xfId="16659"/>
    <cellStyle name="xHeading 2 2 3 4" xfId="16660"/>
    <cellStyle name="xHeading 2 2 3 4 2" xfId="16661"/>
    <cellStyle name="xHeading 2 2 3 5" xfId="16662"/>
    <cellStyle name="xHeading 2 2 4" xfId="16663"/>
    <cellStyle name="xHeading 2 2 4 2" xfId="16664"/>
    <cellStyle name="xHeading 2 2 4 2 2" xfId="16665"/>
    <cellStyle name="xHeading 2 2 4 3" xfId="16666"/>
    <cellStyle name="xHeading 2 2 4 3 2" xfId="16667"/>
    <cellStyle name="xHeading 2 2 4 4" xfId="16668"/>
    <cellStyle name="xHeading 2 2 4 4 2" xfId="16669"/>
    <cellStyle name="xHeading 2 2 4 5" xfId="16670"/>
    <cellStyle name="xHeading 2 2 5" xfId="16671"/>
    <cellStyle name="xHeading 2 2 5 2" xfId="16672"/>
    <cellStyle name="xHeading 2 2 5 2 2" xfId="16673"/>
    <cellStyle name="xHeading 2 2 5 3" xfId="16674"/>
    <cellStyle name="xHeading 2 2 5 3 2" xfId="16675"/>
    <cellStyle name="xHeading 2 2 5 4" xfId="16676"/>
    <cellStyle name="xHeading 2 2 5 4 2" xfId="16677"/>
    <cellStyle name="xHeading 2 2 5 5" xfId="16678"/>
    <cellStyle name="xHeading 2 2 6" xfId="16679"/>
    <cellStyle name="xHeading 2 2 6 2" xfId="16680"/>
    <cellStyle name="xHeading 2 2 6 2 2" xfId="16681"/>
    <cellStyle name="xHeading 2 2 6 3" xfId="16682"/>
    <cellStyle name="xHeading 2 2 6 3 2" xfId="16683"/>
    <cellStyle name="xHeading 2 2 6 4" xfId="16684"/>
    <cellStyle name="xHeading 2 2 6 4 2" xfId="16685"/>
    <cellStyle name="xHeading 2 2 6 5" xfId="16686"/>
    <cellStyle name="xHeading 2 2 7" xfId="16687"/>
    <cellStyle name="xHeading 2 2 7 2" xfId="16688"/>
    <cellStyle name="xHeading 2 2 7 2 2" xfId="16689"/>
    <cellStyle name="xHeading 2 2 7 3" xfId="16690"/>
    <cellStyle name="xHeading 2 2 7 3 2" xfId="16691"/>
    <cellStyle name="xHeading 2 2 7 4" xfId="16692"/>
    <cellStyle name="xHeading 2 2 7 4 2" xfId="16693"/>
    <cellStyle name="xHeading 2 2 7 5" xfId="16694"/>
    <cellStyle name="xHeading 2 2 8" xfId="16695"/>
    <cellStyle name="xHeading 2 2 8 2" xfId="16696"/>
    <cellStyle name="xHeading 2 2 8 2 2" xfId="16697"/>
    <cellStyle name="xHeading 2 2 8 3" xfId="16698"/>
    <cellStyle name="xHeading 2 2 8 3 2" xfId="16699"/>
    <cellStyle name="xHeading 2 2 8 4" xfId="16700"/>
    <cellStyle name="xHeading 2 2 8 4 2" xfId="16701"/>
    <cellStyle name="xHeading 2 2 8 5" xfId="16702"/>
    <cellStyle name="xHeading 2 2 9" xfId="16703"/>
    <cellStyle name="xHeading 2 2 9 2" xfId="16704"/>
    <cellStyle name="xHeading 2 2 9 2 2" xfId="16705"/>
    <cellStyle name="xHeading 2 2 9 3" xfId="16706"/>
    <cellStyle name="xHeading 2 2 9 3 2" xfId="16707"/>
    <cellStyle name="xHeading 2 2 9 4" xfId="16708"/>
    <cellStyle name="xHeading 2 2 9 4 2" xfId="16709"/>
    <cellStyle name="xHeading 2 2 9 5" xfId="16710"/>
    <cellStyle name="xHeading 2 3" xfId="16711"/>
    <cellStyle name="xHeading 2 3 10" xfId="16712"/>
    <cellStyle name="xHeading 2 3 10 2" xfId="16713"/>
    <cellStyle name="xHeading 2 3 11" xfId="16714"/>
    <cellStyle name="xHeading 2 3 11 2" xfId="16715"/>
    <cellStyle name="xHeading 2 3 12" xfId="16716"/>
    <cellStyle name="xHeading 2 3 12 2" xfId="16717"/>
    <cellStyle name="xHeading 2 3 13" xfId="16718"/>
    <cellStyle name="xHeading 2 3 13 2" xfId="16719"/>
    <cellStyle name="xHeading 2 3 14" xfId="16720"/>
    <cellStyle name="xHeading 2 3 2" xfId="16721"/>
    <cellStyle name="xHeading 2 3 2 2" xfId="16722"/>
    <cellStyle name="xHeading 2 3 2 2 2" xfId="16723"/>
    <cellStyle name="xHeading 2 3 2 3" xfId="16724"/>
    <cellStyle name="xHeading 2 3 2 3 2" xfId="16725"/>
    <cellStyle name="xHeading 2 3 2 4" xfId="16726"/>
    <cellStyle name="xHeading 2 3 2 4 2" xfId="16727"/>
    <cellStyle name="xHeading 2 3 2 5" xfId="16728"/>
    <cellStyle name="xHeading 2 3 2 5 2" xfId="16729"/>
    <cellStyle name="xHeading 2 3 2 6" xfId="16730"/>
    <cellStyle name="xHeading 2 3 3" xfId="16731"/>
    <cellStyle name="xHeading 2 3 3 2" xfId="16732"/>
    <cellStyle name="xHeading 2 3 3 2 2" xfId="16733"/>
    <cellStyle name="xHeading 2 3 3 3" xfId="16734"/>
    <cellStyle name="xHeading 2 3 3 3 2" xfId="16735"/>
    <cellStyle name="xHeading 2 3 3 4" xfId="16736"/>
    <cellStyle name="xHeading 2 3 3 4 2" xfId="16737"/>
    <cellStyle name="xHeading 2 3 3 5" xfId="16738"/>
    <cellStyle name="xHeading 2 3 4" xfId="16739"/>
    <cellStyle name="xHeading 2 3 4 2" xfId="16740"/>
    <cellStyle name="xHeading 2 3 4 2 2" xfId="16741"/>
    <cellStyle name="xHeading 2 3 4 3" xfId="16742"/>
    <cellStyle name="xHeading 2 3 4 3 2" xfId="16743"/>
    <cellStyle name="xHeading 2 3 4 4" xfId="16744"/>
    <cellStyle name="xHeading 2 3 4 4 2" xfId="16745"/>
    <cellStyle name="xHeading 2 3 4 5" xfId="16746"/>
    <cellStyle name="xHeading 2 3 5" xfId="16747"/>
    <cellStyle name="xHeading 2 3 5 2" xfId="16748"/>
    <cellStyle name="xHeading 2 3 5 2 2" xfId="16749"/>
    <cellStyle name="xHeading 2 3 5 3" xfId="16750"/>
    <cellStyle name="xHeading 2 3 5 3 2" xfId="16751"/>
    <cellStyle name="xHeading 2 3 5 4" xfId="16752"/>
    <cellStyle name="xHeading 2 3 5 4 2" xfId="16753"/>
    <cellStyle name="xHeading 2 3 5 5" xfId="16754"/>
    <cellStyle name="xHeading 2 3 6" xfId="16755"/>
    <cellStyle name="xHeading 2 3 6 2" xfId="16756"/>
    <cellStyle name="xHeading 2 3 6 2 2" xfId="16757"/>
    <cellStyle name="xHeading 2 3 6 3" xfId="16758"/>
    <cellStyle name="xHeading 2 3 6 3 2" xfId="16759"/>
    <cellStyle name="xHeading 2 3 6 4" xfId="16760"/>
    <cellStyle name="xHeading 2 3 6 4 2" xfId="16761"/>
    <cellStyle name="xHeading 2 3 6 5" xfId="16762"/>
    <cellStyle name="xHeading 2 3 7" xfId="16763"/>
    <cellStyle name="xHeading 2 3 7 2" xfId="16764"/>
    <cellStyle name="xHeading 2 3 7 2 2" xfId="16765"/>
    <cellStyle name="xHeading 2 3 7 3" xfId="16766"/>
    <cellStyle name="xHeading 2 3 7 3 2" xfId="16767"/>
    <cellStyle name="xHeading 2 3 7 4" xfId="16768"/>
    <cellStyle name="xHeading 2 3 7 4 2" xfId="16769"/>
    <cellStyle name="xHeading 2 3 7 5" xfId="16770"/>
    <cellStyle name="xHeading 2 3 8" xfId="16771"/>
    <cellStyle name="xHeading 2 3 8 2" xfId="16772"/>
    <cellStyle name="xHeading 2 3 8 2 2" xfId="16773"/>
    <cellStyle name="xHeading 2 3 8 3" xfId="16774"/>
    <cellStyle name="xHeading 2 3 8 3 2" xfId="16775"/>
    <cellStyle name="xHeading 2 3 8 4" xfId="16776"/>
    <cellStyle name="xHeading 2 3 8 4 2" xfId="16777"/>
    <cellStyle name="xHeading 2 3 8 5" xfId="16778"/>
    <cellStyle name="xHeading 2 3 9" xfId="16779"/>
    <cellStyle name="xHeading 2 3 9 2" xfId="16780"/>
    <cellStyle name="xHeading 2 3 9 2 2" xfId="16781"/>
    <cellStyle name="xHeading 2 3 9 3" xfId="16782"/>
    <cellStyle name="xHeading 2 3 9 3 2" xfId="16783"/>
    <cellStyle name="xHeading 2 3 9 4" xfId="16784"/>
    <cellStyle name="xHeading 2 3 9 4 2" xfId="16785"/>
    <cellStyle name="xHeading 2 3 9 5" xfId="16786"/>
    <cellStyle name="xHeading 2 4" xfId="16787"/>
    <cellStyle name="xHeading 2 4 10" xfId="16788"/>
    <cellStyle name="xHeading 2 4 10 2" xfId="16789"/>
    <cellStyle name="xHeading 2 4 11" xfId="16790"/>
    <cellStyle name="xHeading 2 4 11 2" xfId="16791"/>
    <cellStyle name="xHeading 2 4 12" xfId="16792"/>
    <cellStyle name="xHeading 2 4 12 2" xfId="16793"/>
    <cellStyle name="xHeading 2 4 13" xfId="16794"/>
    <cellStyle name="xHeading 2 4 13 2" xfId="16795"/>
    <cellStyle name="xHeading 2 4 14" xfId="16796"/>
    <cellStyle name="xHeading 2 4 2" xfId="16797"/>
    <cellStyle name="xHeading 2 4 2 2" xfId="16798"/>
    <cellStyle name="xHeading 2 4 2 2 2" xfId="16799"/>
    <cellStyle name="xHeading 2 4 2 3" xfId="16800"/>
    <cellStyle name="xHeading 2 4 2 3 2" xfId="16801"/>
    <cellStyle name="xHeading 2 4 2 4" xfId="16802"/>
    <cellStyle name="xHeading 2 4 2 4 2" xfId="16803"/>
    <cellStyle name="xHeading 2 4 2 5" xfId="16804"/>
    <cellStyle name="xHeading 2 4 3" xfId="16805"/>
    <cellStyle name="xHeading 2 4 3 2" xfId="16806"/>
    <cellStyle name="xHeading 2 4 3 2 2" xfId="16807"/>
    <cellStyle name="xHeading 2 4 3 3" xfId="16808"/>
    <cellStyle name="xHeading 2 4 3 3 2" xfId="16809"/>
    <cellStyle name="xHeading 2 4 3 4" xfId="16810"/>
    <cellStyle name="xHeading 2 4 3 4 2" xfId="16811"/>
    <cellStyle name="xHeading 2 4 3 5" xfId="16812"/>
    <cellStyle name="xHeading 2 4 4" xfId="16813"/>
    <cellStyle name="xHeading 2 4 4 2" xfId="16814"/>
    <cellStyle name="xHeading 2 4 4 2 2" xfId="16815"/>
    <cellStyle name="xHeading 2 4 4 3" xfId="16816"/>
    <cellStyle name="xHeading 2 4 4 3 2" xfId="16817"/>
    <cellStyle name="xHeading 2 4 4 4" xfId="16818"/>
    <cellStyle name="xHeading 2 4 4 4 2" xfId="16819"/>
    <cellStyle name="xHeading 2 4 4 5" xfId="16820"/>
    <cellStyle name="xHeading 2 4 5" xfId="16821"/>
    <cellStyle name="xHeading 2 4 5 2" xfId="16822"/>
    <cellStyle name="xHeading 2 4 5 2 2" xfId="16823"/>
    <cellStyle name="xHeading 2 4 5 3" xfId="16824"/>
    <cellStyle name="xHeading 2 4 5 3 2" xfId="16825"/>
    <cellStyle name="xHeading 2 4 5 4" xfId="16826"/>
    <cellStyle name="xHeading 2 4 5 4 2" xfId="16827"/>
    <cellStyle name="xHeading 2 4 5 5" xfId="16828"/>
    <cellStyle name="xHeading 2 4 6" xfId="16829"/>
    <cellStyle name="xHeading 2 4 6 2" xfId="16830"/>
    <cellStyle name="xHeading 2 4 6 2 2" xfId="16831"/>
    <cellStyle name="xHeading 2 4 6 3" xfId="16832"/>
    <cellStyle name="xHeading 2 4 6 3 2" xfId="16833"/>
    <cellStyle name="xHeading 2 4 6 4" xfId="16834"/>
    <cellStyle name="xHeading 2 4 6 4 2" xfId="16835"/>
    <cellStyle name="xHeading 2 4 6 5" xfId="16836"/>
    <cellStyle name="xHeading 2 4 7" xfId="16837"/>
    <cellStyle name="xHeading 2 4 7 2" xfId="16838"/>
    <cellStyle name="xHeading 2 4 7 2 2" xfId="16839"/>
    <cellStyle name="xHeading 2 4 7 3" xfId="16840"/>
    <cellStyle name="xHeading 2 4 7 3 2" xfId="16841"/>
    <cellStyle name="xHeading 2 4 7 4" xfId="16842"/>
    <cellStyle name="xHeading 2 4 7 4 2" xfId="16843"/>
    <cellStyle name="xHeading 2 4 7 5" xfId="16844"/>
    <cellStyle name="xHeading 2 4 8" xfId="16845"/>
    <cellStyle name="xHeading 2 4 8 2" xfId="16846"/>
    <cellStyle name="xHeading 2 4 8 2 2" xfId="16847"/>
    <cellStyle name="xHeading 2 4 8 3" xfId="16848"/>
    <cellStyle name="xHeading 2 4 8 3 2" xfId="16849"/>
    <cellStyle name="xHeading 2 4 8 4" xfId="16850"/>
    <cellStyle name="xHeading 2 4 8 4 2" xfId="16851"/>
    <cellStyle name="xHeading 2 4 8 5" xfId="16852"/>
    <cellStyle name="xHeading 2 4 9" xfId="16853"/>
    <cellStyle name="xHeading 2 4 9 2" xfId="16854"/>
    <cellStyle name="xHeading 2 4 9 2 2" xfId="16855"/>
    <cellStyle name="xHeading 2 4 9 3" xfId="16856"/>
    <cellStyle name="xHeading 2 4 9 3 2" xfId="16857"/>
    <cellStyle name="xHeading 2 4 9 4" xfId="16858"/>
    <cellStyle name="xHeading 2 4 9 4 2" xfId="16859"/>
    <cellStyle name="xHeading 2 4 9 5" xfId="16860"/>
    <cellStyle name="xHeading 2 5" xfId="16861"/>
    <cellStyle name="xHeading 2 5 2" xfId="16862"/>
    <cellStyle name="xHeading 2 5 2 2" xfId="16863"/>
    <cellStyle name="xHeading 2 5 3" xfId="16864"/>
    <cellStyle name="xHeading 2 5 3 2" xfId="16865"/>
    <cellStyle name="xHeading 2 5 4" xfId="16866"/>
    <cellStyle name="xHeading 2 5 4 2" xfId="16867"/>
    <cellStyle name="xHeading 2 5 5" xfId="16868"/>
    <cellStyle name="xHeading 2 6" xfId="16869"/>
    <cellStyle name="xHeading 2 6 2" xfId="16870"/>
    <cellStyle name="xHeading 2 6 2 2" xfId="16871"/>
    <cellStyle name="xHeading 2 6 3" xfId="16872"/>
    <cellStyle name="xHeading 2 6 3 2" xfId="16873"/>
    <cellStyle name="xHeading 2 6 4" xfId="16874"/>
    <cellStyle name="xHeading 2 6 4 2" xfId="16875"/>
    <cellStyle name="xHeading 2 6 5" xfId="16876"/>
    <cellStyle name="xHeading 2 7" xfId="16877"/>
    <cellStyle name="xHeading 2 7 2" xfId="16878"/>
    <cellStyle name="xHeading 2 7 2 2" xfId="16879"/>
    <cellStyle name="xHeading 2 7 3" xfId="16880"/>
    <cellStyle name="xHeading 2 7 3 2" xfId="16881"/>
    <cellStyle name="xHeading 2 7 4" xfId="16882"/>
    <cellStyle name="xHeading 2 7 4 2" xfId="16883"/>
    <cellStyle name="xHeading 2 7 5" xfId="16884"/>
    <cellStyle name="xHeading 2 8" xfId="16885"/>
    <cellStyle name="xHeading 2 8 2" xfId="16886"/>
    <cellStyle name="xHeading 2 8 2 2" xfId="16887"/>
    <cellStyle name="xHeading 2 8 3" xfId="16888"/>
    <cellStyle name="xHeading 2 8 3 2" xfId="16889"/>
    <cellStyle name="xHeading 2 8 4" xfId="16890"/>
    <cellStyle name="xHeading 2 8 4 2" xfId="16891"/>
    <cellStyle name="xHeading 2 8 5" xfId="16892"/>
    <cellStyle name="xHeading 2 9" xfId="16893"/>
    <cellStyle name="xHeading 2 9 2" xfId="16894"/>
    <cellStyle name="xHeading 2 9 2 2" xfId="16895"/>
    <cellStyle name="xHeading 2 9 3" xfId="16896"/>
    <cellStyle name="xHeading 2 9 3 2" xfId="16897"/>
    <cellStyle name="xHeading 2 9 4" xfId="16898"/>
    <cellStyle name="xHeading 2 9 4 2" xfId="16899"/>
    <cellStyle name="xHeading 2 9 5" xfId="16900"/>
    <cellStyle name="xHeading 2_Sheet1" xfId="16901"/>
    <cellStyle name="xHeading 3" xfId="16902"/>
    <cellStyle name="xHeading 3 2" xfId="16903"/>
    <cellStyle name="xHeading 3 2 2" xfId="16904"/>
    <cellStyle name="xHeading 3 3" xfId="16905"/>
    <cellStyle name="xHeading 3 3 2" xfId="16906"/>
    <cellStyle name="xHeading 3 4" xfId="16907"/>
    <cellStyle name="xHeading 3 4 2" xfId="16908"/>
    <cellStyle name="xHeading 3 5" xfId="16909"/>
    <cellStyle name="xHeading 4" xfId="16910"/>
    <cellStyle name="xHeading 4 2" xfId="16911"/>
    <cellStyle name="xHeading 5" xfId="16912"/>
    <cellStyle name="xHeading 5 2" xfId="16913"/>
    <cellStyle name="xHeading 6" xfId="16914"/>
    <cellStyle name="xHeading 6 2" xfId="16915"/>
    <cellStyle name="xHeading 7" xfId="16916"/>
    <cellStyle name="xHeading 8" xfId="16917"/>
    <cellStyle name="xHeading 9" xfId="16918"/>
    <cellStyle name="xHeading_Sheet1" xfId="16919"/>
    <cellStyle name="xHeadingCen" xfId="763"/>
    <cellStyle name="xHeadingCen 10" xfId="16920"/>
    <cellStyle name="xHeadingCen 2" xfId="16921"/>
    <cellStyle name="xHeadingCen 2 10" xfId="16922"/>
    <cellStyle name="xHeadingCen 2 10 2" xfId="16923"/>
    <cellStyle name="xHeadingCen 2 10 2 2" xfId="16924"/>
    <cellStyle name="xHeadingCen 2 10 3" xfId="16925"/>
    <cellStyle name="xHeadingCen 2 10 3 2" xfId="16926"/>
    <cellStyle name="xHeadingCen 2 10 4" xfId="16927"/>
    <cellStyle name="xHeadingCen 2 10 4 2" xfId="16928"/>
    <cellStyle name="xHeadingCen 2 10 5" xfId="16929"/>
    <cellStyle name="xHeadingCen 2 11" xfId="16930"/>
    <cellStyle name="xHeadingCen 2 11 2" xfId="16931"/>
    <cellStyle name="xHeadingCen 2 11 2 2" xfId="16932"/>
    <cellStyle name="xHeadingCen 2 11 3" xfId="16933"/>
    <cellStyle name="xHeadingCen 2 11 3 2" xfId="16934"/>
    <cellStyle name="xHeadingCen 2 11 4" xfId="16935"/>
    <cellStyle name="xHeadingCen 2 11 4 2" xfId="16936"/>
    <cellStyle name="xHeadingCen 2 11 5" xfId="16937"/>
    <cellStyle name="xHeadingCen 2 12" xfId="16938"/>
    <cellStyle name="xHeadingCen 2 12 2" xfId="16939"/>
    <cellStyle name="xHeadingCen 2 12 2 2" xfId="16940"/>
    <cellStyle name="xHeadingCen 2 12 3" xfId="16941"/>
    <cellStyle name="xHeadingCen 2 12 3 2" xfId="16942"/>
    <cellStyle name="xHeadingCen 2 12 4" xfId="16943"/>
    <cellStyle name="xHeadingCen 2 12 4 2" xfId="16944"/>
    <cellStyle name="xHeadingCen 2 12 5" xfId="16945"/>
    <cellStyle name="xHeadingCen 2 13" xfId="16946"/>
    <cellStyle name="xHeadingCen 2 13 2" xfId="16947"/>
    <cellStyle name="xHeadingCen 2 14" xfId="16948"/>
    <cellStyle name="xHeadingCen 2 14 2" xfId="16949"/>
    <cellStyle name="xHeadingCen 2 15" xfId="16950"/>
    <cellStyle name="xHeadingCen 2 15 2" xfId="16951"/>
    <cellStyle name="xHeadingCen 2 16" xfId="16952"/>
    <cellStyle name="xHeadingCen 2 16 2" xfId="16953"/>
    <cellStyle name="xHeadingCen 2 17" xfId="16954"/>
    <cellStyle name="xHeadingCen 2 2" xfId="16955"/>
    <cellStyle name="xHeadingCen 2 2 10" xfId="16956"/>
    <cellStyle name="xHeadingCen 2 2 10 2" xfId="16957"/>
    <cellStyle name="xHeadingCen 2 2 10 2 2" xfId="16958"/>
    <cellStyle name="xHeadingCen 2 2 10 3" xfId="16959"/>
    <cellStyle name="xHeadingCen 2 2 10 3 2" xfId="16960"/>
    <cellStyle name="xHeadingCen 2 2 10 4" xfId="16961"/>
    <cellStyle name="xHeadingCen 2 2 10 4 2" xfId="16962"/>
    <cellStyle name="xHeadingCen 2 2 10 5" xfId="16963"/>
    <cellStyle name="xHeadingCen 2 2 11" xfId="16964"/>
    <cellStyle name="xHeadingCen 2 2 11 2" xfId="16965"/>
    <cellStyle name="xHeadingCen 2 2 12" xfId="16966"/>
    <cellStyle name="xHeadingCen 2 2 12 2" xfId="16967"/>
    <cellStyle name="xHeadingCen 2 2 13" xfId="16968"/>
    <cellStyle name="xHeadingCen 2 2 13 2" xfId="16969"/>
    <cellStyle name="xHeadingCen 2 2 14" xfId="16970"/>
    <cellStyle name="xHeadingCen 2 2 14 2" xfId="16971"/>
    <cellStyle name="xHeadingCen 2 2 15" xfId="16972"/>
    <cellStyle name="xHeadingCen 2 2 2" xfId="16973"/>
    <cellStyle name="xHeadingCen 2 2 2 2" xfId="16974"/>
    <cellStyle name="xHeadingCen 2 2 2 2 2" xfId="16975"/>
    <cellStyle name="xHeadingCen 2 2 2 3" xfId="16976"/>
    <cellStyle name="xHeadingCen 2 2 2 3 2" xfId="16977"/>
    <cellStyle name="xHeadingCen 2 2 2 4" xfId="16978"/>
    <cellStyle name="xHeadingCen 2 2 2 4 2" xfId="16979"/>
    <cellStyle name="xHeadingCen 2 2 2 5" xfId="16980"/>
    <cellStyle name="xHeadingCen 2 2 2 5 2" xfId="16981"/>
    <cellStyle name="xHeadingCen 2 2 2 6" xfId="16982"/>
    <cellStyle name="xHeadingCen 2 2 3" xfId="16983"/>
    <cellStyle name="xHeadingCen 2 2 3 2" xfId="16984"/>
    <cellStyle name="xHeadingCen 2 2 3 2 2" xfId="16985"/>
    <cellStyle name="xHeadingCen 2 2 3 3" xfId="16986"/>
    <cellStyle name="xHeadingCen 2 2 3 3 2" xfId="16987"/>
    <cellStyle name="xHeadingCen 2 2 3 4" xfId="16988"/>
    <cellStyle name="xHeadingCen 2 2 3 4 2" xfId="16989"/>
    <cellStyle name="xHeadingCen 2 2 3 5" xfId="16990"/>
    <cellStyle name="xHeadingCen 2 2 4" xfId="16991"/>
    <cellStyle name="xHeadingCen 2 2 4 2" xfId="16992"/>
    <cellStyle name="xHeadingCen 2 2 4 2 2" xfId="16993"/>
    <cellStyle name="xHeadingCen 2 2 4 3" xfId="16994"/>
    <cellStyle name="xHeadingCen 2 2 4 3 2" xfId="16995"/>
    <cellStyle name="xHeadingCen 2 2 4 4" xfId="16996"/>
    <cellStyle name="xHeadingCen 2 2 4 4 2" xfId="16997"/>
    <cellStyle name="xHeadingCen 2 2 4 5" xfId="16998"/>
    <cellStyle name="xHeadingCen 2 2 5" xfId="16999"/>
    <cellStyle name="xHeadingCen 2 2 5 2" xfId="17000"/>
    <cellStyle name="xHeadingCen 2 2 5 2 2" xfId="17001"/>
    <cellStyle name="xHeadingCen 2 2 5 3" xfId="17002"/>
    <cellStyle name="xHeadingCen 2 2 5 3 2" xfId="17003"/>
    <cellStyle name="xHeadingCen 2 2 5 4" xfId="17004"/>
    <cellStyle name="xHeadingCen 2 2 5 4 2" xfId="17005"/>
    <cellStyle name="xHeadingCen 2 2 5 5" xfId="17006"/>
    <cellStyle name="xHeadingCen 2 2 6" xfId="17007"/>
    <cellStyle name="xHeadingCen 2 2 6 2" xfId="17008"/>
    <cellStyle name="xHeadingCen 2 2 6 2 2" xfId="17009"/>
    <cellStyle name="xHeadingCen 2 2 6 3" xfId="17010"/>
    <cellStyle name="xHeadingCen 2 2 6 3 2" xfId="17011"/>
    <cellStyle name="xHeadingCen 2 2 6 4" xfId="17012"/>
    <cellStyle name="xHeadingCen 2 2 6 4 2" xfId="17013"/>
    <cellStyle name="xHeadingCen 2 2 6 5" xfId="17014"/>
    <cellStyle name="xHeadingCen 2 2 7" xfId="17015"/>
    <cellStyle name="xHeadingCen 2 2 7 2" xfId="17016"/>
    <cellStyle name="xHeadingCen 2 2 7 2 2" xfId="17017"/>
    <cellStyle name="xHeadingCen 2 2 7 3" xfId="17018"/>
    <cellStyle name="xHeadingCen 2 2 7 3 2" xfId="17019"/>
    <cellStyle name="xHeadingCen 2 2 7 4" xfId="17020"/>
    <cellStyle name="xHeadingCen 2 2 7 4 2" xfId="17021"/>
    <cellStyle name="xHeadingCen 2 2 7 5" xfId="17022"/>
    <cellStyle name="xHeadingCen 2 2 8" xfId="17023"/>
    <cellStyle name="xHeadingCen 2 2 8 2" xfId="17024"/>
    <cellStyle name="xHeadingCen 2 2 8 2 2" xfId="17025"/>
    <cellStyle name="xHeadingCen 2 2 8 3" xfId="17026"/>
    <cellStyle name="xHeadingCen 2 2 8 3 2" xfId="17027"/>
    <cellStyle name="xHeadingCen 2 2 8 4" xfId="17028"/>
    <cellStyle name="xHeadingCen 2 2 8 4 2" xfId="17029"/>
    <cellStyle name="xHeadingCen 2 2 8 5" xfId="17030"/>
    <cellStyle name="xHeadingCen 2 2 9" xfId="17031"/>
    <cellStyle name="xHeadingCen 2 2 9 2" xfId="17032"/>
    <cellStyle name="xHeadingCen 2 2 9 2 2" xfId="17033"/>
    <cellStyle name="xHeadingCen 2 2 9 3" xfId="17034"/>
    <cellStyle name="xHeadingCen 2 2 9 3 2" xfId="17035"/>
    <cellStyle name="xHeadingCen 2 2 9 4" xfId="17036"/>
    <cellStyle name="xHeadingCen 2 2 9 4 2" xfId="17037"/>
    <cellStyle name="xHeadingCen 2 2 9 5" xfId="17038"/>
    <cellStyle name="xHeadingCen 2 3" xfId="17039"/>
    <cellStyle name="xHeadingCen 2 3 10" xfId="17040"/>
    <cellStyle name="xHeadingCen 2 3 10 2" xfId="17041"/>
    <cellStyle name="xHeadingCen 2 3 11" xfId="17042"/>
    <cellStyle name="xHeadingCen 2 3 11 2" xfId="17043"/>
    <cellStyle name="xHeadingCen 2 3 12" xfId="17044"/>
    <cellStyle name="xHeadingCen 2 3 12 2" xfId="17045"/>
    <cellStyle name="xHeadingCen 2 3 13" xfId="17046"/>
    <cellStyle name="xHeadingCen 2 3 13 2" xfId="17047"/>
    <cellStyle name="xHeadingCen 2 3 14" xfId="17048"/>
    <cellStyle name="xHeadingCen 2 3 2" xfId="17049"/>
    <cellStyle name="xHeadingCen 2 3 2 2" xfId="17050"/>
    <cellStyle name="xHeadingCen 2 3 2 2 2" xfId="17051"/>
    <cellStyle name="xHeadingCen 2 3 2 3" xfId="17052"/>
    <cellStyle name="xHeadingCen 2 3 2 3 2" xfId="17053"/>
    <cellStyle name="xHeadingCen 2 3 2 4" xfId="17054"/>
    <cellStyle name="xHeadingCen 2 3 2 4 2" xfId="17055"/>
    <cellStyle name="xHeadingCen 2 3 2 5" xfId="17056"/>
    <cellStyle name="xHeadingCen 2 3 2 5 2" xfId="17057"/>
    <cellStyle name="xHeadingCen 2 3 2 6" xfId="17058"/>
    <cellStyle name="xHeadingCen 2 3 3" xfId="17059"/>
    <cellStyle name="xHeadingCen 2 3 3 2" xfId="17060"/>
    <cellStyle name="xHeadingCen 2 3 3 2 2" xfId="17061"/>
    <cellStyle name="xHeadingCen 2 3 3 3" xfId="17062"/>
    <cellStyle name="xHeadingCen 2 3 3 3 2" xfId="17063"/>
    <cellStyle name="xHeadingCen 2 3 3 4" xfId="17064"/>
    <cellStyle name="xHeadingCen 2 3 3 4 2" xfId="17065"/>
    <cellStyle name="xHeadingCen 2 3 3 5" xfId="17066"/>
    <cellStyle name="xHeadingCen 2 3 4" xfId="17067"/>
    <cellStyle name="xHeadingCen 2 3 4 2" xfId="17068"/>
    <cellStyle name="xHeadingCen 2 3 4 2 2" xfId="17069"/>
    <cellStyle name="xHeadingCen 2 3 4 3" xfId="17070"/>
    <cellStyle name="xHeadingCen 2 3 4 3 2" xfId="17071"/>
    <cellStyle name="xHeadingCen 2 3 4 4" xfId="17072"/>
    <cellStyle name="xHeadingCen 2 3 4 4 2" xfId="17073"/>
    <cellStyle name="xHeadingCen 2 3 4 5" xfId="17074"/>
    <cellStyle name="xHeadingCen 2 3 5" xfId="17075"/>
    <cellStyle name="xHeadingCen 2 3 5 2" xfId="17076"/>
    <cellStyle name="xHeadingCen 2 3 5 2 2" xfId="17077"/>
    <cellStyle name="xHeadingCen 2 3 5 3" xfId="17078"/>
    <cellStyle name="xHeadingCen 2 3 5 3 2" xfId="17079"/>
    <cellStyle name="xHeadingCen 2 3 5 4" xfId="17080"/>
    <cellStyle name="xHeadingCen 2 3 5 4 2" xfId="17081"/>
    <cellStyle name="xHeadingCen 2 3 5 5" xfId="17082"/>
    <cellStyle name="xHeadingCen 2 3 6" xfId="17083"/>
    <cellStyle name="xHeadingCen 2 3 6 2" xfId="17084"/>
    <cellStyle name="xHeadingCen 2 3 6 2 2" xfId="17085"/>
    <cellStyle name="xHeadingCen 2 3 6 3" xfId="17086"/>
    <cellStyle name="xHeadingCen 2 3 6 3 2" xfId="17087"/>
    <cellStyle name="xHeadingCen 2 3 6 4" xfId="17088"/>
    <cellStyle name="xHeadingCen 2 3 6 4 2" xfId="17089"/>
    <cellStyle name="xHeadingCen 2 3 6 5" xfId="17090"/>
    <cellStyle name="xHeadingCen 2 3 7" xfId="17091"/>
    <cellStyle name="xHeadingCen 2 3 7 2" xfId="17092"/>
    <cellStyle name="xHeadingCen 2 3 7 2 2" xfId="17093"/>
    <cellStyle name="xHeadingCen 2 3 7 3" xfId="17094"/>
    <cellStyle name="xHeadingCen 2 3 7 3 2" xfId="17095"/>
    <cellStyle name="xHeadingCen 2 3 7 4" xfId="17096"/>
    <cellStyle name="xHeadingCen 2 3 7 4 2" xfId="17097"/>
    <cellStyle name="xHeadingCen 2 3 7 5" xfId="17098"/>
    <cellStyle name="xHeadingCen 2 3 8" xfId="17099"/>
    <cellStyle name="xHeadingCen 2 3 8 2" xfId="17100"/>
    <cellStyle name="xHeadingCen 2 3 8 2 2" xfId="17101"/>
    <cellStyle name="xHeadingCen 2 3 8 3" xfId="17102"/>
    <cellStyle name="xHeadingCen 2 3 8 3 2" xfId="17103"/>
    <cellStyle name="xHeadingCen 2 3 8 4" xfId="17104"/>
    <cellStyle name="xHeadingCen 2 3 8 4 2" xfId="17105"/>
    <cellStyle name="xHeadingCen 2 3 8 5" xfId="17106"/>
    <cellStyle name="xHeadingCen 2 3 9" xfId="17107"/>
    <cellStyle name="xHeadingCen 2 3 9 2" xfId="17108"/>
    <cellStyle name="xHeadingCen 2 3 9 2 2" xfId="17109"/>
    <cellStyle name="xHeadingCen 2 3 9 3" xfId="17110"/>
    <cellStyle name="xHeadingCen 2 3 9 3 2" xfId="17111"/>
    <cellStyle name="xHeadingCen 2 3 9 4" xfId="17112"/>
    <cellStyle name="xHeadingCen 2 3 9 4 2" xfId="17113"/>
    <cellStyle name="xHeadingCen 2 3 9 5" xfId="17114"/>
    <cellStyle name="xHeadingCen 2 4" xfId="17115"/>
    <cellStyle name="xHeadingCen 2 4 10" xfId="17116"/>
    <cellStyle name="xHeadingCen 2 4 10 2" xfId="17117"/>
    <cellStyle name="xHeadingCen 2 4 11" xfId="17118"/>
    <cellStyle name="xHeadingCen 2 4 11 2" xfId="17119"/>
    <cellStyle name="xHeadingCen 2 4 12" xfId="17120"/>
    <cellStyle name="xHeadingCen 2 4 12 2" xfId="17121"/>
    <cellStyle name="xHeadingCen 2 4 13" xfId="17122"/>
    <cellStyle name="xHeadingCen 2 4 13 2" xfId="17123"/>
    <cellStyle name="xHeadingCen 2 4 14" xfId="17124"/>
    <cellStyle name="xHeadingCen 2 4 2" xfId="17125"/>
    <cellStyle name="xHeadingCen 2 4 2 2" xfId="17126"/>
    <cellStyle name="xHeadingCen 2 4 2 2 2" xfId="17127"/>
    <cellStyle name="xHeadingCen 2 4 2 3" xfId="17128"/>
    <cellStyle name="xHeadingCen 2 4 2 3 2" xfId="17129"/>
    <cellStyle name="xHeadingCen 2 4 2 4" xfId="17130"/>
    <cellStyle name="xHeadingCen 2 4 2 4 2" xfId="17131"/>
    <cellStyle name="xHeadingCen 2 4 2 5" xfId="17132"/>
    <cellStyle name="xHeadingCen 2 4 3" xfId="17133"/>
    <cellStyle name="xHeadingCen 2 4 3 2" xfId="17134"/>
    <cellStyle name="xHeadingCen 2 4 3 2 2" xfId="17135"/>
    <cellStyle name="xHeadingCen 2 4 3 3" xfId="17136"/>
    <cellStyle name="xHeadingCen 2 4 3 3 2" xfId="17137"/>
    <cellStyle name="xHeadingCen 2 4 3 4" xfId="17138"/>
    <cellStyle name="xHeadingCen 2 4 3 4 2" xfId="17139"/>
    <cellStyle name="xHeadingCen 2 4 3 5" xfId="17140"/>
    <cellStyle name="xHeadingCen 2 4 4" xfId="17141"/>
    <cellStyle name="xHeadingCen 2 4 4 2" xfId="17142"/>
    <cellStyle name="xHeadingCen 2 4 4 2 2" xfId="17143"/>
    <cellStyle name="xHeadingCen 2 4 4 3" xfId="17144"/>
    <cellStyle name="xHeadingCen 2 4 4 3 2" xfId="17145"/>
    <cellStyle name="xHeadingCen 2 4 4 4" xfId="17146"/>
    <cellStyle name="xHeadingCen 2 4 4 4 2" xfId="17147"/>
    <cellStyle name="xHeadingCen 2 4 4 5" xfId="17148"/>
    <cellStyle name="xHeadingCen 2 4 5" xfId="17149"/>
    <cellStyle name="xHeadingCen 2 4 5 2" xfId="17150"/>
    <cellStyle name="xHeadingCen 2 4 5 2 2" xfId="17151"/>
    <cellStyle name="xHeadingCen 2 4 5 3" xfId="17152"/>
    <cellStyle name="xHeadingCen 2 4 5 3 2" xfId="17153"/>
    <cellStyle name="xHeadingCen 2 4 5 4" xfId="17154"/>
    <cellStyle name="xHeadingCen 2 4 5 4 2" xfId="17155"/>
    <cellStyle name="xHeadingCen 2 4 5 5" xfId="17156"/>
    <cellStyle name="xHeadingCen 2 4 6" xfId="17157"/>
    <cellStyle name="xHeadingCen 2 4 6 2" xfId="17158"/>
    <cellStyle name="xHeadingCen 2 4 6 2 2" xfId="17159"/>
    <cellStyle name="xHeadingCen 2 4 6 3" xfId="17160"/>
    <cellStyle name="xHeadingCen 2 4 6 3 2" xfId="17161"/>
    <cellStyle name="xHeadingCen 2 4 6 4" xfId="17162"/>
    <cellStyle name="xHeadingCen 2 4 6 4 2" xfId="17163"/>
    <cellStyle name="xHeadingCen 2 4 6 5" xfId="17164"/>
    <cellStyle name="xHeadingCen 2 4 7" xfId="17165"/>
    <cellStyle name="xHeadingCen 2 4 7 2" xfId="17166"/>
    <cellStyle name="xHeadingCen 2 4 7 2 2" xfId="17167"/>
    <cellStyle name="xHeadingCen 2 4 7 3" xfId="17168"/>
    <cellStyle name="xHeadingCen 2 4 7 3 2" xfId="17169"/>
    <cellStyle name="xHeadingCen 2 4 7 4" xfId="17170"/>
    <cellStyle name="xHeadingCen 2 4 7 4 2" xfId="17171"/>
    <cellStyle name="xHeadingCen 2 4 7 5" xfId="17172"/>
    <cellStyle name="xHeadingCen 2 4 8" xfId="17173"/>
    <cellStyle name="xHeadingCen 2 4 8 2" xfId="17174"/>
    <cellStyle name="xHeadingCen 2 4 8 2 2" xfId="17175"/>
    <cellStyle name="xHeadingCen 2 4 8 3" xfId="17176"/>
    <cellStyle name="xHeadingCen 2 4 8 3 2" xfId="17177"/>
    <cellStyle name="xHeadingCen 2 4 8 4" xfId="17178"/>
    <cellStyle name="xHeadingCen 2 4 8 4 2" xfId="17179"/>
    <cellStyle name="xHeadingCen 2 4 8 5" xfId="17180"/>
    <cellStyle name="xHeadingCen 2 4 9" xfId="17181"/>
    <cellStyle name="xHeadingCen 2 4 9 2" xfId="17182"/>
    <cellStyle name="xHeadingCen 2 4 9 2 2" xfId="17183"/>
    <cellStyle name="xHeadingCen 2 4 9 3" xfId="17184"/>
    <cellStyle name="xHeadingCen 2 4 9 3 2" xfId="17185"/>
    <cellStyle name="xHeadingCen 2 4 9 4" xfId="17186"/>
    <cellStyle name="xHeadingCen 2 4 9 4 2" xfId="17187"/>
    <cellStyle name="xHeadingCen 2 4 9 5" xfId="17188"/>
    <cellStyle name="xHeadingCen 2 5" xfId="17189"/>
    <cellStyle name="xHeadingCen 2 5 2" xfId="17190"/>
    <cellStyle name="xHeadingCen 2 5 2 2" xfId="17191"/>
    <cellStyle name="xHeadingCen 2 5 3" xfId="17192"/>
    <cellStyle name="xHeadingCen 2 5 3 2" xfId="17193"/>
    <cellStyle name="xHeadingCen 2 5 4" xfId="17194"/>
    <cellStyle name="xHeadingCen 2 5 4 2" xfId="17195"/>
    <cellStyle name="xHeadingCen 2 5 5" xfId="17196"/>
    <cellStyle name="xHeadingCen 2 6" xfId="17197"/>
    <cellStyle name="xHeadingCen 2 6 2" xfId="17198"/>
    <cellStyle name="xHeadingCen 2 6 2 2" xfId="17199"/>
    <cellStyle name="xHeadingCen 2 6 3" xfId="17200"/>
    <cellStyle name="xHeadingCen 2 6 3 2" xfId="17201"/>
    <cellStyle name="xHeadingCen 2 6 4" xfId="17202"/>
    <cellStyle name="xHeadingCen 2 6 4 2" xfId="17203"/>
    <cellStyle name="xHeadingCen 2 6 5" xfId="17204"/>
    <cellStyle name="xHeadingCen 2 7" xfId="17205"/>
    <cellStyle name="xHeadingCen 2 7 2" xfId="17206"/>
    <cellStyle name="xHeadingCen 2 7 2 2" xfId="17207"/>
    <cellStyle name="xHeadingCen 2 7 3" xfId="17208"/>
    <cellStyle name="xHeadingCen 2 7 3 2" xfId="17209"/>
    <cellStyle name="xHeadingCen 2 7 4" xfId="17210"/>
    <cellStyle name="xHeadingCen 2 7 4 2" xfId="17211"/>
    <cellStyle name="xHeadingCen 2 7 5" xfId="17212"/>
    <cellStyle name="xHeadingCen 2 8" xfId="17213"/>
    <cellStyle name="xHeadingCen 2 8 2" xfId="17214"/>
    <cellStyle name="xHeadingCen 2 8 2 2" xfId="17215"/>
    <cellStyle name="xHeadingCen 2 8 3" xfId="17216"/>
    <cellStyle name="xHeadingCen 2 8 3 2" xfId="17217"/>
    <cellStyle name="xHeadingCen 2 8 4" xfId="17218"/>
    <cellStyle name="xHeadingCen 2 8 4 2" xfId="17219"/>
    <cellStyle name="xHeadingCen 2 8 5" xfId="17220"/>
    <cellStyle name="xHeadingCen 2 9" xfId="17221"/>
    <cellStyle name="xHeadingCen 2 9 2" xfId="17222"/>
    <cellStyle name="xHeadingCen 2 9 2 2" xfId="17223"/>
    <cellStyle name="xHeadingCen 2 9 3" xfId="17224"/>
    <cellStyle name="xHeadingCen 2 9 3 2" xfId="17225"/>
    <cellStyle name="xHeadingCen 2 9 4" xfId="17226"/>
    <cellStyle name="xHeadingCen 2 9 4 2" xfId="17227"/>
    <cellStyle name="xHeadingCen 2 9 5" xfId="17228"/>
    <cellStyle name="xHeadingCen 2_Sheet1" xfId="17229"/>
    <cellStyle name="xHeadingCen 3" xfId="17230"/>
    <cellStyle name="xHeadingCen 3 2" xfId="17231"/>
    <cellStyle name="xHeadingCen 3 2 2" xfId="17232"/>
    <cellStyle name="xHeadingCen 3 3" xfId="17233"/>
    <cellStyle name="xHeadingCen 3 3 2" xfId="17234"/>
    <cellStyle name="xHeadingCen 3 4" xfId="17235"/>
    <cellStyle name="xHeadingCen 3 4 2" xfId="17236"/>
    <cellStyle name="xHeadingCen 3 5" xfId="17237"/>
    <cellStyle name="xHeadingCen 4" xfId="17238"/>
    <cellStyle name="xHeadingCen 4 2" xfId="17239"/>
    <cellStyle name="xHeadingCen 5" xfId="17240"/>
    <cellStyle name="xHeadingCen 5 2" xfId="17241"/>
    <cellStyle name="xHeadingCen 6" xfId="17242"/>
    <cellStyle name="xHeadingCen 6 2" xfId="17243"/>
    <cellStyle name="xHeadingCen 7" xfId="17244"/>
    <cellStyle name="xHeadingCen 8" xfId="17245"/>
    <cellStyle name="xHeadingCen 9" xfId="17246"/>
    <cellStyle name="xHeadingCen_Sheet1" xfId="17247"/>
    <cellStyle name="xHeadingVer" xfId="764"/>
    <cellStyle name="xHeadingVer 10" xfId="17248"/>
    <cellStyle name="xHeadingVer 2" xfId="17249"/>
    <cellStyle name="xHeadingVer 2 10" xfId="17250"/>
    <cellStyle name="xHeadingVer 2 10 2" xfId="17251"/>
    <cellStyle name="xHeadingVer 2 10 2 2" xfId="17252"/>
    <cellStyle name="xHeadingVer 2 10 3" xfId="17253"/>
    <cellStyle name="xHeadingVer 2 10 3 2" xfId="17254"/>
    <cellStyle name="xHeadingVer 2 10 4" xfId="17255"/>
    <cellStyle name="xHeadingVer 2 10 4 2" xfId="17256"/>
    <cellStyle name="xHeadingVer 2 10 5" xfId="17257"/>
    <cellStyle name="xHeadingVer 2 11" xfId="17258"/>
    <cellStyle name="xHeadingVer 2 11 2" xfId="17259"/>
    <cellStyle name="xHeadingVer 2 11 2 2" xfId="17260"/>
    <cellStyle name="xHeadingVer 2 11 3" xfId="17261"/>
    <cellStyle name="xHeadingVer 2 11 3 2" xfId="17262"/>
    <cellStyle name="xHeadingVer 2 11 4" xfId="17263"/>
    <cellStyle name="xHeadingVer 2 11 4 2" xfId="17264"/>
    <cellStyle name="xHeadingVer 2 11 5" xfId="17265"/>
    <cellStyle name="xHeadingVer 2 12" xfId="17266"/>
    <cellStyle name="xHeadingVer 2 12 2" xfId="17267"/>
    <cellStyle name="xHeadingVer 2 12 2 2" xfId="17268"/>
    <cellStyle name="xHeadingVer 2 12 3" xfId="17269"/>
    <cellStyle name="xHeadingVer 2 12 3 2" xfId="17270"/>
    <cellStyle name="xHeadingVer 2 12 4" xfId="17271"/>
    <cellStyle name="xHeadingVer 2 12 4 2" xfId="17272"/>
    <cellStyle name="xHeadingVer 2 12 5" xfId="17273"/>
    <cellStyle name="xHeadingVer 2 13" xfId="17274"/>
    <cellStyle name="xHeadingVer 2 13 2" xfId="17275"/>
    <cellStyle name="xHeadingVer 2 14" xfId="17276"/>
    <cellStyle name="xHeadingVer 2 14 2" xfId="17277"/>
    <cellStyle name="xHeadingVer 2 15" xfId="17278"/>
    <cellStyle name="xHeadingVer 2 15 2" xfId="17279"/>
    <cellStyle name="xHeadingVer 2 16" xfId="17280"/>
    <cellStyle name="xHeadingVer 2 16 2" xfId="17281"/>
    <cellStyle name="xHeadingVer 2 17" xfId="17282"/>
    <cellStyle name="xHeadingVer 2 2" xfId="17283"/>
    <cellStyle name="xHeadingVer 2 2 10" xfId="17284"/>
    <cellStyle name="xHeadingVer 2 2 10 2" xfId="17285"/>
    <cellStyle name="xHeadingVer 2 2 10 2 2" xfId="17286"/>
    <cellStyle name="xHeadingVer 2 2 10 3" xfId="17287"/>
    <cellStyle name="xHeadingVer 2 2 10 3 2" xfId="17288"/>
    <cellStyle name="xHeadingVer 2 2 10 4" xfId="17289"/>
    <cellStyle name="xHeadingVer 2 2 10 4 2" xfId="17290"/>
    <cellStyle name="xHeadingVer 2 2 10 5" xfId="17291"/>
    <cellStyle name="xHeadingVer 2 2 11" xfId="17292"/>
    <cellStyle name="xHeadingVer 2 2 11 2" xfId="17293"/>
    <cellStyle name="xHeadingVer 2 2 12" xfId="17294"/>
    <cellStyle name="xHeadingVer 2 2 12 2" xfId="17295"/>
    <cellStyle name="xHeadingVer 2 2 13" xfId="17296"/>
    <cellStyle name="xHeadingVer 2 2 13 2" xfId="17297"/>
    <cellStyle name="xHeadingVer 2 2 14" xfId="17298"/>
    <cellStyle name="xHeadingVer 2 2 14 2" xfId="17299"/>
    <cellStyle name="xHeadingVer 2 2 15" xfId="17300"/>
    <cellStyle name="xHeadingVer 2 2 2" xfId="17301"/>
    <cellStyle name="xHeadingVer 2 2 2 2" xfId="17302"/>
    <cellStyle name="xHeadingVer 2 2 2 2 2" xfId="17303"/>
    <cellStyle name="xHeadingVer 2 2 2 3" xfId="17304"/>
    <cellStyle name="xHeadingVer 2 2 2 3 2" xfId="17305"/>
    <cellStyle name="xHeadingVer 2 2 2 4" xfId="17306"/>
    <cellStyle name="xHeadingVer 2 2 2 4 2" xfId="17307"/>
    <cellStyle name="xHeadingVer 2 2 2 5" xfId="17308"/>
    <cellStyle name="xHeadingVer 2 2 2 5 2" xfId="17309"/>
    <cellStyle name="xHeadingVer 2 2 2 6" xfId="17310"/>
    <cellStyle name="xHeadingVer 2 2 3" xfId="17311"/>
    <cellStyle name="xHeadingVer 2 2 3 2" xfId="17312"/>
    <cellStyle name="xHeadingVer 2 2 3 2 2" xfId="17313"/>
    <cellStyle name="xHeadingVer 2 2 3 3" xfId="17314"/>
    <cellStyle name="xHeadingVer 2 2 3 3 2" xfId="17315"/>
    <cellStyle name="xHeadingVer 2 2 3 4" xfId="17316"/>
    <cellStyle name="xHeadingVer 2 2 3 4 2" xfId="17317"/>
    <cellStyle name="xHeadingVer 2 2 3 5" xfId="17318"/>
    <cellStyle name="xHeadingVer 2 2 4" xfId="17319"/>
    <cellStyle name="xHeadingVer 2 2 4 2" xfId="17320"/>
    <cellStyle name="xHeadingVer 2 2 4 2 2" xfId="17321"/>
    <cellStyle name="xHeadingVer 2 2 4 3" xfId="17322"/>
    <cellStyle name="xHeadingVer 2 2 4 3 2" xfId="17323"/>
    <cellStyle name="xHeadingVer 2 2 4 4" xfId="17324"/>
    <cellStyle name="xHeadingVer 2 2 4 4 2" xfId="17325"/>
    <cellStyle name="xHeadingVer 2 2 4 5" xfId="17326"/>
    <cellStyle name="xHeadingVer 2 2 5" xfId="17327"/>
    <cellStyle name="xHeadingVer 2 2 5 2" xfId="17328"/>
    <cellStyle name="xHeadingVer 2 2 5 2 2" xfId="17329"/>
    <cellStyle name="xHeadingVer 2 2 5 3" xfId="17330"/>
    <cellStyle name="xHeadingVer 2 2 5 3 2" xfId="17331"/>
    <cellStyle name="xHeadingVer 2 2 5 4" xfId="17332"/>
    <cellStyle name="xHeadingVer 2 2 5 4 2" xfId="17333"/>
    <cellStyle name="xHeadingVer 2 2 5 5" xfId="17334"/>
    <cellStyle name="xHeadingVer 2 2 6" xfId="17335"/>
    <cellStyle name="xHeadingVer 2 2 6 2" xfId="17336"/>
    <cellStyle name="xHeadingVer 2 2 6 2 2" xfId="17337"/>
    <cellStyle name="xHeadingVer 2 2 6 3" xfId="17338"/>
    <cellStyle name="xHeadingVer 2 2 6 3 2" xfId="17339"/>
    <cellStyle name="xHeadingVer 2 2 6 4" xfId="17340"/>
    <cellStyle name="xHeadingVer 2 2 6 4 2" xfId="17341"/>
    <cellStyle name="xHeadingVer 2 2 6 5" xfId="17342"/>
    <cellStyle name="xHeadingVer 2 2 7" xfId="17343"/>
    <cellStyle name="xHeadingVer 2 2 7 2" xfId="17344"/>
    <cellStyle name="xHeadingVer 2 2 7 2 2" xfId="17345"/>
    <cellStyle name="xHeadingVer 2 2 7 3" xfId="17346"/>
    <cellStyle name="xHeadingVer 2 2 7 3 2" xfId="17347"/>
    <cellStyle name="xHeadingVer 2 2 7 4" xfId="17348"/>
    <cellStyle name="xHeadingVer 2 2 7 4 2" xfId="17349"/>
    <cellStyle name="xHeadingVer 2 2 7 5" xfId="17350"/>
    <cellStyle name="xHeadingVer 2 2 8" xfId="17351"/>
    <cellStyle name="xHeadingVer 2 2 8 2" xfId="17352"/>
    <cellStyle name="xHeadingVer 2 2 8 2 2" xfId="17353"/>
    <cellStyle name="xHeadingVer 2 2 8 3" xfId="17354"/>
    <cellStyle name="xHeadingVer 2 2 8 3 2" xfId="17355"/>
    <cellStyle name="xHeadingVer 2 2 8 4" xfId="17356"/>
    <cellStyle name="xHeadingVer 2 2 8 4 2" xfId="17357"/>
    <cellStyle name="xHeadingVer 2 2 8 5" xfId="17358"/>
    <cellStyle name="xHeadingVer 2 2 9" xfId="17359"/>
    <cellStyle name="xHeadingVer 2 2 9 2" xfId="17360"/>
    <cellStyle name="xHeadingVer 2 2 9 2 2" xfId="17361"/>
    <cellStyle name="xHeadingVer 2 2 9 3" xfId="17362"/>
    <cellStyle name="xHeadingVer 2 2 9 3 2" xfId="17363"/>
    <cellStyle name="xHeadingVer 2 2 9 4" xfId="17364"/>
    <cellStyle name="xHeadingVer 2 2 9 4 2" xfId="17365"/>
    <cellStyle name="xHeadingVer 2 2 9 5" xfId="17366"/>
    <cellStyle name="xHeadingVer 2 3" xfId="17367"/>
    <cellStyle name="xHeadingVer 2 3 10" xfId="17368"/>
    <cellStyle name="xHeadingVer 2 3 10 2" xfId="17369"/>
    <cellStyle name="xHeadingVer 2 3 11" xfId="17370"/>
    <cellStyle name="xHeadingVer 2 3 11 2" xfId="17371"/>
    <cellStyle name="xHeadingVer 2 3 12" xfId="17372"/>
    <cellStyle name="xHeadingVer 2 3 12 2" xfId="17373"/>
    <cellStyle name="xHeadingVer 2 3 13" xfId="17374"/>
    <cellStyle name="xHeadingVer 2 3 13 2" xfId="17375"/>
    <cellStyle name="xHeadingVer 2 3 14" xfId="17376"/>
    <cellStyle name="xHeadingVer 2 3 2" xfId="17377"/>
    <cellStyle name="xHeadingVer 2 3 2 2" xfId="17378"/>
    <cellStyle name="xHeadingVer 2 3 2 2 2" xfId="17379"/>
    <cellStyle name="xHeadingVer 2 3 2 3" xfId="17380"/>
    <cellStyle name="xHeadingVer 2 3 2 3 2" xfId="17381"/>
    <cellStyle name="xHeadingVer 2 3 2 4" xfId="17382"/>
    <cellStyle name="xHeadingVer 2 3 2 4 2" xfId="17383"/>
    <cellStyle name="xHeadingVer 2 3 2 5" xfId="17384"/>
    <cellStyle name="xHeadingVer 2 3 2 5 2" xfId="17385"/>
    <cellStyle name="xHeadingVer 2 3 2 6" xfId="17386"/>
    <cellStyle name="xHeadingVer 2 3 3" xfId="17387"/>
    <cellStyle name="xHeadingVer 2 3 3 2" xfId="17388"/>
    <cellStyle name="xHeadingVer 2 3 3 2 2" xfId="17389"/>
    <cellStyle name="xHeadingVer 2 3 3 3" xfId="17390"/>
    <cellStyle name="xHeadingVer 2 3 3 3 2" xfId="17391"/>
    <cellStyle name="xHeadingVer 2 3 3 4" xfId="17392"/>
    <cellStyle name="xHeadingVer 2 3 3 4 2" xfId="17393"/>
    <cellStyle name="xHeadingVer 2 3 3 5" xfId="17394"/>
    <cellStyle name="xHeadingVer 2 3 4" xfId="17395"/>
    <cellStyle name="xHeadingVer 2 3 4 2" xfId="17396"/>
    <cellStyle name="xHeadingVer 2 3 4 2 2" xfId="17397"/>
    <cellStyle name="xHeadingVer 2 3 4 3" xfId="17398"/>
    <cellStyle name="xHeadingVer 2 3 4 3 2" xfId="17399"/>
    <cellStyle name="xHeadingVer 2 3 4 4" xfId="17400"/>
    <cellStyle name="xHeadingVer 2 3 4 4 2" xfId="17401"/>
    <cellStyle name="xHeadingVer 2 3 4 5" xfId="17402"/>
    <cellStyle name="xHeadingVer 2 3 5" xfId="17403"/>
    <cellStyle name="xHeadingVer 2 3 5 2" xfId="17404"/>
    <cellStyle name="xHeadingVer 2 3 5 2 2" xfId="17405"/>
    <cellStyle name="xHeadingVer 2 3 5 3" xfId="17406"/>
    <cellStyle name="xHeadingVer 2 3 5 3 2" xfId="17407"/>
    <cellStyle name="xHeadingVer 2 3 5 4" xfId="17408"/>
    <cellStyle name="xHeadingVer 2 3 5 4 2" xfId="17409"/>
    <cellStyle name="xHeadingVer 2 3 5 5" xfId="17410"/>
    <cellStyle name="xHeadingVer 2 3 6" xfId="17411"/>
    <cellStyle name="xHeadingVer 2 3 6 2" xfId="17412"/>
    <cellStyle name="xHeadingVer 2 3 6 2 2" xfId="17413"/>
    <cellStyle name="xHeadingVer 2 3 6 3" xfId="17414"/>
    <cellStyle name="xHeadingVer 2 3 6 3 2" xfId="17415"/>
    <cellStyle name="xHeadingVer 2 3 6 4" xfId="17416"/>
    <cellStyle name="xHeadingVer 2 3 6 4 2" xfId="17417"/>
    <cellStyle name="xHeadingVer 2 3 6 5" xfId="17418"/>
    <cellStyle name="xHeadingVer 2 3 7" xfId="17419"/>
    <cellStyle name="xHeadingVer 2 3 7 2" xfId="17420"/>
    <cellStyle name="xHeadingVer 2 3 7 2 2" xfId="17421"/>
    <cellStyle name="xHeadingVer 2 3 7 3" xfId="17422"/>
    <cellStyle name="xHeadingVer 2 3 7 3 2" xfId="17423"/>
    <cellStyle name="xHeadingVer 2 3 7 4" xfId="17424"/>
    <cellStyle name="xHeadingVer 2 3 7 4 2" xfId="17425"/>
    <cellStyle name="xHeadingVer 2 3 7 5" xfId="17426"/>
    <cellStyle name="xHeadingVer 2 3 8" xfId="17427"/>
    <cellStyle name="xHeadingVer 2 3 8 2" xfId="17428"/>
    <cellStyle name="xHeadingVer 2 3 8 2 2" xfId="17429"/>
    <cellStyle name="xHeadingVer 2 3 8 3" xfId="17430"/>
    <cellStyle name="xHeadingVer 2 3 8 3 2" xfId="17431"/>
    <cellStyle name="xHeadingVer 2 3 8 4" xfId="17432"/>
    <cellStyle name="xHeadingVer 2 3 8 4 2" xfId="17433"/>
    <cellStyle name="xHeadingVer 2 3 8 5" xfId="17434"/>
    <cellStyle name="xHeadingVer 2 3 9" xfId="17435"/>
    <cellStyle name="xHeadingVer 2 3 9 2" xfId="17436"/>
    <cellStyle name="xHeadingVer 2 3 9 2 2" xfId="17437"/>
    <cellStyle name="xHeadingVer 2 3 9 3" xfId="17438"/>
    <cellStyle name="xHeadingVer 2 3 9 3 2" xfId="17439"/>
    <cellStyle name="xHeadingVer 2 3 9 4" xfId="17440"/>
    <cellStyle name="xHeadingVer 2 3 9 4 2" xfId="17441"/>
    <cellStyle name="xHeadingVer 2 3 9 5" xfId="17442"/>
    <cellStyle name="xHeadingVer 2 4" xfId="17443"/>
    <cellStyle name="xHeadingVer 2 4 10" xfId="17444"/>
    <cellStyle name="xHeadingVer 2 4 10 2" xfId="17445"/>
    <cellStyle name="xHeadingVer 2 4 11" xfId="17446"/>
    <cellStyle name="xHeadingVer 2 4 11 2" xfId="17447"/>
    <cellStyle name="xHeadingVer 2 4 12" xfId="17448"/>
    <cellStyle name="xHeadingVer 2 4 12 2" xfId="17449"/>
    <cellStyle name="xHeadingVer 2 4 13" xfId="17450"/>
    <cellStyle name="xHeadingVer 2 4 13 2" xfId="17451"/>
    <cellStyle name="xHeadingVer 2 4 14" xfId="17452"/>
    <cellStyle name="xHeadingVer 2 4 2" xfId="17453"/>
    <cellStyle name="xHeadingVer 2 4 2 2" xfId="17454"/>
    <cellStyle name="xHeadingVer 2 4 2 2 2" xfId="17455"/>
    <cellStyle name="xHeadingVer 2 4 2 3" xfId="17456"/>
    <cellStyle name="xHeadingVer 2 4 2 3 2" xfId="17457"/>
    <cellStyle name="xHeadingVer 2 4 2 4" xfId="17458"/>
    <cellStyle name="xHeadingVer 2 4 2 4 2" xfId="17459"/>
    <cellStyle name="xHeadingVer 2 4 2 5" xfId="17460"/>
    <cellStyle name="xHeadingVer 2 4 3" xfId="17461"/>
    <cellStyle name="xHeadingVer 2 4 3 2" xfId="17462"/>
    <cellStyle name="xHeadingVer 2 4 3 2 2" xfId="17463"/>
    <cellStyle name="xHeadingVer 2 4 3 3" xfId="17464"/>
    <cellStyle name="xHeadingVer 2 4 3 3 2" xfId="17465"/>
    <cellStyle name="xHeadingVer 2 4 3 4" xfId="17466"/>
    <cellStyle name="xHeadingVer 2 4 3 4 2" xfId="17467"/>
    <cellStyle name="xHeadingVer 2 4 3 5" xfId="17468"/>
    <cellStyle name="xHeadingVer 2 4 4" xfId="17469"/>
    <cellStyle name="xHeadingVer 2 4 4 2" xfId="17470"/>
    <cellStyle name="xHeadingVer 2 4 4 2 2" xfId="17471"/>
    <cellStyle name="xHeadingVer 2 4 4 3" xfId="17472"/>
    <cellStyle name="xHeadingVer 2 4 4 3 2" xfId="17473"/>
    <cellStyle name="xHeadingVer 2 4 4 4" xfId="17474"/>
    <cellStyle name="xHeadingVer 2 4 4 4 2" xfId="17475"/>
    <cellStyle name="xHeadingVer 2 4 4 5" xfId="17476"/>
    <cellStyle name="xHeadingVer 2 4 5" xfId="17477"/>
    <cellStyle name="xHeadingVer 2 4 5 2" xfId="17478"/>
    <cellStyle name="xHeadingVer 2 4 5 2 2" xfId="17479"/>
    <cellStyle name="xHeadingVer 2 4 5 3" xfId="17480"/>
    <cellStyle name="xHeadingVer 2 4 5 3 2" xfId="17481"/>
    <cellStyle name="xHeadingVer 2 4 5 4" xfId="17482"/>
    <cellStyle name="xHeadingVer 2 4 5 4 2" xfId="17483"/>
    <cellStyle name="xHeadingVer 2 4 5 5" xfId="17484"/>
    <cellStyle name="xHeadingVer 2 4 6" xfId="17485"/>
    <cellStyle name="xHeadingVer 2 4 6 2" xfId="17486"/>
    <cellStyle name="xHeadingVer 2 4 6 2 2" xfId="17487"/>
    <cellStyle name="xHeadingVer 2 4 6 3" xfId="17488"/>
    <cellStyle name="xHeadingVer 2 4 6 3 2" xfId="17489"/>
    <cellStyle name="xHeadingVer 2 4 6 4" xfId="17490"/>
    <cellStyle name="xHeadingVer 2 4 6 4 2" xfId="17491"/>
    <cellStyle name="xHeadingVer 2 4 6 5" xfId="17492"/>
    <cellStyle name="xHeadingVer 2 4 7" xfId="17493"/>
    <cellStyle name="xHeadingVer 2 4 7 2" xfId="17494"/>
    <cellStyle name="xHeadingVer 2 4 7 2 2" xfId="17495"/>
    <cellStyle name="xHeadingVer 2 4 7 3" xfId="17496"/>
    <cellStyle name="xHeadingVer 2 4 7 3 2" xfId="17497"/>
    <cellStyle name="xHeadingVer 2 4 7 4" xfId="17498"/>
    <cellStyle name="xHeadingVer 2 4 7 4 2" xfId="17499"/>
    <cellStyle name="xHeadingVer 2 4 7 5" xfId="17500"/>
    <cellStyle name="xHeadingVer 2 4 8" xfId="17501"/>
    <cellStyle name="xHeadingVer 2 4 8 2" xfId="17502"/>
    <cellStyle name="xHeadingVer 2 4 8 2 2" xfId="17503"/>
    <cellStyle name="xHeadingVer 2 4 8 3" xfId="17504"/>
    <cellStyle name="xHeadingVer 2 4 8 3 2" xfId="17505"/>
    <cellStyle name="xHeadingVer 2 4 8 4" xfId="17506"/>
    <cellStyle name="xHeadingVer 2 4 8 4 2" xfId="17507"/>
    <cellStyle name="xHeadingVer 2 4 8 5" xfId="17508"/>
    <cellStyle name="xHeadingVer 2 4 9" xfId="17509"/>
    <cellStyle name="xHeadingVer 2 4 9 2" xfId="17510"/>
    <cellStyle name="xHeadingVer 2 4 9 2 2" xfId="17511"/>
    <cellStyle name="xHeadingVer 2 4 9 3" xfId="17512"/>
    <cellStyle name="xHeadingVer 2 4 9 3 2" xfId="17513"/>
    <cellStyle name="xHeadingVer 2 4 9 4" xfId="17514"/>
    <cellStyle name="xHeadingVer 2 4 9 4 2" xfId="17515"/>
    <cellStyle name="xHeadingVer 2 4 9 5" xfId="17516"/>
    <cellStyle name="xHeadingVer 2 5" xfId="17517"/>
    <cellStyle name="xHeadingVer 2 5 2" xfId="17518"/>
    <cellStyle name="xHeadingVer 2 5 2 2" xfId="17519"/>
    <cellStyle name="xHeadingVer 2 5 3" xfId="17520"/>
    <cellStyle name="xHeadingVer 2 5 3 2" xfId="17521"/>
    <cellStyle name="xHeadingVer 2 5 4" xfId="17522"/>
    <cellStyle name="xHeadingVer 2 5 4 2" xfId="17523"/>
    <cellStyle name="xHeadingVer 2 5 5" xfId="17524"/>
    <cellStyle name="xHeadingVer 2 6" xfId="17525"/>
    <cellStyle name="xHeadingVer 2 6 2" xfId="17526"/>
    <cellStyle name="xHeadingVer 2 6 2 2" xfId="17527"/>
    <cellStyle name="xHeadingVer 2 6 3" xfId="17528"/>
    <cellStyle name="xHeadingVer 2 6 3 2" xfId="17529"/>
    <cellStyle name="xHeadingVer 2 6 4" xfId="17530"/>
    <cellStyle name="xHeadingVer 2 6 4 2" xfId="17531"/>
    <cellStyle name="xHeadingVer 2 6 5" xfId="17532"/>
    <cellStyle name="xHeadingVer 2 7" xfId="17533"/>
    <cellStyle name="xHeadingVer 2 7 2" xfId="17534"/>
    <cellStyle name="xHeadingVer 2 7 2 2" xfId="17535"/>
    <cellStyle name="xHeadingVer 2 7 3" xfId="17536"/>
    <cellStyle name="xHeadingVer 2 7 3 2" xfId="17537"/>
    <cellStyle name="xHeadingVer 2 7 4" xfId="17538"/>
    <cellStyle name="xHeadingVer 2 7 4 2" xfId="17539"/>
    <cellStyle name="xHeadingVer 2 7 5" xfId="17540"/>
    <cellStyle name="xHeadingVer 2 8" xfId="17541"/>
    <cellStyle name="xHeadingVer 2 8 2" xfId="17542"/>
    <cellStyle name="xHeadingVer 2 8 2 2" xfId="17543"/>
    <cellStyle name="xHeadingVer 2 8 3" xfId="17544"/>
    <cellStyle name="xHeadingVer 2 8 3 2" xfId="17545"/>
    <cellStyle name="xHeadingVer 2 8 4" xfId="17546"/>
    <cellStyle name="xHeadingVer 2 8 4 2" xfId="17547"/>
    <cellStyle name="xHeadingVer 2 8 5" xfId="17548"/>
    <cellStyle name="xHeadingVer 2 9" xfId="17549"/>
    <cellStyle name="xHeadingVer 2 9 2" xfId="17550"/>
    <cellStyle name="xHeadingVer 2 9 2 2" xfId="17551"/>
    <cellStyle name="xHeadingVer 2 9 3" xfId="17552"/>
    <cellStyle name="xHeadingVer 2 9 3 2" xfId="17553"/>
    <cellStyle name="xHeadingVer 2 9 4" xfId="17554"/>
    <cellStyle name="xHeadingVer 2 9 4 2" xfId="17555"/>
    <cellStyle name="xHeadingVer 2 9 5" xfId="17556"/>
    <cellStyle name="xHeadingVer 2_Sheet1" xfId="17557"/>
    <cellStyle name="xHeadingVer 3" xfId="17558"/>
    <cellStyle name="xHeadingVer 3 2" xfId="17559"/>
    <cellStyle name="xHeadingVer 3 2 2" xfId="17560"/>
    <cellStyle name="xHeadingVer 3 3" xfId="17561"/>
    <cellStyle name="xHeadingVer 3 3 2" xfId="17562"/>
    <cellStyle name="xHeadingVer 3 4" xfId="17563"/>
    <cellStyle name="xHeadingVer 3 4 2" xfId="17564"/>
    <cellStyle name="xHeadingVer 3 5" xfId="17565"/>
    <cellStyle name="xHeadingVer 4" xfId="17566"/>
    <cellStyle name="xHeadingVer 4 2" xfId="17567"/>
    <cellStyle name="xHeadingVer 5" xfId="17568"/>
    <cellStyle name="xHeadingVer 5 2" xfId="17569"/>
    <cellStyle name="xHeadingVer 6" xfId="17570"/>
    <cellStyle name="xHeadingVer 6 2" xfId="17571"/>
    <cellStyle name="xHeadingVer 7" xfId="17572"/>
    <cellStyle name="xHeadingVer 8" xfId="17573"/>
    <cellStyle name="xHeadingVer 9" xfId="17574"/>
    <cellStyle name="xHeadingVer_Sheet1" xfId="17575"/>
    <cellStyle name="xRangeName" xfId="765"/>
    <cellStyle name="xTitle" xfId="766"/>
    <cellStyle name="Year" xfId="767"/>
    <cellStyle name="Year 2" xfId="17576"/>
    <cellStyle name="Year 2 10" xfId="17577"/>
    <cellStyle name="Year 2 10 2" xfId="17578"/>
    <cellStyle name="Year 2 10 2 2" xfId="17579"/>
    <cellStyle name="Year 2 10 3" xfId="17580"/>
    <cellStyle name="Year 2 11" xfId="17581"/>
    <cellStyle name="Year 2 11 2" xfId="17582"/>
    <cellStyle name="Year 2 12" xfId="17583"/>
    <cellStyle name="Year 2 2" xfId="17584"/>
    <cellStyle name="Year 2 2 2" xfId="17585"/>
    <cellStyle name="Year 2 2 2 2" xfId="17586"/>
    <cellStyle name="Year 2 2 3" xfId="17587"/>
    <cellStyle name="Year 2 3" xfId="17588"/>
    <cellStyle name="Year 2 3 2" xfId="17589"/>
    <cellStyle name="Year 2 3 2 2" xfId="17590"/>
    <cellStyle name="Year 2 3 3" xfId="17591"/>
    <cellStyle name="Year 2 4" xfId="17592"/>
    <cellStyle name="Year 2 4 2" xfId="17593"/>
    <cellStyle name="Year 2 4 2 2" xfId="17594"/>
    <cellStyle name="Year 2 4 3" xfId="17595"/>
    <cellStyle name="Year 2 5" xfId="17596"/>
    <cellStyle name="Year 2 5 2" xfId="17597"/>
    <cellStyle name="Year 2 5 2 2" xfId="17598"/>
    <cellStyle name="Year 2 5 3" xfId="17599"/>
    <cellStyle name="Year 2 6" xfId="17600"/>
    <cellStyle name="Year 2 6 2" xfId="17601"/>
    <cellStyle name="Year 2 6 2 2" xfId="17602"/>
    <cellStyle name="Year 2 6 3" xfId="17603"/>
    <cellStyle name="Year 2 7" xfId="17604"/>
    <cellStyle name="Year 2 7 2" xfId="17605"/>
    <cellStyle name="Year 2 7 2 2" xfId="17606"/>
    <cellStyle name="Year 2 7 3" xfId="17607"/>
    <cellStyle name="Year 2 8" xfId="17608"/>
    <cellStyle name="Year 2 8 2" xfId="17609"/>
    <cellStyle name="Year 2 8 2 2" xfId="17610"/>
    <cellStyle name="Year 2 8 3" xfId="17611"/>
    <cellStyle name="Year 2 9" xfId="17612"/>
    <cellStyle name="Year 2 9 2" xfId="17613"/>
    <cellStyle name="Year 2 9 2 2" xfId="17614"/>
    <cellStyle name="Year 2 9 3" xfId="17615"/>
    <cellStyle name="Year 3" xfId="17616"/>
    <cellStyle name="Year 3 10" xfId="17617"/>
    <cellStyle name="Year 3 10 2" xfId="17618"/>
    <cellStyle name="Year 3 11" xfId="17619"/>
    <cellStyle name="Year 3 2" xfId="17620"/>
    <cellStyle name="Year 3 2 2" xfId="17621"/>
    <cellStyle name="Year 3 2 2 2" xfId="17622"/>
    <cellStyle name="Year 3 2 3" xfId="17623"/>
    <cellStyle name="Year 3 3" xfId="17624"/>
    <cellStyle name="Year 3 3 2" xfId="17625"/>
    <cellStyle name="Year 3 3 2 2" xfId="17626"/>
    <cellStyle name="Year 3 3 3" xfId="17627"/>
    <cellStyle name="Year 3 4" xfId="17628"/>
    <cellStyle name="Year 3 4 2" xfId="17629"/>
    <cellStyle name="Year 3 4 2 2" xfId="17630"/>
    <cellStyle name="Year 3 4 3" xfId="17631"/>
    <cellStyle name="Year 3 5" xfId="17632"/>
    <cellStyle name="Year 3 5 2" xfId="17633"/>
    <cellStyle name="Year 3 5 2 2" xfId="17634"/>
    <cellStyle name="Year 3 5 3" xfId="17635"/>
    <cellStyle name="Year 3 6" xfId="17636"/>
    <cellStyle name="Year 3 6 2" xfId="17637"/>
    <cellStyle name="Year 3 6 2 2" xfId="17638"/>
    <cellStyle name="Year 3 6 3" xfId="17639"/>
    <cellStyle name="Year 3 7" xfId="17640"/>
    <cellStyle name="Year 3 7 2" xfId="17641"/>
    <cellStyle name="Year 3 7 2 2" xfId="17642"/>
    <cellStyle name="Year 3 7 3" xfId="17643"/>
    <cellStyle name="Year 3 8" xfId="17644"/>
    <cellStyle name="Year 3 8 2" xfId="17645"/>
    <cellStyle name="Year 3 8 2 2" xfId="17646"/>
    <cellStyle name="Year 3 8 3" xfId="17647"/>
    <cellStyle name="Year 3 9" xfId="17648"/>
    <cellStyle name="Year 3 9 2" xfId="17649"/>
    <cellStyle name="Year 3 9 2 2" xfId="17650"/>
    <cellStyle name="Year 3 9 3" xfId="17651"/>
    <cellStyle name="Year 4" xfId="17652"/>
    <cellStyle name="Year 4 2" xfId="17653"/>
    <cellStyle name="Year 5" xfId="17654"/>
    <cellStyle name="YearA" xfId="768"/>
    <cellStyle name="YearE" xfId="769"/>
    <cellStyle name="YearEnd" xfId="770"/>
    <cellStyle name="超連結" xfId="771"/>
    <cellStyle name="隨後的超連結" xfId="7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V19"/>
  <sheetViews>
    <sheetView showGridLines="0" tabSelected="1" workbookViewId="0"/>
  </sheetViews>
  <sheetFormatPr defaultRowHeight="15"/>
  <cols>
    <col min="1" max="1" width="2.140625" customWidth="1"/>
    <col min="2" max="2" width="31.85546875" customWidth="1"/>
    <col min="3" max="9" width="13.7109375" customWidth="1"/>
    <col min="10" max="10" width="3.85546875" customWidth="1"/>
    <col min="11" max="11" width="16.28515625" customWidth="1"/>
  </cols>
  <sheetData>
    <row r="1" spans="2:22" s="172" customFormat="1"/>
    <row r="2" spans="2:22" s="172" customFormat="1" ht="21">
      <c r="B2" s="228" t="s">
        <v>172</v>
      </c>
      <c r="C2" s="227"/>
      <c r="D2" s="226"/>
      <c r="E2" s="226"/>
      <c r="F2" s="226"/>
      <c r="G2" s="226"/>
      <c r="H2" s="226"/>
      <c r="I2" s="226"/>
      <c r="J2" s="226"/>
      <c r="K2" s="226"/>
      <c r="L2" s="226"/>
      <c r="M2" s="226"/>
      <c r="N2" s="226"/>
      <c r="O2" s="226"/>
      <c r="P2" s="226"/>
      <c r="Q2" s="226"/>
      <c r="R2" s="226"/>
      <c r="S2" s="226"/>
      <c r="T2" s="226"/>
      <c r="U2" s="226"/>
      <c r="V2" s="226"/>
    </row>
    <row r="3" spans="2:22" s="172" customFormat="1" ht="18.75">
      <c r="B3" s="231" t="s">
        <v>174</v>
      </c>
      <c r="C3" s="231"/>
      <c r="D3" s="231"/>
      <c r="E3" s="231"/>
      <c r="F3" s="231"/>
      <c r="G3" s="231"/>
      <c r="H3" s="231"/>
      <c r="I3" s="231"/>
      <c r="J3" s="231"/>
      <c r="K3" s="231"/>
      <c r="L3" s="231"/>
      <c r="M3" s="231"/>
      <c r="N3" s="231"/>
      <c r="O3" s="231"/>
      <c r="P3" s="231"/>
      <c r="Q3" s="231"/>
      <c r="R3" s="231"/>
      <c r="S3" s="231"/>
      <c r="T3" s="231"/>
      <c r="U3" s="231"/>
      <c r="V3" s="231"/>
    </row>
    <row r="4" spans="2:22" s="172" customFormat="1" ht="18.75">
      <c r="B4" s="230" t="s">
        <v>173</v>
      </c>
      <c r="C4" s="229"/>
      <c r="D4" s="229"/>
      <c r="E4" s="229"/>
      <c r="F4" s="229"/>
      <c r="G4" s="229"/>
      <c r="H4" s="229"/>
      <c r="I4" s="229"/>
      <c r="J4" s="229"/>
      <c r="K4" s="229"/>
      <c r="L4" s="229"/>
      <c r="M4" s="229"/>
      <c r="N4" s="229"/>
      <c r="O4" s="229"/>
      <c r="P4" s="229"/>
      <c r="Q4" s="229"/>
      <c r="R4" s="229"/>
      <c r="S4" s="229"/>
      <c r="T4" s="229"/>
      <c r="U4" s="229"/>
      <c r="V4" s="229"/>
    </row>
    <row r="5" spans="2:22" s="172" customFormat="1"/>
    <row r="6" spans="2:22" ht="23.25">
      <c r="B6" s="184" t="s">
        <v>156</v>
      </c>
    </row>
    <row r="8" spans="2:22" s="182" customFormat="1">
      <c r="B8" s="183" t="s">
        <v>156</v>
      </c>
    </row>
    <row r="9" spans="2:22" s="172" customFormat="1"/>
    <row r="10" spans="2:22" ht="30">
      <c r="B10" s="179"/>
      <c r="C10" s="169" t="s">
        <v>93</v>
      </c>
      <c r="D10" s="169" t="s">
        <v>94</v>
      </c>
      <c r="E10" s="169" t="s">
        <v>95</v>
      </c>
      <c r="F10" s="169" t="s">
        <v>96</v>
      </c>
      <c r="G10" s="169" t="s">
        <v>97</v>
      </c>
      <c r="H10" s="169" t="s">
        <v>98</v>
      </c>
      <c r="I10" s="169" t="s">
        <v>99</v>
      </c>
      <c r="J10" s="170"/>
      <c r="K10" s="171" t="s">
        <v>164</v>
      </c>
    </row>
    <row r="11" spans="2:22">
      <c r="B11" s="186" t="s">
        <v>151</v>
      </c>
      <c r="C11" s="185">
        <f>'Forecast Expenditure'!C30</f>
        <v>9650000</v>
      </c>
      <c r="D11" s="185">
        <f>'Forecast Expenditure'!D30</f>
        <v>11915000</v>
      </c>
      <c r="E11" s="185">
        <f>'Forecast Expenditure'!E30</f>
        <v>13095000</v>
      </c>
      <c r="F11" s="185">
        <f>'Forecast Expenditure'!F30</f>
        <v>13435000</v>
      </c>
      <c r="G11" s="185">
        <f>'Forecast Expenditure'!G30</f>
        <v>12335000</v>
      </c>
      <c r="H11" s="185">
        <f>'Forecast Expenditure'!H30</f>
        <v>8243877.8507863106</v>
      </c>
      <c r="I11" s="185">
        <f>'Forecast Expenditure'!I30</f>
        <v>8243877.8507863106</v>
      </c>
      <c r="J11" s="52"/>
      <c r="K11" s="130">
        <f>SUM(E11:I11)</f>
        <v>55352755.701572627</v>
      </c>
    </row>
    <row r="12" spans="2:22">
      <c r="B12" s="186" t="s">
        <v>152</v>
      </c>
      <c r="C12" s="185">
        <f>'Forecast Contributions'!C34</f>
        <v>800000</v>
      </c>
      <c r="D12" s="185">
        <f>'Forecast Contributions'!D34</f>
        <v>1741999.9999999998</v>
      </c>
      <c r="E12" s="185">
        <f>'Forecast Contributions'!E34</f>
        <v>1741999.9999999998</v>
      </c>
      <c r="F12" s="185">
        <f>'Forecast Contributions'!F34</f>
        <v>1742000</v>
      </c>
      <c r="G12" s="185">
        <f>'Forecast Contributions'!G34</f>
        <v>1646000</v>
      </c>
      <c r="H12" s="185">
        <f>'Forecast Contributions'!H34</f>
        <v>1139959.0764992633</v>
      </c>
      <c r="I12" s="185">
        <f>'Forecast Contributions'!I34</f>
        <v>1139233.3364747029</v>
      </c>
      <c r="J12" s="130"/>
      <c r="K12" s="130">
        <f>SUM(E12:I12)</f>
        <v>7409192.4129739655</v>
      </c>
    </row>
    <row r="13" spans="2:22" ht="30">
      <c r="B13" s="186" t="s">
        <v>157</v>
      </c>
      <c r="C13" s="185">
        <f>C11-C12</f>
        <v>8850000</v>
      </c>
      <c r="D13" s="185">
        <f t="shared" ref="D13:K13" si="0">D11-D12</f>
        <v>10173000</v>
      </c>
      <c r="E13" s="185">
        <f t="shared" si="0"/>
        <v>11353000</v>
      </c>
      <c r="F13" s="185">
        <f t="shared" si="0"/>
        <v>11693000</v>
      </c>
      <c r="G13" s="185">
        <f t="shared" si="0"/>
        <v>10689000</v>
      </c>
      <c r="H13" s="185">
        <f t="shared" si="0"/>
        <v>7103918.7742870469</v>
      </c>
      <c r="I13" s="185">
        <f t="shared" si="0"/>
        <v>7104644.5143116079</v>
      </c>
      <c r="J13" s="130"/>
      <c r="K13" s="130">
        <f t="shared" si="0"/>
        <v>47943563.288598664</v>
      </c>
    </row>
    <row r="14" spans="2:22">
      <c r="B14" s="186"/>
      <c r="C14" s="185"/>
      <c r="D14" s="185"/>
      <c r="E14" s="185"/>
      <c r="F14" s="185"/>
      <c r="G14" s="185"/>
      <c r="H14" s="185"/>
      <c r="I14" s="185"/>
      <c r="J14" s="130"/>
      <c r="K14" s="175"/>
    </row>
    <row r="15" spans="2:22">
      <c r="B15" s="186" t="s">
        <v>153</v>
      </c>
      <c r="C15" s="185">
        <f>'Forecast Expenditure'!C36</f>
        <v>9650000</v>
      </c>
      <c r="D15" s="185">
        <f>'Forecast Expenditure'!D36</f>
        <v>11915000</v>
      </c>
      <c r="E15" s="185">
        <f>'Forecast Expenditure'!E36</f>
        <v>13095000</v>
      </c>
      <c r="F15" s="185">
        <f>'Forecast Expenditure'!F36</f>
        <v>13435000</v>
      </c>
      <c r="G15" s="185">
        <f>'Forecast Expenditure'!G36</f>
        <v>12335000</v>
      </c>
      <c r="H15" s="185">
        <f>'Forecast Expenditure'!H36</f>
        <v>10985000</v>
      </c>
      <c r="I15" s="185">
        <f>'Forecast Expenditure'!I36</f>
        <v>10395000</v>
      </c>
      <c r="J15" s="130"/>
      <c r="K15" s="130">
        <f>SUM(E15:I15)</f>
        <v>60245000</v>
      </c>
    </row>
    <row r="16" spans="2:22" ht="30">
      <c r="B16" s="186" t="s">
        <v>154</v>
      </c>
      <c r="C16" s="185">
        <f>'Forecast Contributions'!C26</f>
        <v>800000</v>
      </c>
      <c r="D16" s="185">
        <f>'Forecast Contributions'!D26</f>
        <v>1742000</v>
      </c>
      <c r="E16" s="185">
        <f>'Forecast Contributions'!E26</f>
        <v>1742000</v>
      </c>
      <c r="F16" s="185">
        <f>'Forecast Contributions'!F26</f>
        <v>1742000</v>
      </c>
      <c r="G16" s="185">
        <f>'Forecast Contributions'!G26</f>
        <v>1646000</v>
      </c>
      <c r="H16" s="185">
        <f>'Forecast Contributions'!H26</f>
        <v>1519000</v>
      </c>
      <c r="I16" s="185">
        <f>'Forecast Contributions'!I26</f>
        <v>1436500</v>
      </c>
      <c r="J16" s="130"/>
      <c r="K16" s="130">
        <f>SUM(E16:I16)</f>
        <v>8085500</v>
      </c>
    </row>
    <row r="17" spans="2:11" ht="30">
      <c r="B17" s="186" t="s">
        <v>158</v>
      </c>
      <c r="C17" s="185">
        <f>C15-C16</f>
        <v>8850000</v>
      </c>
      <c r="D17" s="185">
        <f t="shared" ref="D17:K17" si="1">D15-D16</f>
        <v>10173000</v>
      </c>
      <c r="E17" s="185">
        <f t="shared" si="1"/>
        <v>11353000</v>
      </c>
      <c r="F17" s="185">
        <f t="shared" si="1"/>
        <v>11693000</v>
      </c>
      <c r="G17" s="185">
        <f t="shared" si="1"/>
        <v>10689000</v>
      </c>
      <c r="H17" s="185">
        <f t="shared" si="1"/>
        <v>9466000</v>
      </c>
      <c r="I17" s="185">
        <f t="shared" si="1"/>
        <v>8958500</v>
      </c>
      <c r="J17" s="130"/>
      <c r="K17" s="130">
        <f t="shared" si="1"/>
        <v>52159500</v>
      </c>
    </row>
    <row r="18" spans="2:11">
      <c r="B18" s="186"/>
      <c r="C18" s="185"/>
      <c r="D18" s="185"/>
      <c r="E18" s="185"/>
      <c r="F18" s="185"/>
      <c r="G18" s="185"/>
      <c r="H18" s="185"/>
      <c r="I18" s="185"/>
      <c r="J18" s="130"/>
      <c r="K18" s="175"/>
    </row>
    <row r="19" spans="2:11" ht="33" customHeight="1">
      <c r="B19" s="187" t="s">
        <v>155</v>
      </c>
      <c r="C19" s="51">
        <f t="shared" ref="C19:K19" si="2">C13-C17</f>
        <v>0</v>
      </c>
      <c r="D19" s="51">
        <f t="shared" si="2"/>
        <v>0</v>
      </c>
      <c r="E19" s="51">
        <f t="shared" si="2"/>
        <v>0</v>
      </c>
      <c r="F19" s="51">
        <f t="shared" si="2"/>
        <v>0</v>
      </c>
      <c r="G19" s="51">
        <f t="shared" si="2"/>
        <v>0</v>
      </c>
      <c r="H19" s="51">
        <f t="shared" si="2"/>
        <v>-2362081.2257129531</v>
      </c>
      <c r="I19" s="51">
        <f t="shared" si="2"/>
        <v>-1853855.4856883921</v>
      </c>
      <c r="J19" s="50"/>
      <c r="K19" s="50">
        <f t="shared" si="2"/>
        <v>-4215936.7114013359</v>
      </c>
    </row>
  </sheetData>
  <mergeCells count="1">
    <mergeCell ref="B3:V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V39"/>
  <sheetViews>
    <sheetView showGridLines="0" workbookViewId="0"/>
  </sheetViews>
  <sheetFormatPr defaultRowHeight="15"/>
  <cols>
    <col min="1" max="1" width="2.5703125" customWidth="1"/>
    <col min="2" max="2" width="30.28515625" customWidth="1"/>
    <col min="3" max="3" width="10.140625" bestFit="1" customWidth="1"/>
    <col min="4" max="9" width="11.140625" bestFit="1" customWidth="1"/>
    <col min="10" max="10" width="4.7109375" customWidth="1"/>
    <col min="11" max="11" width="15.42578125" customWidth="1"/>
  </cols>
  <sheetData>
    <row r="1" spans="2:22" s="172" customFormat="1"/>
    <row r="2" spans="2:22" s="172" customFormat="1" ht="21">
      <c r="B2" s="223" t="s">
        <v>172</v>
      </c>
      <c r="C2" s="222"/>
      <c r="D2" s="221"/>
      <c r="E2" s="221"/>
      <c r="F2" s="221"/>
      <c r="G2" s="221"/>
      <c r="H2" s="221"/>
      <c r="I2" s="221"/>
      <c r="J2" s="221"/>
      <c r="K2" s="221"/>
      <c r="L2" s="221"/>
      <c r="M2" s="221"/>
      <c r="N2" s="221"/>
      <c r="O2" s="221"/>
      <c r="P2" s="221"/>
      <c r="Q2" s="221"/>
      <c r="R2" s="221"/>
      <c r="S2" s="221"/>
      <c r="T2" s="221"/>
      <c r="U2" s="221"/>
      <c r="V2" s="221"/>
    </row>
    <row r="3" spans="2:22" s="172" customFormat="1" ht="18.75">
      <c r="B3" s="231" t="s">
        <v>175</v>
      </c>
      <c r="C3" s="231"/>
      <c r="D3" s="231"/>
      <c r="E3" s="231"/>
      <c r="F3" s="231"/>
      <c r="G3" s="231"/>
      <c r="H3" s="231"/>
      <c r="I3" s="231"/>
      <c r="J3" s="231"/>
      <c r="K3" s="231"/>
      <c r="L3" s="231"/>
      <c r="M3" s="231"/>
      <c r="N3" s="231"/>
      <c r="O3" s="231"/>
      <c r="P3" s="231"/>
      <c r="Q3" s="231"/>
      <c r="R3" s="231"/>
      <c r="S3" s="231"/>
      <c r="T3" s="231"/>
      <c r="U3" s="231"/>
      <c r="V3" s="231"/>
    </row>
    <row r="4" spans="2:22" s="172" customFormat="1" ht="18.75">
      <c r="B4" s="225" t="s">
        <v>173</v>
      </c>
      <c r="C4" s="224"/>
      <c r="D4" s="224"/>
      <c r="E4" s="224"/>
      <c r="F4" s="224"/>
      <c r="G4" s="224"/>
      <c r="H4" s="224"/>
      <c r="I4" s="224"/>
      <c r="J4" s="224"/>
      <c r="K4" s="224"/>
      <c r="L4" s="224"/>
      <c r="M4" s="224"/>
      <c r="N4" s="224"/>
      <c r="O4" s="224"/>
      <c r="P4" s="224"/>
      <c r="Q4" s="224"/>
      <c r="R4" s="224"/>
      <c r="S4" s="224"/>
      <c r="T4" s="224"/>
      <c r="U4" s="224"/>
      <c r="V4" s="224"/>
    </row>
    <row r="5" spans="2:22" s="172" customFormat="1"/>
    <row r="6" spans="2:22" ht="23.25">
      <c r="B6" s="165" t="s">
        <v>143</v>
      </c>
    </row>
    <row r="8" spans="2:22" s="183" customFormat="1">
      <c r="B8" s="183" t="s">
        <v>137</v>
      </c>
    </row>
    <row r="9" spans="2:22" s="172" customFormat="1"/>
    <row r="10" spans="2:22">
      <c r="B10" s="151" t="s">
        <v>110</v>
      </c>
    </row>
    <row r="11" spans="2:22">
      <c r="B11" s="151" t="s">
        <v>111</v>
      </c>
    </row>
    <row r="12" spans="2:22">
      <c r="B12" s="151" t="s">
        <v>112</v>
      </c>
    </row>
    <row r="13" spans="2:22" s="151" customFormat="1"/>
    <row r="14" spans="2:22" s="151" customFormat="1">
      <c r="B14" s="172" t="s">
        <v>134</v>
      </c>
    </row>
    <row r="15" spans="2:22" s="151" customFormat="1">
      <c r="B15" s="172" t="s">
        <v>135</v>
      </c>
    </row>
    <row r="16" spans="2:22">
      <c r="B16" s="151"/>
    </row>
    <row r="17" spans="2:11">
      <c r="B17" s="151" t="s">
        <v>113</v>
      </c>
    </row>
    <row r="18" spans="2:11">
      <c r="B18" s="168" t="s">
        <v>114</v>
      </c>
    </row>
    <row r="19" spans="2:11">
      <c r="B19" s="168" t="s">
        <v>115</v>
      </c>
    </row>
    <row r="20" spans="2:11">
      <c r="B20" s="168" t="s">
        <v>116</v>
      </c>
    </row>
    <row r="21" spans="2:11">
      <c r="B21" s="151"/>
    </row>
    <row r="22" spans="2:11">
      <c r="B22" s="151" t="s">
        <v>136</v>
      </c>
    </row>
    <row r="23" spans="2:11" s="172" customFormat="1"/>
    <row r="24" spans="2:11" s="172" customFormat="1">
      <c r="B24" s="172" t="s">
        <v>159</v>
      </c>
    </row>
    <row r="27" spans="2:11" s="182" customFormat="1">
      <c r="B27" s="183" t="s">
        <v>138</v>
      </c>
    </row>
    <row r="29" spans="2:11" ht="29.25" customHeight="1">
      <c r="B29" s="179"/>
      <c r="C29" s="129" t="s">
        <v>93</v>
      </c>
      <c r="D29" s="129" t="s">
        <v>94</v>
      </c>
      <c r="E29" s="129" t="s">
        <v>95</v>
      </c>
      <c r="F29" s="129" t="s">
        <v>96</v>
      </c>
      <c r="G29" s="129" t="s">
        <v>97</v>
      </c>
      <c r="H29" s="129" t="s">
        <v>98</v>
      </c>
      <c r="I29" s="129" t="s">
        <v>99</v>
      </c>
      <c r="J29" s="118"/>
      <c r="K29" s="171" t="s">
        <v>164</v>
      </c>
    </row>
    <row r="30" spans="2:11">
      <c r="B30" s="178" t="s">
        <v>88</v>
      </c>
      <c r="C30" s="42">
        <f>'Raw Data from Orion'!D12</f>
        <v>9650000</v>
      </c>
      <c r="D30" s="42">
        <f>'Raw Data from Orion'!E12</f>
        <v>11915000</v>
      </c>
      <c r="E30" s="42">
        <f>'Raw Data from Orion'!F12</f>
        <v>13095000</v>
      </c>
      <c r="F30" s="42">
        <f>'Raw Data from Orion'!G12</f>
        <v>13435000</v>
      </c>
      <c r="G30" s="42">
        <f>'Raw Data from Orion'!H12</f>
        <v>12335000</v>
      </c>
      <c r="H30" s="42">
        <f>'Steady State Expenditure'!I71</f>
        <v>8243877.8507863106</v>
      </c>
      <c r="I30" s="42">
        <f>'Steady State Expenditure'!J71</f>
        <v>8243877.8507863106</v>
      </c>
      <c r="J30" s="43"/>
      <c r="K30" s="116">
        <f>SUM(E30:I30)</f>
        <v>55352755.701572627</v>
      </c>
    </row>
    <row r="33" spans="2:11" s="182" customFormat="1">
      <c r="B33" s="183" t="s">
        <v>139</v>
      </c>
    </row>
    <row r="35" spans="2:11" ht="30" customHeight="1">
      <c r="B35" s="179"/>
      <c r="C35" s="129" t="s">
        <v>93</v>
      </c>
      <c r="D35" s="129" t="s">
        <v>94</v>
      </c>
      <c r="E35" s="129" t="s">
        <v>95</v>
      </c>
      <c r="F35" s="129" t="s">
        <v>96</v>
      </c>
      <c r="G35" s="129" t="s">
        <v>97</v>
      </c>
      <c r="H35" s="129" t="s">
        <v>98</v>
      </c>
      <c r="I35" s="129" t="s">
        <v>99</v>
      </c>
      <c r="J35" s="118"/>
      <c r="K35" s="171" t="s">
        <v>164</v>
      </c>
    </row>
    <row r="36" spans="2:11">
      <c r="B36" s="181" t="s">
        <v>104</v>
      </c>
      <c r="C36" s="185">
        <f>'Raw Data from Orion'!D12</f>
        <v>9650000</v>
      </c>
      <c r="D36" s="185">
        <f>'Raw Data from Orion'!E12</f>
        <v>11915000</v>
      </c>
      <c r="E36" s="185">
        <f>'Raw Data from Orion'!F12</f>
        <v>13095000</v>
      </c>
      <c r="F36" s="185">
        <f>'Raw Data from Orion'!G12</f>
        <v>13435000</v>
      </c>
      <c r="G36" s="185">
        <f>'Raw Data from Orion'!H12</f>
        <v>12335000</v>
      </c>
      <c r="H36" s="185">
        <f>'Raw Data from Orion'!I12</f>
        <v>10985000</v>
      </c>
      <c r="I36" s="185">
        <f>'Raw Data from Orion'!J12</f>
        <v>10395000</v>
      </c>
      <c r="J36" s="130"/>
      <c r="K36" s="117">
        <f>SUM(E36:I36)</f>
        <v>60245000</v>
      </c>
    </row>
    <row r="37" spans="2:11">
      <c r="B37" s="178" t="s">
        <v>140</v>
      </c>
      <c r="C37" s="42">
        <f>C30</f>
        <v>9650000</v>
      </c>
      <c r="D37" s="42">
        <f t="shared" ref="D37:I37" si="0">D30</f>
        <v>11915000</v>
      </c>
      <c r="E37" s="42">
        <f t="shared" si="0"/>
        <v>13095000</v>
      </c>
      <c r="F37" s="42">
        <f t="shared" si="0"/>
        <v>13435000</v>
      </c>
      <c r="G37" s="42">
        <f t="shared" si="0"/>
        <v>12335000</v>
      </c>
      <c r="H37" s="42">
        <f t="shared" si="0"/>
        <v>8243877.8507863106</v>
      </c>
      <c r="I37" s="42">
        <f t="shared" si="0"/>
        <v>8243877.8507863106</v>
      </c>
      <c r="J37" s="43"/>
      <c r="K37" s="116">
        <f>SUM(E37:I37)</f>
        <v>55352755.701572627</v>
      </c>
    </row>
    <row r="38" spans="2:11">
      <c r="B38" s="178" t="s">
        <v>141</v>
      </c>
      <c r="C38" s="42">
        <f>C36-C37</f>
        <v>0</v>
      </c>
      <c r="D38" s="42">
        <f t="shared" ref="D38:K38" si="1">D36-D37</f>
        <v>0</v>
      </c>
      <c r="E38" s="42">
        <f t="shared" si="1"/>
        <v>0</v>
      </c>
      <c r="F38" s="42">
        <f t="shared" si="1"/>
        <v>0</v>
      </c>
      <c r="G38" s="42">
        <f t="shared" si="1"/>
        <v>0</v>
      </c>
      <c r="H38" s="42">
        <f t="shared" si="1"/>
        <v>2741122.1492136894</v>
      </c>
      <c r="I38" s="42">
        <f t="shared" si="1"/>
        <v>2151122.1492136894</v>
      </c>
      <c r="J38" s="43"/>
      <c r="K38" s="116">
        <f t="shared" si="1"/>
        <v>4892244.2984273732</v>
      </c>
    </row>
    <row r="39" spans="2:11">
      <c r="B39" s="174"/>
      <c r="C39" s="174"/>
      <c r="D39" s="174"/>
      <c r="E39" s="174"/>
      <c r="F39" s="174"/>
      <c r="G39" s="174"/>
      <c r="H39" s="174"/>
      <c r="I39" s="174"/>
      <c r="J39" s="174"/>
    </row>
  </sheetData>
  <mergeCells count="1">
    <mergeCell ref="B3:V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V43"/>
  <sheetViews>
    <sheetView showGridLines="0" workbookViewId="0"/>
  </sheetViews>
  <sheetFormatPr defaultRowHeight="15"/>
  <cols>
    <col min="1" max="1" width="2" customWidth="1"/>
    <col min="2" max="2" width="49.7109375" customWidth="1"/>
    <col min="3" max="3" width="10.28515625" bestFit="1" customWidth="1"/>
    <col min="4" max="7" width="11.140625" bestFit="1" customWidth="1"/>
    <col min="8" max="8" width="12.7109375" bestFit="1" customWidth="1"/>
    <col min="9" max="13" width="11.140625" bestFit="1" customWidth="1"/>
    <col min="14" max="14" width="12.42578125" customWidth="1"/>
  </cols>
  <sheetData>
    <row r="1" spans="1:22" s="172" customFormat="1"/>
    <row r="2" spans="1:22" s="172" customFormat="1" ht="21">
      <c r="B2" s="218" t="s">
        <v>172</v>
      </c>
      <c r="C2" s="217"/>
      <c r="D2" s="216"/>
      <c r="E2" s="216"/>
      <c r="F2" s="216"/>
      <c r="G2" s="216"/>
      <c r="H2" s="216"/>
      <c r="I2" s="216"/>
      <c r="J2" s="216"/>
      <c r="K2" s="216"/>
      <c r="L2" s="216"/>
      <c r="M2" s="216"/>
      <c r="N2" s="216"/>
      <c r="O2" s="216"/>
      <c r="P2" s="216"/>
      <c r="Q2" s="216"/>
      <c r="R2" s="216"/>
      <c r="S2" s="216"/>
      <c r="T2" s="216"/>
      <c r="U2" s="216"/>
      <c r="V2" s="216"/>
    </row>
    <row r="3" spans="1:22" s="172" customFormat="1" ht="18.75">
      <c r="B3" s="231" t="s">
        <v>176</v>
      </c>
      <c r="C3" s="231"/>
      <c r="D3" s="231"/>
      <c r="E3" s="231"/>
      <c r="F3" s="231"/>
      <c r="G3" s="231"/>
      <c r="H3" s="231"/>
      <c r="I3" s="231"/>
      <c r="J3" s="231"/>
      <c r="K3" s="231"/>
      <c r="L3" s="231"/>
      <c r="M3" s="231"/>
      <c r="N3" s="231"/>
      <c r="O3" s="231"/>
      <c r="P3" s="231"/>
      <c r="Q3" s="231"/>
      <c r="R3" s="231"/>
      <c r="S3" s="231"/>
      <c r="T3" s="231"/>
      <c r="U3" s="231"/>
      <c r="V3" s="231"/>
    </row>
    <row r="4" spans="1:22" s="172" customFormat="1" ht="18.75">
      <c r="B4" s="220" t="s">
        <v>173</v>
      </c>
      <c r="C4" s="219"/>
      <c r="D4" s="219"/>
      <c r="E4" s="219"/>
      <c r="F4" s="219"/>
      <c r="G4" s="219"/>
      <c r="H4" s="219"/>
      <c r="I4" s="219"/>
      <c r="J4" s="219"/>
      <c r="K4" s="219"/>
      <c r="L4" s="219"/>
      <c r="M4" s="219"/>
      <c r="N4" s="219"/>
      <c r="O4" s="219"/>
      <c r="P4" s="219"/>
      <c r="Q4" s="219"/>
      <c r="R4" s="219"/>
      <c r="S4" s="219"/>
      <c r="T4" s="219"/>
      <c r="U4" s="219"/>
      <c r="V4" s="219"/>
    </row>
    <row r="5" spans="1:22" s="172" customFormat="1"/>
    <row r="6" spans="1:22" ht="23.25">
      <c r="B6" s="184" t="s">
        <v>144</v>
      </c>
    </row>
    <row r="8" spans="1:22" s="182" customFormat="1">
      <c r="A8" s="183"/>
      <c r="B8" s="183" t="s">
        <v>145</v>
      </c>
    </row>
    <row r="9" spans="1:22">
      <c r="A9" s="172"/>
      <c r="B9" s="172"/>
    </row>
    <row r="10" spans="1:22">
      <c r="A10" s="172"/>
      <c r="B10" s="172" t="s">
        <v>167</v>
      </c>
    </row>
    <row r="11" spans="1:22" s="172" customFormat="1">
      <c r="B11" s="172" t="s">
        <v>168</v>
      </c>
    </row>
    <row r="12" spans="1:22" s="172" customFormat="1"/>
    <row r="13" spans="1:22" s="172" customFormat="1">
      <c r="B13" s="172" t="s">
        <v>169</v>
      </c>
    </row>
    <row r="14" spans="1:22" s="172" customFormat="1">
      <c r="B14" s="172" t="s">
        <v>170</v>
      </c>
    </row>
    <row r="15" spans="1:22" s="172" customFormat="1">
      <c r="B15" s="172" t="s">
        <v>171</v>
      </c>
    </row>
    <row r="17" spans="2:14">
      <c r="B17" t="s">
        <v>162</v>
      </c>
    </row>
    <row r="18" spans="2:14">
      <c r="B18" t="s">
        <v>163</v>
      </c>
    </row>
    <row r="21" spans="2:14" s="182" customFormat="1">
      <c r="B21" s="183" t="s">
        <v>147</v>
      </c>
    </row>
    <row r="23" spans="2:14">
      <c r="B23" s="179"/>
      <c r="C23" s="129" t="s">
        <v>93</v>
      </c>
      <c r="D23" s="129" t="s">
        <v>94</v>
      </c>
      <c r="E23" s="129" t="s">
        <v>95</v>
      </c>
      <c r="F23" s="129" t="s">
        <v>96</v>
      </c>
      <c r="G23" s="129" t="s">
        <v>97</v>
      </c>
      <c r="H23" s="129" t="s">
        <v>98</v>
      </c>
      <c r="I23" s="118" t="s">
        <v>99</v>
      </c>
      <c r="J23" s="172"/>
      <c r="K23" s="172"/>
      <c r="L23" s="172"/>
      <c r="M23" s="172"/>
      <c r="N23" s="172"/>
    </row>
    <row r="24" spans="2:14" s="172" customFormat="1">
      <c r="B24" s="177" t="s">
        <v>88</v>
      </c>
      <c r="C24" s="185">
        <f>'Raw Data from Orion'!D12</f>
        <v>9650000</v>
      </c>
      <c r="D24" s="185">
        <f>'Raw Data from Orion'!E12</f>
        <v>11915000</v>
      </c>
      <c r="E24" s="185">
        <f>'Raw Data from Orion'!F12</f>
        <v>13095000</v>
      </c>
      <c r="F24" s="185">
        <f>'Raw Data from Orion'!G12</f>
        <v>13435000</v>
      </c>
      <c r="G24" s="185">
        <f>'Raw Data from Orion'!H12</f>
        <v>12335000</v>
      </c>
      <c r="H24" s="185">
        <f>'Raw Data from Orion'!I12</f>
        <v>10985000</v>
      </c>
      <c r="I24" s="130">
        <f>'Raw Data from Orion'!J12</f>
        <v>10395000</v>
      </c>
    </row>
    <row r="25" spans="2:14" s="172" customFormat="1">
      <c r="B25" s="177"/>
      <c r="C25" s="143"/>
      <c r="D25" s="143"/>
      <c r="E25" s="143"/>
      <c r="F25" s="143"/>
      <c r="G25" s="143"/>
      <c r="H25" s="143"/>
      <c r="I25" s="131"/>
    </row>
    <row r="26" spans="2:14" s="172" customFormat="1">
      <c r="B26" s="191" t="s">
        <v>166</v>
      </c>
      <c r="C26" s="192">
        <f>ABS('Raw Data from Orion'!D69)</f>
        <v>800000</v>
      </c>
      <c r="D26" s="192">
        <f>'Raw Data from Orion'!E93</f>
        <v>1742000</v>
      </c>
      <c r="E26" s="192">
        <f>'Raw Data from Orion'!F93</f>
        <v>1742000</v>
      </c>
      <c r="F26" s="192">
        <f>'Raw Data from Orion'!G93</f>
        <v>1742000</v>
      </c>
      <c r="G26" s="192">
        <f>'Raw Data from Orion'!H93</f>
        <v>1646000</v>
      </c>
      <c r="H26" s="192">
        <f>'Raw Data from Orion'!I93</f>
        <v>1519000</v>
      </c>
      <c r="I26" s="193">
        <f>'Raw Data from Orion'!J93</f>
        <v>1436500</v>
      </c>
    </row>
    <row r="27" spans="2:14" s="172" customFormat="1">
      <c r="B27" s="194" t="s">
        <v>148</v>
      </c>
      <c r="C27" s="195">
        <f>C26/C24</f>
        <v>8.2901554404145081E-2</v>
      </c>
      <c r="D27" s="195">
        <f t="shared" ref="D27:I27" si="0">D26/D24</f>
        <v>0.14620226605119596</v>
      </c>
      <c r="E27" s="195">
        <f t="shared" si="0"/>
        <v>0.13302787323405879</v>
      </c>
      <c r="F27" s="195">
        <f t="shared" si="0"/>
        <v>0.12966133234090063</v>
      </c>
      <c r="G27" s="195">
        <f t="shared" si="0"/>
        <v>0.13344142683421159</v>
      </c>
      <c r="H27" s="195">
        <f t="shared" si="0"/>
        <v>0.13827947200728266</v>
      </c>
      <c r="I27" s="196">
        <f t="shared" si="0"/>
        <v>0.1381914381914382</v>
      </c>
    </row>
    <row r="28" spans="2:14">
      <c r="J28" s="172"/>
      <c r="K28" s="172"/>
      <c r="L28" s="172"/>
      <c r="M28" s="172"/>
      <c r="N28" s="172"/>
    </row>
    <row r="30" spans="2:14" s="182" customFormat="1">
      <c r="B30" s="183" t="s">
        <v>146</v>
      </c>
    </row>
    <row r="32" spans="2:14">
      <c r="B32" s="179"/>
      <c r="C32" s="129" t="s">
        <v>93</v>
      </c>
      <c r="D32" s="129" t="s">
        <v>94</v>
      </c>
      <c r="E32" s="129" t="s">
        <v>95</v>
      </c>
      <c r="F32" s="129" t="s">
        <v>96</v>
      </c>
      <c r="G32" s="129" t="s">
        <v>97</v>
      </c>
      <c r="H32" s="129" t="s">
        <v>98</v>
      </c>
      <c r="I32" s="118" t="s">
        <v>99</v>
      </c>
      <c r="J32" s="172"/>
      <c r="K32" s="172"/>
      <c r="L32" s="172"/>
      <c r="M32" s="172"/>
      <c r="N32" s="172"/>
    </row>
    <row r="33" spans="2:14">
      <c r="B33" s="181" t="s">
        <v>88</v>
      </c>
      <c r="C33" s="53">
        <f>'Forecast Expenditure'!C30</f>
        <v>9650000</v>
      </c>
      <c r="D33" s="53">
        <f>'Forecast Expenditure'!D30</f>
        <v>11915000</v>
      </c>
      <c r="E33" s="53">
        <f>'Forecast Expenditure'!E30</f>
        <v>13095000</v>
      </c>
      <c r="F33" s="53">
        <f>'Forecast Expenditure'!F30</f>
        <v>13435000</v>
      </c>
      <c r="G33" s="53">
        <f>'Forecast Expenditure'!G30</f>
        <v>12335000</v>
      </c>
      <c r="H33" s="53">
        <f>'Forecast Expenditure'!H30</f>
        <v>8243877.8507863106</v>
      </c>
      <c r="I33" s="52">
        <f>'Forecast Expenditure'!I30</f>
        <v>8243877.8507863106</v>
      </c>
      <c r="J33" s="172"/>
      <c r="K33" s="172"/>
      <c r="L33" s="172"/>
      <c r="M33" s="172"/>
      <c r="N33" s="172"/>
    </row>
    <row r="34" spans="2:14">
      <c r="B34" s="188" t="s">
        <v>149</v>
      </c>
      <c r="C34" s="189">
        <f t="shared" ref="C34:G34" si="1">C33*C27</f>
        <v>800000</v>
      </c>
      <c r="D34" s="189">
        <f t="shared" si="1"/>
        <v>1741999.9999999998</v>
      </c>
      <c r="E34" s="189">
        <f t="shared" si="1"/>
        <v>1741999.9999999998</v>
      </c>
      <c r="F34" s="189">
        <f t="shared" si="1"/>
        <v>1742000</v>
      </c>
      <c r="G34" s="189">
        <f t="shared" si="1"/>
        <v>1646000</v>
      </c>
      <c r="H34" s="189">
        <f t="shared" ref="H34:I34" si="2">H33*H27</f>
        <v>1139959.0764992633</v>
      </c>
      <c r="I34" s="190">
        <f t="shared" si="2"/>
        <v>1139233.3364747029</v>
      </c>
      <c r="J34" s="172"/>
      <c r="K34" s="172"/>
      <c r="L34" s="172"/>
      <c r="M34" s="172"/>
      <c r="N34" s="172"/>
    </row>
    <row r="35" spans="2:14">
      <c r="J35" s="172"/>
      <c r="K35" s="172"/>
      <c r="L35" s="172"/>
      <c r="M35" s="172"/>
      <c r="N35" s="172"/>
    </row>
    <row r="37" spans="2:14" s="182" customFormat="1">
      <c r="B37" s="183" t="s">
        <v>150</v>
      </c>
    </row>
    <row r="39" spans="2:14">
      <c r="B39" s="179"/>
      <c r="C39" s="129" t="s">
        <v>93</v>
      </c>
      <c r="D39" s="129" t="s">
        <v>94</v>
      </c>
      <c r="E39" s="129" t="s">
        <v>95</v>
      </c>
      <c r="F39" s="129" t="s">
        <v>96</v>
      </c>
      <c r="G39" s="129" t="s">
        <v>97</v>
      </c>
      <c r="H39" s="129" t="s">
        <v>98</v>
      </c>
      <c r="I39" s="129" t="s">
        <v>99</v>
      </c>
      <c r="J39" s="115" t="s">
        <v>142</v>
      </c>
      <c r="K39" s="172"/>
      <c r="L39" s="172"/>
      <c r="M39" s="172"/>
    </row>
    <row r="40" spans="2:14">
      <c r="B40" s="181" t="s">
        <v>104</v>
      </c>
      <c r="C40" s="53">
        <f t="shared" ref="C40:I40" si="3">C26</f>
        <v>800000</v>
      </c>
      <c r="D40" s="53">
        <f t="shared" si="3"/>
        <v>1742000</v>
      </c>
      <c r="E40" s="53">
        <f t="shared" si="3"/>
        <v>1742000</v>
      </c>
      <c r="F40" s="53">
        <f t="shared" si="3"/>
        <v>1742000</v>
      </c>
      <c r="G40" s="53">
        <f t="shared" si="3"/>
        <v>1646000</v>
      </c>
      <c r="H40" s="53">
        <f t="shared" si="3"/>
        <v>1519000</v>
      </c>
      <c r="I40" s="53">
        <f t="shared" si="3"/>
        <v>1436500</v>
      </c>
      <c r="J40" s="117">
        <f>SUM(E40:I40)</f>
        <v>8085500</v>
      </c>
      <c r="K40" s="172"/>
      <c r="L40" s="172"/>
      <c r="M40" s="172"/>
    </row>
    <row r="41" spans="2:14">
      <c r="B41" s="177" t="s">
        <v>140</v>
      </c>
      <c r="C41" s="185">
        <f>C34</f>
        <v>800000</v>
      </c>
      <c r="D41" s="185">
        <f t="shared" ref="D41:I41" si="4">D34</f>
        <v>1741999.9999999998</v>
      </c>
      <c r="E41" s="185">
        <f t="shared" si="4"/>
        <v>1741999.9999999998</v>
      </c>
      <c r="F41" s="185">
        <f t="shared" si="4"/>
        <v>1742000</v>
      </c>
      <c r="G41" s="185">
        <f t="shared" si="4"/>
        <v>1646000</v>
      </c>
      <c r="H41" s="185">
        <f t="shared" si="4"/>
        <v>1139959.0764992633</v>
      </c>
      <c r="I41" s="185">
        <f t="shared" si="4"/>
        <v>1139233.3364747029</v>
      </c>
      <c r="J41" s="116">
        <f>SUM(E41:I41)</f>
        <v>7409192.4129739655</v>
      </c>
      <c r="K41" s="172"/>
      <c r="L41" s="172"/>
      <c r="M41" s="172"/>
    </row>
    <row r="42" spans="2:14">
      <c r="B42" s="179" t="s">
        <v>141</v>
      </c>
      <c r="C42" s="51">
        <f>C40-C41</f>
        <v>0</v>
      </c>
      <c r="D42" s="51">
        <f t="shared" ref="D42:I42" si="5">D40-D41</f>
        <v>0</v>
      </c>
      <c r="E42" s="51">
        <f t="shared" si="5"/>
        <v>0</v>
      </c>
      <c r="F42" s="51">
        <f t="shared" si="5"/>
        <v>0</v>
      </c>
      <c r="G42" s="51">
        <f t="shared" si="5"/>
        <v>0</v>
      </c>
      <c r="H42" s="51">
        <f t="shared" si="5"/>
        <v>379040.92350073671</v>
      </c>
      <c r="I42" s="51">
        <f t="shared" si="5"/>
        <v>297266.66352529707</v>
      </c>
      <c r="J42" s="50">
        <f>J40-J41</f>
        <v>676307.58702603448</v>
      </c>
      <c r="K42" s="172"/>
      <c r="L42" s="172"/>
      <c r="M42" s="172"/>
    </row>
    <row r="43" spans="2:14">
      <c r="K43" s="172"/>
      <c r="L43" s="172"/>
      <c r="M43" s="172"/>
    </row>
  </sheetData>
  <mergeCells count="1">
    <mergeCell ref="B3:V3"/>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V72"/>
  <sheetViews>
    <sheetView showGridLines="0" workbookViewId="0"/>
  </sheetViews>
  <sheetFormatPr defaultRowHeight="15"/>
  <cols>
    <col min="1" max="1" width="2.7109375" customWidth="1"/>
    <col min="2" max="2" width="27.7109375" customWidth="1"/>
    <col min="3" max="3" width="16.42578125" customWidth="1"/>
    <col min="4" max="4" width="13.140625" customWidth="1"/>
    <col min="5" max="14" width="12.7109375" bestFit="1" customWidth="1"/>
  </cols>
  <sheetData>
    <row r="1" spans="2:22" s="172" customFormat="1"/>
    <row r="2" spans="2:22" s="172" customFormat="1" ht="21">
      <c r="B2" s="213" t="s">
        <v>172</v>
      </c>
      <c r="C2" s="212"/>
      <c r="D2" s="211"/>
      <c r="E2" s="211"/>
      <c r="F2" s="211"/>
      <c r="G2" s="211"/>
      <c r="H2" s="211"/>
      <c r="I2" s="211"/>
      <c r="J2" s="211"/>
      <c r="K2" s="211"/>
      <c r="L2" s="211"/>
      <c r="M2" s="211"/>
      <c r="N2" s="211"/>
      <c r="O2" s="211"/>
      <c r="P2" s="211"/>
      <c r="Q2" s="211"/>
      <c r="R2" s="211"/>
      <c r="S2" s="211"/>
      <c r="T2" s="211"/>
      <c r="U2" s="211"/>
      <c r="V2" s="211"/>
    </row>
    <row r="3" spans="2:22" s="172" customFormat="1" ht="18.75">
      <c r="B3" s="231" t="s">
        <v>177</v>
      </c>
      <c r="C3" s="231"/>
      <c r="D3" s="231"/>
      <c r="E3" s="231"/>
      <c r="F3" s="231"/>
      <c r="G3" s="231"/>
      <c r="H3" s="231"/>
      <c r="I3" s="231"/>
      <c r="J3" s="231"/>
      <c r="K3" s="231"/>
      <c r="L3" s="231"/>
      <c r="M3" s="231"/>
      <c r="N3" s="231"/>
      <c r="O3" s="231"/>
      <c r="P3" s="231"/>
      <c r="Q3" s="231"/>
      <c r="R3" s="231"/>
      <c r="S3" s="231"/>
      <c r="T3" s="231"/>
      <c r="U3" s="231"/>
      <c r="V3" s="231"/>
    </row>
    <row r="4" spans="2:22" s="172" customFormat="1" ht="18.75">
      <c r="B4" s="215" t="s">
        <v>173</v>
      </c>
      <c r="C4" s="214"/>
      <c r="D4" s="214"/>
      <c r="E4" s="214"/>
      <c r="F4" s="214"/>
      <c r="G4" s="214"/>
      <c r="H4" s="214"/>
      <c r="I4" s="214"/>
      <c r="J4" s="214"/>
      <c r="K4" s="214"/>
      <c r="L4" s="214"/>
      <c r="M4" s="214"/>
      <c r="N4" s="214"/>
      <c r="O4" s="214"/>
      <c r="P4" s="214"/>
      <c r="Q4" s="214"/>
      <c r="R4" s="214"/>
      <c r="S4" s="214"/>
      <c r="T4" s="214"/>
      <c r="U4" s="214"/>
      <c r="V4" s="214"/>
    </row>
    <row r="5" spans="2:22" s="172" customFormat="1"/>
    <row r="6" spans="2:22" ht="23.25">
      <c r="B6" s="113" t="s">
        <v>130</v>
      </c>
    </row>
    <row r="7" spans="2:22" s="90" customFormat="1"/>
    <row r="8" spans="2:22" s="114" customFormat="1">
      <c r="B8" s="119" t="s">
        <v>133</v>
      </c>
    </row>
    <row r="9" spans="2:22" s="114" customFormat="1">
      <c r="B9" s="120" t="s">
        <v>117</v>
      </c>
    </row>
    <row r="10" spans="2:22" s="114" customFormat="1">
      <c r="B10" s="120" t="s">
        <v>118</v>
      </c>
    </row>
    <row r="11" spans="2:22" s="114" customFormat="1">
      <c r="B11" s="120" t="s">
        <v>119</v>
      </c>
    </row>
    <row r="12" spans="2:22" s="114" customFormat="1"/>
    <row r="13" spans="2:22" s="119" customFormat="1"/>
    <row r="14" spans="2:22" s="126" customFormat="1">
      <c r="B14" s="127" t="s">
        <v>105</v>
      </c>
    </row>
    <row r="15" spans="2:22" s="119" customFormat="1">
      <c r="B15" s="128"/>
      <c r="C15" s="121"/>
      <c r="D15" s="121"/>
      <c r="E15" s="121"/>
      <c r="F15" s="121"/>
    </row>
    <row r="16" spans="2:22" s="119" customFormat="1">
      <c r="B16" s="125"/>
      <c r="C16" s="122" t="s">
        <v>106</v>
      </c>
      <c r="D16" s="122" t="s">
        <v>107</v>
      </c>
      <c r="E16" s="122" t="s">
        <v>108</v>
      </c>
      <c r="F16" s="123" t="s">
        <v>93</v>
      </c>
    </row>
    <row r="17" spans="1:7" s="119" customFormat="1">
      <c r="B17" s="124" t="s">
        <v>109</v>
      </c>
      <c r="C17" s="89">
        <v>5193857.3581955228</v>
      </c>
      <c r="D17" s="89">
        <v>6166901.3658702327</v>
      </c>
      <c r="E17" s="89">
        <v>6980519.2024566391</v>
      </c>
      <c r="F17" s="46">
        <v>6787000</v>
      </c>
    </row>
    <row r="18" spans="1:7" s="119" customFormat="1"/>
    <row r="19" spans="1:7" s="119" customFormat="1"/>
    <row r="20" spans="1:7" s="111" customFormat="1">
      <c r="B20" s="112" t="s">
        <v>120</v>
      </c>
    </row>
    <row r="22" spans="1:7" s="121" customFormat="1">
      <c r="B22" s="138" t="s">
        <v>121</v>
      </c>
    </row>
    <row r="23" spans="1:7" s="121" customFormat="1">
      <c r="B23" s="138" t="s">
        <v>122</v>
      </c>
    </row>
    <row r="24" spans="1:7" s="132" customFormat="1">
      <c r="B24" s="138"/>
    </row>
    <row r="25" spans="1:7" s="132" customFormat="1">
      <c r="B25" t="s">
        <v>124</v>
      </c>
    </row>
    <row r="26" spans="1:7">
      <c r="A26" s="90"/>
      <c r="C26" s="90"/>
      <c r="D26" s="90"/>
      <c r="E26" s="90"/>
      <c r="F26" s="90"/>
      <c r="G26" s="90"/>
    </row>
    <row r="27" spans="1:7">
      <c r="A27" s="90"/>
      <c r="B27" s="99" t="s">
        <v>90</v>
      </c>
      <c r="C27" s="90"/>
      <c r="D27" s="90"/>
      <c r="E27" s="90"/>
      <c r="F27" s="90"/>
      <c r="G27" s="90"/>
    </row>
    <row r="29" spans="1:7">
      <c r="B29" s="95" t="s">
        <v>91</v>
      </c>
      <c r="C29" s="96"/>
      <c r="D29" s="96"/>
      <c r="E29" s="108"/>
      <c r="F29" s="97"/>
      <c r="G29" s="90"/>
    </row>
    <row r="30" spans="1:7" ht="45">
      <c r="B30" s="94"/>
      <c r="C30" s="150" t="s">
        <v>7</v>
      </c>
      <c r="D30" s="149" t="s">
        <v>8</v>
      </c>
      <c r="E30" s="148" t="s">
        <v>9</v>
      </c>
      <c r="F30" s="147" t="s">
        <v>92</v>
      </c>
      <c r="G30" s="90"/>
    </row>
    <row r="31" spans="1:7">
      <c r="B31" s="91">
        <v>2000</v>
      </c>
      <c r="C31" s="93">
        <f>'StatsNZ Building Consent Data'!D15</f>
        <v>2228</v>
      </c>
      <c r="D31" s="92">
        <f>'StatsNZ Building Consent Data'!E15</f>
        <v>90</v>
      </c>
      <c r="E31" s="102">
        <f>'StatsNZ Building Consent Data'!F15</f>
        <v>528</v>
      </c>
      <c r="F31" s="98">
        <f>SUM(C31:E31)</f>
        <v>2846</v>
      </c>
      <c r="G31" s="90"/>
    </row>
    <row r="32" spans="1:7">
      <c r="B32" s="91">
        <v>2001</v>
      </c>
      <c r="C32" s="106">
        <f>'StatsNZ Building Consent Data'!D16</f>
        <v>1599</v>
      </c>
      <c r="D32" s="101">
        <f>'StatsNZ Building Consent Data'!E16</f>
        <v>82</v>
      </c>
      <c r="E32" s="102">
        <f>'StatsNZ Building Consent Data'!F16</f>
        <v>499</v>
      </c>
      <c r="F32" s="109">
        <f t="shared" ref="F32:F44" si="0">SUM(C32:E32)</f>
        <v>2180</v>
      </c>
      <c r="G32" s="90"/>
    </row>
    <row r="33" spans="2:7">
      <c r="B33" s="91">
        <v>2002</v>
      </c>
      <c r="C33" s="106">
        <f>'StatsNZ Building Consent Data'!D17</f>
        <v>1684</v>
      </c>
      <c r="D33" s="101">
        <f>'StatsNZ Building Consent Data'!E17</f>
        <v>74</v>
      </c>
      <c r="E33" s="102">
        <f>'StatsNZ Building Consent Data'!F17</f>
        <v>658</v>
      </c>
      <c r="F33" s="109">
        <f t="shared" si="0"/>
        <v>2416</v>
      </c>
      <c r="G33" s="90"/>
    </row>
    <row r="34" spans="2:7">
      <c r="B34" s="91">
        <v>2003</v>
      </c>
      <c r="C34" s="106">
        <f>'StatsNZ Building Consent Data'!D18</f>
        <v>2434</v>
      </c>
      <c r="D34" s="101">
        <f>'StatsNZ Building Consent Data'!E18</f>
        <v>78</v>
      </c>
      <c r="E34" s="102">
        <f>'StatsNZ Building Consent Data'!F18</f>
        <v>777</v>
      </c>
      <c r="F34" s="109">
        <f t="shared" si="0"/>
        <v>3289</v>
      </c>
      <c r="G34" s="90"/>
    </row>
    <row r="35" spans="2:7">
      <c r="B35" s="91">
        <v>2004</v>
      </c>
      <c r="C35" s="106">
        <f>'StatsNZ Building Consent Data'!D19</f>
        <v>2850</v>
      </c>
      <c r="D35" s="101">
        <f>'StatsNZ Building Consent Data'!E19</f>
        <v>115</v>
      </c>
      <c r="E35" s="102">
        <f>'StatsNZ Building Consent Data'!F19</f>
        <v>827</v>
      </c>
      <c r="F35" s="109">
        <f t="shared" si="0"/>
        <v>3792</v>
      </c>
      <c r="G35" s="90"/>
    </row>
    <row r="36" spans="2:7">
      <c r="B36" s="91">
        <v>2005</v>
      </c>
      <c r="C36" s="106">
        <f>'StatsNZ Building Consent Data'!D20</f>
        <v>2793</v>
      </c>
      <c r="D36" s="101">
        <f>'StatsNZ Building Consent Data'!E20</f>
        <v>115</v>
      </c>
      <c r="E36" s="102">
        <f>'StatsNZ Building Consent Data'!F20</f>
        <v>948</v>
      </c>
      <c r="F36" s="109">
        <f t="shared" si="0"/>
        <v>3856</v>
      </c>
      <c r="G36" s="90"/>
    </row>
    <row r="37" spans="2:7">
      <c r="B37" s="91">
        <v>2006</v>
      </c>
      <c r="C37" s="106">
        <f>'StatsNZ Building Consent Data'!D21</f>
        <v>2295</v>
      </c>
      <c r="D37" s="101">
        <f>'StatsNZ Building Consent Data'!E21</f>
        <v>82</v>
      </c>
      <c r="E37" s="102">
        <f>'StatsNZ Building Consent Data'!F21</f>
        <v>872</v>
      </c>
      <c r="F37" s="109">
        <f t="shared" si="0"/>
        <v>3249</v>
      </c>
      <c r="G37" s="90"/>
    </row>
    <row r="38" spans="2:7">
      <c r="B38" s="91">
        <v>2007</v>
      </c>
      <c r="C38" s="106">
        <f>'StatsNZ Building Consent Data'!D22</f>
        <v>2640</v>
      </c>
      <c r="D38" s="101">
        <f>'StatsNZ Building Consent Data'!E22</f>
        <v>0</v>
      </c>
      <c r="E38" s="102">
        <f>'StatsNZ Building Consent Data'!F22</f>
        <v>1184</v>
      </c>
      <c r="F38" s="109">
        <f t="shared" si="0"/>
        <v>3824</v>
      </c>
      <c r="G38" s="90"/>
    </row>
    <row r="39" spans="2:7">
      <c r="B39" s="91">
        <v>2008</v>
      </c>
      <c r="C39" s="106">
        <f>'StatsNZ Building Consent Data'!D23</f>
        <v>2235</v>
      </c>
      <c r="D39" s="101">
        <f>'StatsNZ Building Consent Data'!E23</f>
        <v>0</v>
      </c>
      <c r="E39" s="102">
        <f>'StatsNZ Building Consent Data'!F23</f>
        <v>1046</v>
      </c>
      <c r="F39" s="109">
        <f t="shared" si="0"/>
        <v>3281</v>
      </c>
      <c r="G39" s="90"/>
    </row>
    <row r="40" spans="2:7">
      <c r="B40" s="91">
        <v>2009</v>
      </c>
      <c r="C40" s="106">
        <f>'StatsNZ Building Consent Data'!D24</f>
        <v>1434</v>
      </c>
      <c r="D40" s="101">
        <f>'StatsNZ Building Consent Data'!E24</f>
        <v>0</v>
      </c>
      <c r="E40" s="102">
        <f>'StatsNZ Building Consent Data'!F24</f>
        <v>712</v>
      </c>
      <c r="F40" s="109">
        <f t="shared" si="0"/>
        <v>2146</v>
      </c>
      <c r="G40" s="90"/>
    </row>
    <row r="41" spans="2:7">
      <c r="B41" s="91">
        <v>2010</v>
      </c>
      <c r="C41" s="106">
        <f>'StatsNZ Building Consent Data'!D25</f>
        <v>1601</v>
      </c>
      <c r="D41" s="101">
        <f>'StatsNZ Building Consent Data'!E25</f>
        <v>0</v>
      </c>
      <c r="E41" s="102">
        <f>'StatsNZ Building Consent Data'!F25</f>
        <v>687</v>
      </c>
      <c r="F41" s="109">
        <f t="shared" si="0"/>
        <v>2288</v>
      </c>
      <c r="G41" s="90"/>
    </row>
    <row r="42" spans="2:7">
      <c r="B42" s="91">
        <v>2011</v>
      </c>
      <c r="C42" s="106">
        <f>'StatsNZ Building Consent Data'!D26</f>
        <v>1421</v>
      </c>
      <c r="D42" s="101">
        <f>'StatsNZ Building Consent Data'!E26</f>
        <v>0</v>
      </c>
      <c r="E42" s="102">
        <f>'StatsNZ Building Consent Data'!F26</f>
        <v>574</v>
      </c>
      <c r="F42" s="109">
        <f t="shared" si="0"/>
        <v>1995</v>
      </c>
      <c r="G42" s="90"/>
    </row>
    <row r="43" spans="2:7">
      <c r="B43" s="91">
        <v>2012</v>
      </c>
      <c r="C43" s="106">
        <f>'StatsNZ Building Consent Data'!D27</f>
        <v>1408</v>
      </c>
      <c r="D43" s="101">
        <f>'StatsNZ Building Consent Data'!E27</f>
        <v>0</v>
      </c>
      <c r="E43" s="102">
        <f>'StatsNZ Building Consent Data'!F27</f>
        <v>758</v>
      </c>
      <c r="F43" s="109">
        <f t="shared" si="0"/>
        <v>2166</v>
      </c>
      <c r="G43" s="90"/>
    </row>
    <row r="44" spans="2:7">
      <c r="B44" s="103">
        <v>2013</v>
      </c>
      <c r="C44" s="107">
        <f>'StatsNZ Building Consent Data'!D28</f>
        <v>1863</v>
      </c>
      <c r="D44" s="104">
        <f>'StatsNZ Building Consent Data'!E28</f>
        <v>0</v>
      </c>
      <c r="E44" s="105">
        <f>'StatsNZ Building Consent Data'!F28</f>
        <v>1148</v>
      </c>
      <c r="F44" s="110">
        <f t="shared" si="0"/>
        <v>3011</v>
      </c>
      <c r="G44" s="90"/>
    </row>
    <row r="46" spans="2:7" s="132" customFormat="1"/>
    <row r="47" spans="2:7">
      <c r="B47" s="139" t="s">
        <v>126</v>
      </c>
      <c r="C47" s="140"/>
      <c r="D47" s="140"/>
      <c r="E47" s="47">
        <f>AVERAGE(F37:F41)</f>
        <v>2957.6</v>
      </c>
      <c r="G47" s="173"/>
    </row>
    <row r="48" spans="2:7" s="100" customFormat="1">
      <c r="B48" s="133" t="s">
        <v>125</v>
      </c>
      <c r="C48" s="134"/>
      <c r="D48" s="134"/>
      <c r="E48" s="137">
        <f>F41</f>
        <v>2288</v>
      </c>
    </row>
    <row r="49" spans="2:14">
      <c r="B49" s="133"/>
      <c r="C49" s="134"/>
      <c r="D49" s="134"/>
      <c r="E49" s="135"/>
      <c r="F49" s="90"/>
    </row>
    <row r="50" spans="2:14">
      <c r="B50" s="136" t="s">
        <v>127</v>
      </c>
      <c r="C50" s="48"/>
      <c r="D50" s="48"/>
      <c r="E50" s="49">
        <f>E47/E48</f>
        <v>1.2926573426573427</v>
      </c>
    </row>
    <row r="53" spans="2:14" s="141" customFormat="1">
      <c r="B53" s="142" t="s">
        <v>128</v>
      </c>
    </row>
    <row r="55" spans="2:14">
      <c r="B55" s="161" t="s">
        <v>129</v>
      </c>
    </row>
    <row r="56" spans="2:14">
      <c r="C56" s="151"/>
      <c r="D56" s="151"/>
      <c r="E56" s="151"/>
      <c r="F56" s="151"/>
      <c r="G56" s="151"/>
      <c r="H56" s="151"/>
      <c r="I56" s="151"/>
      <c r="J56" s="151"/>
      <c r="K56" s="151"/>
      <c r="L56" s="151"/>
      <c r="M56" s="151"/>
      <c r="N56" s="151"/>
    </row>
    <row r="57" spans="2:14">
      <c r="B57" s="158"/>
      <c r="C57" s="162"/>
      <c r="D57" s="159" t="s">
        <v>93</v>
      </c>
      <c r="E57" s="159" t="s">
        <v>94</v>
      </c>
      <c r="F57" s="159" t="s">
        <v>95</v>
      </c>
      <c r="G57" s="159" t="s">
        <v>96</v>
      </c>
      <c r="H57" s="159" t="s">
        <v>97</v>
      </c>
      <c r="I57" s="159" t="s">
        <v>98</v>
      </c>
      <c r="J57" s="159" t="s">
        <v>99</v>
      </c>
      <c r="K57" s="159" t="s">
        <v>100</v>
      </c>
      <c r="L57" s="159" t="s">
        <v>101</v>
      </c>
      <c r="M57" s="159" t="s">
        <v>102</v>
      </c>
      <c r="N57" s="160" t="s">
        <v>103</v>
      </c>
    </row>
    <row r="58" spans="2:14">
      <c r="B58" s="152" t="s">
        <v>123</v>
      </c>
      <c r="C58" s="154"/>
      <c r="D58" s="166">
        <f>('Raw Data from Orion'!D23*'Raw Data from Orion'!$C$23)-('Raw Data from Orion'!D23*'Raw Data from Orion'!$C$22)</f>
        <v>68000</v>
      </c>
      <c r="E58" s="166">
        <f>('Raw Data from Orion'!E23*'Raw Data from Orion'!$C$23)-('Raw Data from Orion'!E23*'Raw Data from Orion'!$C$22)</f>
        <v>204000</v>
      </c>
      <c r="F58" s="166">
        <f>('Raw Data from Orion'!F23*'Raw Data from Orion'!$C$23)-('Raw Data from Orion'!F23*'Raw Data from Orion'!$C$22)</f>
        <v>1360000</v>
      </c>
      <c r="G58" s="166">
        <f>('Raw Data from Orion'!G23*'Raw Data from Orion'!$C$23)-('Raw Data from Orion'!G23*'Raw Data from Orion'!$C$22)</f>
        <v>1700000</v>
      </c>
      <c r="H58" s="166">
        <f>('Raw Data from Orion'!H23*'Raw Data from Orion'!$C$23)-('Raw Data from Orion'!H23*'Raw Data from Orion'!$C$22)</f>
        <v>1700000</v>
      </c>
      <c r="I58" s="166">
        <f>('Raw Data from Orion'!I23*'Raw Data from Orion'!$C$23)-('Raw Data from Orion'!I23*'Raw Data from Orion'!$C$22)</f>
        <v>1530000</v>
      </c>
      <c r="J58" s="166">
        <f>('Raw Data from Orion'!J23*'Raw Data from Orion'!$C$23)-('Raw Data from Orion'!J23*'Raw Data from Orion'!$C$22)</f>
        <v>1530000</v>
      </c>
      <c r="K58" s="166">
        <f>('Raw Data from Orion'!K23*'Raw Data from Orion'!$C$23)-('Raw Data from Orion'!K23*'Raw Data from Orion'!$C$22)</f>
        <v>0</v>
      </c>
      <c r="L58" s="166">
        <f>('Raw Data from Orion'!L23*'Raw Data from Orion'!$C$23)-('Raw Data from Orion'!L23*'Raw Data from Orion'!$C$22)</f>
        <v>0</v>
      </c>
      <c r="M58" s="166">
        <f>('Raw Data from Orion'!M23*'Raw Data from Orion'!$C$23)-('Raw Data from Orion'!M23*'Raw Data from Orion'!$C$22)</f>
        <v>0</v>
      </c>
      <c r="N58" s="146">
        <f>('Raw Data from Orion'!N23*'Raw Data from Orion'!$C$23)-('Raw Data from Orion'!N23*'Raw Data from Orion'!$C$22)</f>
        <v>0</v>
      </c>
    </row>
    <row r="59" spans="2:14">
      <c r="B59" s="155"/>
      <c r="C59" s="157"/>
      <c r="D59" s="156"/>
      <c r="E59" s="156"/>
      <c r="F59" s="156"/>
      <c r="G59" s="156"/>
      <c r="H59" s="156"/>
      <c r="I59" s="156"/>
      <c r="J59" s="156"/>
      <c r="K59" s="156"/>
      <c r="L59" s="156"/>
      <c r="M59" s="156"/>
      <c r="N59" s="157"/>
    </row>
    <row r="62" spans="2:14" s="163" customFormat="1">
      <c r="B62" s="164" t="s">
        <v>132</v>
      </c>
    </row>
    <row r="64" spans="2:14">
      <c r="B64" s="158"/>
      <c r="C64" s="162"/>
      <c r="D64" s="159" t="s">
        <v>93</v>
      </c>
      <c r="E64" s="159" t="s">
        <v>94</v>
      </c>
      <c r="F64" s="159" t="s">
        <v>95</v>
      </c>
      <c r="G64" s="159" t="s">
        <v>96</v>
      </c>
      <c r="H64" s="159" t="s">
        <v>97</v>
      </c>
      <c r="I64" s="159" t="s">
        <v>98</v>
      </c>
      <c r="J64" s="159" t="s">
        <v>99</v>
      </c>
      <c r="K64" s="159" t="s">
        <v>100</v>
      </c>
      <c r="L64" s="159" t="s">
        <v>101</v>
      </c>
      <c r="M64" s="159" t="s">
        <v>102</v>
      </c>
      <c r="N64" s="160" t="s">
        <v>103</v>
      </c>
    </row>
    <row r="65" spans="2:14">
      <c r="B65" s="152" t="s">
        <v>131</v>
      </c>
      <c r="C65" s="154"/>
      <c r="D65" s="166">
        <f>$C$17</f>
        <v>5193857.3581955228</v>
      </c>
      <c r="E65" s="166">
        <f t="shared" ref="E65:N65" si="1">$C$17</f>
        <v>5193857.3581955228</v>
      </c>
      <c r="F65" s="166">
        <f t="shared" si="1"/>
        <v>5193857.3581955228</v>
      </c>
      <c r="G65" s="166">
        <f t="shared" si="1"/>
        <v>5193857.3581955228</v>
      </c>
      <c r="H65" s="166">
        <f t="shared" si="1"/>
        <v>5193857.3581955228</v>
      </c>
      <c r="I65" s="166">
        <f t="shared" si="1"/>
        <v>5193857.3581955228</v>
      </c>
      <c r="J65" s="166">
        <f t="shared" si="1"/>
        <v>5193857.3581955228</v>
      </c>
      <c r="K65" s="166">
        <f t="shared" si="1"/>
        <v>5193857.3581955228</v>
      </c>
      <c r="L65" s="166">
        <f t="shared" si="1"/>
        <v>5193857.3581955228</v>
      </c>
      <c r="M65" s="166">
        <f t="shared" si="1"/>
        <v>5193857.3581955228</v>
      </c>
      <c r="N65" s="167">
        <f t="shared" si="1"/>
        <v>5193857.3581955228</v>
      </c>
    </row>
    <row r="66" spans="2:14">
      <c r="B66" s="152"/>
      <c r="C66" s="154"/>
      <c r="D66" s="153"/>
      <c r="E66" s="153"/>
      <c r="F66" s="153"/>
      <c r="G66" s="153"/>
      <c r="H66" s="153"/>
      <c r="I66" s="153"/>
      <c r="J66" s="153"/>
      <c r="K66" s="153"/>
      <c r="L66" s="153"/>
      <c r="M66" s="153"/>
      <c r="N66" s="154"/>
    </row>
    <row r="67" spans="2:14">
      <c r="B67" s="152" t="s">
        <v>120</v>
      </c>
      <c r="C67" s="154"/>
      <c r="D67" s="166">
        <f>D65*$E$50</f>
        <v>6713877.8507863106</v>
      </c>
      <c r="E67" s="166">
        <f t="shared" ref="E67:N67" si="2">E65*$E$50</f>
        <v>6713877.8507863106</v>
      </c>
      <c r="F67" s="166">
        <f t="shared" si="2"/>
        <v>6713877.8507863106</v>
      </c>
      <c r="G67" s="166">
        <f t="shared" si="2"/>
        <v>6713877.8507863106</v>
      </c>
      <c r="H67" s="166">
        <f t="shared" si="2"/>
        <v>6713877.8507863106</v>
      </c>
      <c r="I67" s="166">
        <f t="shared" si="2"/>
        <v>6713877.8507863106</v>
      </c>
      <c r="J67" s="166">
        <f t="shared" si="2"/>
        <v>6713877.8507863106</v>
      </c>
      <c r="K67" s="166">
        <f t="shared" si="2"/>
        <v>6713877.8507863106</v>
      </c>
      <c r="L67" s="166">
        <f t="shared" si="2"/>
        <v>6713877.8507863106</v>
      </c>
      <c r="M67" s="166">
        <f t="shared" si="2"/>
        <v>6713877.8507863106</v>
      </c>
      <c r="N67" s="167">
        <f t="shared" si="2"/>
        <v>6713877.8507863106</v>
      </c>
    </row>
    <row r="68" spans="2:14">
      <c r="B68" s="152"/>
      <c r="C68" s="154"/>
      <c r="D68" s="153"/>
      <c r="E68" s="153"/>
      <c r="F68" s="153"/>
      <c r="G68" s="153"/>
      <c r="H68" s="153"/>
      <c r="I68" s="153"/>
      <c r="J68" s="153"/>
      <c r="K68" s="153"/>
      <c r="L68" s="153"/>
      <c r="M68" s="153"/>
      <c r="N68" s="154"/>
    </row>
    <row r="69" spans="2:14">
      <c r="B69" s="152" t="s">
        <v>123</v>
      </c>
      <c r="C69" s="154"/>
      <c r="D69" s="166">
        <f>D58</f>
        <v>68000</v>
      </c>
      <c r="E69" s="166">
        <f t="shared" ref="E69:N69" si="3">E58</f>
        <v>204000</v>
      </c>
      <c r="F69" s="166">
        <f t="shared" si="3"/>
        <v>1360000</v>
      </c>
      <c r="G69" s="166">
        <f t="shared" si="3"/>
        <v>1700000</v>
      </c>
      <c r="H69" s="166">
        <f t="shared" si="3"/>
        <v>1700000</v>
      </c>
      <c r="I69" s="166">
        <f t="shared" si="3"/>
        <v>1530000</v>
      </c>
      <c r="J69" s="166">
        <f t="shared" si="3"/>
        <v>1530000</v>
      </c>
      <c r="K69" s="166">
        <f t="shared" si="3"/>
        <v>0</v>
      </c>
      <c r="L69" s="166">
        <f t="shared" si="3"/>
        <v>0</v>
      </c>
      <c r="M69" s="166">
        <f t="shared" si="3"/>
        <v>0</v>
      </c>
      <c r="N69" s="167">
        <f t="shared" si="3"/>
        <v>0</v>
      </c>
    </row>
    <row r="70" spans="2:14">
      <c r="B70" s="152"/>
      <c r="C70" s="154"/>
      <c r="D70" s="153"/>
      <c r="E70" s="153"/>
      <c r="F70" s="153"/>
      <c r="G70" s="153"/>
      <c r="H70" s="153"/>
      <c r="I70" s="153"/>
      <c r="J70" s="153"/>
      <c r="K70" s="153"/>
      <c r="L70" s="153"/>
      <c r="M70" s="153"/>
      <c r="N70" s="154"/>
    </row>
    <row r="71" spans="2:14" ht="15.75" thickBot="1">
      <c r="B71" s="152" t="s">
        <v>132</v>
      </c>
      <c r="C71" s="154"/>
      <c r="D71" s="145">
        <f>SUM(D67,D69)</f>
        <v>6781877.8507863106</v>
      </c>
      <c r="E71" s="145">
        <f t="shared" ref="E71:N71" si="4">SUM(E67,E69)</f>
        <v>6917877.8507863106</v>
      </c>
      <c r="F71" s="145">
        <f t="shared" si="4"/>
        <v>8073877.8507863106</v>
      </c>
      <c r="G71" s="145">
        <f t="shared" si="4"/>
        <v>8413877.8507863097</v>
      </c>
      <c r="H71" s="145">
        <f t="shared" si="4"/>
        <v>8413877.8507863097</v>
      </c>
      <c r="I71" s="145">
        <f t="shared" si="4"/>
        <v>8243877.8507863106</v>
      </c>
      <c r="J71" s="145">
        <f t="shared" si="4"/>
        <v>8243877.8507863106</v>
      </c>
      <c r="K71" s="145">
        <f t="shared" si="4"/>
        <v>6713877.8507863106</v>
      </c>
      <c r="L71" s="145">
        <f t="shared" si="4"/>
        <v>6713877.8507863106</v>
      </c>
      <c r="M71" s="145">
        <f t="shared" si="4"/>
        <v>6713877.8507863106</v>
      </c>
      <c r="N71" s="144">
        <f t="shared" si="4"/>
        <v>6713877.8507863106</v>
      </c>
    </row>
    <row r="72" spans="2:14" ht="15.75" thickTop="1">
      <c r="B72" s="155"/>
      <c r="C72" s="157"/>
      <c r="D72" s="156"/>
      <c r="E72" s="156"/>
      <c r="F72" s="156"/>
      <c r="G72" s="156"/>
      <c r="H72" s="156"/>
      <c r="I72" s="156"/>
      <c r="J72" s="156"/>
      <c r="K72" s="156"/>
      <c r="L72" s="156"/>
      <c r="M72" s="156"/>
      <c r="N72" s="157"/>
    </row>
  </sheetData>
  <mergeCells count="1">
    <mergeCell ref="B3:V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96"/>
  <sheetViews>
    <sheetView showGridLines="0" workbookViewId="0"/>
  </sheetViews>
  <sheetFormatPr defaultRowHeight="15"/>
  <cols>
    <col min="1" max="1" width="1.7109375" customWidth="1"/>
    <col min="2" max="2" width="33.5703125" customWidth="1"/>
    <col min="3" max="3" width="11.5703125" customWidth="1"/>
    <col min="4" max="14" width="14.7109375" bestFit="1" customWidth="1"/>
  </cols>
  <sheetData>
    <row r="1" spans="1:22" s="172" customFormat="1"/>
    <row r="2" spans="1:22" s="172" customFormat="1" ht="21">
      <c r="B2" s="208" t="s">
        <v>172</v>
      </c>
      <c r="C2" s="207"/>
      <c r="D2" s="206"/>
      <c r="E2" s="206"/>
      <c r="F2" s="206"/>
      <c r="G2" s="206"/>
      <c r="H2" s="206"/>
      <c r="I2" s="206"/>
      <c r="J2" s="206"/>
      <c r="K2" s="206"/>
      <c r="L2" s="206"/>
      <c r="M2" s="206"/>
      <c r="N2" s="206"/>
      <c r="O2" s="206"/>
      <c r="P2" s="206"/>
      <c r="Q2" s="206"/>
      <c r="R2" s="206"/>
      <c r="S2" s="206"/>
      <c r="T2" s="206"/>
      <c r="U2" s="206"/>
      <c r="V2" s="206"/>
    </row>
    <row r="3" spans="1:22" s="172" customFormat="1" ht="18.75">
      <c r="B3" s="231" t="s">
        <v>178</v>
      </c>
      <c r="C3" s="231"/>
      <c r="D3" s="231"/>
      <c r="E3" s="231"/>
      <c r="F3" s="231"/>
      <c r="G3" s="231"/>
      <c r="H3" s="231"/>
      <c r="I3" s="231"/>
      <c r="J3" s="231"/>
      <c r="K3" s="231"/>
      <c r="L3" s="231"/>
      <c r="M3" s="231"/>
      <c r="N3" s="231"/>
      <c r="O3" s="231"/>
      <c r="P3" s="231"/>
      <c r="Q3" s="231"/>
      <c r="R3" s="231"/>
      <c r="S3" s="231"/>
      <c r="T3" s="231"/>
      <c r="U3" s="231"/>
      <c r="V3" s="231"/>
    </row>
    <row r="4" spans="1:22" s="172" customFormat="1" ht="18.75">
      <c r="B4" s="210" t="s">
        <v>173</v>
      </c>
      <c r="C4" s="209"/>
      <c r="D4" s="209"/>
      <c r="E4" s="209"/>
      <c r="F4" s="209"/>
      <c r="G4" s="209"/>
      <c r="H4" s="209"/>
      <c r="I4" s="209"/>
      <c r="J4" s="209"/>
      <c r="K4" s="209"/>
      <c r="L4" s="209"/>
      <c r="M4" s="209"/>
      <c r="N4" s="209"/>
      <c r="O4" s="209"/>
      <c r="P4" s="209"/>
      <c r="Q4" s="209"/>
      <c r="R4" s="209"/>
      <c r="S4" s="209"/>
      <c r="T4" s="209"/>
      <c r="U4" s="209"/>
      <c r="V4" s="209"/>
    </row>
    <row r="5" spans="1:22" s="172" customFormat="1"/>
    <row r="6" spans="1:22" ht="23.25">
      <c r="B6" s="55" t="s">
        <v>87</v>
      </c>
      <c r="C6" s="54"/>
      <c r="D6" s="54"/>
      <c r="E6" s="54"/>
      <c r="F6" s="54"/>
      <c r="G6" s="54"/>
      <c r="H6" s="54"/>
      <c r="I6" s="54"/>
      <c r="J6" s="54"/>
      <c r="K6" s="54"/>
      <c r="L6" s="54"/>
      <c r="M6" s="54"/>
      <c r="N6" s="54"/>
      <c r="O6" s="54"/>
      <c r="P6" s="54"/>
    </row>
    <row r="8" spans="1:22" s="85" customFormat="1">
      <c r="B8" s="87" t="s">
        <v>160</v>
      </c>
    </row>
    <row r="9" spans="1:22" s="61" customFormat="1"/>
    <row r="10" spans="1:22" s="61" customFormat="1">
      <c r="B10" s="139"/>
      <c r="C10" s="180"/>
      <c r="D10" s="180"/>
      <c r="E10" s="180"/>
      <c r="F10" s="180"/>
      <c r="G10" s="180"/>
      <c r="H10" s="180"/>
      <c r="I10" s="180"/>
      <c r="J10" s="69"/>
      <c r="K10" s="172"/>
      <c r="L10" s="172"/>
      <c r="M10" s="172"/>
      <c r="N10" s="172"/>
      <c r="O10" s="172"/>
    </row>
    <row r="11" spans="1:22" s="61" customFormat="1" ht="15.75">
      <c r="A11" s="3"/>
      <c r="B11" s="44"/>
      <c r="C11" s="45"/>
      <c r="D11" s="45" t="s">
        <v>50</v>
      </c>
      <c r="E11" s="45" t="s">
        <v>51</v>
      </c>
      <c r="F11" s="45" t="s">
        <v>52</v>
      </c>
      <c r="G11" s="45" t="s">
        <v>53</v>
      </c>
      <c r="H11" s="45" t="s">
        <v>54</v>
      </c>
      <c r="I11" s="45" t="s">
        <v>55</v>
      </c>
      <c r="J11" s="197" t="s">
        <v>56</v>
      </c>
      <c r="K11" s="172"/>
      <c r="L11" s="172"/>
      <c r="M11" s="172"/>
      <c r="N11" s="172"/>
      <c r="O11" s="172"/>
    </row>
    <row r="12" spans="1:22" s="61" customFormat="1">
      <c r="B12" s="152" t="s">
        <v>89</v>
      </c>
      <c r="C12" s="174"/>
      <c r="D12" s="185">
        <v>9650000</v>
      </c>
      <c r="E12" s="185">
        <v>11915000</v>
      </c>
      <c r="F12" s="185">
        <v>13095000</v>
      </c>
      <c r="G12" s="185">
        <v>13435000</v>
      </c>
      <c r="H12" s="185">
        <v>12335000</v>
      </c>
      <c r="I12" s="185">
        <v>10985000</v>
      </c>
      <c r="J12" s="130">
        <v>10395000</v>
      </c>
      <c r="K12" s="172"/>
      <c r="L12" s="172"/>
      <c r="M12" s="172"/>
      <c r="N12" s="172"/>
      <c r="O12" s="172"/>
    </row>
    <row r="13" spans="1:22" s="61" customFormat="1">
      <c r="B13" s="155"/>
      <c r="C13" s="176"/>
      <c r="D13" s="176"/>
      <c r="E13" s="176"/>
      <c r="F13" s="176"/>
      <c r="G13" s="176"/>
      <c r="H13" s="176"/>
      <c r="I13" s="176"/>
      <c r="J13" s="157"/>
      <c r="K13" s="172"/>
      <c r="L13" s="172"/>
      <c r="M13" s="172"/>
      <c r="N13" s="172"/>
      <c r="O13" s="172"/>
    </row>
    <row r="14" spans="1:22" s="61" customFormat="1"/>
    <row r="15" spans="1:22" s="61" customFormat="1"/>
    <row r="16" spans="1:22" s="85" customFormat="1">
      <c r="B16" s="87" t="s">
        <v>161</v>
      </c>
    </row>
    <row r="17" spans="1:16" s="61" customFormat="1">
      <c r="B17" s="88"/>
    </row>
    <row r="18" spans="1:16" ht="15.75">
      <c r="A18" s="54"/>
      <c r="B18" s="139"/>
      <c r="C18" s="57" t="s">
        <v>49</v>
      </c>
      <c r="D18" s="57" t="s">
        <v>50</v>
      </c>
      <c r="E18" s="57" t="s">
        <v>51</v>
      </c>
      <c r="F18" s="57" t="s">
        <v>52</v>
      </c>
      <c r="G18" s="57" t="s">
        <v>53</v>
      </c>
      <c r="H18" s="57" t="s">
        <v>54</v>
      </c>
      <c r="I18" s="57" t="s">
        <v>55</v>
      </c>
      <c r="J18" s="198" t="s">
        <v>56</v>
      </c>
      <c r="K18" s="172"/>
      <c r="L18" s="172"/>
      <c r="M18" s="172"/>
      <c r="N18" s="172"/>
      <c r="O18" s="172"/>
      <c r="P18" s="172"/>
    </row>
    <row r="19" spans="1:16">
      <c r="A19" s="54"/>
      <c r="B19" s="152"/>
      <c r="C19" s="174"/>
      <c r="D19" s="174"/>
      <c r="E19" s="174"/>
      <c r="F19" s="174"/>
      <c r="G19" s="174"/>
      <c r="H19" s="174"/>
      <c r="I19" s="174"/>
      <c r="J19" s="175"/>
      <c r="K19" s="172"/>
      <c r="L19" s="172"/>
      <c r="M19" s="172"/>
      <c r="N19" s="172"/>
      <c r="O19" s="172"/>
      <c r="P19" s="172"/>
    </row>
    <row r="20" spans="1:16">
      <c r="A20" s="54"/>
      <c r="B20" s="152" t="s">
        <v>57</v>
      </c>
      <c r="C20" s="174"/>
      <c r="D20" s="174"/>
      <c r="E20" s="174"/>
      <c r="F20" s="174"/>
      <c r="G20" s="174"/>
      <c r="H20" s="174"/>
      <c r="I20" s="174"/>
      <c r="J20" s="175"/>
      <c r="K20" s="172"/>
      <c r="L20" s="172"/>
      <c r="M20" s="172"/>
      <c r="N20" s="172"/>
      <c r="O20" s="172"/>
      <c r="P20" s="172"/>
    </row>
    <row r="21" spans="1:16">
      <c r="A21" s="54"/>
      <c r="B21" s="152"/>
      <c r="C21" s="174"/>
      <c r="D21" s="174"/>
      <c r="E21" s="174"/>
      <c r="F21" s="174"/>
      <c r="G21" s="174"/>
      <c r="H21" s="174"/>
      <c r="I21" s="174"/>
      <c r="J21" s="175"/>
      <c r="K21" s="172"/>
      <c r="L21" s="172"/>
      <c r="M21" s="172"/>
      <c r="N21" s="172"/>
      <c r="O21" s="172"/>
      <c r="P21" s="172"/>
    </row>
    <row r="22" spans="1:16">
      <c r="A22" s="54"/>
      <c r="B22" s="152" t="s">
        <v>58</v>
      </c>
      <c r="C22" s="185">
        <v>8000</v>
      </c>
      <c r="D22" s="174">
        <v>75</v>
      </c>
      <c r="E22" s="174">
        <v>90</v>
      </c>
      <c r="F22" s="174">
        <v>20</v>
      </c>
      <c r="G22" s="174">
        <v>0</v>
      </c>
      <c r="H22" s="174">
        <v>0</v>
      </c>
      <c r="I22" s="174">
        <v>0</v>
      </c>
      <c r="J22" s="175">
        <v>0</v>
      </c>
      <c r="K22" s="172"/>
      <c r="L22" s="172"/>
      <c r="M22" s="172"/>
      <c r="N22" s="172"/>
      <c r="O22" s="172"/>
      <c r="P22" s="172"/>
    </row>
    <row r="23" spans="1:16">
      <c r="A23" s="54"/>
      <c r="B23" s="152" t="s">
        <v>59</v>
      </c>
      <c r="C23" s="185">
        <v>25000</v>
      </c>
      <c r="D23" s="174">
        <v>4</v>
      </c>
      <c r="E23" s="174">
        <v>12</v>
      </c>
      <c r="F23" s="174">
        <v>80</v>
      </c>
      <c r="G23" s="174">
        <v>100</v>
      </c>
      <c r="H23" s="174">
        <v>100</v>
      </c>
      <c r="I23" s="174">
        <v>90</v>
      </c>
      <c r="J23" s="175">
        <v>90</v>
      </c>
      <c r="K23" s="172"/>
      <c r="L23" s="172"/>
      <c r="M23" s="172"/>
      <c r="N23" s="172"/>
      <c r="O23" s="172"/>
      <c r="P23" s="172"/>
    </row>
    <row r="24" spans="1:16">
      <c r="A24" s="54"/>
      <c r="B24" s="152"/>
      <c r="C24" s="174"/>
      <c r="D24" s="174"/>
      <c r="E24" s="174"/>
      <c r="F24" s="174"/>
      <c r="G24" s="174"/>
      <c r="H24" s="174"/>
      <c r="I24" s="174"/>
      <c r="J24" s="175"/>
      <c r="K24" s="172"/>
      <c r="L24" s="172"/>
      <c r="M24" s="172"/>
      <c r="N24" s="172"/>
      <c r="O24" s="172"/>
      <c r="P24" s="172"/>
    </row>
    <row r="25" spans="1:16" ht="15.75" thickBot="1">
      <c r="A25" s="54"/>
      <c r="B25" s="152"/>
      <c r="C25" s="174"/>
      <c r="D25" s="56">
        <v>700</v>
      </c>
      <c r="E25" s="56">
        <v>1020</v>
      </c>
      <c r="F25" s="56">
        <v>2160</v>
      </c>
      <c r="G25" s="56">
        <v>2500</v>
      </c>
      <c r="H25" s="56">
        <v>2500</v>
      </c>
      <c r="I25" s="56">
        <v>2250</v>
      </c>
      <c r="J25" s="199">
        <v>2250</v>
      </c>
      <c r="K25" s="172"/>
      <c r="L25" s="172"/>
      <c r="M25" s="172"/>
      <c r="N25" s="172"/>
      <c r="O25" s="172"/>
      <c r="P25" s="172"/>
    </row>
    <row r="26" spans="1:16" ht="15.75" thickTop="1">
      <c r="A26" s="54"/>
      <c r="B26" s="152"/>
      <c r="C26" s="174"/>
      <c r="D26" s="174"/>
      <c r="E26" s="174"/>
      <c r="F26" s="174"/>
      <c r="G26" s="174"/>
      <c r="H26" s="174"/>
      <c r="I26" s="174"/>
      <c r="J26" s="175"/>
      <c r="K26" s="172"/>
      <c r="L26" s="172"/>
      <c r="M26" s="172"/>
      <c r="N26" s="172"/>
      <c r="O26" s="172"/>
      <c r="P26" s="172"/>
    </row>
    <row r="27" spans="1:16">
      <c r="A27" s="54"/>
      <c r="B27" s="152" t="s">
        <v>60</v>
      </c>
      <c r="C27" s="174" t="s">
        <v>61</v>
      </c>
      <c r="D27" s="174">
        <v>95</v>
      </c>
      <c r="E27" s="174">
        <v>117.5</v>
      </c>
      <c r="F27" s="174">
        <v>122.5</v>
      </c>
      <c r="G27" s="174">
        <v>122.5</v>
      </c>
      <c r="H27" s="174">
        <v>122.5</v>
      </c>
      <c r="I27" s="174">
        <v>112.5</v>
      </c>
      <c r="J27" s="175">
        <v>112.5</v>
      </c>
      <c r="K27" s="172"/>
      <c r="L27" s="172"/>
      <c r="M27" s="172"/>
      <c r="N27" s="172"/>
      <c r="O27" s="172"/>
      <c r="P27" s="172"/>
    </row>
    <row r="28" spans="1:16">
      <c r="A28" s="54"/>
      <c r="B28" s="152"/>
      <c r="C28" s="174"/>
      <c r="D28" s="174"/>
      <c r="E28" s="174"/>
      <c r="F28" s="174"/>
      <c r="G28" s="174"/>
      <c r="H28" s="174"/>
      <c r="I28" s="174"/>
      <c r="J28" s="175"/>
      <c r="K28" s="172"/>
      <c r="L28" s="172"/>
      <c r="M28" s="172"/>
      <c r="N28" s="172"/>
      <c r="O28" s="172"/>
      <c r="P28" s="172"/>
    </row>
    <row r="29" spans="1:16">
      <c r="A29" s="54"/>
      <c r="B29" s="152" t="s">
        <v>62</v>
      </c>
      <c r="C29" s="58">
        <v>7</v>
      </c>
      <c r="D29" s="174">
        <v>110</v>
      </c>
      <c r="E29" s="174">
        <v>115</v>
      </c>
      <c r="F29" s="174">
        <v>125</v>
      </c>
      <c r="G29" s="174">
        <v>125</v>
      </c>
      <c r="H29" s="174">
        <v>125</v>
      </c>
      <c r="I29" s="174">
        <v>125</v>
      </c>
      <c r="J29" s="175">
        <v>125</v>
      </c>
      <c r="K29" s="172"/>
      <c r="L29" s="172"/>
      <c r="M29" s="172"/>
      <c r="N29" s="172"/>
      <c r="O29" s="172"/>
      <c r="P29" s="172"/>
    </row>
    <row r="30" spans="1:16">
      <c r="A30" s="54"/>
      <c r="B30" s="152" t="s">
        <v>63</v>
      </c>
      <c r="C30" s="58">
        <v>25</v>
      </c>
      <c r="D30" s="174">
        <v>80</v>
      </c>
      <c r="E30" s="174">
        <v>120</v>
      </c>
      <c r="F30" s="174">
        <v>120</v>
      </c>
      <c r="G30" s="174">
        <v>120</v>
      </c>
      <c r="H30" s="174">
        <v>120</v>
      </c>
      <c r="I30" s="174">
        <v>100</v>
      </c>
      <c r="J30" s="175">
        <v>100</v>
      </c>
      <c r="K30" s="172"/>
      <c r="L30" s="172"/>
      <c r="M30" s="172"/>
      <c r="N30" s="172"/>
      <c r="O30" s="172"/>
      <c r="P30" s="172"/>
    </row>
    <row r="31" spans="1:16">
      <c r="B31" s="152"/>
      <c r="C31" s="174"/>
      <c r="D31" s="174"/>
      <c r="E31" s="174"/>
      <c r="F31" s="174"/>
      <c r="G31" s="174"/>
      <c r="H31" s="174"/>
      <c r="I31" s="174"/>
      <c r="J31" s="175"/>
      <c r="K31" s="172"/>
      <c r="L31" s="172"/>
      <c r="M31" s="172"/>
      <c r="N31" s="172"/>
      <c r="O31" s="172"/>
      <c r="P31" s="172"/>
    </row>
    <row r="32" spans="1:16" ht="15.75" thickBot="1">
      <c r="B32" s="152"/>
      <c r="C32" s="174"/>
      <c r="D32" s="56">
        <v>2770</v>
      </c>
      <c r="E32" s="56">
        <v>3920</v>
      </c>
      <c r="F32" s="56">
        <v>4000</v>
      </c>
      <c r="G32" s="56">
        <v>4000</v>
      </c>
      <c r="H32" s="56">
        <v>4000</v>
      </c>
      <c r="I32" s="56">
        <v>3500</v>
      </c>
      <c r="J32" s="199">
        <v>3500</v>
      </c>
      <c r="K32" s="172"/>
      <c r="L32" s="172"/>
      <c r="M32" s="172"/>
      <c r="N32" s="172"/>
      <c r="O32" s="172"/>
      <c r="P32" s="172"/>
    </row>
    <row r="33" spans="2:16" ht="15.75" thickTop="1">
      <c r="B33" s="152"/>
      <c r="C33" s="174"/>
      <c r="D33" s="174"/>
      <c r="E33" s="174"/>
      <c r="F33" s="174"/>
      <c r="G33" s="174"/>
      <c r="H33" s="174"/>
      <c r="I33" s="174"/>
      <c r="J33" s="175"/>
      <c r="K33" s="172"/>
      <c r="L33" s="172"/>
      <c r="M33" s="172"/>
      <c r="N33" s="172"/>
      <c r="O33" s="172"/>
      <c r="P33" s="172"/>
    </row>
    <row r="34" spans="2:16" ht="15.75" thickBot="1">
      <c r="B34" s="152" t="s">
        <v>64</v>
      </c>
      <c r="C34" s="174"/>
      <c r="D34" s="56">
        <v>1385</v>
      </c>
      <c r="E34" s="56">
        <v>1960</v>
      </c>
      <c r="F34" s="56">
        <v>2000</v>
      </c>
      <c r="G34" s="56">
        <v>2000</v>
      </c>
      <c r="H34" s="56">
        <v>2000</v>
      </c>
      <c r="I34" s="56">
        <v>1750</v>
      </c>
      <c r="J34" s="199">
        <v>1750</v>
      </c>
      <c r="K34" s="172"/>
      <c r="L34" s="172"/>
      <c r="M34" s="172"/>
      <c r="N34" s="172"/>
      <c r="O34" s="172"/>
      <c r="P34" s="172"/>
    </row>
    <row r="35" spans="2:16" ht="15.75" thickTop="1">
      <c r="B35" s="152"/>
      <c r="C35" s="174"/>
      <c r="D35" s="174"/>
      <c r="E35" s="174"/>
      <c r="F35" s="174"/>
      <c r="G35" s="174"/>
      <c r="H35" s="174"/>
      <c r="I35" s="174"/>
      <c r="J35" s="175"/>
      <c r="K35" s="172"/>
      <c r="L35" s="172"/>
      <c r="M35" s="172"/>
      <c r="N35" s="172"/>
      <c r="O35" s="172"/>
      <c r="P35" s="172"/>
    </row>
    <row r="36" spans="2:16">
      <c r="B36" s="152"/>
      <c r="C36" s="174"/>
      <c r="D36" s="174"/>
      <c r="E36" s="174"/>
      <c r="F36" s="174"/>
      <c r="G36" s="174"/>
      <c r="H36" s="174"/>
      <c r="I36" s="174"/>
      <c r="J36" s="175"/>
      <c r="K36" s="172"/>
      <c r="L36" s="172"/>
      <c r="M36" s="172"/>
      <c r="N36" s="172"/>
      <c r="O36" s="172"/>
      <c r="P36" s="172"/>
    </row>
    <row r="37" spans="2:16">
      <c r="B37" s="152" t="s">
        <v>65</v>
      </c>
      <c r="C37" s="174"/>
      <c r="D37" s="174"/>
      <c r="E37" s="174"/>
      <c r="F37" s="174"/>
      <c r="G37" s="174"/>
      <c r="H37" s="174"/>
      <c r="I37" s="174"/>
      <c r="J37" s="175"/>
      <c r="K37" s="172"/>
      <c r="L37" s="172"/>
      <c r="M37" s="172"/>
      <c r="N37" s="172"/>
      <c r="O37" s="172"/>
      <c r="P37" s="172"/>
    </row>
    <row r="38" spans="2:16">
      <c r="B38" s="152"/>
      <c r="C38" s="174"/>
      <c r="D38" s="174"/>
      <c r="E38" s="174"/>
      <c r="F38" s="174"/>
      <c r="G38" s="174"/>
      <c r="H38" s="174"/>
      <c r="I38" s="174"/>
      <c r="J38" s="175"/>
      <c r="K38" s="172"/>
      <c r="L38" s="172"/>
      <c r="M38" s="172"/>
      <c r="N38" s="172"/>
      <c r="O38" s="172"/>
      <c r="P38" s="172"/>
    </row>
    <row r="39" spans="2:16">
      <c r="B39" s="152" t="s">
        <v>66</v>
      </c>
      <c r="C39" s="58">
        <v>15</v>
      </c>
      <c r="D39" s="174">
        <v>50</v>
      </c>
      <c r="E39" s="174">
        <v>50</v>
      </c>
      <c r="F39" s="174">
        <v>50</v>
      </c>
      <c r="G39" s="174">
        <v>50</v>
      </c>
      <c r="H39" s="174">
        <v>50</v>
      </c>
      <c r="I39" s="174">
        <v>50</v>
      </c>
      <c r="J39" s="175">
        <v>50</v>
      </c>
      <c r="K39" s="172"/>
      <c r="L39" s="172"/>
      <c r="M39" s="172"/>
      <c r="N39" s="172"/>
      <c r="O39" s="172"/>
      <c r="P39" s="172"/>
    </row>
    <row r="40" spans="2:16">
      <c r="B40" s="152" t="s">
        <v>67</v>
      </c>
      <c r="C40" s="58">
        <v>3</v>
      </c>
      <c r="D40" s="174">
        <v>1500</v>
      </c>
      <c r="E40" s="174">
        <v>1500</v>
      </c>
      <c r="F40" s="174">
        <v>1500</v>
      </c>
      <c r="G40" s="174">
        <v>1500</v>
      </c>
      <c r="H40" s="174">
        <v>1200</v>
      </c>
      <c r="I40" s="174">
        <v>1000</v>
      </c>
      <c r="J40" s="175">
        <v>1000</v>
      </c>
      <c r="K40" s="172"/>
      <c r="L40" s="172"/>
      <c r="M40" s="172"/>
      <c r="N40" s="172"/>
      <c r="O40" s="172"/>
      <c r="P40" s="172"/>
    </row>
    <row r="41" spans="2:16">
      <c r="B41" s="152"/>
      <c r="C41" s="174"/>
      <c r="D41" s="174"/>
      <c r="E41" s="174"/>
      <c r="F41" s="174"/>
      <c r="G41" s="174"/>
      <c r="H41" s="174"/>
      <c r="I41" s="174"/>
      <c r="J41" s="175"/>
      <c r="K41" s="172"/>
      <c r="L41" s="172"/>
      <c r="M41" s="172"/>
      <c r="N41" s="172"/>
      <c r="O41" s="172"/>
      <c r="P41" s="172"/>
    </row>
    <row r="42" spans="2:16" ht="15.75" thickBot="1">
      <c r="B42" s="152" t="s">
        <v>68</v>
      </c>
      <c r="C42" s="174"/>
      <c r="D42" s="56">
        <v>5250</v>
      </c>
      <c r="E42" s="56">
        <v>5250</v>
      </c>
      <c r="F42" s="56">
        <v>5250</v>
      </c>
      <c r="G42" s="56">
        <v>5250</v>
      </c>
      <c r="H42" s="56">
        <v>4350</v>
      </c>
      <c r="I42" s="56">
        <v>3750</v>
      </c>
      <c r="J42" s="199">
        <v>3750</v>
      </c>
      <c r="K42" s="172"/>
      <c r="L42" s="172"/>
      <c r="M42" s="172"/>
      <c r="N42" s="172"/>
      <c r="O42" s="172"/>
      <c r="P42" s="172"/>
    </row>
    <row r="43" spans="2:16" ht="15.75" thickTop="1">
      <c r="B43" s="152"/>
      <c r="C43" s="174"/>
      <c r="D43" s="174"/>
      <c r="E43" s="174"/>
      <c r="F43" s="174"/>
      <c r="G43" s="174"/>
      <c r="H43" s="174"/>
      <c r="I43" s="174"/>
      <c r="J43" s="175"/>
      <c r="K43" s="172"/>
      <c r="L43" s="172"/>
      <c r="M43" s="172"/>
      <c r="N43" s="172"/>
      <c r="O43" s="172"/>
      <c r="P43" s="172"/>
    </row>
    <row r="44" spans="2:16">
      <c r="B44" s="152" t="s">
        <v>69</v>
      </c>
      <c r="C44" s="59">
        <v>0.5</v>
      </c>
      <c r="D44" s="67">
        <v>1900</v>
      </c>
      <c r="E44" s="67">
        <v>1900</v>
      </c>
      <c r="F44" s="67">
        <v>1900</v>
      </c>
      <c r="G44" s="67">
        <v>1900</v>
      </c>
      <c r="H44" s="67">
        <v>1500</v>
      </c>
      <c r="I44" s="67">
        <v>1500</v>
      </c>
      <c r="J44" s="68">
        <v>1500</v>
      </c>
      <c r="K44" s="172"/>
      <c r="L44" s="172"/>
      <c r="M44" s="172"/>
      <c r="N44" s="172"/>
      <c r="O44" s="172"/>
      <c r="P44" s="172"/>
    </row>
    <row r="45" spans="2:16">
      <c r="B45" s="152"/>
      <c r="C45" s="174"/>
      <c r="D45" s="174"/>
      <c r="E45" s="174"/>
      <c r="F45" s="174"/>
      <c r="G45" s="174"/>
      <c r="H45" s="174"/>
      <c r="I45" s="174"/>
      <c r="J45" s="175"/>
      <c r="K45" s="172"/>
      <c r="L45" s="172"/>
      <c r="M45" s="172"/>
      <c r="N45" s="172"/>
      <c r="O45" s="172"/>
      <c r="P45" s="172"/>
    </row>
    <row r="46" spans="2:16" ht="15.75" thickBot="1">
      <c r="B46" s="152" t="s">
        <v>69</v>
      </c>
      <c r="C46" s="174"/>
      <c r="D46" s="56">
        <v>950</v>
      </c>
      <c r="E46" s="56">
        <v>950</v>
      </c>
      <c r="F46" s="56">
        <v>950</v>
      </c>
      <c r="G46" s="56">
        <v>950</v>
      </c>
      <c r="H46" s="56">
        <v>750</v>
      </c>
      <c r="I46" s="56">
        <v>750</v>
      </c>
      <c r="J46" s="199">
        <v>750</v>
      </c>
      <c r="K46" s="172"/>
      <c r="L46" s="172"/>
      <c r="M46" s="172"/>
      <c r="N46" s="172"/>
      <c r="O46" s="172"/>
      <c r="P46" s="172"/>
    </row>
    <row r="47" spans="2:16" ht="15.75" thickTop="1">
      <c r="B47" s="152"/>
      <c r="C47" s="174"/>
      <c r="D47" s="174"/>
      <c r="E47" s="174"/>
      <c r="F47" s="174"/>
      <c r="G47" s="174"/>
      <c r="H47" s="174"/>
      <c r="I47" s="174"/>
      <c r="J47" s="175"/>
      <c r="K47" s="172"/>
      <c r="L47" s="172"/>
      <c r="M47" s="172"/>
      <c r="N47" s="172"/>
      <c r="O47" s="172"/>
      <c r="P47" s="172"/>
    </row>
    <row r="48" spans="2:16">
      <c r="B48" s="152" t="s">
        <v>70</v>
      </c>
      <c r="C48" s="58">
        <v>20</v>
      </c>
      <c r="D48" s="174">
        <v>19</v>
      </c>
      <c r="E48" s="174">
        <v>25</v>
      </c>
      <c r="F48" s="174">
        <v>25</v>
      </c>
      <c r="G48" s="174">
        <v>25</v>
      </c>
      <c r="H48" s="174">
        <v>25</v>
      </c>
      <c r="I48" s="174">
        <v>20</v>
      </c>
      <c r="J48" s="175">
        <v>18</v>
      </c>
      <c r="K48" s="172"/>
      <c r="L48" s="172"/>
      <c r="M48" s="172"/>
      <c r="N48" s="172"/>
      <c r="O48" s="172"/>
      <c r="P48" s="172"/>
    </row>
    <row r="49" spans="2:16">
      <c r="B49" s="152"/>
      <c r="C49" s="58"/>
      <c r="D49" s="174"/>
      <c r="E49" s="174"/>
      <c r="F49" s="174"/>
      <c r="G49" s="174"/>
      <c r="H49" s="174"/>
      <c r="I49" s="174"/>
      <c r="J49" s="175"/>
      <c r="K49" s="172"/>
      <c r="L49" s="172"/>
      <c r="M49" s="172"/>
      <c r="N49" s="172"/>
      <c r="O49" s="172"/>
      <c r="P49" s="172"/>
    </row>
    <row r="50" spans="2:16" ht="15.75" thickBot="1">
      <c r="B50" s="152" t="s">
        <v>70</v>
      </c>
      <c r="C50" s="174"/>
      <c r="D50" s="56">
        <v>380</v>
      </c>
      <c r="E50" s="56">
        <v>500</v>
      </c>
      <c r="F50" s="56">
        <v>500</v>
      </c>
      <c r="G50" s="56">
        <v>500</v>
      </c>
      <c r="H50" s="56">
        <v>500</v>
      </c>
      <c r="I50" s="56">
        <v>400</v>
      </c>
      <c r="J50" s="199">
        <v>360</v>
      </c>
      <c r="K50" s="172"/>
      <c r="L50" s="172"/>
      <c r="M50" s="172"/>
      <c r="N50" s="172"/>
      <c r="O50" s="172"/>
      <c r="P50" s="172"/>
    </row>
    <row r="51" spans="2:16" ht="15.75" thickTop="1">
      <c r="B51" s="152"/>
      <c r="C51" s="58"/>
      <c r="D51" s="174"/>
      <c r="E51" s="174"/>
      <c r="F51" s="174"/>
      <c r="G51" s="174"/>
      <c r="H51" s="174"/>
      <c r="I51" s="174"/>
      <c r="J51" s="175"/>
      <c r="K51" s="172"/>
      <c r="L51" s="172"/>
      <c r="M51" s="172"/>
      <c r="N51" s="172"/>
      <c r="O51" s="172"/>
      <c r="P51" s="172"/>
    </row>
    <row r="52" spans="2:16">
      <c r="B52" s="152" t="s">
        <v>71</v>
      </c>
      <c r="C52" s="58">
        <v>50</v>
      </c>
      <c r="D52" s="174">
        <v>13</v>
      </c>
      <c r="E52" s="174">
        <v>15</v>
      </c>
      <c r="F52" s="174">
        <v>15</v>
      </c>
      <c r="G52" s="174">
        <v>15</v>
      </c>
      <c r="H52" s="174">
        <v>15</v>
      </c>
      <c r="I52" s="174">
        <v>12</v>
      </c>
      <c r="J52" s="175">
        <v>10</v>
      </c>
      <c r="K52" s="172"/>
      <c r="L52" s="172"/>
      <c r="M52" s="172"/>
      <c r="N52" s="172"/>
      <c r="O52" s="172"/>
      <c r="P52" s="172"/>
    </row>
    <row r="53" spans="2:16">
      <c r="B53" s="152"/>
      <c r="C53" s="58"/>
      <c r="D53" s="174"/>
      <c r="E53" s="174"/>
      <c r="F53" s="174"/>
      <c r="G53" s="174"/>
      <c r="H53" s="174"/>
      <c r="I53" s="174"/>
      <c r="J53" s="175"/>
      <c r="K53" s="172"/>
      <c r="L53" s="172"/>
      <c r="M53" s="172"/>
      <c r="N53" s="172"/>
      <c r="O53" s="172"/>
      <c r="P53" s="172"/>
    </row>
    <row r="54" spans="2:16" ht="15.75" thickBot="1">
      <c r="B54" s="152" t="s">
        <v>71</v>
      </c>
      <c r="C54" s="174"/>
      <c r="D54" s="56">
        <v>650</v>
      </c>
      <c r="E54" s="56">
        <v>750</v>
      </c>
      <c r="F54" s="56">
        <v>750</v>
      </c>
      <c r="G54" s="56">
        <v>750</v>
      </c>
      <c r="H54" s="56">
        <v>750</v>
      </c>
      <c r="I54" s="56">
        <v>600</v>
      </c>
      <c r="J54" s="199">
        <v>500</v>
      </c>
      <c r="K54" s="172"/>
      <c r="L54" s="172"/>
      <c r="M54" s="172"/>
      <c r="N54" s="172"/>
      <c r="O54" s="172"/>
      <c r="P54" s="172"/>
    </row>
    <row r="55" spans="2:16" ht="15.75" thickTop="1">
      <c r="B55" s="152"/>
      <c r="C55" s="58"/>
      <c r="D55" s="174"/>
      <c r="E55" s="174"/>
      <c r="F55" s="174"/>
      <c r="G55" s="174"/>
      <c r="H55" s="174"/>
      <c r="I55" s="174"/>
      <c r="J55" s="175"/>
      <c r="K55" s="172"/>
      <c r="L55" s="172"/>
      <c r="M55" s="172"/>
      <c r="N55" s="172"/>
      <c r="O55" s="172"/>
      <c r="P55" s="172"/>
    </row>
    <row r="56" spans="2:16">
      <c r="B56" s="152" t="s">
        <v>72</v>
      </c>
      <c r="C56" s="58">
        <v>150</v>
      </c>
      <c r="D56" s="174">
        <v>1</v>
      </c>
      <c r="E56" s="174">
        <v>8</v>
      </c>
      <c r="F56" s="174">
        <v>8</v>
      </c>
      <c r="G56" s="174">
        <v>8</v>
      </c>
      <c r="H56" s="174">
        <v>8</v>
      </c>
      <c r="I56" s="174">
        <v>8</v>
      </c>
      <c r="J56" s="175">
        <v>5</v>
      </c>
      <c r="K56" s="172"/>
      <c r="L56" s="172"/>
      <c r="M56" s="172"/>
      <c r="N56" s="172"/>
      <c r="O56" s="172"/>
      <c r="P56" s="172"/>
    </row>
    <row r="57" spans="2:16">
      <c r="B57" s="152"/>
      <c r="C57" s="174"/>
      <c r="D57" s="174"/>
      <c r="E57" s="174"/>
      <c r="F57" s="174"/>
      <c r="G57" s="174"/>
      <c r="H57" s="174"/>
      <c r="I57" s="174"/>
      <c r="J57" s="175"/>
      <c r="K57" s="172"/>
      <c r="L57" s="172"/>
      <c r="M57" s="172"/>
      <c r="N57" s="172"/>
      <c r="O57" s="172"/>
      <c r="P57" s="172"/>
    </row>
    <row r="58" spans="2:16" ht="15.75" thickBot="1">
      <c r="B58" s="152" t="s">
        <v>72</v>
      </c>
      <c r="C58" s="174"/>
      <c r="D58" s="56">
        <v>150</v>
      </c>
      <c r="E58" s="56">
        <v>1200</v>
      </c>
      <c r="F58" s="56">
        <v>1200</v>
      </c>
      <c r="G58" s="56">
        <v>1200</v>
      </c>
      <c r="H58" s="56">
        <v>1200</v>
      </c>
      <c r="I58" s="56">
        <v>1200</v>
      </c>
      <c r="J58" s="199">
        <v>750</v>
      </c>
      <c r="K58" s="172"/>
      <c r="L58" s="172"/>
      <c r="M58" s="172"/>
      <c r="N58" s="172"/>
      <c r="O58" s="172"/>
      <c r="P58" s="172"/>
    </row>
    <row r="59" spans="2:16" ht="15.75" thickTop="1">
      <c r="B59" s="152"/>
      <c r="C59" s="174"/>
      <c r="D59" s="174"/>
      <c r="E59" s="174"/>
      <c r="F59" s="174"/>
      <c r="G59" s="174"/>
      <c r="H59" s="174"/>
      <c r="I59" s="174"/>
      <c r="J59" s="175"/>
      <c r="K59" s="172"/>
      <c r="L59" s="172"/>
      <c r="M59" s="172"/>
      <c r="N59" s="172"/>
      <c r="O59" s="172"/>
      <c r="P59" s="172"/>
    </row>
    <row r="60" spans="2:16">
      <c r="B60" s="152"/>
      <c r="C60" s="174"/>
      <c r="D60" s="174"/>
      <c r="E60" s="174"/>
      <c r="F60" s="174"/>
      <c r="G60" s="174"/>
      <c r="H60" s="174"/>
      <c r="I60" s="174"/>
      <c r="J60" s="175"/>
      <c r="K60" s="172"/>
      <c r="L60" s="172"/>
      <c r="M60" s="172"/>
      <c r="N60" s="172"/>
      <c r="O60" s="172"/>
      <c r="P60" s="172"/>
    </row>
    <row r="61" spans="2:16">
      <c r="B61" s="152" t="s">
        <v>73</v>
      </c>
      <c r="C61" s="174"/>
      <c r="D61" s="174"/>
      <c r="E61" s="174"/>
      <c r="F61" s="174"/>
      <c r="G61" s="174"/>
      <c r="H61" s="174"/>
      <c r="I61" s="174"/>
      <c r="J61" s="175"/>
      <c r="K61" s="172"/>
      <c r="L61" s="172"/>
      <c r="M61" s="172"/>
      <c r="N61" s="172"/>
      <c r="O61" s="172"/>
      <c r="P61" s="172"/>
    </row>
    <row r="62" spans="2:16">
      <c r="B62" s="152"/>
      <c r="C62" s="174"/>
      <c r="D62" s="174"/>
      <c r="E62" s="174"/>
      <c r="F62" s="174"/>
      <c r="G62" s="174"/>
      <c r="H62" s="174"/>
      <c r="I62" s="174"/>
      <c r="J62" s="175"/>
      <c r="K62" s="172"/>
      <c r="L62" s="172"/>
      <c r="M62" s="172"/>
      <c r="N62" s="172"/>
      <c r="O62" s="172"/>
      <c r="P62" s="172"/>
    </row>
    <row r="63" spans="2:16">
      <c r="B63" s="155"/>
      <c r="C63" s="176"/>
      <c r="D63" s="60"/>
      <c r="E63" s="60"/>
      <c r="F63" s="60"/>
      <c r="G63" s="60"/>
      <c r="H63" s="60"/>
      <c r="I63" s="60"/>
      <c r="J63" s="200"/>
      <c r="K63" s="172"/>
      <c r="L63" s="172"/>
      <c r="M63" s="172"/>
      <c r="N63" s="172"/>
      <c r="O63" s="172"/>
      <c r="P63" s="172"/>
    </row>
    <row r="64" spans="2:16">
      <c r="K64" s="172"/>
      <c r="L64" s="172"/>
      <c r="M64" s="172"/>
      <c r="N64" s="172"/>
      <c r="O64" s="172"/>
      <c r="P64" s="172"/>
    </row>
    <row r="65" spans="2:16">
      <c r="K65" s="172"/>
      <c r="L65" s="172"/>
      <c r="M65" s="172"/>
      <c r="N65" s="172"/>
      <c r="O65" s="172"/>
      <c r="P65" s="172"/>
    </row>
    <row r="66" spans="2:16" s="85" customFormat="1">
      <c r="B66" s="86" t="s">
        <v>165</v>
      </c>
      <c r="K66" s="182"/>
      <c r="L66" s="182"/>
      <c r="M66" s="182"/>
      <c r="N66" s="182"/>
      <c r="O66" s="182"/>
      <c r="P66" s="182"/>
    </row>
    <row r="67" spans="2:16" s="61" customFormat="1">
      <c r="B67" s="62"/>
      <c r="K67" s="172"/>
      <c r="L67" s="172"/>
      <c r="M67" s="172"/>
      <c r="N67" s="172"/>
      <c r="O67" s="172"/>
      <c r="P67" s="172"/>
    </row>
    <row r="68" spans="2:16">
      <c r="B68" s="70" t="s">
        <v>74</v>
      </c>
      <c r="C68" s="66"/>
      <c r="D68" s="71" t="s">
        <v>74</v>
      </c>
      <c r="E68" s="71" t="s">
        <v>75</v>
      </c>
      <c r="F68" s="71" t="s">
        <v>76</v>
      </c>
      <c r="G68" s="71" t="s">
        <v>77</v>
      </c>
      <c r="H68" s="71" t="s">
        <v>78</v>
      </c>
      <c r="I68" s="71" t="s">
        <v>79</v>
      </c>
      <c r="J68" s="72" t="s">
        <v>80</v>
      </c>
      <c r="K68" s="172"/>
      <c r="L68" s="172"/>
      <c r="M68" s="172"/>
      <c r="N68" s="172"/>
      <c r="O68" s="172"/>
      <c r="P68" s="172"/>
    </row>
    <row r="69" spans="2:16">
      <c r="B69" s="73"/>
      <c r="C69" s="64"/>
      <c r="D69" s="74">
        <v>-800000</v>
      </c>
      <c r="E69" s="74">
        <v>-1830600</v>
      </c>
      <c r="F69" s="74">
        <v>-1830600</v>
      </c>
      <c r="G69" s="74">
        <v>-1830600</v>
      </c>
      <c r="H69" s="74">
        <v>-1595000</v>
      </c>
      <c r="I69" s="74">
        <v>-1406000</v>
      </c>
      <c r="J69" s="75">
        <v>-1349000</v>
      </c>
      <c r="K69" s="172"/>
      <c r="L69" s="172"/>
      <c r="M69" s="172"/>
      <c r="N69" s="172"/>
      <c r="O69" s="172"/>
      <c r="P69" s="172"/>
    </row>
    <row r="70" spans="2:16">
      <c r="B70" s="73"/>
      <c r="C70" s="64"/>
      <c r="D70" s="74">
        <v>-1400000</v>
      </c>
      <c r="E70" s="74">
        <v>-4700000</v>
      </c>
      <c r="F70" s="74">
        <v>-1080000</v>
      </c>
      <c r="G70" s="74">
        <v>-3080000</v>
      </c>
      <c r="H70" s="74">
        <v>-1980000</v>
      </c>
      <c r="I70" s="74">
        <v>-955000</v>
      </c>
      <c r="J70" s="75">
        <v>-555000</v>
      </c>
      <c r="K70" s="172"/>
      <c r="L70" s="172"/>
      <c r="M70" s="172"/>
      <c r="N70" s="172"/>
      <c r="O70" s="172"/>
      <c r="P70" s="172"/>
    </row>
    <row r="71" spans="2:16">
      <c r="B71" s="76"/>
      <c r="C71" s="64"/>
      <c r="D71" s="77">
        <v>-2200000</v>
      </c>
      <c r="E71" s="77">
        <v>-6530600</v>
      </c>
      <c r="F71" s="77">
        <v>-2910600</v>
      </c>
      <c r="G71" s="77">
        <v>-4910600</v>
      </c>
      <c r="H71" s="77">
        <v>-3575000</v>
      </c>
      <c r="I71" s="77">
        <v>-2361000</v>
      </c>
      <c r="J71" s="78">
        <v>-1904000</v>
      </c>
      <c r="K71" s="172"/>
      <c r="L71" s="172"/>
      <c r="M71" s="172"/>
      <c r="N71" s="172"/>
    </row>
    <row r="72" spans="2:16">
      <c r="B72" s="63"/>
      <c r="C72" s="64"/>
      <c r="D72" s="64"/>
      <c r="E72" s="64"/>
      <c r="F72" s="64"/>
      <c r="G72" s="64"/>
      <c r="H72" s="64"/>
      <c r="I72" s="64"/>
      <c r="J72" s="175"/>
      <c r="K72" s="172"/>
      <c r="L72" s="172"/>
      <c r="M72" s="172"/>
      <c r="N72" s="172"/>
    </row>
    <row r="73" spans="2:16">
      <c r="B73" s="63"/>
      <c r="C73" s="64"/>
      <c r="D73" s="64"/>
      <c r="E73" s="64"/>
      <c r="F73" s="64"/>
      <c r="G73" s="64"/>
      <c r="H73" s="64"/>
      <c r="I73" s="64"/>
      <c r="J73" s="175"/>
      <c r="K73" s="172"/>
      <c r="L73" s="172"/>
      <c r="M73" s="172"/>
      <c r="N73" s="172"/>
    </row>
    <row r="74" spans="2:16">
      <c r="B74" s="79" t="s">
        <v>81</v>
      </c>
      <c r="C74" s="64"/>
      <c r="D74" s="64"/>
      <c r="E74" s="64">
        <v>2014</v>
      </c>
      <c r="F74" s="64">
        <v>2015</v>
      </c>
      <c r="G74" s="64">
        <v>2016</v>
      </c>
      <c r="H74" s="64">
        <v>2017</v>
      </c>
      <c r="I74" s="64">
        <v>2018</v>
      </c>
      <c r="J74" s="175">
        <v>2019</v>
      </c>
      <c r="K74" s="172"/>
      <c r="L74" s="172"/>
      <c r="M74" s="172"/>
      <c r="N74" s="172"/>
    </row>
    <row r="75" spans="2:16">
      <c r="B75" s="63"/>
      <c r="C75" s="64"/>
      <c r="D75" s="64"/>
      <c r="E75" s="64"/>
      <c r="F75" s="64"/>
      <c r="G75" s="64"/>
      <c r="H75" s="64"/>
      <c r="I75" s="64"/>
      <c r="J75" s="175"/>
      <c r="K75" s="172"/>
      <c r="L75" s="172"/>
      <c r="M75" s="172"/>
      <c r="N75" s="172"/>
    </row>
    <row r="76" spans="2:16">
      <c r="B76" s="63" t="s">
        <v>69</v>
      </c>
      <c r="C76" s="64">
        <v>1200</v>
      </c>
      <c r="D76" s="67"/>
      <c r="E76" s="67">
        <v>380</v>
      </c>
      <c r="F76" s="67">
        <v>380</v>
      </c>
      <c r="G76" s="67">
        <v>380</v>
      </c>
      <c r="H76" s="67">
        <v>300</v>
      </c>
      <c r="I76" s="67">
        <v>300</v>
      </c>
      <c r="J76" s="68">
        <v>300</v>
      </c>
      <c r="K76" s="172"/>
      <c r="L76" s="172"/>
      <c r="M76" s="172"/>
      <c r="N76" s="172"/>
    </row>
    <row r="77" spans="2:16">
      <c r="B77" s="63" t="s">
        <v>70</v>
      </c>
      <c r="C77" s="64">
        <v>9500</v>
      </c>
      <c r="D77" s="64"/>
      <c r="E77" s="64">
        <v>25</v>
      </c>
      <c r="F77" s="64">
        <v>25</v>
      </c>
      <c r="G77" s="64">
        <v>25</v>
      </c>
      <c r="H77" s="64">
        <v>25</v>
      </c>
      <c r="I77" s="64">
        <v>20</v>
      </c>
      <c r="J77" s="175">
        <v>18</v>
      </c>
      <c r="K77" s="172"/>
      <c r="L77" s="172"/>
      <c r="M77" s="172"/>
      <c r="N77" s="172"/>
    </row>
    <row r="78" spans="2:16">
      <c r="B78" s="63" t="s">
        <v>71</v>
      </c>
      <c r="C78" s="64">
        <v>26500</v>
      </c>
      <c r="D78" s="64"/>
      <c r="E78" s="64">
        <v>15</v>
      </c>
      <c r="F78" s="64">
        <v>15</v>
      </c>
      <c r="G78" s="64">
        <v>15</v>
      </c>
      <c r="H78" s="64">
        <v>15</v>
      </c>
      <c r="I78" s="64">
        <v>12</v>
      </c>
      <c r="J78" s="175">
        <v>10</v>
      </c>
      <c r="K78" s="172"/>
      <c r="L78" s="172"/>
      <c r="M78" s="172"/>
      <c r="N78" s="172"/>
    </row>
    <row r="79" spans="2:16">
      <c r="B79" s="63" t="s">
        <v>72</v>
      </c>
      <c r="C79" s="64">
        <v>3500</v>
      </c>
      <c r="D79" s="64"/>
      <c r="E79" s="64">
        <v>8</v>
      </c>
      <c r="F79" s="64">
        <v>8</v>
      </c>
      <c r="G79" s="64">
        <v>8</v>
      </c>
      <c r="H79" s="64">
        <v>8</v>
      </c>
      <c r="I79" s="64">
        <v>8</v>
      </c>
      <c r="J79" s="175">
        <v>5</v>
      </c>
      <c r="K79" s="172"/>
      <c r="L79" s="172"/>
      <c r="M79" s="172"/>
      <c r="N79" s="172"/>
    </row>
    <row r="80" spans="2:16">
      <c r="B80" s="63" t="s">
        <v>82</v>
      </c>
      <c r="C80" s="64">
        <v>9000</v>
      </c>
      <c r="D80" s="64"/>
      <c r="E80" s="64">
        <v>15</v>
      </c>
      <c r="F80" s="64">
        <v>15</v>
      </c>
      <c r="G80" s="64">
        <v>15</v>
      </c>
      <c r="H80" s="64">
        <v>15</v>
      </c>
      <c r="I80" s="64">
        <v>15</v>
      </c>
      <c r="J80" s="175">
        <v>15</v>
      </c>
      <c r="K80" s="172"/>
      <c r="L80" s="172"/>
      <c r="M80" s="172"/>
      <c r="N80" s="172"/>
    </row>
    <row r="81" spans="2:14">
      <c r="B81" s="63" t="s">
        <v>83</v>
      </c>
      <c r="C81" s="64">
        <v>4100</v>
      </c>
      <c r="D81" s="64"/>
      <c r="E81" s="64">
        <v>80</v>
      </c>
      <c r="F81" s="64">
        <v>80</v>
      </c>
      <c r="G81" s="64">
        <v>80</v>
      </c>
      <c r="H81" s="64">
        <v>80</v>
      </c>
      <c r="I81" s="64">
        <v>80</v>
      </c>
      <c r="J81" s="175">
        <v>80</v>
      </c>
      <c r="K81" s="172"/>
      <c r="L81" s="172"/>
      <c r="M81" s="172"/>
      <c r="N81" s="172"/>
    </row>
    <row r="82" spans="2:14">
      <c r="B82" s="63" t="s">
        <v>84</v>
      </c>
      <c r="C82" s="64">
        <v>3200</v>
      </c>
      <c r="D82" s="64"/>
      <c r="E82" s="64">
        <v>50</v>
      </c>
      <c r="F82" s="64">
        <v>50</v>
      </c>
      <c r="G82" s="64">
        <v>50</v>
      </c>
      <c r="H82" s="64">
        <v>50</v>
      </c>
      <c r="I82" s="64">
        <v>50</v>
      </c>
      <c r="J82" s="175">
        <v>50</v>
      </c>
      <c r="K82" s="172"/>
      <c r="L82" s="172"/>
      <c r="M82" s="172"/>
      <c r="N82" s="172"/>
    </row>
    <row r="83" spans="2:14">
      <c r="B83" s="63"/>
      <c r="C83" s="64"/>
      <c r="D83" s="64"/>
      <c r="E83" s="64"/>
      <c r="F83" s="64"/>
      <c r="G83" s="64"/>
      <c r="H83" s="64"/>
      <c r="I83" s="64"/>
      <c r="J83" s="175"/>
      <c r="K83" s="172"/>
      <c r="L83" s="172"/>
      <c r="M83" s="172"/>
      <c r="N83" s="172"/>
    </row>
    <row r="84" spans="2:14">
      <c r="B84" s="79" t="s">
        <v>85</v>
      </c>
      <c r="C84" s="64"/>
      <c r="D84" s="64"/>
      <c r="E84" s="64"/>
      <c r="F84" s="64"/>
      <c r="G84" s="64"/>
      <c r="H84" s="64"/>
      <c r="I84" s="64"/>
      <c r="J84" s="175"/>
      <c r="K84" s="172"/>
      <c r="L84" s="172"/>
      <c r="M84" s="172"/>
      <c r="N84" s="172"/>
    </row>
    <row r="85" spans="2:14">
      <c r="B85" s="63" t="s">
        <v>69</v>
      </c>
      <c r="C85" s="64"/>
      <c r="D85" s="80"/>
      <c r="E85" s="80">
        <v>456000</v>
      </c>
      <c r="F85" s="80">
        <v>456000</v>
      </c>
      <c r="G85" s="80">
        <v>456000</v>
      </c>
      <c r="H85" s="80">
        <v>360000</v>
      </c>
      <c r="I85" s="80">
        <v>360000</v>
      </c>
      <c r="J85" s="81">
        <v>360000</v>
      </c>
      <c r="K85" s="172"/>
      <c r="L85" s="172"/>
      <c r="M85" s="172"/>
      <c r="N85" s="172"/>
    </row>
    <row r="86" spans="2:14">
      <c r="B86" s="63" t="s">
        <v>70</v>
      </c>
      <c r="C86" s="64"/>
      <c r="D86" s="80"/>
      <c r="E86" s="80">
        <v>237500</v>
      </c>
      <c r="F86" s="80">
        <v>237500</v>
      </c>
      <c r="G86" s="80">
        <v>237500</v>
      </c>
      <c r="H86" s="80">
        <v>237500</v>
      </c>
      <c r="I86" s="80">
        <v>190000</v>
      </c>
      <c r="J86" s="81">
        <v>171000</v>
      </c>
      <c r="K86" s="172"/>
      <c r="L86" s="172"/>
      <c r="M86" s="172"/>
      <c r="N86" s="172"/>
    </row>
    <row r="87" spans="2:14">
      <c r="B87" s="63" t="s">
        <v>71</v>
      </c>
      <c r="C87" s="64"/>
      <c r="D87" s="80"/>
      <c r="E87" s="80">
        <v>397500</v>
      </c>
      <c r="F87" s="80">
        <v>397500</v>
      </c>
      <c r="G87" s="80">
        <v>397500</v>
      </c>
      <c r="H87" s="80">
        <v>397500</v>
      </c>
      <c r="I87" s="80">
        <v>318000</v>
      </c>
      <c r="J87" s="81">
        <v>265000</v>
      </c>
      <c r="K87" s="172"/>
      <c r="L87" s="172"/>
      <c r="M87" s="172"/>
      <c r="N87" s="172"/>
    </row>
    <row r="88" spans="2:14">
      <c r="B88" s="63" t="s">
        <v>72</v>
      </c>
      <c r="C88" s="64"/>
      <c r="D88" s="80"/>
      <c r="E88" s="80">
        <v>28000</v>
      </c>
      <c r="F88" s="80">
        <v>28000</v>
      </c>
      <c r="G88" s="80">
        <v>28000</v>
      </c>
      <c r="H88" s="80">
        <v>28000</v>
      </c>
      <c r="I88" s="80">
        <v>28000</v>
      </c>
      <c r="J88" s="81">
        <v>17500</v>
      </c>
      <c r="K88" s="172"/>
      <c r="L88" s="172"/>
      <c r="M88" s="172"/>
      <c r="N88" s="172"/>
    </row>
    <row r="89" spans="2:14">
      <c r="B89" s="63" t="s">
        <v>82</v>
      </c>
      <c r="C89" s="64"/>
      <c r="D89" s="80"/>
      <c r="E89" s="80">
        <v>135000</v>
      </c>
      <c r="F89" s="80">
        <v>135000</v>
      </c>
      <c r="G89" s="80">
        <v>135000</v>
      </c>
      <c r="H89" s="80">
        <v>135000</v>
      </c>
      <c r="I89" s="80">
        <v>135000</v>
      </c>
      <c r="J89" s="81">
        <v>135000</v>
      </c>
      <c r="K89" s="172"/>
      <c r="L89" s="172"/>
      <c r="M89" s="172"/>
      <c r="N89" s="172"/>
    </row>
    <row r="90" spans="2:14">
      <c r="B90" s="63" t="s">
        <v>83</v>
      </c>
      <c r="C90" s="64"/>
      <c r="D90" s="80"/>
      <c r="E90" s="80">
        <v>328000</v>
      </c>
      <c r="F90" s="80">
        <v>328000</v>
      </c>
      <c r="G90" s="80">
        <v>328000</v>
      </c>
      <c r="H90" s="80">
        <v>328000</v>
      </c>
      <c r="I90" s="80">
        <v>328000</v>
      </c>
      <c r="J90" s="81">
        <v>328000</v>
      </c>
      <c r="K90" s="172"/>
      <c r="L90" s="172"/>
      <c r="M90" s="172"/>
      <c r="N90" s="172"/>
    </row>
    <row r="91" spans="2:14">
      <c r="B91" s="63" t="s">
        <v>84</v>
      </c>
      <c r="C91" s="64"/>
      <c r="D91" s="80"/>
      <c r="E91" s="80">
        <v>160000</v>
      </c>
      <c r="F91" s="80">
        <v>160000</v>
      </c>
      <c r="G91" s="80">
        <v>160000</v>
      </c>
      <c r="H91" s="80">
        <v>160000</v>
      </c>
      <c r="I91" s="80">
        <v>160000</v>
      </c>
      <c r="J91" s="81">
        <v>160000</v>
      </c>
      <c r="K91" s="172"/>
      <c r="L91" s="172"/>
      <c r="M91" s="172"/>
      <c r="N91" s="172"/>
    </row>
    <row r="92" spans="2:14">
      <c r="B92" s="63"/>
      <c r="C92" s="64"/>
      <c r="D92" s="80"/>
      <c r="E92" s="80"/>
      <c r="F92" s="80"/>
      <c r="G92" s="80"/>
      <c r="H92" s="80"/>
      <c r="I92" s="80"/>
      <c r="J92" s="81"/>
      <c r="K92" s="172"/>
      <c r="L92" s="172"/>
      <c r="M92" s="172"/>
      <c r="N92" s="172"/>
    </row>
    <row r="93" spans="2:14">
      <c r="B93" s="63"/>
      <c r="C93" s="64"/>
      <c r="D93" s="80"/>
      <c r="E93" s="80">
        <v>1742000</v>
      </c>
      <c r="F93" s="80">
        <v>1742000</v>
      </c>
      <c r="G93" s="80">
        <v>1742000</v>
      </c>
      <c r="H93" s="80">
        <v>1646000</v>
      </c>
      <c r="I93" s="80">
        <v>1519000</v>
      </c>
      <c r="J93" s="81">
        <v>1436500</v>
      </c>
      <c r="K93" s="172"/>
      <c r="L93" s="172"/>
      <c r="M93" s="172"/>
      <c r="N93" s="172"/>
    </row>
    <row r="94" spans="2:14">
      <c r="B94" s="63"/>
      <c r="C94" s="64"/>
      <c r="D94" s="80"/>
      <c r="E94" s="80"/>
      <c r="F94" s="80"/>
      <c r="G94" s="80"/>
      <c r="H94" s="80"/>
      <c r="I94" s="80"/>
      <c r="J94" s="81"/>
      <c r="K94" s="172"/>
      <c r="L94" s="172"/>
      <c r="M94" s="172"/>
      <c r="N94" s="172"/>
    </row>
    <row r="95" spans="2:14">
      <c r="B95" s="82" t="s">
        <v>86</v>
      </c>
      <c r="C95" s="65"/>
      <c r="D95" s="83"/>
      <c r="E95" s="83">
        <v>-88600</v>
      </c>
      <c r="F95" s="83">
        <v>-88600</v>
      </c>
      <c r="G95" s="83">
        <v>-88600</v>
      </c>
      <c r="H95" s="83">
        <v>51000</v>
      </c>
      <c r="I95" s="83">
        <v>113000</v>
      </c>
      <c r="J95" s="84">
        <v>87500</v>
      </c>
      <c r="K95" s="172"/>
      <c r="L95" s="172"/>
      <c r="M95" s="172"/>
      <c r="N95" s="172"/>
    </row>
    <row r="96" spans="2:14">
      <c r="K96" s="172"/>
      <c r="L96" s="172"/>
      <c r="M96" s="172"/>
      <c r="N96" s="172"/>
    </row>
  </sheetData>
  <mergeCells count="1">
    <mergeCell ref="B3:V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V60"/>
  <sheetViews>
    <sheetView showGridLines="0" workbookViewId="0"/>
  </sheetViews>
  <sheetFormatPr defaultRowHeight="15"/>
  <cols>
    <col min="1" max="1" width="2.28515625" style="1" customWidth="1"/>
    <col min="2" max="2" width="8.7109375" style="1" customWidth="1"/>
    <col min="3" max="3" width="14.85546875" style="1" customWidth="1"/>
    <col min="4" max="4" width="18.28515625" style="1" customWidth="1"/>
    <col min="5" max="5" width="16" style="1" customWidth="1"/>
    <col min="6" max="6" width="16.85546875" style="1" customWidth="1"/>
    <col min="7" max="16384" width="9.140625" style="1"/>
  </cols>
  <sheetData>
    <row r="2" spans="1:22" ht="21">
      <c r="B2" s="203" t="s">
        <v>172</v>
      </c>
      <c r="C2" s="202"/>
      <c r="D2" s="201"/>
      <c r="E2" s="201"/>
      <c r="F2" s="201"/>
      <c r="G2" s="201"/>
      <c r="H2" s="201"/>
      <c r="I2" s="201"/>
      <c r="J2" s="201"/>
      <c r="K2" s="201"/>
      <c r="L2" s="201"/>
      <c r="M2" s="201"/>
      <c r="N2" s="201"/>
      <c r="O2" s="201"/>
      <c r="P2" s="201"/>
      <c r="Q2" s="201"/>
      <c r="R2" s="201"/>
      <c r="S2" s="201"/>
      <c r="T2" s="201"/>
      <c r="U2" s="201"/>
      <c r="V2" s="201"/>
    </row>
    <row r="3" spans="1:22" ht="18.75">
      <c r="B3" s="231" t="s">
        <v>179</v>
      </c>
      <c r="C3" s="231"/>
      <c r="D3" s="231"/>
      <c r="E3" s="231"/>
      <c r="F3" s="231"/>
      <c r="G3" s="231"/>
      <c r="H3" s="231"/>
      <c r="I3" s="231"/>
      <c r="J3" s="231"/>
      <c r="K3" s="231"/>
      <c r="L3" s="231"/>
      <c r="M3" s="231"/>
      <c r="N3" s="231"/>
      <c r="O3" s="231"/>
      <c r="P3" s="231"/>
      <c r="Q3" s="231"/>
      <c r="R3" s="231"/>
      <c r="S3" s="231"/>
      <c r="T3" s="231"/>
      <c r="U3" s="231"/>
      <c r="V3" s="231"/>
    </row>
    <row r="4" spans="1:22" ht="18.75">
      <c r="B4" s="205" t="s">
        <v>173</v>
      </c>
      <c r="C4" s="204"/>
      <c r="D4" s="204"/>
      <c r="E4" s="204"/>
      <c r="F4" s="204"/>
      <c r="G4" s="204"/>
      <c r="H4" s="204"/>
      <c r="I4" s="204"/>
      <c r="J4" s="204"/>
      <c r="K4" s="204"/>
      <c r="L4" s="204"/>
      <c r="M4" s="204"/>
      <c r="N4" s="204"/>
      <c r="O4" s="204"/>
      <c r="P4" s="204"/>
      <c r="Q4" s="204"/>
      <c r="R4" s="204"/>
      <c r="S4" s="204"/>
      <c r="T4" s="204"/>
      <c r="U4" s="204"/>
      <c r="V4" s="204"/>
    </row>
    <row r="6" spans="1:22" ht="23.25">
      <c r="B6" s="11" t="s">
        <v>0</v>
      </c>
      <c r="C6" s="6"/>
      <c r="D6" s="6"/>
      <c r="E6" s="6"/>
      <c r="F6" s="6"/>
    </row>
    <row r="8" spans="1:22">
      <c r="A8" s="6"/>
      <c r="B8" s="12" t="s">
        <v>1</v>
      </c>
      <c r="C8" s="13" t="s">
        <v>2</v>
      </c>
      <c r="D8" s="6"/>
      <c r="E8" s="6"/>
      <c r="F8" s="6"/>
    </row>
    <row r="10" spans="1:22" ht="30">
      <c r="A10" s="6"/>
      <c r="B10" s="23" t="s">
        <v>3</v>
      </c>
      <c r="C10" s="24"/>
      <c r="D10" s="24"/>
      <c r="E10" s="24"/>
      <c r="F10" s="25"/>
    </row>
    <row r="11" spans="1:22">
      <c r="A11" s="6"/>
      <c r="B11" s="32"/>
      <c r="C11" s="35" t="s">
        <v>4</v>
      </c>
      <c r="D11" s="33"/>
      <c r="E11" s="33"/>
      <c r="F11" s="34"/>
    </row>
    <row r="12" spans="1:22">
      <c r="A12" s="6"/>
      <c r="B12" s="26"/>
      <c r="C12" s="39" t="s">
        <v>5</v>
      </c>
      <c r="D12" s="40"/>
      <c r="E12" s="40"/>
      <c r="F12" s="41"/>
    </row>
    <row r="13" spans="1:22" ht="30">
      <c r="A13" s="6"/>
      <c r="B13" s="26"/>
      <c r="C13" s="36" t="s">
        <v>6</v>
      </c>
      <c r="D13" s="37" t="s">
        <v>7</v>
      </c>
      <c r="E13" s="37" t="s">
        <v>8</v>
      </c>
      <c r="F13" s="38" t="s">
        <v>9</v>
      </c>
    </row>
    <row r="14" spans="1:22">
      <c r="A14" s="6"/>
      <c r="B14" s="31"/>
      <c r="C14" s="36" t="s">
        <v>10</v>
      </c>
      <c r="D14" s="29" t="s">
        <v>10</v>
      </c>
      <c r="E14" s="29" t="s">
        <v>10</v>
      </c>
      <c r="F14" s="30" t="s">
        <v>10</v>
      </c>
    </row>
    <row r="15" spans="1:22">
      <c r="A15" s="6"/>
      <c r="B15" s="27" t="s">
        <v>11</v>
      </c>
      <c r="C15" s="14">
        <v>626</v>
      </c>
      <c r="D15" s="15">
        <v>2228</v>
      </c>
      <c r="E15" s="16">
        <v>90</v>
      </c>
      <c r="F15" s="17">
        <v>528</v>
      </c>
    </row>
    <row r="16" spans="1:22">
      <c r="A16" s="6"/>
      <c r="B16" s="27" t="s">
        <v>12</v>
      </c>
      <c r="C16" s="14">
        <v>487</v>
      </c>
      <c r="D16" s="15">
        <v>1599</v>
      </c>
      <c r="E16" s="16">
        <v>82</v>
      </c>
      <c r="F16" s="17">
        <v>499</v>
      </c>
    </row>
    <row r="17" spans="1:10">
      <c r="A17" s="6"/>
      <c r="B17" s="27" t="s">
        <v>13</v>
      </c>
      <c r="C17" s="14">
        <v>522</v>
      </c>
      <c r="D17" s="15">
        <v>1684</v>
      </c>
      <c r="E17" s="16">
        <v>74</v>
      </c>
      <c r="F17" s="17">
        <v>658</v>
      </c>
    </row>
    <row r="18" spans="1:10">
      <c r="A18" s="6"/>
      <c r="B18" s="27" t="s">
        <v>14</v>
      </c>
      <c r="C18" s="14">
        <v>579</v>
      </c>
      <c r="D18" s="15">
        <v>2434</v>
      </c>
      <c r="E18" s="16">
        <v>78</v>
      </c>
      <c r="F18" s="17">
        <v>777</v>
      </c>
    </row>
    <row r="19" spans="1:10">
      <c r="A19" s="6"/>
      <c r="B19" s="27" t="s">
        <v>15</v>
      </c>
      <c r="C19" s="14">
        <v>731</v>
      </c>
      <c r="D19" s="15">
        <v>2850</v>
      </c>
      <c r="E19" s="16">
        <v>115</v>
      </c>
      <c r="F19" s="17">
        <v>827</v>
      </c>
    </row>
    <row r="20" spans="1:10">
      <c r="A20" s="6"/>
      <c r="B20" s="27" t="s">
        <v>16</v>
      </c>
      <c r="C20" s="14">
        <v>779</v>
      </c>
      <c r="D20" s="15">
        <v>2793</v>
      </c>
      <c r="E20" s="16">
        <v>115</v>
      </c>
      <c r="F20" s="17">
        <v>948</v>
      </c>
    </row>
    <row r="21" spans="1:10">
      <c r="A21" s="6"/>
      <c r="B21" s="27" t="s">
        <v>17</v>
      </c>
      <c r="C21" s="14">
        <v>807</v>
      </c>
      <c r="D21" s="15">
        <v>2295</v>
      </c>
      <c r="E21" s="16">
        <v>82</v>
      </c>
      <c r="F21" s="17">
        <v>872</v>
      </c>
    </row>
    <row r="22" spans="1:10">
      <c r="B22" s="27" t="s">
        <v>18</v>
      </c>
      <c r="C22" s="14">
        <v>679</v>
      </c>
      <c r="D22" s="15">
        <v>2640</v>
      </c>
      <c r="E22" s="16">
        <v>0</v>
      </c>
      <c r="F22" s="21">
        <v>1184</v>
      </c>
      <c r="G22" s="6"/>
      <c r="H22" s="6"/>
      <c r="I22" s="6"/>
      <c r="J22" s="6"/>
    </row>
    <row r="23" spans="1:10">
      <c r="B23" s="27" t="s">
        <v>19</v>
      </c>
      <c r="C23" s="14">
        <v>837</v>
      </c>
      <c r="D23" s="15">
        <v>2235</v>
      </c>
      <c r="E23" s="16">
        <v>0</v>
      </c>
      <c r="F23" s="21">
        <v>1046</v>
      </c>
      <c r="G23" s="6"/>
      <c r="H23" s="6"/>
      <c r="I23" s="6"/>
      <c r="J23" s="6"/>
    </row>
    <row r="24" spans="1:10">
      <c r="B24" s="27" t="s">
        <v>20</v>
      </c>
      <c r="C24" s="14">
        <v>564</v>
      </c>
      <c r="D24" s="15">
        <v>1434</v>
      </c>
      <c r="E24" s="16">
        <v>0</v>
      </c>
      <c r="F24" s="17">
        <v>712</v>
      </c>
      <c r="G24" s="6"/>
      <c r="H24" s="6"/>
      <c r="I24" s="6"/>
      <c r="J24" s="6"/>
    </row>
    <row r="25" spans="1:10">
      <c r="B25" s="27" t="s">
        <v>21</v>
      </c>
      <c r="C25" s="14">
        <v>612</v>
      </c>
      <c r="D25" s="15">
        <v>1601</v>
      </c>
      <c r="E25" s="16">
        <v>0</v>
      </c>
      <c r="F25" s="17">
        <v>687</v>
      </c>
      <c r="G25" s="6"/>
      <c r="H25" s="6"/>
      <c r="I25" s="6"/>
      <c r="J25" s="6"/>
    </row>
    <row r="26" spans="1:10">
      <c r="B26" s="27" t="s">
        <v>22</v>
      </c>
      <c r="C26" s="14">
        <v>650</v>
      </c>
      <c r="D26" s="15">
        <v>1421</v>
      </c>
      <c r="E26" s="16">
        <v>0</v>
      </c>
      <c r="F26" s="17">
        <v>574</v>
      </c>
      <c r="G26" s="6"/>
      <c r="H26" s="6"/>
      <c r="I26" s="6"/>
      <c r="J26" s="6"/>
    </row>
    <row r="27" spans="1:10">
      <c r="B27" s="27" t="s">
        <v>23</v>
      </c>
      <c r="C27" s="14">
        <v>883</v>
      </c>
      <c r="D27" s="15">
        <v>1408</v>
      </c>
      <c r="E27" s="16">
        <v>0</v>
      </c>
      <c r="F27" s="17">
        <v>758</v>
      </c>
      <c r="G27" s="6"/>
      <c r="H27" s="6"/>
      <c r="I27" s="6"/>
      <c r="J27" s="6"/>
    </row>
    <row r="28" spans="1:10">
      <c r="B28" s="28" t="s">
        <v>24</v>
      </c>
      <c r="C28" s="20">
        <v>1496</v>
      </c>
      <c r="D28" s="18">
        <v>1863</v>
      </c>
      <c r="E28" s="19">
        <v>0</v>
      </c>
      <c r="F28" s="22">
        <v>1148</v>
      </c>
      <c r="G28" s="6"/>
      <c r="H28" s="6"/>
      <c r="I28" s="6"/>
      <c r="J28" s="6"/>
    </row>
    <row r="29" spans="1:10" ht="45">
      <c r="B29" s="8" t="s">
        <v>25</v>
      </c>
      <c r="C29" s="8"/>
      <c r="D29" s="8"/>
      <c r="E29" s="8"/>
      <c r="F29" s="8"/>
      <c r="G29" s="6"/>
      <c r="H29" s="6"/>
      <c r="I29" s="6"/>
      <c r="J29" s="6"/>
    </row>
    <row r="30" spans="1:10">
      <c r="B30" s="5" t="s">
        <v>26</v>
      </c>
      <c r="C30" s="9"/>
      <c r="D30" s="9"/>
      <c r="E30" s="9"/>
      <c r="F30" s="9"/>
      <c r="G30" s="6"/>
      <c r="H30" s="6"/>
      <c r="I30" s="6"/>
      <c r="J30" s="7"/>
    </row>
    <row r="31" spans="1:10">
      <c r="B31" s="5" t="s">
        <v>27</v>
      </c>
      <c r="C31" s="9"/>
      <c r="D31" s="9"/>
      <c r="E31" s="9"/>
      <c r="F31" s="9"/>
      <c r="G31" s="6"/>
      <c r="H31" s="6"/>
      <c r="I31" s="6"/>
      <c r="J31" s="6"/>
    </row>
    <row r="32" spans="1:10">
      <c r="B32" s="5"/>
      <c r="C32" s="9"/>
      <c r="D32" s="9"/>
      <c r="E32" s="9"/>
      <c r="F32" s="9"/>
      <c r="G32" s="6"/>
      <c r="H32" s="6"/>
      <c r="I32" s="6"/>
      <c r="J32" s="6"/>
    </row>
    <row r="33" spans="2:10">
      <c r="B33" s="2" t="s">
        <v>28</v>
      </c>
      <c r="C33" s="8"/>
      <c r="D33" s="8"/>
      <c r="E33" s="8"/>
      <c r="F33" s="8"/>
      <c r="G33" s="6"/>
      <c r="H33" s="6"/>
      <c r="I33" s="6"/>
      <c r="J33" s="6"/>
    </row>
    <row r="34" spans="2:10">
      <c r="B34" s="5" t="s">
        <v>29</v>
      </c>
      <c r="C34" s="9"/>
      <c r="D34" s="9"/>
      <c r="E34" s="9"/>
      <c r="F34" s="9"/>
      <c r="G34" s="6"/>
      <c r="H34" s="6"/>
      <c r="I34" s="6"/>
      <c r="J34" s="6"/>
    </row>
    <row r="35" spans="2:10">
      <c r="B35" s="5" t="s">
        <v>30</v>
      </c>
      <c r="C35" s="9"/>
      <c r="D35" s="9"/>
      <c r="E35" s="9"/>
      <c r="F35" s="9"/>
      <c r="G35" s="6"/>
      <c r="H35" s="6"/>
      <c r="I35" s="6"/>
      <c r="J35" s="6"/>
    </row>
    <row r="36" spans="2:10">
      <c r="B36" s="5" t="s">
        <v>31</v>
      </c>
      <c r="C36" s="9"/>
      <c r="D36" s="9"/>
      <c r="E36" s="9"/>
      <c r="F36" s="9"/>
      <c r="G36" s="6"/>
      <c r="H36" s="6"/>
      <c r="I36" s="6"/>
      <c r="J36" s="6"/>
    </row>
    <row r="37" spans="2:10">
      <c r="B37" s="5" t="s">
        <v>32</v>
      </c>
      <c r="C37" s="9"/>
      <c r="D37" s="9"/>
      <c r="E37" s="9"/>
      <c r="F37" s="9"/>
      <c r="G37" s="6"/>
      <c r="H37" s="6"/>
      <c r="I37" s="6"/>
      <c r="J37" s="6"/>
    </row>
    <row r="38" spans="2:10">
      <c r="B38" s="5"/>
      <c r="C38" s="9"/>
      <c r="D38" s="9"/>
      <c r="E38" s="9"/>
      <c r="F38" s="9"/>
    </row>
    <row r="39" spans="2:10">
      <c r="B39" s="5" t="s">
        <v>33</v>
      </c>
      <c r="C39" s="9"/>
      <c r="D39" s="9"/>
      <c r="E39" s="9"/>
      <c r="F39" s="9"/>
    </row>
    <row r="40" spans="2:10">
      <c r="B40" s="5" t="s">
        <v>34</v>
      </c>
      <c r="C40" s="9"/>
      <c r="D40" s="9"/>
      <c r="E40" s="9"/>
      <c r="F40" s="9"/>
    </row>
    <row r="41" spans="2:10">
      <c r="B41" s="5" t="s">
        <v>35</v>
      </c>
      <c r="C41" s="9"/>
      <c r="D41" s="9"/>
      <c r="E41" s="9"/>
      <c r="F41" s="9"/>
    </row>
    <row r="42" spans="2:10">
      <c r="B42" s="5" t="s">
        <v>36</v>
      </c>
      <c r="C42" s="9"/>
      <c r="D42" s="9"/>
      <c r="E42" s="9"/>
      <c r="F42" s="9"/>
    </row>
    <row r="43" spans="2:10">
      <c r="B43" s="5" t="s">
        <v>37</v>
      </c>
      <c r="C43" s="9"/>
      <c r="D43" s="9"/>
      <c r="E43" s="9"/>
      <c r="F43" s="9"/>
    </row>
    <row r="44" spans="2:10">
      <c r="B44" s="5" t="s">
        <v>38</v>
      </c>
      <c r="C44" s="9"/>
      <c r="D44" s="9"/>
      <c r="E44" s="9"/>
      <c r="F44" s="9"/>
    </row>
    <row r="45" spans="2:10">
      <c r="B45" s="5" t="s">
        <v>39</v>
      </c>
      <c r="C45" s="9"/>
      <c r="D45" s="9"/>
      <c r="E45" s="9"/>
      <c r="F45" s="9"/>
    </row>
    <row r="46" spans="2:10">
      <c r="B46" s="5"/>
      <c r="C46" s="9"/>
      <c r="D46" s="9"/>
      <c r="E46" s="9"/>
      <c r="F46" s="9"/>
    </row>
    <row r="47" spans="2:10">
      <c r="B47" s="5" t="s">
        <v>40</v>
      </c>
      <c r="C47" s="9"/>
      <c r="D47" s="9"/>
      <c r="E47" s="9"/>
      <c r="F47" s="9"/>
    </row>
    <row r="48" spans="2:10">
      <c r="B48" s="5"/>
      <c r="C48" s="9"/>
      <c r="D48" s="9"/>
      <c r="E48" s="9"/>
      <c r="F48" s="9"/>
    </row>
    <row r="49" spans="2:6">
      <c r="B49" s="5" t="s">
        <v>41</v>
      </c>
      <c r="C49" s="9"/>
      <c r="D49" s="9"/>
      <c r="E49" s="9"/>
      <c r="F49" s="9"/>
    </row>
    <row r="50" spans="2:6">
      <c r="B50" s="5" t="s">
        <v>42</v>
      </c>
      <c r="C50" s="9"/>
      <c r="D50" s="9"/>
      <c r="E50" s="9"/>
      <c r="F50" s="9"/>
    </row>
    <row r="51" spans="2:6">
      <c r="B51" s="5"/>
      <c r="C51" s="9"/>
      <c r="D51" s="9"/>
      <c r="E51" s="9"/>
      <c r="F51" s="9"/>
    </row>
    <row r="52" spans="2:6">
      <c r="B52" s="5" t="s">
        <v>43</v>
      </c>
      <c r="C52" s="9"/>
      <c r="D52" s="9"/>
      <c r="E52" s="9"/>
      <c r="F52" s="9"/>
    </row>
    <row r="53" spans="2:6">
      <c r="B53" s="5" t="s">
        <v>44</v>
      </c>
      <c r="C53" s="9"/>
      <c r="D53" s="9"/>
      <c r="E53" s="9"/>
      <c r="F53" s="9"/>
    </row>
    <row r="54" spans="2:6">
      <c r="B54" s="5"/>
      <c r="C54" s="9"/>
      <c r="D54" s="9"/>
      <c r="E54" s="9"/>
      <c r="F54" s="9"/>
    </row>
    <row r="55" spans="2:6">
      <c r="B55" s="5" t="s">
        <v>45</v>
      </c>
      <c r="C55" s="9"/>
      <c r="D55" s="9"/>
      <c r="E55" s="9"/>
      <c r="F55" s="9"/>
    </row>
    <row r="56" spans="2:6">
      <c r="B56" s="5" t="s">
        <v>46</v>
      </c>
      <c r="C56" s="9"/>
      <c r="D56" s="9"/>
      <c r="E56" s="9"/>
      <c r="F56" s="9"/>
    </row>
    <row r="57" spans="2:6">
      <c r="B57" s="5" t="s">
        <v>47</v>
      </c>
      <c r="C57" s="9"/>
      <c r="D57" s="9"/>
      <c r="E57" s="9"/>
      <c r="F57" s="9"/>
    </row>
    <row r="58" spans="2:6">
      <c r="B58" s="4" t="s">
        <v>48</v>
      </c>
      <c r="C58" s="10"/>
      <c r="D58" s="10"/>
      <c r="E58" s="10"/>
      <c r="F58" s="10"/>
    </row>
    <row r="59" spans="2:6">
      <c r="B59" s="9"/>
      <c r="C59" s="9"/>
      <c r="D59" s="9"/>
      <c r="E59" s="9"/>
      <c r="F59" s="9"/>
    </row>
    <row r="60" spans="2:6">
      <c r="B60" s="9"/>
      <c r="C60" s="9"/>
      <c r="D60" s="9"/>
      <c r="E60" s="9"/>
      <c r="F60" s="9"/>
    </row>
  </sheetData>
  <mergeCells count="1">
    <mergeCell ref="B3: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Forecast Expenditure</vt:lpstr>
      <vt:lpstr>Forecast Contributions</vt:lpstr>
      <vt:lpstr>Steady State Expenditure</vt:lpstr>
      <vt:lpstr>Raw Data from Orion</vt:lpstr>
      <vt:lpstr>StatsNZ Building Consent Data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Bailey</dc:creator>
  <cp:lastModifiedBy>James Forsberg</cp:lastModifiedBy>
  <dcterms:created xsi:type="dcterms:W3CDTF">2012-07-04T01:49:43Z</dcterms:created>
  <dcterms:modified xsi:type="dcterms:W3CDTF">2013-09-02T00:15:17Z</dcterms:modified>
</cp:coreProperties>
</file>