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3530" windowHeight="6225"/>
  </bookViews>
  <sheets>
    <sheet name="Tables_Notes" sheetId="5" r:id="rId1"/>
    <sheet name="NetworkCapex" sheetId="1" r:id="rId2"/>
    <sheet name="NonNetworkCapex" sheetId="4" r:id="rId3"/>
    <sheet name="TotalCapexForecast" sheetId="3" r:id="rId4"/>
  </sheets>
  <calcPr calcId="145621"/>
</workbook>
</file>

<file path=xl/calcChain.xml><?xml version="1.0" encoding="utf-8"?>
<calcChain xmlns="http://schemas.openxmlformats.org/spreadsheetml/2006/main">
  <c r="X121" i="1" l="1"/>
  <c r="X122" i="1"/>
  <c r="X123" i="1"/>
  <c r="X124" i="1"/>
  <c r="X125" i="1"/>
  <c r="X126" i="1"/>
  <c r="X127" i="1"/>
  <c r="X128" i="1"/>
  <c r="X129" i="1"/>
  <c r="X130" i="1"/>
  <c r="X131" i="1"/>
  <c r="X132" i="1"/>
  <c r="X133" i="1"/>
  <c r="X134" i="1"/>
  <c r="X135" i="1"/>
  <c r="X120" i="1"/>
  <c r="R121" i="1"/>
  <c r="R122" i="1"/>
  <c r="R123" i="1"/>
  <c r="R124" i="1"/>
  <c r="R125" i="1"/>
  <c r="R126" i="1"/>
  <c r="R127" i="1"/>
  <c r="R128" i="1"/>
  <c r="R129" i="1"/>
  <c r="R130" i="1"/>
  <c r="R131" i="1"/>
  <c r="R132" i="1"/>
  <c r="R133" i="1"/>
  <c r="R134" i="1"/>
  <c r="R135" i="1"/>
  <c r="R120" i="1"/>
  <c r="F72" i="3" l="1"/>
  <c r="G72" i="3"/>
  <c r="F26" i="4" s="1"/>
  <c r="H72" i="3"/>
  <c r="G26" i="4" s="1"/>
  <c r="I72" i="3"/>
  <c r="H26" i="4" s="1"/>
  <c r="J72" i="3"/>
  <c r="I26" i="4" s="1"/>
  <c r="K72" i="3"/>
  <c r="J26" i="4" s="1"/>
  <c r="F73" i="3"/>
  <c r="G73" i="3"/>
  <c r="F27" i="4" s="1"/>
  <c r="H73" i="3"/>
  <c r="G27" i="4" s="1"/>
  <c r="I73" i="3"/>
  <c r="H27" i="4" s="1"/>
  <c r="J73" i="3"/>
  <c r="I27" i="4" s="1"/>
  <c r="K73" i="3"/>
  <c r="J27" i="4" s="1"/>
  <c r="F74" i="3"/>
  <c r="G74" i="3"/>
  <c r="F28" i="4" s="1"/>
  <c r="H74" i="3"/>
  <c r="G28" i="4" s="1"/>
  <c r="I74" i="3"/>
  <c r="H28" i="4" s="1"/>
  <c r="J74" i="3"/>
  <c r="I28" i="4" s="1"/>
  <c r="K74" i="3"/>
  <c r="J28" i="4" s="1"/>
  <c r="F75" i="3"/>
  <c r="G75" i="3"/>
  <c r="F29" i="4" s="1"/>
  <c r="H75" i="3"/>
  <c r="G29" i="4" s="1"/>
  <c r="I75" i="3"/>
  <c r="H29" i="4" s="1"/>
  <c r="J75" i="3"/>
  <c r="I29" i="4" s="1"/>
  <c r="K75" i="3"/>
  <c r="J29" i="4" s="1"/>
  <c r="F76" i="3"/>
  <c r="G76" i="3"/>
  <c r="F30" i="4" s="1"/>
  <c r="H76" i="3"/>
  <c r="G30" i="4" s="1"/>
  <c r="I76" i="3"/>
  <c r="H30" i="4" s="1"/>
  <c r="J76" i="3"/>
  <c r="I30" i="4" s="1"/>
  <c r="K76" i="3"/>
  <c r="J30" i="4" s="1"/>
  <c r="F77" i="3"/>
  <c r="G77" i="3"/>
  <c r="F31" i="4" s="1"/>
  <c r="H77" i="3"/>
  <c r="G31" i="4" s="1"/>
  <c r="I77" i="3"/>
  <c r="H31" i="4" s="1"/>
  <c r="J77" i="3"/>
  <c r="I31" i="4" s="1"/>
  <c r="K77" i="3"/>
  <c r="J31" i="4" s="1"/>
  <c r="F78" i="3"/>
  <c r="G78" i="3"/>
  <c r="F32" i="4" s="1"/>
  <c r="H78" i="3"/>
  <c r="G32" i="4" s="1"/>
  <c r="I78" i="3"/>
  <c r="H32" i="4" s="1"/>
  <c r="J78" i="3"/>
  <c r="I32" i="4" s="1"/>
  <c r="K78" i="3"/>
  <c r="J32" i="4" s="1"/>
  <c r="F79" i="3"/>
  <c r="G79" i="3"/>
  <c r="F33" i="4" s="1"/>
  <c r="H79" i="3"/>
  <c r="G33" i="4" s="1"/>
  <c r="I79" i="3"/>
  <c r="H33" i="4" s="1"/>
  <c r="J79" i="3"/>
  <c r="I33" i="4" s="1"/>
  <c r="K79" i="3"/>
  <c r="J33" i="4" s="1"/>
  <c r="F80" i="3"/>
  <c r="G80" i="3"/>
  <c r="F34" i="4" s="1"/>
  <c r="H80" i="3"/>
  <c r="G34" i="4" s="1"/>
  <c r="I80" i="3"/>
  <c r="H34" i="4" s="1"/>
  <c r="J80" i="3"/>
  <c r="I34" i="4" s="1"/>
  <c r="K80" i="3"/>
  <c r="J34" i="4" s="1"/>
  <c r="F81" i="3"/>
  <c r="G81" i="3"/>
  <c r="F35" i="4" s="1"/>
  <c r="H81" i="3"/>
  <c r="G35" i="4" s="1"/>
  <c r="I81" i="3"/>
  <c r="H35" i="4" s="1"/>
  <c r="J81" i="3"/>
  <c r="I35" i="4" s="1"/>
  <c r="K81" i="3"/>
  <c r="J35" i="4" s="1"/>
  <c r="F82" i="3"/>
  <c r="G82" i="3"/>
  <c r="F36" i="4" s="1"/>
  <c r="H82" i="3"/>
  <c r="G36" i="4" s="1"/>
  <c r="I82" i="3"/>
  <c r="H36" i="4" s="1"/>
  <c r="J82" i="3"/>
  <c r="I36" i="4" s="1"/>
  <c r="K82" i="3"/>
  <c r="J36" i="4" s="1"/>
  <c r="F83" i="3"/>
  <c r="G83" i="3"/>
  <c r="F37" i="4" s="1"/>
  <c r="H83" i="3"/>
  <c r="G37" i="4" s="1"/>
  <c r="I83" i="3"/>
  <c r="H37" i="4" s="1"/>
  <c r="J83" i="3"/>
  <c r="I37" i="4" s="1"/>
  <c r="K83" i="3"/>
  <c r="J37" i="4" s="1"/>
  <c r="F84" i="3"/>
  <c r="G84" i="3"/>
  <c r="F38" i="4" s="1"/>
  <c r="H84" i="3"/>
  <c r="G38" i="4" s="1"/>
  <c r="I84" i="3"/>
  <c r="H38" i="4" s="1"/>
  <c r="J84" i="3"/>
  <c r="I38" i="4" s="1"/>
  <c r="K84" i="3"/>
  <c r="J38" i="4" s="1"/>
  <c r="F85" i="3"/>
  <c r="G85" i="3"/>
  <c r="F39" i="4" s="1"/>
  <c r="H85" i="3"/>
  <c r="G39" i="4" s="1"/>
  <c r="I85" i="3"/>
  <c r="H39" i="4" s="1"/>
  <c r="J85" i="3"/>
  <c r="I39" i="4" s="1"/>
  <c r="K85" i="3"/>
  <c r="J39" i="4" s="1"/>
  <c r="F86" i="3"/>
  <c r="G86" i="3"/>
  <c r="F40" i="4" s="1"/>
  <c r="H86" i="3"/>
  <c r="G40" i="4" s="1"/>
  <c r="I86" i="3"/>
  <c r="H40" i="4" s="1"/>
  <c r="J86" i="3"/>
  <c r="I40" i="4" s="1"/>
  <c r="K86" i="3"/>
  <c r="J40" i="4" s="1"/>
  <c r="F87" i="3"/>
  <c r="G87" i="3"/>
  <c r="F41" i="4" s="1"/>
  <c r="H87" i="3"/>
  <c r="G41" i="4" s="1"/>
  <c r="I87" i="3"/>
  <c r="H41" i="4" s="1"/>
  <c r="J87" i="3"/>
  <c r="I41" i="4" s="1"/>
  <c r="K87" i="3"/>
  <c r="J41" i="4" s="1"/>
  <c r="E73" i="3"/>
  <c r="E74" i="3"/>
  <c r="E75" i="3"/>
  <c r="E76" i="3"/>
  <c r="E77" i="3"/>
  <c r="E78" i="3"/>
  <c r="E79" i="3"/>
  <c r="E80" i="3"/>
  <c r="E81" i="3"/>
  <c r="E82" i="3"/>
  <c r="E83" i="3"/>
  <c r="E84" i="3"/>
  <c r="E85" i="3"/>
  <c r="E86" i="3"/>
  <c r="E87" i="3"/>
  <c r="E72" i="3"/>
  <c r="M7" i="4"/>
  <c r="M8" i="4"/>
  <c r="M9" i="4"/>
  <c r="M10" i="4"/>
  <c r="M11" i="4"/>
  <c r="M12" i="4"/>
  <c r="M13" i="4"/>
  <c r="M14" i="4"/>
  <c r="M15" i="4"/>
  <c r="M16" i="4"/>
  <c r="M17" i="4"/>
  <c r="M18" i="4"/>
  <c r="M19" i="4"/>
  <c r="M20" i="4"/>
  <c r="M21" i="4"/>
  <c r="M6" i="4"/>
  <c r="M29" i="4" l="1"/>
  <c r="C56" i="4" s="1"/>
  <c r="M33" i="4"/>
  <c r="C60" i="4" s="1"/>
  <c r="M39" i="4"/>
  <c r="C66" i="4" s="1"/>
  <c r="M37" i="4"/>
  <c r="C64" i="4" s="1"/>
  <c r="M41" i="4"/>
  <c r="C68" i="4" s="1"/>
  <c r="M32" i="4"/>
  <c r="C59" i="4" s="1"/>
  <c r="M40" i="4"/>
  <c r="C67" i="4" s="1"/>
  <c r="M36" i="4"/>
  <c r="C63" i="4" s="1"/>
  <c r="M28" i="4"/>
  <c r="C55" i="4" s="1"/>
  <c r="M35" i="4"/>
  <c r="C62" i="4" s="1"/>
  <c r="M31" i="4"/>
  <c r="C58" i="4" s="1"/>
  <c r="M27" i="4"/>
  <c r="C54" i="4" s="1"/>
  <c r="M38" i="4"/>
  <c r="C65" i="4" s="1"/>
  <c r="M34" i="4"/>
  <c r="C61" i="4" s="1"/>
  <c r="M30" i="4"/>
  <c r="C57" i="4" s="1"/>
  <c r="M26" i="4"/>
  <c r="C53" i="4" s="1"/>
  <c r="G53" i="4" l="1"/>
  <c r="E57" i="5" s="1"/>
  <c r="D57" i="5"/>
  <c r="G54" i="4"/>
  <c r="E65" i="5" s="1"/>
  <c r="D65" i="5"/>
  <c r="G63" i="4"/>
  <c r="E58" i="5" s="1"/>
  <c r="D58" i="5"/>
  <c r="G64" i="4"/>
  <c r="E55" i="5" s="1"/>
  <c r="D55" i="5"/>
  <c r="G56" i="4"/>
  <c r="E62" i="5" s="1"/>
  <c r="D62" i="5"/>
  <c r="G57" i="4"/>
  <c r="E61" i="5" s="1"/>
  <c r="D61" i="5"/>
  <c r="G58" i="4"/>
  <c r="E53" i="5" s="1"/>
  <c r="D53" i="5"/>
  <c r="G67" i="4"/>
  <c r="E56" i="5" s="1"/>
  <c r="D56" i="5"/>
  <c r="G66" i="4"/>
  <c r="E52" i="5" s="1"/>
  <c r="D52" i="5"/>
  <c r="G61" i="4"/>
  <c r="E60" i="5" s="1"/>
  <c r="D60" i="5"/>
  <c r="G62" i="4"/>
  <c r="E67" i="5" s="1"/>
  <c r="D67" i="5"/>
  <c r="G59" i="4"/>
  <c r="E54" i="5" s="1"/>
  <c r="D54" i="5"/>
  <c r="G60" i="4"/>
  <c r="E64" i="5" s="1"/>
  <c r="D64" i="5"/>
  <c r="G65" i="4"/>
  <c r="E63" i="5" s="1"/>
  <c r="D63" i="5"/>
  <c r="G55" i="4"/>
  <c r="E66" i="5" s="1"/>
  <c r="D66" i="5"/>
  <c r="G68" i="4"/>
  <c r="E59" i="5" s="1"/>
  <c r="D59" i="5"/>
  <c r="D98" i="1" l="1"/>
  <c r="D99" i="1"/>
  <c r="E99" i="1"/>
  <c r="F99" i="1"/>
  <c r="G99" i="1"/>
  <c r="D100" i="1"/>
  <c r="E100" i="1"/>
  <c r="F100" i="1"/>
  <c r="G100" i="1"/>
  <c r="D101" i="1"/>
  <c r="E101" i="1"/>
  <c r="F101" i="1"/>
  <c r="G101" i="1"/>
  <c r="D102" i="1"/>
  <c r="E102" i="1"/>
  <c r="F102" i="1"/>
  <c r="G102" i="1"/>
  <c r="D103" i="1"/>
  <c r="E103" i="1"/>
  <c r="F103" i="1"/>
  <c r="G103" i="1"/>
  <c r="D104" i="1"/>
  <c r="E104" i="1"/>
  <c r="F104" i="1"/>
  <c r="G104" i="1"/>
  <c r="D105" i="1"/>
  <c r="E105" i="1"/>
  <c r="F105" i="1"/>
  <c r="G105" i="1"/>
  <c r="D106" i="1"/>
  <c r="E106" i="1"/>
  <c r="F106" i="1"/>
  <c r="G106" i="1"/>
  <c r="D107" i="1"/>
  <c r="E107" i="1"/>
  <c r="F107" i="1"/>
  <c r="G107" i="1"/>
  <c r="D108" i="1"/>
  <c r="E108" i="1"/>
  <c r="F108" i="1"/>
  <c r="G108" i="1"/>
  <c r="D109" i="1"/>
  <c r="E109" i="1"/>
  <c r="F109" i="1"/>
  <c r="G109" i="1"/>
  <c r="D110" i="1"/>
  <c r="E110" i="1"/>
  <c r="F110" i="1"/>
  <c r="G110" i="1"/>
  <c r="D111" i="1"/>
  <c r="E111" i="1"/>
  <c r="F111" i="1"/>
  <c r="G111" i="1"/>
  <c r="D112" i="1"/>
  <c r="E112" i="1"/>
  <c r="F112" i="1"/>
  <c r="G112" i="1"/>
  <c r="D113" i="1"/>
  <c r="E113" i="1"/>
  <c r="F113" i="1"/>
  <c r="G113" i="1"/>
  <c r="E98" i="1"/>
  <c r="F98" i="1"/>
  <c r="G98" i="1"/>
  <c r="J113" i="1" l="1"/>
  <c r="J112" i="1"/>
  <c r="J111" i="1"/>
  <c r="J110" i="1"/>
  <c r="J109" i="1"/>
  <c r="J108" i="1"/>
  <c r="J107" i="1"/>
  <c r="J106" i="1"/>
  <c r="J105" i="1"/>
  <c r="J104" i="1"/>
  <c r="J103" i="1"/>
  <c r="J102" i="1"/>
  <c r="J101" i="1"/>
  <c r="J100" i="1"/>
  <c r="J99" i="1"/>
  <c r="J98" i="1"/>
  <c r="G85" i="1"/>
  <c r="G135" i="1" s="1"/>
  <c r="F85" i="1"/>
  <c r="F135" i="1" s="1"/>
  <c r="E85" i="1"/>
  <c r="E135" i="1" s="1"/>
  <c r="D85" i="1"/>
  <c r="D135" i="1" s="1"/>
  <c r="G84" i="1"/>
  <c r="G134" i="1" s="1"/>
  <c r="F84" i="1"/>
  <c r="F134" i="1" s="1"/>
  <c r="E84" i="1"/>
  <c r="E134" i="1" s="1"/>
  <c r="D84" i="1"/>
  <c r="D134" i="1" s="1"/>
  <c r="G83" i="1"/>
  <c r="G133" i="1" s="1"/>
  <c r="F83" i="1"/>
  <c r="F133" i="1" s="1"/>
  <c r="E83" i="1"/>
  <c r="E133" i="1" s="1"/>
  <c r="D83" i="1"/>
  <c r="D133" i="1" s="1"/>
  <c r="G82" i="1"/>
  <c r="G132" i="1" s="1"/>
  <c r="F82" i="1"/>
  <c r="F132" i="1" s="1"/>
  <c r="E82" i="1"/>
  <c r="E132" i="1" s="1"/>
  <c r="D82" i="1"/>
  <c r="D132" i="1" s="1"/>
  <c r="G81" i="1"/>
  <c r="G131" i="1" s="1"/>
  <c r="F81" i="1"/>
  <c r="F131" i="1" s="1"/>
  <c r="E81" i="1"/>
  <c r="E131" i="1" s="1"/>
  <c r="D81" i="1"/>
  <c r="D131" i="1" s="1"/>
  <c r="G80" i="1"/>
  <c r="G130" i="1" s="1"/>
  <c r="F80" i="1"/>
  <c r="F130" i="1" s="1"/>
  <c r="E80" i="1"/>
  <c r="E130" i="1" s="1"/>
  <c r="D80" i="1"/>
  <c r="D130" i="1" s="1"/>
  <c r="G79" i="1"/>
  <c r="G129" i="1" s="1"/>
  <c r="F79" i="1"/>
  <c r="F129" i="1" s="1"/>
  <c r="E79" i="1"/>
  <c r="E129" i="1" s="1"/>
  <c r="D79" i="1"/>
  <c r="D129" i="1" s="1"/>
  <c r="G78" i="1"/>
  <c r="G128" i="1" s="1"/>
  <c r="F78" i="1"/>
  <c r="F128" i="1" s="1"/>
  <c r="E78" i="1"/>
  <c r="E128" i="1" s="1"/>
  <c r="D78" i="1"/>
  <c r="D128" i="1" s="1"/>
  <c r="G77" i="1"/>
  <c r="G127" i="1" s="1"/>
  <c r="F77" i="1"/>
  <c r="F127" i="1" s="1"/>
  <c r="E77" i="1"/>
  <c r="E127" i="1" s="1"/>
  <c r="D77" i="1"/>
  <c r="D127" i="1" s="1"/>
  <c r="G76" i="1"/>
  <c r="G126" i="1" s="1"/>
  <c r="F76" i="1"/>
  <c r="F126" i="1" s="1"/>
  <c r="E76" i="1"/>
  <c r="E126" i="1" s="1"/>
  <c r="D76" i="1"/>
  <c r="D126" i="1" s="1"/>
  <c r="G75" i="1"/>
  <c r="G125" i="1" s="1"/>
  <c r="F75" i="1"/>
  <c r="F125" i="1" s="1"/>
  <c r="E75" i="1"/>
  <c r="E125" i="1" s="1"/>
  <c r="D75" i="1"/>
  <c r="D125" i="1" s="1"/>
  <c r="G74" i="1"/>
  <c r="G124" i="1" s="1"/>
  <c r="F74" i="1"/>
  <c r="F124" i="1" s="1"/>
  <c r="E74" i="1"/>
  <c r="E124" i="1" s="1"/>
  <c r="D74" i="1"/>
  <c r="D124" i="1" s="1"/>
  <c r="G73" i="1"/>
  <c r="G123" i="1" s="1"/>
  <c r="F73" i="1"/>
  <c r="F123" i="1" s="1"/>
  <c r="E73" i="1"/>
  <c r="E123" i="1" s="1"/>
  <c r="D73" i="1"/>
  <c r="D123" i="1" s="1"/>
  <c r="G72" i="1"/>
  <c r="G122" i="1" s="1"/>
  <c r="F72" i="1"/>
  <c r="F122" i="1" s="1"/>
  <c r="E72" i="1"/>
  <c r="E122" i="1" s="1"/>
  <c r="D72" i="1"/>
  <c r="D122" i="1" s="1"/>
  <c r="G71" i="1"/>
  <c r="G121" i="1" s="1"/>
  <c r="F71" i="1"/>
  <c r="F121" i="1" s="1"/>
  <c r="E71" i="1"/>
  <c r="E121" i="1" s="1"/>
  <c r="D71" i="1"/>
  <c r="D121" i="1" s="1"/>
  <c r="G70" i="1"/>
  <c r="G120" i="1" s="1"/>
  <c r="F70" i="1"/>
  <c r="F120" i="1" s="1"/>
  <c r="E70" i="1"/>
  <c r="E120" i="1" s="1"/>
  <c r="D70" i="1"/>
  <c r="D120" i="1" s="1"/>
  <c r="M120" i="1" l="1"/>
  <c r="M121" i="1"/>
  <c r="J122" i="1"/>
  <c r="M123" i="1"/>
  <c r="M124" i="1"/>
  <c r="M125" i="1"/>
  <c r="M126" i="1"/>
  <c r="D37" i="5" s="1"/>
  <c r="M128" i="1"/>
  <c r="D27" i="5" s="1"/>
  <c r="M129" i="1"/>
  <c r="M130" i="1"/>
  <c r="M131" i="1"/>
  <c r="D34" i="5" s="1"/>
  <c r="M133" i="1"/>
  <c r="D24" i="5" s="1"/>
  <c r="D28" i="5"/>
  <c r="E28" i="5"/>
  <c r="D36" i="5"/>
  <c r="E36" i="5"/>
  <c r="D31" i="5"/>
  <c r="E31" i="5"/>
  <c r="D29" i="5"/>
  <c r="E29" i="5"/>
  <c r="D25" i="5"/>
  <c r="E25" i="5"/>
  <c r="D35" i="5"/>
  <c r="E35" i="5"/>
  <c r="E32" i="5"/>
  <c r="D32" i="5"/>
  <c r="J130" i="1"/>
  <c r="M127" i="1"/>
  <c r="M135" i="1"/>
  <c r="M132" i="1"/>
  <c r="M134" i="1"/>
  <c r="J125" i="1"/>
  <c r="J126" i="1"/>
  <c r="J133" i="1"/>
  <c r="J134" i="1"/>
  <c r="M122" i="1"/>
  <c r="J121" i="1"/>
  <c r="J129" i="1"/>
  <c r="J124" i="1"/>
  <c r="J128" i="1"/>
  <c r="J132" i="1"/>
  <c r="J120" i="1"/>
  <c r="J123" i="1"/>
  <c r="J127" i="1"/>
  <c r="J131" i="1"/>
  <c r="J135" i="1"/>
  <c r="E37" i="5" l="1"/>
  <c r="E27" i="5"/>
  <c r="E24" i="5"/>
  <c r="E34" i="5"/>
  <c r="E26" i="5"/>
  <c r="D26" i="5"/>
  <c r="D38" i="5"/>
  <c r="E38" i="5"/>
  <c r="E30" i="5"/>
  <c r="D30" i="5"/>
  <c r="D39" i="5"/>
  <c r="E39" i="5"/>
  <c r="D33" i="5"/>
  <c r="E33" i="5"/>
</calcChain>
</file>

<file path=xl/sharedStrings.xml><?xml version="1.0" encoding="utf-8"?>
<sst xmlns="http://schemas.openxmlformats.org/spreadsheetml/2006/main" count="301" uniqueCount="72">
  <si>
    <t>Alpine Energy</t>
  </si>
  <si>
    <t>Aurora Energy</t>
  </si>
  <si>
    <t>Centralines</t>
  </si>
  <si>
    <t>Eastland Network</t>
  </si>
  <si>
    <t>Electricity Ashburton</t>
  </si>
  <si>
    <t>Electricity Invercargill</t>
  </si>
  <si>
    <t>Nelson Electricity</t>
  </si>
  <si>
    <t>Network Tasman</t>
  </si>
  <si>
    <t>Powerco</t>
  </si>
  <si>
    <t>The Lines Company</t>
  </si>
  <si>
    <t>Top Energy</t>
  </si>
  <si>
    <t>Wellington Electricity</t>
  </si>
  <si>
    <t>Year</t>
  </si>
  <si>
    <t>Capital Goods Price Index (CGPI)</t>
  </si>
  <si>
    <t>Horizon Energy</t>
  </si>
  <si>
    <t>OtagoNet</t>
  </si>
  <si>
    <t>Unison Networks</t>
  </si>
  <si>
    <t>Vector Lines</t>
  </si>
  <si>
    <t>Actual network capex series (Nominal)</t>
  </si>
  <si>
    <t>Actual Capital Contribitions (Nominal)</t>
  </si>
  <si>
    <t>Previous forecast (Constant 2014 prices)</t>
  </si>
  <si>
    <t>Actuals (Constant 2014 prices)</t>
  </si>
  <si>
    <t>Source: 2013-2014,Expenditure on network assets (Sched 6a)</t>
  </si>
  <si>
    <t xml:space="preserve">Source: 2008-2012,Total Capital Expenditure on System Fixed Assets (Sched FS2) </t>
  </si>
  <si>
    <t>Source: 2008-2012, Capital Contributions (Schedule FS1)</t>
  </si>
  <si>
    <t>Actual netwok capex, net of capital contributions (Nominal)</t>
  </si>
  <si>
    <t>Sum (2011-2014)</t>
  </si>
  <si>
    <t>Network capex Forecast used in 2012 reset (Constant 2010 prices)</t>
  </si>
  <si>
    <t>Difference between forecast and actual</t>
  </si>
  <si>
    <t>Proposed limit</t>
  </si>
  <si>
    <t>Non-network capex Forecast (Constant 2014 prices)</t>
  </si>
  <si>
    <t>Total capex Forecast (Constant 2014 prices)</t>
  </si>
  <si>
    <t>Sum (2016-2020)</t>
  </si>
  <si>
    <t>Capital Contributions (Constant 2014 prices)</t>
  </si>
  <si>
    <t>Capex associated with transmission asset acquisitions (Constant 2014 prices)</t>
  </si>
  <si>
    <t>Source: s 53ZD request (23 May 2014)</t>
  </si>
  <si>
    <t>Total capex forecast (Constant 2014 prices)</t>
  </si>
  <si>
    <t>Calculation of the non-network cap</t>
  </si>
  <si>
    <t>Non-network capex forecast (% of total expenditure)</t>
  </si>
  <si>
    <t>Threshold for increase</t>
  </si>
  <si>
    <t>Non-network cap</t>
  </si>
  <si>
    <t>Excess of forecast compared to out-turn (%)</t>
  </si>
  <si>
    <t xml:space="preserve">Accuarcy Threshold </t>
  </si>
  <si>
    <t>Table 4.1: Example of how limit would be determined for network capital expenditure</t>
  </si>
  <si>
    <t>Table 4.2: Example of how limit for non-network capital expenditure would be determined</t>
  </si>
  <si>
    <t>% of non-network as a proportion of total capital expenditure</t>
  </si>
  <si>
    <t>Source: 2014 AMP, Sched 11a, Expenditure on Assets</t>
  </si>
  <si>
    <t>Source: 2014 AMP, Sched 11a, Value of Capital Contributions</t>
  </si>
  <si>
    <t>AMP total capex forecast (Constant 2014 prices)</t>
  </si>
  <si>
    <t>Source: Network capex forecast (2012 reset)</t>
  </si>
  <si>
    <t>Source: 2013-2014, Value of Capital Contributions (Sched 6a)</t>
  </si>
  <si>
    <t>Source: 2014 AMP, Scehdule 6a, Non-network assets</t>
  </si>
  <si>
    <t>Notes</t>
  </si>
  <si>
    <t>Lower limit</t>
  </si>
  <si>
    <t>iii) Unison data for 2013 Newark capex (NetworkCapex!F41) and 2017 total capex (TotalCapexForecast!H20) have specific input errors - These will be corrected for the final decision.</t>
  </si>
  <si>
    <t>ii) Capital Contributions are provided in nominal terms, when they should be in constant (2013/2014) prices (TotalCapexForecast!E29:K44) - These will be provided as part of the s53ZD request and we will use them in the final.</t>
  </si>
  <si>
    <t>The limit that we propose to apply to forecasts of network capital expenditure is equivalent to 120% or 110% of the historic average, depending on the reliability of the forecast relied on for the previous reset in November 2012. The proposed limit is therefore dependent on the difference between:</t>
  </si>
  <si>
    <t>The proposed limit is therefore dependent on the difference between: the distributor’s 2010 forecast of network capital expenditure; and the amount of network capital expenditure incurred since 2010.</t>
  </si>
  <si>
    <t>Distributors for which the 2010 forecast was no more than 10% higher than out turn would be permitted up to 120% of the historic level. Distributors for which the 2010 forecast was over 10% higher than out-turn would only be permitted up to 110% of the historic level.</t>
  </si>
  <si>
    <t>i) The CGPI index used is inconsistent with that used in the previously published capital expenditure model (NetworkCapex!C91:H91) - This will be consistent for the final decision.</t>
  </si>
  <si>
    <t>3) Since publication of the paper we have  received queries from distributors on the inputs used and conducted further reviews.  This has resulted in us finding some errors in the  inputs used in these calculations.</t>
  </si>
  <si>
    <t>4) This workbook provides the calculation of the caps as listed in the reasons paper (i.e. errors have not been corrected).</t>
  </si>
  <si>
    <t>5) These input data errors will be corrected for the final decision and are listed below:</t>
  </si>
  <si>
    <t xml:space="preserve">1) This workbook illustrates the calculation of Tables 4.1. and 4.2 in the low cost forecasting paper.  </t>
  </si>
  <si>
    <t>Link</t>
  </si>
  <si>
    <t>2)  The tables provide the cap applied to each distributor  for network and non-network capital expenditure. A description of this method from the paper is listed in the below.</t>
  </si>
  <si>
    <t>The limit that we propose to apply to forecasts of non-network capital expenditure is equivalent to 200% of the distributor’s historic average, unless non-network capital expenditure represents more than 5% of capital expenditure. We have proposed this higher limit due to the much higher variability historically seen in non-network expenditure.</t>
  </si>
  <si>
    <t>For those distributors who are forecasting non-network capital expenditure to be more than 5% of total capital expenditure, we propose to adopt a sliding scale approach to calculating the limit. This ensures that the materiality of any allowable increase in expenditure remains consistent with the principles of a default price quality path.</t>
  </si>
  <si>
    <t>The sliding scale ensures that any distributor who forecasts non-network capital expenditure to be higher than 25% of total capital expenditure will be subject to the same limit that is applied to network capital expenditure, ie. 120%. The limit for distributors with a proportion between 5% and 25% will have a limit set in a proportional manner.</t>
  </si>
  <si>
    <t>Non-network capital expenditure—Size and application of limit</t>
  </si>
  <si>
    <t xml:space="preserve">Network capital expenditure—Size and application of limit </t>
  </si>
  <si>
    <t>6) There is also an inconsistency in the application of the sliding scale when calculating the cap on non-network capex, compared to the linear appraoch implied by the low-cost forecasting paper.  We welcome submissions on the most appropriate of these two approaches.</t>
  </si>
</sst>
</file>

<file path=xl/styles.xml><?xml version="1.0" encoding="utf-8"?>
<styleSheet xmlns="http://schemas.openxmlformats.org/spreadsheetml/2006/main" xmlns:mc="http://schemas.openxmlformats.org/markup-compatibility/2006" xmlns:x14ac="http://schemas.microsoft.com/office/spreadsheetml/2009/9/ac" mc:Ignorable="x14ac">
  <numFmts count="77">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_(* #,##0.0_);_(* \(#,##0.0\);_(* &quot;–&quot;???_);_(* @_)"/>
    <numFmt numFmtId="167" formatCode="_(* #,##0.00_);_(* \(#,##0.00\);_(* &quot;–&quot;???_);_(* @_)"/>
    <numFmt numFmtId="168" formatCode="_(* #,##0.000_);_(* \(#,##0.000\);_(* &quot;–&quot;??_);_(* @_)"/>
    <numFmt numFmtId="169" formatCode="_(* #,##0.0000_);_(* \(#,##0.0000\);_(* &quot;–&quot;??_);_(* @_)"/>
    <numFmt numFmtId="170" formatCode="_(* #,##0.00_);_(* \(#,##0.00\);_(* &quot;-&quot;??_);_(@_)"/>
    <numFmt numFmtId="171" formatCode="[$-1409]d\ mmm\ yy;@"/>
    <numFmt numFmtId="172" formatCode="_(* #,##0%_);_(* \(#,##0%\);_(* &quot;–&quot;???_);_(* @_)"/>
    <numFmt numFmtId="173" formatCode="_(* #,##0.0%_);_(* \(#,##0.0%\);_(* &quot;–&quot;??_);_(* @_)"/>
    <numFmt numFmtId="174" formatCode="_(* #,##0.00%_);_(* \(#,##0.00%\);_(* &quot;–&quot;???_);_(* @_)"/>
    <numFmt numFmtId="175" formatCode="_(* #,##0.000%_);_(* \(#,##0.000%\);_(* &quot;–&quot;???_);_(* @_)"/>
    <numFmt numFmtId="176" formatCode="_(* #,##0_);_(* \(#,##0\);_(* &quot;-&quot;_);_(@_)"/>
    <numFmt numFmtId="177" formatCode="_(@_)"/>
    <numFmt numFmtId="178" formatCode="_(* 0000_);_(* \(0000\);_(* &quot;–&quot;??_);_(@_)"/>
    <numFmt numFmtId="179" formatCode="_(* #,##0_);_(* \(#,##0\);_(* &quot;–&quot;???_);_(* @_)"/>
    <numFmt numFmtId="180" formatCode="_(* #,##0.0%_);_(* \(#,##0.0%\);_(* &quot;–&quot;???_);_(* @_)"/>
    <numFmt numFmtId="181" formatCode="_(* #,##0.0000_);_(* \(#,##0.0000\);_(* &quot;–&quot;???_);_(* @_)"/>
    <numFmt numFmtId="182" formatCode="_(* 0_);_(* \(0\);_(* &quot;–&quot;???_);_(* @_)"/>
    <numFmt numFmtId="183" formatCode="_(* 0000_);_(* \(0000\);_(* &quot;–&quot;???_);_(@_)"/>
    <numFmt numFmtId="184" formatCode="_(\ [$-1409]d\ mmmm\ yyyy;@"/>
    <numFmt numFmtId="185" formatCode="_(&quot;$&quot;* #,##0.00_);_(&quot;$&quot;* \(#,##0.00\);_(&quot;$&quot;* &quot;-&quot;??_);_(@_)"/>
    <numFmt numFmtId="186" formatCode="_(* #,##0_);_(* \(#,##0\);_(* &quot;–&quot;??_);_(* @_)"/>
    <numFmt numFmtId="187" formatCode="[$-C09]d\ mmmm\ yyyy;@"/>
    <numFmt numFmtId="188" formatCode="d\ mmmm\ yyyy"/>
    <numFmt numFmtId="189" formatCode="\(#,##0\);\(#,##0\);\-"/>
    <numFmt numFmtId="190" formatCode="#,##0.00;\(#,##0.00\);\-"/>
    <numFmt numFmtId="191" formatCode="0%;\-0%;\-"/>
    <numFmt numFmtId="192" formatCode="d\ mmm\ yy"/>
    <numFmt numFmtId="193" formatCode="_([$-1409]d\ mmmm\ yyyy;_(@"/>
    <numFmt numFmtId="194" formatCode="_(* @_)"/>
    <numFmt numFmtId="195" formatCode="_([$-1409]hh:mm_-;_(@"/>
    <numFmt numFmtId="196" formatCode="_([$-1409]d\ mmm\ yyyy_-;_(@"/>
    <numFmt numFmtId="197" formatCode="_(* #,##0.00000_);_(* \(#,##0.00000\);_(* &quot;–&quot;??_);_(* @_)"/>
    <numFmt numFmtId="198" formatCode="0.0%"/>
    <numFmt numFmtId="199" formatCode="#\ ##0"/>
    <numFmt numFmtId="200" formatCode="d\ mmm\ yyyy"/>
    <numFmt numFmtId="201" formatCode="mmm"/>
    <numFmt numFmtId="202" formatCode="&quot;$&quot;#,##0\ ;\(&quot;$&quot;#,##0\)"/>
    <numFmt numFmtId="203" formatCode="&quot;$&quot;* #,##0.000_);&quot;$&quot;* \(#,##0.000\)"/>
    <numFmt numFmtId="204" formatCode="#,##0_);\(#,##0\);0_);* @_)"/>
    <numFmt numFmtId="205" formatCode="#,##0.0_);\(#,##0.0\);0.0_);* @_)"/>
    <numFmt numFmtId="206" formatCode="#,##0.00_);\(#,##0.00\);0.00_);* @_)"/>
    <numFmt numFmtId="207" formatCode="#,##0.000_);\(#,##0.000\);0.000_);* @_)"/>
    <numFmt numFmtId="208" formatCode="#,##0.0000_);\(#,##0.0000\);0.0000_);* @_)"/>
    <numFmt numFmtId="209" formatCode="0;\-0;0;* @"/>
    <numFmt numFmtId="210" formatCode="0%;\-0%;0%;* @_%"/>
    <numFmt numFmtId="211" formatCode="0.0%;\-0.0%;0.0%;* @_%"/>
    <numFmt numFmtId="212" formatCode="0.00%;\-0.00%;0.00%;* @_%"/>
    <numFmt numFmtId="213" formatCode="0.000%;\-0.000%;0.000%;* @_%"/>
    <numFmt numFmtId="214" formatCode="&quot;$&quot;* #,##0_);&quot;$&quot;* \(#,##0\);&quot;$&quot;* 0_);* @_)"/>
    <numFmt numFmtId="215" formatCode="&quot;$&quot;* #,##0.0_);&quot;$&quot;* \(#,##0.0\);&quot;$&quot;* 0.0_);* @_)"/>
    <numFmt numFmtId="216" formatCode="&quot;$&quot;* #,##0.00_);&quot;$&quot;* \(#,##0.00\);&quot;$&quot;* 0.00_);* @_)"/>
    <numFmt numFmtId="217" formatCode="&quot;$&quot;* #,##0.000_);&quot;$&quot;* \(#,##0.000\);&quot;$&quot;* 0.000_);* @_)"/>
    <numFmt numFmtId="218" formatCode="&quot;$&quot;* #,##0.0000_);&quot;$&quot;* \(#,##0.0000\);&quot;$&quot;* 0.0000_);* @_)"/>
    <numFmt numFmtId="219" formatCode="d\-mmm\-yyyy;[Red]&quot;Not date&quot;;&quot;-&quot;;[Red]* &quot;Not date&quot;"/>
    <numFmt numFmtId="220" formatCode="d\-mmm\-yyyy\ h:mm\ \a\.m\./\p\.m\.;[Red]* &quot;Not date&quot;;&quot;-&quot;;[Red]* &quot;Not date&quot;"/>
    <numFmt numFmtId="221" formatCode="d/mm/yyyy;[Red]* &quot;Not date&quot;;&quot;-&quot;;[Red]* &quot;Not date&quot;"/>
    <numFmt numFmtId="222" formatCode="mmm\-yy;[Red]* &quot;Not date&quot;;&quot;-&quot;;[Red]* &quot;Not date&quot;"/>
    <numFmt numFmtId="223" formatCode="h:mm\ \a\.m\./\p\.m\.;[Red]* &quot;Not time&quot;;\-;[Red]* &quot;Not time&quot;"/>
    <numFmt numFmtId="224" formatCode="[h]:mm;[Red]* &quot;Not time&quot;;[h]:mm;[Red]* &quot;Not time&quot;"/>
    <numFmt numFmtId="225" formatCode="d\-mmm\-yyyy;[Red]* &quot;Not date&quot;;&quot;-&quot;;[Red]* &quot;Not date&quot;"/>
    <numFmt numFmtId="226" formatCode="d\-mmm\-yyyy\ h:mm\ \a\.m\./\p\.m\.;[Red]* &quot;Not time&quot;;0;[Red]* &quot;Not time&quot;"/>
    <numFmt numFmtId="227" formatCode="mm/dd/yyyy;[Red]* &quot;Not date&quot;;&quot;-&quot;;[Red]* &quot;Not date&quot;"/>
    <numFmt numFmtId="228" formatCode="_([$-1409]h:mm\ AM/PM;@"/>
    <numFmt numFmtId="229" formatCode="_(* [$-1409]d\ mmm\ yyyy\ h\ AM/PM_);_(* @"/>
    <numFmt numFmtId="230" formatCode="_(* #,##0_);_(* \(#,##0\);_(* &quot;–&quot;??_);\(@_)"/>
    <numFmt numFmtId="231" formatCode="#,##0.00;[Red]\(#,##0.00\)"/>
    <numFmt numFmtId="232" formatCode="#,##0;[Red]\(#,##0\)"/>
    <numFmt numFmtId="233" formatCode="_ * #,##0.00_ ;_ * \-#,##0.00_ ;_ * &quot;-&quot;??_ ;_ @_ "/>
    <numFmt numFmtId="234" formatCode="_ &quot;$&quot;* #,##0.00_ ;_ &quot;$&quot;* \-#,##0.00_ ;_ &quot;$&quot;* &quot;-&quot;??_ ;_ @_ "/>
    <numFmt numFmtId="235" formatCode="_-[$€-2]* #,##0.00_-;\-[$€-2]* #,##0.00_-;_-[$€-2]* &quot;-&quot;??_-"/>
    <numFmt numFmtId="236" formatCode="0.000%"/>
    <numFmt numFmtId="237" formatCode="0.000"/>
  </numFmts>
  <fonts count="25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4"/>
      <scheme val="minor"/>
    </font>
    <font>
      <b/>
      <sz val="16"/>
      <color theme="1"/>
      <name val="Calibri"/>
      <family val="2"/>
      <scheme val="minor"/>
    </font>
    <font>
      <sz val="11"/>
      <name val="Calibri"/>
      <family val="2"/>
    </font>
    <font>
      <sz val="10"/>
      <color theme="1"/>
      <name val="Cambria"/>
      <family val="1"/>
      <scheme val="major"/>
    </font>
    <font>
      <sz val="10"/>
      <name val="Arial"/>
      <family val="2"/>
    </font>
    <font>
      <sz val="10"/>
      <color rgb="FF0070C0"/>
      <name val="Calibri"/>
      <family val="2"/>
      <scheme val="minor"/>
    </font>
    <font>
      <b/>
      <sz val="10"/>
      <name val="Calibri"/>
      <family val="2"/>
      <scheme val="minor"/>
    </font>
    <font>
      <u/>
      <sz val="10"/>
      <color indexed="12"/>
      <name val="Arial"/>
      <family val="2"/>
    </font>
    <font>
      <b/>
      <sz val="10"/>
      <color theme="1"/>
      <name val="Calibri"/>
      <family val="4"/>
      <scheme val="minor"/>
    </font>
    <font>
      <sz val="11"/>
      <color theme="9"/>
      <name val="Calibri"/>
      <family val="2"/>
      <scheme val="minor"/>
    </font>
    <font>
      <sz val="10"/>
      <color theme="1"/>
      <name val="Calibri"/>
      <family val="2"/>
      <scheme val="minor"/>
    </font>
    <font>
      <sz val="11"/>
      <name val="Calibri"/>
      <family val="2"/>
      <scheme val="minor"/>
    </font>
    <font>
      <sz val="10"/>
      <name val="Palatino"/>
    </font>
    <font>
      <sz val="10"/>
      <name val="Calibri"/>
      <family val="2"/>
      <scheme val="minor"/>
    </font>
    <font>
      <i/>
      <sz val="10"/>
      <name val="Calibri"/>
      <family val="2"/>
      <scheme val="minor"/>
    </font>
    <font>
      <u/>
      <sz val="10"/>
      <color theme="10"/>
      <name val="Calibri"/>
      <family val="4"/>
      <scheme val="minor"/>
    </font>
    <font>
      <b/>
      <sz val="14"/>
      <name val="Calibri"/>
      <family val="2"/>
      <scheme val="minor"/>
    </font>
    <font>
      <i/>
      <sz val="9"/>
      <color theme="1"/>
      <name val="Calibri"/>
      <family val="4"/>
      <scheme val="minor"/>
    </font>
    <font>
      <b/>
      <sz val="18"/>
      <name val="Calibri"/>
      <family val="2"/>
      <scheme val="minor"/>
    </font>
    <font>
      <b/>
      <sz val="16"/>
      <name val="Calibri"/>
      <family val="2"/>
      <scheme val="minor"/>
    </font>
    <font>
      <sz val="11"/>
      <color indexed="12"/>
      <name val="Calibri"/>
      <family val="2"/>
      <scheme val="minor"/>
    </font>
    <font>
      <b/>
      <sz val="20"/>
      <name val="Calibri"/>
      <family val="2"/>
      <scheme val="minor"/>
    </font>
    <font>
      <b/>
      <sz val="20"/>
      <color theme="2"/>
      <name val="Calibri"/>
      <family val="2"/>
      <scheme val="minor"/>
    </font>
    <font>
      <b/>
      <sz val="10"/>
      <name val="Calibri"/>
      <family val="4"/>
      <scheme val="minor"/>
    </font>
    <font>
      <b/>
      <sz val="11"/>
      <name val="Calibri"/>
      <family val="2"/>
      <scheme val="minor"/>
    </font>
    <font>
      <u/>
      <sz val="11"/>
      <color theme="10"/>
      <name val="Calibri"/>
      <family val="2"/>
    </font>
    <font>
      <i/>
      <sz val="10"/>
      <name val="Calibri"/>
      <family val="4"/>
      <scheme val="minor"/>
    </font>
    <font>
      <b/>
      <sz val="12"/>
      <name val="Calibri"/>
      <family val="2"/>
      <scheme val="minor"/>
    </font>
    <font>
      <sz val="11"/>
      <color theme="2"/>
      <name val="Calibri"/>
      <family val="2"/>
      <scheme val="minor"/>
    </font>
    <font>
      <b/>
      <sz val="10"/>
      <color theme="1"/>
      <name val="Cambria"/>
      <family val="1"/>
      <scheme val="major"/>
    </font>
    <font>
      <b/>
      <sz val="12"/>
      <color theme="1"/>
      <name val="Arial"/>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Arial"/>
      <family val="2"/>
    </font>
    <font>
      <b/>
      <sz val="11"/>
      <color indexed="8"/>
      <name val="Arial"/>
      <family val="2"/>
    </font>
    <font>
      <sz val="11"/>
      <color indexed="10"/>
      <name val="Arial"/>
      <family val="2"/>
    </font>
    <font>
      <sz val="10"/>
      <name val="Calibri"/>
      <family val="2"/>
    </font>
    <font>
      <sz val="10"/>
      <color indexed="8"/>
      <name val="Calibri"/>
      <family val="2"/>
    </font>
    <font>
      <sz val="10"/>
      <color indexed="8"/>
      <name val="Calibri"/>
      <family val="1"/>
    </font>
    <font>
      <sz val="10"/>
      <color indexed="8"/>
      <name val="Arial"/>
      <family val="1"/>
    </font>
    <font>
      <sz val="10"/>
      <color indexed="30"/>
      <name val="Calibri"/>
      <family val="4"/>
    </font>
    <font>
      <b/>
      <sz val="13"/>
      <color theme="4"/>
      <name val="Calibri"/>
      <family val="2"/>
      <scheme val="minor"/>
    </font>
    <font>
      <sz val="10"/>
      <color theme="1"/>
      <name val="Calibri"/>
      <family val="2"/>
    </font>
    <font>
      <i/>
      <sz val="10"/>
      <color theme="1"/>
      <name val="Calibri"/>
      <family val="2"/>
    </font>
    <font>
      <sz val="14"/>
      <color theme="1"/>
      <name val="Calibri"/>
      <family val="2"/>
    </font>
    <font>
      <sz val="10"/>
      <color theme="8"/>
      <name val="Calibri"/>
      <family val="2"/>
    </font>
    <font>
      <sz val="10"/>
      <color theme="4" tint="0.39994506668294322"/>
      <name val="Calibri"/>
      <family val="2"/>
    </font>
    <font>
      <sz val="10"/>
      <color rgb="FF0070C0"/>
      <name val="Calibri"/>
      <family val="2"/>
    </font>
    <font>
      <sz val="10"/>
      <color theme="4" tint="0.39994506668294322"/>
      <name val="Calibri"/>
      <family val="2"/>
      <scheme val="minor"/>
    </font>
    <font>
      <sz val="10"/>
      <color theme="8"/>
      <name val="Calibri"/>
      <family val="4"/>
      <scheme val="minor"/>
    </font>
    <font>
      <b/>
      <sz val="10"/>
      <color theme="1"/>
      <name val="Calibri"/>
      <family val="2"/>
    </font>
    <font>
      <b/>
      <sz val="13"/>
      <color theme="4"/>
      <name val="Calibri"/>
      <family val="4"/>
      <scheme val="minor"/>
    </font>
    <font>
      <b/>
      <sz val="13"/>
      <color theme="4"/>
      <name val="Calibri"/>
      <family val="2"/>
    </font>
    <font>
      <i/>
      <sz val="8"/>
      <color theme="1"/>
      <name val="Calibri"/>
      <family val="4"/>
      <scheme val="minor"/>
    </font>
    <font>
      <i/>
      <sz val="8"/>
      <color theme="1"/>
      <name val="Calibri"/>
      <family val="2"/>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mbria"/>
      <family val="1"/>
      <scheme val="major"/>
    </font>
    <font>
      <b/>
      <sz val="12"/>
      <color theme="1"/>
      <name val="Calibri"/>
      <family val="2"/>
    </font>
    <font>
      <b/>
      <sz val="12"/>
      <color theme="1"/>
      <name val="Calibri"/>
      <family val="1"/>
    </font>
    <font>
      <b/>
      <sz val="11"/>
      <color theme="1"/>
      <name val="Calibri"/>
      <family val="2"/>
    </font>
    <font>
      <b/>
      <sz val="11"/>
      <color theme="1"/>
      <name val="Calibri"/>
      <family val="1"/>
    </font>
    <font>
      <b/>
      <sz val="10"/>
      <color theme="1"/>
      <name val="Calibri"/>
      <family val="1"/>
    </font>
    <font>
      <sz val="10"/>
      <color theme="1"/>
      <name val="Calibri"/>
      <family val="1"/>
    </font>
    <font>
      <u/>
      <sz val="10"/>
      <color theme="4"/>
      <name val="Calibri"/>
      <family val="2"/>
    </font>
    <font>
      <sz val="14"/>
      <color theme="1"/>
      <name val="Calibri"/>
      <family val="1"/>
    </font>
    <font>
      <sz val="14"/>
      <color theme="1"/>
      <name val="Cambria"/>
      <family val="1"/>
      <scheme val="major"/>
    </font>
    <font>
      <b/>
      <sz val="13"/>
      <color theme="1"/>
      <name val="Calibri"/>
      <family val="1"/>
    </font>
    <font>
      <b/>
      <sz val="18"/>
      <color theme="1"/>
      <name val="Calibri"/>
      <family val="2"/>
    </font>
    <font>
      <sz val="8"/>
      <color theme="1"/>
      <name val="Calibri"/>
      <family val="1"/>
    </font>
    <font>
      <b/>
      <sz val="16"/>
      <color theme="1"/>
      <name val="Calibri"/>
      <family val="2"/>
    </font>
    <font>
      <u/>
      <sz val="10"/>
      <color theme="1"/>
      <name val="Calibri"/>
      <family val="2"/>
    </font>
    <font>
      <sz val="12"/>
      <name val="Times New Roman"/>
      <family val="1"/>
    </font>
    <font>
      <b/>
      <sz val="11"/>
      <color indexed="8"/>
      <name val="Calibri"/>
      <family val="2"/>
    </font>
    <font>
      <sz val="10"/>
      <name val="MS Sans Serif"/>
      <family val="2"/>
    </font>
    <font>
      <sz val="10"/>
      <name val="Times New Roman"/>
      <family val="1"/>
    </font>
    <font>
      <sz val="10"/>
      <name val="Helv"/>
    </font>
    <font>
      <sz val="10"/>
      <name val="CG Times (W1)"/>
    </font>
    <font>
      <sz val="9"/>
      <name val="Times New Roman"/>
      <family val="1"/>
    </font>
    <font>
      <i/>
      <sz val="8"/>
      <name val="Times"/>
    </font>
    <font>
      <b/>
      <sz val="8"/>
      <name val="times"/>
    </font>
    <font>
      <sz val="10"/>
      <color indexed="8"/>
      <name val="Arial"/>
      <family val="2"/>
    </font>
    <font>
      <u/>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Mäori"/>
      <family val="2"/>
    </font>
    <font>
      <sz val="11"/>
      <color indexed="8"/>
      <name val="Arial Mäori"/>
      <family val="2"/>
    </font>
    <font>
      <sz val="11"/>
      <color indexed="9"/>
      <name val="Arial Mäori"/>
      <family val="2"/>
    </font>
    <font>
      <sz val="11"/>
      <color indexed="20"/>
      <name val="Arial Mäori"/>
      <family val="2"/>
    </font>
    <font>
      <b/>
      <sz val="11"/>
      <color indexed="52"/>
      <name val="Arial Mäori"/>
      <family val="2"/>
    </font>
    <font>
      <b/>
      <sz val="11"/>
      <color indexed="9"/>
      <name val="Arial Mäori"/>
      <family val="2"/>
    </font>
    <font>
      <i/>
      <sz val="11"/>
      <color indexed="23"/>
      <name val="Arial Mäori"/>
      <family val="2"/>
    </font>
    <font>
      <sz val="11"/>
      <color indexed="17"/>
      <name val="Arial Mäori"/>
      <family val="2"/>
    </font>
    <font>
      <b/>
      <sz val="15"/>
      <color indexed="56"/>
      <name val="Arial Mäori"/>
      <family val="2"/>
    </font>
    <font>
      <b/>
      <sz val="13"/>
      <color indexed="56"/>
      <name val="Arial Mäori"/>
      <family val="2"/>
    </font>
    <font>
      <b/>
      <sz val="11"/>
      <color indexed="56"/>
      <name val="Arial Mäori"/>
      <family val="2"/>
    </font>
    <font>
      <sz val="11"/>
      <color indexed="62"/>
      <name val="Arial Mäori"/>
      <family val="2"/>
    </font>
    <font>
      <sz val="11"/>
      <color indexed="52"/>
      <name val="Arial Mäori"/>
      <family val="2"/>
    </font>
    <font>
      <sz val="11"/>
      <color indexed="60"/>
      <name val="Arial Mäori"/>
      <family val="2"/>
    </font>
    <font>
      <b/>
      <sz val="11"/>
      <color indexed="63"/>
      <name val="Arial Mäori"/>
      <family val="2"/>
    </font>
    <font>
      <b/>
      <sz val="11"/>
      <color indexed="8"/>
      <name val="Arial Mäori"/>
      <family val="2"/>
    </font>
    <font>
      <sz val="11"/>
      <color indexed="10"/>
      <name val="Arial Mäori"/>
      <family val="2"/>
    </font>
    <font>
      <sz val="10"/>
      <color theme="1"/>
      <name val="Arial Mäori"/>
      <family val="2"/>
    </font>
    <font>
      <sz val="12"/>
      <color theme="1"/>
      <name val="Arial"/>
      <family val="2"/>
    </font>
    <font>
      <b/>
      <sz val="10"/>
      <name val="Arial"/>
      <family val="2"/>
    </font>
    <font>
      <sz val="12"/>
      <color indexed="24"/>
      <name val="Arial"/>
      <family val="2"/>
    </font>
    <font>
      <sz val="18"/>
      <color indexed="24"/>
      <name val="Arial"/>
      <family val="2"/>
    </font>
    <font>
      <sz val="8"/>
      <color indexed="24"/>
      <name val="Arial"/>
      <family val="2"/>
    </font>
    <font>
      <sz val="8"/>
      <name val="Arial"/>
      <family val="2"/>
    </font>
    <font>
      <b/>
      <sz val="14"/>
      <name val="Arial"/>
      <family val="2"/>
    </font>
    <font>
      <b/>
      <sz val="12"/>
      <name val="Arial"/>
      <family val="2"/>
    </font>
    <font>
      <b/>
      <sz val="8"/>
      <name val="Arial"/>
      <family val="2"/>
    </font>
    <font>
      <sz val="8"/>
      <color indexed="8"/>
      <name val="Arial"/>
      <family val="2"/>
    </font>
    <font>
      <u/>
      <sz val="8"/>
      <color indexed="12"/>
      <name val="Arial"/>
      <family val="2"/>
    </font>
    <font>
      <sz val="8"/>
      <color indexed="12"/>
      <name val="Arial"/>
      <family val="2"/>
    </font>
    <font>
      <b/>
      <sz val="8"/>
      <color indexed="12"/>
      <name val="Arial"/>
      <family val="2"/>
    </font>
    <font>
      <sz val="8"/>
      <color theme="1"/>
      <name val="Arial"/>
      <family val="2"/>
    </font>
    <font>
      <sz val="8"/>
      <color theme="0"/>
      <name val="Arial"/>
      <family val="2"/>
    </font>
    <font>
      <sz val="8"/>
      <color rgb="FF9C0006"/>
      <name val="Arial"/>
      <family val="2"/>
    </font>
    <font>
      <b/>
      <sz val="11"/>
      <color indexed="52"/>
      <name val="Calibri"/>
      <family val="2"/>
      <scheme val="minor"/>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11"/>
      <color indexed="60"/>
      <name val="Calibri"/>
      <family val="2"/>
      <scheme val="minor"/>
    </font>
    <font>
      <sz val="8"/>
      <color rgb="FF9C6500"/>
      <name val="Arial"/>
      <family val="2"/>
    </font>
    <font>
      <b/>
      <sz val="8"/>
      <color rgb="FF3F3F3F"/>
      <name val="Arial"/>
      <family val="2"/>
    </font>
    <font>
      <b/>
      <sz val="8"/>
      <color theme="1"/>
      <name val="Arial"/>
      <family val="2"/>
    </font>
    <font>
      <sz val="8"/>
      <color rgb="FFFF0000"/>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u/>
      <sz val="10"/>
      <color theme="10"/>
      <name val="Arial"/>
      <family val="2"/>
    </font>
    <font>
      <sz val="11"/>
      <color theme="1"/>
      <name val="Arial Mäori"/>
      <family val="2"/>
    </font>
    <font>
      <u/>
      <sz val="10"/>
      <color theme="11"/>
      <name val="Cambria"/>
      <family val="1"/>
      <scheme val="major"/>
    </font>
    <font>
      <b/>
      <sz val="11"/>
      <color theme="1"/>
      <name val="Cambria"/>
      <family val="1"/>
      <scheme val="major"/>
    </font>
    <font>
      <u/>
      <sz val="10"/>
      <color theme="4"/>
      <name val="Cambria"/>
      <family val="1"/>
      <scheme val="major"/>
    </font>
    <font>
      <b/>
      <sz val="13"/>
      <color theme="1"/>
      <name val="Cambria"/>
      <family val="1"/>
      <scheme val="major"/>
    </font>
    <font>
      <sz val="8"/>
      <color theme="1"/>
      <name val="Cambria"/>
      <family val="1"/>
      <scheme val="major"/>
    </font>
    <font>
      <i/>
      <sz val="8"/>
      <name val="Arial"/>
      <family val="2"/>
    </font>
    <font>
      <b/>
      <sz val="13"/>
      <name val="Arial"/>
      <family val="2"/>
    </font>
    <font>
      <b/>
      <sz val="13"/>
      <color indexed="12"/>
      <name val="Arial"/>
      <family val="2"/>
    </font>
    <font>
      <sz val="10"/>
      <color indexed="30"/>
      <name val="Arial"/>
      <family val="2"/>
    </font>
    <font>
      <sz val="16"/>
      <color theme="4"/>
      <name val="Arial"/>
      <family val="2"/>
    </font>
    <font>
      <u/>
      <sz val="7"/>
      <color indexed="12"/>
      <name val="Arial"/>
      <family val="2"/>
    </font>
    <font>
      <sz val="10"/>
      <color indexed="9"/>
      <name val="Arial Mäori"/>
      <family val="2"/>
    </font>
    <font>
      <sz val="10"/>
      <color indexed="20"/>
      <name val="Arial Mäori"/>
      <family val="2"/>
    </font>
    <font>
      <b/>
      <sz val="10"/>
      <color indexed="52"/>
      <name val="Arial Mäori"/>
      <family val="2"/>
    </font>
    <font>
      <b/>
      <sz val="10"/>
      <color indexed="9"/>
      <name val="Arial Mäori"/>
      <family val="2"/>
    </font>
    <font>
      <i/>
      <sz val="10"/>
      <color indexed="23"/>
      <name val="Arial Mäori"/>
      <family val="2"/>
    </font>
    <font>
      <sz val="10"/>
      <color indexed="17"/>
      <name val="Arial Mäori"/>
      <family val="2"/>
    </font>
    <font>
      <sz val="10"/>
      <color indexed="62"/>
      <name val="Arial Mäori"/>
      <family val="2"/>
    </font>
    <font>
      <sz val="10"/>
      <color indexed="52"/>
      <name val="Arial Mäori"/>
      <family val="2"/>
    </font>
    <font>
      <sz val="10"/>
      <color indexed="60"/>
      <name val="Arial Mäori"/>
      <family val="2"/>
    </font>
    <font>
      <b/>
      <sz val="10"/>
      <color indexed="63"/>
      <name val="Arial Mäori"/>
      <family val="2"/>
    </font>
    <font>
      <b/>
      <sz val="10"/>
      <color indexed="8"/>
      <name val="Arial Mäori"/>
      <family val="2"/>
    </font>
    <font>
      <sz val="10"/>
      <color indexed="10"/>
      <name val="Arial Mäori"/>
      <family val="2"/>
    </font>
    <font>
      <sz val="12"/>
      <name val="Arial"/>
      <family val="2"/>
    </font>
    <font>
      <sz val="9"/>
      <name val="Century Gothic"/>
      <family val="2"/>
    </font>
    <font>
      <sz val="10"/>
      <color theme="1"/>
      <name val="Arial"/>
      <family val="2"/>
    </font>
    <font>
      <sz val="10"/>
      <color theme="0"/>
      <name val="Arial"/>
      <family val="2"/>
    </font>
    <font>
      <sz val="10"/>
      <color rgb="FF9C0006"/>
      <name val="Arial"/>
      <family val="2"/>
    </font>
    <font>
      <b/>
      <sz val="11"/>
      <color indexed="10"/>
      <name val="Calibri"/>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indexed="62"/>
      <name val="Calibri"/>
      <family val="2"/>
    </font>
    <font>
      <b/>
      <sz val="13"/>
      <color indexed="62"/>
      <name val="Calibri"/>
      <family val="2"/>
    </font>
    <font>
      <b/>
      <sz val="11"/>
      <color indexed="62"/>
      <name val="Calibri"/>
      <family val="2"/>
    </font>
    <font>
      <sz val="10"/>
      <color rgb="FF3F3F76"/>
      <name val="Arial"/>
      <family val="2"/>
    </font>
    <font>
      <sz val="10"/>
      <color rgb="FFFA7D00"/>
      <name val="Arial"/>
      <family val="2"/>
    </font>
    <font>
      <sz val="11"/>
      <color indexed="19"/>
      <name val="Calibri"/>
      <family val="2"/>
    </font>
    <font>
      <sz val="10"/>
      <color rgb="FF9C6500"/>
      <name val="Arial"/>
      <family val="2"/>
    </font>
    <font>
      <sz val="9"/>
      <color theme="1"/>
      <name val="Arial"/>
      <family val="2"/>
    </font>
    <font>
      <b/>
      <sz val="10"/>
      <color rgb="FF3F3F3F"/>
      <name val="Arial"/>
      <family val="2"/>
    </font>
    <font>
      <b/>
      <sz val="10"/>
      <name val="MS Sans Serif"/>
      <family val="2"/>
    </font>
    <font>
      <b/>
      <sz val="18"/>
      <color indexed="62"/>
      <name val="Cambria"/>
      <family val="2"/>
    </font>
    <font>
      <b/>
      <sz val="10"/>
      <color theme="1"/>
      <name val="Arial"/>
      <family val="2"/>
    </font>
    <font>
      <sz val="10"/>
      <color rgb="FFFF0000"/>
      <name val="Arial"/>
      <family val="2"/>
    </font>
    <font>
      <u/>
      <sz val="9"/>
      <color indexed="12"/>
      <name val="Palatino"/>
    </font>
    <font>
      <sz val="10"/>
      <color indexed="30"/>
      <name val="Calibri"/>
      <family val="2"/>
    </font>
    <font>
      <sz val="12"/>
      <color theme="1"/>
      <name val="Calibri"/>
      <family val="2"/>
      <scheme val="minor"/>
    </font>
    <font>
      <b/>
      <sz val="10"/>
      <color theme="1"/>
      <name val="Calibri"/>
      <family val="2"/>
      <scheme val="minor"/>
    </font>
    <font>
      <sz val="10"/>
      <color theme="8"/>
      <name val="Calibri"/>
      <family val="2"/>
      <scheme val="minor"/>
    </font>
    <font>
      <i/>
      <sz val="8"/>
      <color theme="1"/>
      <name val="Calibri"/>
      <family val="4"/>
    </font>
    <font>
      <b/>
      <sz val="12"/>
      <color theme="1"/>
      <name val="Cambria"/>
      <family val="2"/>
      <scheme val="major"/>
    </font>
    <font>
      <b/>
      <sz val="10"/>
      <color theme="1"/>
      <name val="Cambria"/>
      <family val="2"/>
      <scheme val="major"/>
    </font>
    <font>
      <sz val="10"/>
      <color theme="1"/>
      <name val="Cambria"/>
      <family val="2"/>
      <scheme val="major"/>
    </font>
    <font>
      <sz val="14"/>
      <color theme="1"/>
      <name val="Cambria"/>
      <family val="2"/>
      <scheme val="major"/>
    </font>
    <font>
      <sz val="10"/>
      <name val="Cambria"/>
      <family val="1"/>
      <scheme val="major"/>
    </font>
    <font>
      <i/>
      <sz val="9"/>
      <name val="Calibri"/>
      <family val="4"/>
      <scheme val="minor"/>
    </font>
    <font>
      <u/>
      <sz val="11"/>
      <color theme="10"/>
      <name val="Calibri"/>
      <family val="2"/>
      <scheme val="minor"/>
    </font>
    <font>
      <b/>
      <sz val="12"/>
      <color theme="1"/>
      <name val="Calibri"/>
      <family val="2"/>
      <scheme val="minor"/>
    </font>
    <font>
      <b/>
      <sz val="14"/>
      <color theme="1"/>
      <name val="Calibri"/>
      <family val="2"/>
      <scheme val="minor"/>
    </font>
  </fonts>
  <fills count="7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rgb="FFFFFF99"/>
        <bgColor indexed="64"/>
      </patternFill>
    </fill>
    <fill>
      <patternFill patternType="solid">
        <fgColor indexed="22"/>
        <bgColor indexed="64"/>
      </patternFill>
    </fill>
    <fill>
      <patternFill patternType="solid">
        <fgColor theme="4"/>
        <bgColor indexed="64"/>
      </patternFill>
    </fill>
    <fill>
      <patternFill patternType="solid">
        <fgColor rgb="FFCCFFCC"/>
        <bgColor indexed="64"/>
      </patternFill>
    </fill>
    <fill>
      <patternFill patternType="solid">
        <fgColor indexed="43"/>
        <bgColor indexed="64"/>
      </patternFill>
    </fill>
    <fill>
      <patternFill patternType="solid">
        <fgColor theme="6"/>
        <bgColor indexed="64"/>
      </patternFill>
    </fill>
    <fill>
      <patternFill patternType="solid">
        <fgColor theme="3"/>
        <bgColor indexed="64"/>
      </patternFill>
    </fill>
    <fill>
      <patternFill patternType="solid">
        <fgColor indexed="27"/>
      </patternFill>
    </fill>
    <fill>
      <patternFill patternType="solid">
        <fgColor indexed="9"/>
      </patternFill>
    </fill>
    <fill>
      <patternFill patternType="solid">
        <fgColor indexed="44"/>
      </patternFill>
    </fill>
    <fill>
      <patternFill patternType="solid">
        <fgColor indexed="22"/>
      </patternFill>
    </fill>
    <fill>
      <patternFill patternType="solid">
        <fgColor indexed="54"/>
      </patternFill>
    </fill>
    <fill>
      <patternFill patternType="solid">
        <fgColor indexed="49"/>
      </patternFill>
    </fill>
    <fill>
      <patternFill patternType="solid">
        <fgColor indexed="45"/>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patternFill>
    </fill>
    <fill>
      <patternFill patternType="solid">
        <fgColor indexed="46"/>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64"/>
      </patternFill>
    </fill>
    <fill>
      <patternFill patternType="solid">
        <fgColor indexed="56"/>
      </patternFill>
    </fill>
    <fill>
      <patternFill patternType="solid">
        <fgColor indexed="27"/>
        <bgColor indexed="64"/>
      </patternFill>
    </fill>
    <fill>
      <patternFill patternType="solid">
        <fgColor indexed="26"/>
        <bgColor indexed="64"/>
      </patternFill>
    </fill>
    <fill>
      <patternFill patternType="mediumGray">
        <fgColor indexed="22"/>
      </patternFill>
    </fill>
    <fill>
      <patternFill patternType="solid">
        <fgColor theme="5" tint="0.79998168889431442"/>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theme="7"/>
      </top>
      <bottom style="thin">
        <color theme="7"/>
      </bottom>
      <diagonal/>
    </border>
    <border>
      <left style="thin">
        <color indexed="64"/>
      </left>
      <right style="thin">
        <color indexed="64"/>
      </right>
      <top style="medium">
        <color indexed="64"/>
      </top>
      <bottom style="thin">
        <color indexed="64"/>
      </bottom>
      <diagonal/>
    </border>
    <border>
      <left/>
      <right style="medium">
        <color theme="7"/>
      </right>
      <top style="thin">
        <color theme="7"/>
      </top>
      <bottom style="thin">
        <color theme="7"/>
      </bottom>
      <diagonal/>
    </border>
    <border>
      <left/>
      <right/>
      <top/>
      <bottom style="medium">
        <color indexed="64"/>
      </bottom>
      <diagonal/>
    </border>
    <border>
      <left/>
      <right/>
      <top/>
      <bottom style="thin">
        <color theme="7"/>
      </bottom>
      <diagonal/>
    </border>
    <border>
      <left/>
      <right style="thin">
        <color rgb="FFB0A978"/>
      </right>
      <top style="thin">
        <color rgb="FFB0A978"/>
      </top>
      <bottom style="thin">
        <color theme="7"/>
      </bottom>
      <diagonal/>
    </border>
    <border>
      <left/>
      <right style="thin">
        <color auto="1"/>
      </right>
      <top/>
      <bottom/>
      <diagonal/>
    </border>
    <border>
      <left/>
      <right/>
      <top style="double">
        <color rgb="FFB0A978"/>
      </top>
      <bottom style="thin">
        <color rgb="FFB0A978"/>
      </bottom>
      <diagonal/>
    </border>
    <border>
      <left style="thin">
        <color theme="7"/>
      </left>
      <right style="thin">
        <color theme="7"/>
      </right>
      <top style="thin">
        <color theme="7"/>
      </top>
      <bottom style="thin">
        <color theme="7"/>
      </bottom>
      <diagonal/>
    </border>
    <border>
      <left style="thin">
        <color theme="7"/>
      </left>
      <right style="thin">
        <color theme="7"/>
      </right>
      <top style="double">
        <color theme="7"/>
      </top>
      <bottom style="thin">
        <color theme="7"/>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theme="5"/>
      </left>
      <right style="thin">
        <color theme="5"/>
      </right>
      <top style="medium">
        <color theme="5"/>
      </top>
      <bottom style="medium">
        <color theme="5"/>
      </bottom>
      <diagonal/>
    </border>
    <border>
      <left/>
      <right style="thin">
        <color indexed="64"/>
      </right>
      <top/>
      <bottom style="thin">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medium">
        <color indexed="64"/>
      </top>
      <bottom/>
      <diagonal/>
    </border>
    <border>
      <left/>
      <right/>
      <top style="thin">
        <color indexed="62"/>
      </top>
      <bottom style="double">
        <color indexed="62"/>
      </bottom>
      <diagonal/>
    </border>
    <border>
      <left/>
      <right/>
      <top style="double">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style="thin">
        <color theme="7"/>
      </right>
      <top style="thin">
        <color theme="7"/>
      </top>
      <bottom style="thin">
        <color theme="7"/>
      </bottom>
      <diagonal/>
    </border>
    <border>
      <left/>
      <right/>
      <top style="thin">
        <color auto="1"/>
      </top>
      <bottom style="thin">
        <color auto="1"/>
      </bottom>
      <diagonal/>
    </border>
  </borders>
  <cellStyleXfs count="5091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lignment horizontal="right"/>
    </xf>
    <xf numFmtId="43" fontId="18" fillId="0" borderId="0" applyFont="0" applyFill="0" applyBorder="0" applyAlignment="0" applyProtection="0"/>
    <xf numFmtId="0" fontId="20" fillId="0" borderId="0"/>
    <xf numFmtId="0" fontId="20" fillId="0" borderId="0"/>
    <xf numFmtId="166" fontId="21" fillId="0" borderId="0" applyFont="0" applyFill="0" applyBorder="0" applyAlignment="0" applyProtection="0">
      <protection locked="0"/>
    </xf>
    <xf numFmtId="167" fontId="21" fillId="0" borderId="0" applyFont="0" applyFill="0" applyBorder="0" applyAlignment="0" applyProtection="0">
      <protection locked="0"/>
    </xf>
    <xf numFmtId="168" fontId="22" fillId="34" borderId="12" applyFont="0" applyFill="0" applyBorder="0" applyAlignment="0" applyProtection="0"/>
    <xf numFmtId="169" fontId="2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23" fillId="0" borderId="12">
      <protection locked="0"/>
    </xf>
    <xf numFmtId="0" fontId="18" fillId="35" borderId="0" applyNumberFormat="0" applyFont="0" applyBorder="0" applyAlignment="0"/>
    <xf numFmtId="171" fontId="21" fillId="0" borderId="0" applyFont="0" applyFill="0" applyBorder="0" applyAlignment="0" applyProtection="0">
      <alignment wrapText="1"/>
    </xf>
    <xf numFmtId="0" fontId="15" fillId="0" borderId="0" applyNumberFormat="0" applyFill="0" applyBorder="0" applyAlignment="0" applyProtection="0"/>
    <xf numFmtId="0" fontId="15" fillId="0" borderId="0" applyNumberFormat="0" applyFill="0" applyBorder="0" applyAlignment="0" applyProtection="0"/>
    <xf numFmtId="0" fontId="16" fillId="36" borderId="12" applyNumberFormat="0">
      <alignment horizontal="centerContinuous" wrapText="1"/>
    </xf>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4" fillId="35" borderId="0" applyBorder="0">
      <alignment horizontal="left"/>
    </xf>
    <xf numFmtId="0" fontId="24" fillId="35" borderId="0" applyBorder="0">
      <alignment horizontal="center" wrapText="1"/>
    </xf>
    <xf numFmtId="0" fontId="25" fillId="0" borderId="0" applyNumberFormat="0" applyFill="0" applyBorder="0" applyAlignment="0" applyProtection="0">
      <alignment vertical="top"/>
      <protection locked="0"/>
    </xf>
    <xf numFmtId="0" fontId="9" fillId="5" borderId="4" applyNumberFormat="0" applyAlignment="0" applyProtection="0"/>
    <xf numFmtId="0" fontId="9" fillId="5" borderId="4" applyNumberFormat="0" applyAlignment="0" applyProtection="0"/>
    <xf numFmtId="0" fontId="26" fillId="36" borderId="12" applyNumberFormat="0">
      <alignment horizontal="centerContinuous" wrapText="1"/>
    </xf>
    <xf numFmtId="172" fontId="27" fillId="37" borderId="14" applyNumberFormat="0" applyAlignment="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applyFont="0"/>
    <xf numFmtId="0" fontId="30" fillId="0" borderId="0"/>
    <xf numFmtId="0" fontId="1" fillId="0" borderId="0"/>
    <xf numFmtId="0" fontId="1" fillId="0" borderId="0"/>
    <xf numFmtId="0" fontId="1" fillId="0" borderId="0"/>
    <xf numFmtId="0" fontId="1" fillId="0" borderId="0"/>
    <xf numFmtId="0" fontId="10" fillId="6" borderId="5" applyNumberFormat="0" applyAlignment="0" applyProtection="0"/>
    <xf numFmtId="0" fontId="10" fillId="6" borderId="5" applyNumberFormat="0" applyAlignment="0" applyProtection="0"/>
    <xf numFmtId="0" fontId="1" fillId="0" borderId="12" applyNumberFormat="0" applyAlignment="0"/>
    <xf numFmtId="172" fontId="21" fillId="0" borderId="0" applyFont="0" applyFill="0" applyBorder="0" applyAlignment="0" applyProtection="0">
      <protection locked="0"/>
    </xf>
    <xf numFmtId="173" fontId="31" fillId="0" borderId="15" applyFont="0" applyFill="0" applyBorder="0" applyAlignment="0" applyProtection="0">
      <alignment horizontal="center" vertical="top" wrapText="1"/>
    </xf>
    <xf numFmtId="174" fontId="21" fillId="0" borderId="0" applyFont="0" applyFill="0" applyBorder="0" applyAlignment="0" applyProtection="0">
      <protection locked="0"/>
    </xf>
    <xf numFmtId="175" fontId="1" fillId="33" borderId="0" applyBorder="0"/>
    <xf numFmtId="175" fontId="1" fillId="33" borderId="0" applyBorder="0"/>
    <xf numFmtId="175" fontId="1" fillId="33" borderId="0" applyBorder="0"/>
    <xf numFmtId="175" fontId="1" fillId="33" borderId="0" applyBorder="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29" fillId="37" borderId="16" applyNumberFormat="0" applyFont="0" applyFill="0" applyAlignment="0" applyProtection="0"/>
    <xf numFmtId="177" fontId="21" fillId="0" borderId="0" applyFont="0" applyFill="0" applyBorder="0" applyAlignment="0" applyProtection="0">
      <alignment horizontal="left"/>
      <protection locked="0"/>
    </xf>
    <xf numFmtId="0" fontId="2" fillId="0" borderId="0" applyNumberFormat="0" applyFill="0" applyBorder="0" applyAlignment="0" applyProtection="0"/>
    <xf numFmtId="0" fontId="2" fillId="0" borderId="0" applyNumberFormat="0" applyFill="0" applyBorder="0" applyAlignment="0" applyProtection="0"/>
    <xf numFmtId="0" fontId="19" fillId="0" borderId="0" applyNumberFormat="0" applyFill="0" applyBorder="0" applyAlignment="0">
      <alignment horizontal="left" vertical="center"/>
    </xf>
    <xf numFmtId="0" fontId="21" fillId="38" borderId="0" applyNumberFormat="0" applyFont="0" applyBorder="0" applyAlignment="0"/>
    <xf numFmtId="178" fontId="21" fillId="0" borderId="0" applyFont="0" applyFill="0" applyBorder="0" applyAlignment="0" applyProtection="0">
      <alignment horizontal="left"/>
      <protection locked="0"/>
    </xf>
    <xf numFmtId="0" fontId="32" fillId="35" borderId="0" applyBorder="0">
      <alignment horizontal="center" wrapText="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49" fontId="35" fillId="0" borderId="0" applyFill="0" applyProtection="0">
      <alignment horizontal="left" indent="1"/>
    </xf>
    <xf numFmtId="49" fontId="37" fillId="0" borderId="0" applyFill="0" applyAlignment="0"/>
    <xf numFmtId="49" fontId="36" fillId="0" borderId="0" applyFill="0" applyAlignment="0"/>
    <xf numFmtId="43" fontId="18" fillId="0" borderId="0" applyFont="0" applyFill="0" applyBorder="0" applyAlignment="0" applyProtection="0"/>
    <xf numFmtId="9" fontId="18" fillId="0" borderId="0" applyFon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8" fillId="39" borderId="12" applyNumberFormat="0" applyAlignment="0">
      <protection locked="0"/>
    </xf>
    <xf numFmtId="49" fontId="34" fillId="39" borderId="0" applyFill="0" applyBorder="0">
      <alignment horizontal="left"/>
    </xf>
    <xf numFmtId="49" fontId="39" fillId="0" borderId="0" applyFill="0" applyAlignment="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 fillId="0" borderId="0" applyFont="0"/>
    <xf numFmtId="177" fontId="20" fillId="0" borderId="0" applyFont="0" applyFill="0" applyBorder="0" applyAlignment="0" applyProtection="0">
      <alignment horizontal="left"/>
      <protection locked="0"/>
    </xf>
    <xf numFmtId="0" fontId="43" fillId="0" borderId="0" applyNumberFormat="0" applyFill="0" applyBorder="0" applyAlignment="0" applyProtection="0">
      <alignment vertical="top"/>
      <protection locked="0"/>
    </xf>
    <xf numFmtId="179" fontId="29" fillId="0" borderId="0" applyFont="0" applyFill="0" applyBorder="0" applyAlignment="0" applyProtection="0"/>
    <xf numFmtId="177" fontId="40" fillId="0" borderId="0" applyFill="0" applyAlignment="0"/>
    <xf numFmtId="177" fontId="42" fillId="39" borderId="0" applyFill="0" applyBorder="0">
      <alignment horizontal="left"/>
    </xf>
    <xf numFmtId="180" fontId="29" fillId="0" borderId="0" applyFont="0" applyFill="0" applyBorder="0" applyAlignment="0" applyProtection="0">
      <alignment horizontal="center" vertical="top" wrapText="1"/>
    </xf>
    <xf numFmtId="172" fontId="29" fillId="0" borderId="0" applyFont="0" applyFill="0" applyBorder="0" applyAlignment="0" applyProtection="0">
      <protection locked="0"/>
    </xf>
    <xf numFmtId="0" fontId="27" fillId="37" borderId="14" applyNumberFormat="0" applyFill="0" applyAlignment="0"/>
    <xf numFmtId="0" fontId="41" fillId="40" borderId="18" applyNumberFormat="0" applyFill="0">
      <alignment horizontal="centerContinuous" wrapText="1"/>
    </xf>
    <xf numFmtId="171" fontId="20" fillId="0" borderId="0" applyFont="0" applyFill="0" applyBorder="0" applyAlignment="0" applyProtection="0">
      <alignment wrapText="1"/>
    </xf>
    <xf numFmtId="181" fontId="20" fillId="0" borderId="0" applyFont="0" applyFill="0" applyBorder="0" applyAlignment="0" applyProtection="0"/>
    <xf numFmtId="166" fontId="20" fillId="0" borderId="0" applyFont="0" applyFill="0" applyBorder="0" applyAlignment="0" applyProtection="0">
      <protection locked="0"/>
    </xf>
    <xf numFmtId="182" fontId="29" fillId="0" borderId="0" applyFont="0" applyFill="0" applyBorder="0" applyAlignment="0" applyProtection="0"/>
    <xf numFmtId="179" fontId="29" fillId="0" borderId="21" applyNumberFormat="0" applyFont="0" applyFill="0" applyAlignment="0" applyProtection="0"/>
    <xf numFmtId="166" fontId="1" fillId="41" borderId="19" applyNumberFormat="0" applyFont="0" applyFill="0" applyAlignment="0" applyProtection="0"/>
    <xf numFmtId="175" fontId="29" fillId="33" borderId="0" applyFont="0" applyBorder="0"/>
    <xf numFmtId="174" fontId="20" fillId="0" borderId="0" applyFont="0" applyFill="0" applyBorder="0" applyAlignment="0" applyProtection="0">
      <protection locked="0"/>
    </xf>
    <xf numFmtId="177" fontId="36" fillId="0" borderId="0" applyFill="0" applyAlignment="0"/>
    <xf numFmtId="177" fontId="45" fillId="0" borderId="0" applyFill="0" applyAlignment="0"/>
    <xf numFmtId="0" fontId="46" fillId="37" borderId="22" applyNumberFormat="0" applyAlignment="0">
      <protection locked="0"/>
    </xf>
    <xf numFmtId="0" fontId="1" fillId="41" borderId="22" applyNumberFormat="0" applyFill="0" applyAlignment="0"/>
    <xf numFmtId="177" fontId="44" fillId="0" borderId="0" applyFill="0" applyProtection="0">
      <alignment horizontal="left" indent="1"/>
    </xf>
    <xf numFmtId="0" fontId="48" fillId="0" borderId="0" applyNumberFormat="0" applyFill="0" applyAlignment="0"/>
    <xf numFmtId="179" fontId="29" fillId="0" borderId="0" applyFont="0" applyFill="0" applyBorder="0" applyAlignment="0" applyProtection="0"/>
    <xf numFmtId="177" fontId="40" fillId="0" borderId="0" applyFill="0" applyAlignment="0"/>
    <xf numFmtId="177" fontId="42" fillId="39" borderId="0" applyFill="0" applyBorder="0">
      <alignment horizontal="left"/>
    </xf>
    <xf numFmtId="0" fontId="1" fillId="0" borderId="22" applyNumberFormat="0" applyAlignment="0"/>
    <xf numFmtId="0" fontId="41" fillId="40" borderId="18" applyNumberFormat="0" applyFill="0" applyBorder="0">
      <alignment horizontal="centerContinuous" wrapText="1"/>
    </xf>
    <xf numFmtId="167" fontId="20" fillId="0" borderId="0" applyFont="0" applyFill="0" applyBorder="0" applyAlignment="0" applyProtection="0">
      <protection locked="0"/>
    </xf>
    <xf numFmtId="180" fontId="29" fillId="0" borderId="0" applyFont="0" applyFill="0" applyBorder="0" applyAlignment="0" applyProtection="0"/>
    <xf numFmtId="176" fontId="1" fillId="0" borderId="23" applyNumberFormat="0" applyFont="0" applyAlignment="0" applyProtection="0"/>
    <xf numFmtId="183" fontId="20" fillId="0" borderId="0" applyFont="0" applyFill="0" applyBorder="0" applyAlignment="0" applyProtection="0">
      <alignment horizontal="left"/>
      <protection locked="0"/>
    </xf>
    <xf numFmtId="184" fontId="1" fillId="0" borderId="22" applyFont="0" applyFill="0" applyBorder="0" applyAlignment="0" applyProtection="0"/>
    <xf numFmtId="0" fontId="22" fillId="0" borderId="0"/>
    <xf numFmtId="0" fontId="22" fillId="0" borderId="0"/>
    <xf numFmtId="0" fontId="49" fillId="42"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3"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2" borderId="0" applyNumberFormat="0" applyBorder="0" applyAlignment="0" applyProtection="0"/>
    <xf numFmtId="0" fontId="50" fillId="46" borderId="0" applyNumberFormat="0" applyBorder="0" applyAlignment="0" applyProtection="0"/>
    <xf numFmtId="0" fontId="50" fillId="45"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2"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5" borderId="0" applyNumberFormat="0" applyBorder="0" applyAlignment="0" applyProtection="0"/>
    <xf numFmtId="0" fontId="51" fillId="48" borderId="0" applyNumberFormat="0" applyBorder="0" applyAlignment="0" applyProtection="0"/>
    <xf numFmtId="0" fontId="52" fillId="45" borderId="24" applyNumberFormat="0" applyAlignment="0" applyProtection="0"/>
    <xf numFmtId="0" fontId="53" fillId="49" borderId="25" applyNumberFormat="0" applyAlignment="0" applyProtection="0"/>
    <xf numFmtId="43" fontId="1" fillId="0" borderId="0" applyFont="0" applyFill="0" applyBorder="0" applyAlignment="0" applyProtection="0"/>
    <xf numFmtId="43" fontId="49" fillId="0" borderId="0" applyFont="0" applyFill="0" applyBorder="0" applyAlignment="0" applyProtection="0"/>
    <xf numFmtId="44" fontId="22" fillId="0" borderId="0" applyFont="0" applyFill="0" applyBorder="0" applyAlignment="0" applyProtection="0"/>
    <xf numFmtId="0" fontId="54" fillId="0" borderId="0" applyNumberFormat="0" applyFill="0" applyBorder="0" applyAlignment="0" applyProtection="0"/>
    <xf numFmtId="0" fontId="55" fillId="50" borderId="0" applyNumberFormat="0" applyBorder="0" applyAlignment="0" applyProtection="0"/>
    <xf numFmtId="0" fontId="56" fillId="0" borderId="26" applyNumberFormat="0" applyFill="0" applyAlignment="0" applyProtection="0"/>
    <xf numFmtId="0" fontId="57" fillId="0" borderId="27" applyNumberFormat="0" applyFill="0" applyAlignment="0" applyProtection="0"/>
    <xf numFmtId="0" fontId="58" fillId="0" borderId="28" applyNumberFormat="0" applyFill="0" applyAlignment="0" applyProtection="0"/>
    <xf numFmtId="0" fontId="58" fillId="0" borderId="0" applyNumberFormat="0" applyFill="0" applyBorder="0" applyAlignment="0" applyProtection="0"/>
    <xf numFmtId="0" fontId="59" fillId="51" borderId="24" applyNumberFormat="0" applyAlignment="0" applyProtection="0"/>
    <xf numFmtId="0" fontId="60" fillId="0" borderId="29" applyNumberFormat="0" applyFill="0" applyAlignment="0" applyProtection="0"/>
    <xf numFmtId="0" fontId="61" fillId="52" borderId="0" applyNumberFormat="0" applyBorder="0" applyAlignment="0" applyProtection="0"/>
    <xf numFmtId="0" fontId="22" fillId="0" borderId="0"/>
    <xf numFmtId="0" fontId="49" fillId="53" borderId="30" applyNumberFormat="0" applyFont="0" applyAlignment="0" applyProtection="0"/>
    <xf numFmtId="0" fontId="63" fillId="45" borderId="31" applyNumberFormat="0" applyAlignment="0" applyProtection="0"/>
    <xf numFmtId="9" fontId="22" fillId="0" borderId="0" applyFont="0" applyFill="0" applyBorder="0" applyAlignment="0" applyProtection="0"/>
    <xf numFmtId="0" fontId="64" fillId="0" borderId="0" applyNumberFormat="0" applyFill="0" applyBorder="0" applyAlignment="0" applyProtection="0"/>
    <xf numFmtId="0" fontId="65" fillId="0" borderId="32" applyNumberFormat="0" applyFill="0" applyAlignment="0" applyProtection="0"/>
    <xf numFmtId="0" fontId="66" fillId="0" borderId="0" applyNumberFormat="0" applyFill="0" applyBorder="0" applyAlignment="0" applyProtection="0"/>
    <xf numFmtId="0" fontId="22" fillId="0" borderId="0"/>
    <xf numFmtId="0" fontId="18" fillId="0" borderId="0">
      <alignment horizontal="right"/>
    </xf>
    <xf numFmtId="0" fontId="72" fillId="0" borderId="12">
      <alignment horizontal="center" vertical="center"/>
      <protection locked="0"/>
    </xf>
    <xf numFmtId="186" fontId="69" fillId="0" borderId="0" applyFont="0" applyFill="0" applyBorder="0" applyAlignment="0" applyProtection="0">
      <alignment horizontal="left"/>
      <protection locked="0"/>
    </xf>
    <xf numFmtId="186" fontId="70" fillId="0" borderId="0" applyFont="0" applyFill="0" applyBorder="0" applyAlignment="0" applyProtection="0">
      <alignment horizontal="left"/>
      <protection locked="0"/>
    </xf>
    <xf numFmtId="166" fontId="70" fillId="0" borderId="0" applyFont="0" applyFill="0" applyBorder="0" applyAlignment="0" applyProtection="0">
      <protection locked="0"/>
    </xf>
    <xf numFmtId="166" fontId="73" fillId="33" borderId="36">
      <protection locked="0"/>
    </xf>
    <xf numFmtId="166" fontId="70" fillId="0" borderId="0" applyFont="0" applyFill="0" applyBorder="0" applyAlignment="0" applyProtection="0">
      <protection locked="0"/>
    </xf>
    <xf numFmtId="167" fontId="70" fillId="0" borderId="0" applyFont="0" applyFill="0" applyBorder="0" applyAlignment="0" applyProtection="0">
      <protection locked="0"/>
    </xf>
    <xf numFmtId="167" fontId="73" fillId="0" borderId="0" applyFill="0" applyBorder="0" applyAlignment="0" applyProtection="0">
      <protection locked="0"/>
    </xf>
    <xf numFmtId="167" fontId="70" fillId="0" borderId="0" applyFont="0" applyFill="0" applyBorder="0" applyAlignment="0" applyProtection="0">
      <protection locked="0"/>
    </xf>
    <xf numFmtId="169" fontId="70" fillId="0" borderId="0" applyFont="0" applyFill="0" applyBorder="0" applyAlignment="0" applyProtection="0"/>
    <xf numFmtId="197" fontId="71" fillId="54" borderId="33" applyFont="0" applyFill="0" applyBorder="0" applyAlignment="0" applyProtection="0">
      <protection locked="0"/>
    </xf>
    <xf numFmtId="170" fontId="18" fillId="0" borderId="0" applyFont="0" applyFill="0" applyBorder="0" applyAlignment="0" applyProtection="0"/>
    <xf numFmtId="43" fontId="22" fillId="0" borderId="0" applyFont="0" applyFill="0" applyBorder="0" applyAlignment="0" applyProtection="0"/>
    <xf numFmtId="170" fontId="18" fillId="0" borderId="0" applyFont="0" applyFill="0" applyBorder="0" applyAlignment="0" applyProtection="0"/>
    <xf numFmtId="189" fontId="67" fillId="35" borderId="0" applyFont="0" applyBorder="0" applyAlignment="0" applyProtection="0"/>
    <xf numFmtId="189" fontId="67" fillId="35" borderId="0" applyFont="0" applyBorder="0" applyAlignment="0" applyProtection="0"/>
    <xf numFmtId="190" fontId="67" fillId="35" borderId="0" applyFont="0" applyBorder="0" applyProtection="0">
      <alignment horizontal="right"/>
    </xf>
    <xf numFmtId="190" fontId="67" fillId="35" borderId="0" applyFont="0" applyBorder="0" applyProtection="0">
      <alignment horizontal="right"/>
    </xf>
    <xf numFmtId="190" fontId="67" fillId="35" borderId="0" applyFont="0" applyBorder="0" applyProtection="0">
      <alignment horizontal="right"/>
    </xf>
    <xf numFmtId="0" fontId="32" fillId="35" borderId="0" applyBorder="0"/>
    <xf numFmtId="0" fontId="18" fillId="33" borderId="36">
      <alignment horizontal="left" vertical="top" wrapText="1" indent="1"/>
      <protection locked="0"/>
    </xf>
    <xf numFmtId="0" fontId="74" fillId="34" borderId="0" applyFill="0">
      <alignment horizontal="left" wrapText="1"/>
    </xf>
    <xf numFmtId="0" fontId="32" fillId="35" borderId="0" applyBorder="0">
      <alignment wrapText="1"/>
    </xf>
    <xf numFmtId="0" fontId="75" fillId="41" borderId="0" applyFill="0">
      <alignment horizontal="right"/>
    </xf>
    <xf numFmtId="0" fontId="72" fillId="38" borderId="12">
      <alignment horizontal="center"/>
    </xf>
    <xf numFmtId="44" fontId="1" fillId="0" borderId="0" applyFont="0" applyFill="0" applyBorder="0" applyAlignment="0" applyProtection="0"/>
    <xf numFmtId="0" fontId="76" fillId="33" borderId="36">
      <alignment horizontal="center" vertical="center"/>
      <protection locked="0"/>
    </xf>
    <xf numFmtId="193" fontId="77" fillId="33" borderId="36" applyFill="0" applyProtection="0">
      <alignment horizontal="right"/>
      <protection locked="0"/>
    </xf>
    <xf numFmtId="0" fontId="78" fillId="33" borderId="37" applyFill="0">
      <alignment horizontal="right"/>
      <protection locked="0"/>
    </xf>
    <xf numFmtId="0" fontId="76" fillId="33" borderId="36" applyFill="0" applyProtection="0">
      <alignment horizontal="right"/>
      <protection locked="0"/>
    </xf>
    <xf numFmtId="0" fontId="23" fillId="0" borderId="12">
      <protection locked="0"/>
    </xf>
    <xf numFmtId="0" fontId="79" fillId="0" borderId="12" applyProtection="0"/>
    <xf numFmtId="0" fontId="80" fillId="33" borderId="36" applyNumberFormat="0">
      <protection locked="0"/>
    </xf>
    <xf numFmtId="0" fontId="76" fillId="33" borderId="36" applyNumberFormat="0">
      <protection locked="0"/>
    </xf>
    <xf numFmtId="0" fontId="23" fillId="0" borderId="12">
      <alignment horizontal="center"/>
      <protection locked="0"/>
    </xf>
    <xf numFmtId="0" fontId="31" fillId="35" borderId="0" applyAlignment="0"/>
    <xf numFmtId="0" fontId="32" fillId="35" borderId="0">
      <alignment horizontal="right"/>
    </xf>
    <xf numFmtId="187" fontId="18" fillId="34" borderId="0"/>
    <xf numFmtId="0" fontId="18" fillId="34" borderId="0"/>
    <xf numFmtId="0" fontId="73" fillId="34" borderId="0"/>
    <xf numFmtId="193" fontId="70" fillId="0" borderId="0" applyFont="0" applyFill="0" applyBorder="0" applyProtection="0">
      <protection locked="0"/>
    </xf>
    <xf numFmtId="196" fontId="79" fillId="0" borderId="12" applyFont="0" applyFill="0" applyBorder="0" applyAlignment="0" applyProtection="0"/>
    <xf numFmtId="171" fontId="70" fillId="0" borderId="0" applyFont="0" applyFill="0" applyBorder="0" applyAlignment="0" applyProtection="0">
      <alignment wrapText="1"/>
    </xf>
    <xf numFmtId="171" fontId="73" fillId="0" borderId="0" applyFill="0" applyBorder="0" applyAlignment="0" applyProtection="0">
      <alignment wrapText="1"/>
    </xf>
    <xf numFmtId="171" fontId="70" fillId="0" borderId="0" applyFont="0" applyFill="0" applyBorder="0" applyAlignment="0" applyProtection="0">
      <alignment wrapText="1"/>
    </xf>
    <xf numFmtId="171" fontId="81" fillId="34" borderId="0" applyFill="0">
      <alignment horizontal="center"/>
    </xf>
    <xf numFmtId="188" fontId="72" fillId="38" borderId="12">
      <alignment horizontal="center" vertical="center"/>
    </xf>
    <xf numFmtId="0" fontId="82" fillId="0" borderId="36" applyFill="0">
      <alignment horizontal="center"/>
    </xf>
    <xf numFmtId="0" fontId="83" fillId="0" borderId="36" applyFill="0">
      <alignment horizontal="center"/>
    </xf>
    <xf numFmtId="0" fontId="82" fillId="0" borderId="36" applyFill="0">
      <alignment horizontal="center"/>
    </xf>
    <xf numFmtId="193" fontId="82" fillId="0" borderId="36" applyFill="0">
      <alignment horizontal="center" vertical="center"/>
      <protection locked="0"/>
    </xf>
    <xf numFmtId="193" fontId="83" fillId="0" borderId="36" applyFill="0">
      <alignment horizontal="center" vertical="center"/>
    </xf>
    <xf numFmtId="193" fontId="82" fillId="0" borderId="36" applyFill="0">
      <alignment horizontal="center" vertical="center"/>
    </xf>
    <xf numFmtId="49" fontId="84" fillId="0" borderId="0" applyFill="0" applyProtection="0">
      <alignment horizontal="left" indent="1"/>
    </xf>
    <xf numFmtId="49" fontId="85" fillId="0" borderId="0" applyFill="0" applyProtection="0">
      <alignment horizontal="left" indent="1"/>
    </xf>
    <xf numFmtId="49" fontId="84" fillId="0" borderId="0" applyFill="0" applyProtection="0">
      <alignment horizontal="left" indent="1"/>
    </xf>
    <xf numFmtId="0" fontId="74" fillId="34" borderId="0" applyFill="0">
      <alignment horizontal="right"/>
    </xf>
    <xf numFmtId="0" fontId="86" fillId="35" borderId="0" applyNumberFormat="0" applyBorder="0">
      <alignment horizontal="left"/>
    </xf>
    <xf numFmtId="0" fontId="87" fillId="38" borderId="11" applyBorder="0"/>
    <xf numFmtId="0" fontId="88" fillId="38" borderId="0" applyNumberFormat="0" applyBorder="0">
      <alignment horizontal="right"/>
    </xf>
    <xf numFmtId="0" fontId="68" fillId="38" borderId="0" applyFont="0" applyAlignment="0"/>
    <xf numFmtId="0" fontId="68" fillId="38" borderId="0" applyFont="0" applyAlignment="0"/>
    <xf numFmtId="0" fontId="68" fillId="38" borderId="0" applyFont="0" applyAlignment="0"/>
    <xf numFmtId="0" fontId="89" fillId="38" borderId="0" applyBorder="0">
      <alignment vertical="top" wrapText="1"/>
    </xf>
    <xf numFmtId="0" fontId="32" fillId="38" borderId="0" applyAlignment="0">
      <alignment horizontal="center"/>
    </xf>
    <xf numFmtId="0" fontId="90" fillId="0" borderId="0" applyNumberFormat="0" applyFill="0" applyAlignment="0"/>
    <xf numFmtId="0" fontId="91" fillId="0" borderId="0" applyNumberFormat="0" applyFill="0" applyAlignment="0"/>
    <xf numFmtId="0" fontId="92" fillId="0" borderId="0" applyNumberFormat="0" applyFill="0" applyAlignment="0"/>
    <xf numFmtId="0" fontId="92" fillId="0" borderId="0" applyNumberFormat="0" applyFill="0" applyAlignment="0" applyProtection="0"/>
    <xf numFmtId="0" fontId="90" fillId="0" borderId="0" applyNumberFormat="0" applyFill="0" applyAlignment="0" applyProtection="0"/>
    <xf numFmtId="187" fontId="92" fillId="0" borderId="0" applyNumberFormat="0" applyFill="0" applyAlignment="0" applyProtection="0"/>
    <xf numFmtId="0" fontId="93" fillId="0" borderId="0" applyNumberFormat="0" applyFill="0" applyAlignment="0"/>
    <xf numFmtId="0" fontId="94" fillId="0" borderId="0" applyNumberFormat="0" applyFill="0" applyAlignment="0"/>
    <xf numFmtId="49" fontId="47" fillId="39" borderId="0" applyFill="0" applyBorder="0">
      <alignment horizontal="left"/>
    </xf>
    <xf numFmtId="49" fontId="81" fillId="39" borderId="0" applyFill="0" applyBorder="0">
      <alignment horizontal="left"/>
    </xf>
    <xf numFmtId="49" fontId="95" fillId="39" borderId="0" applyFill="0" applyBorder="0">
      <alignment horizontal="left"/>
    </xf>
    <xf numFmtId="49" fontId="81" fillId="39" borderId="0" applyFill="0">
      <alignment horizontal="center"/>
    </xf>
    <xf numFmtId="49" fontId="81" fillId="39" borderId="0" applyFill="0">
      <alignment horizontal="center"/>
    </xf>
    <xf numFmtId="49" fontId="81" fillId="34" borderId="0" applyFill="0">
      <alignment horizontal="center"/>
    </xf>
    <xf numFmtId="0" fontId="21" fillId="39" borderId="0" applyFill="0" applyBorder="0">
      <alignment wrapText="1"/>
    </xf>
    <xf numFmtId="0" fontId="73" fillId="39" borderId="0" applyFill="0" applyBorder="0"/>
    <xf numFmtId="0" fontId="96" fillId="39" borderId="0" applyFill="0" applyBorder="0">
      <alignment wrapText="1"/>
    </xf>
    <xf numFmtId="0" fontId="34" fillId="35" borderId="0" applyBorder="0"/>
    <xf numFmtId="0" fontId="45" fillId="35" borderId="0" applyBorder="0"/>
    <xf numFmtId="0" fontId="24" fillId="35" borderId="0" applyBorder="0">
      <alignment horizontal="center" vertical="center" wrapText="1"/>
    </xf>
    <xf numFmtId="0" fontId="67" fillId="35" borderId="13" applyNumberFormat="0" applyFont="0" applyAlignment="0"/>
    <xf numFmtId="0" fontId="67" fillId="35" borderId="13" applyNumberFormat="0" applyFont="0" applyAlignment="0"/>
    <xf numFmtId="0" fontId="31" fillId="35" borderId="13" applyNumberFormat="0" applyFont="0" applyAlignment="0"/>
    <xf numFmtId="0" fontId="67" fillId="35" borderId="13" applyNumberFormat="0" applyFont="0" applyAlignment="0"/>
    <xf numFmtId="0" fontId="18" fillId="34" borderId="37" applyNumberFormat="0">
      <alignment horizontal="left"/>
    </xf>
    <xf numFmtId="0" fontId="73" fillId="39" borderId="37" applyNumberFormat="0" applyFill="0">
      <alignment horizontal="left"/>
    </xf>
    <xf numFmtId="0" fontId="67" fillId="35" borderId="13" applyNumberFormat="0" applyFont="0" applyAlignment="0"/>
    <xf numFmtId="0" fontId="73" fillId="34" borderId="37" applyNumberFormat="0" applyFill="0">
      <alignment horizontal="left"/>
    </xf>
    <xf numFmtId="0" fontId="97"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74" fillId="34" borderId="0" applyFill="0">
      <alignment horizontal="left" wrapText="1"/>
    </xf>
    <xf numFmtId="49" fontId="98" fillId="0" borderId="0" applyFill="0" applyBorder="0">
      <alignment horizontal="right" indent="1"/>
    </xf>
    <xf numFmtId="49" fontId="99" fillId="0" borderId="0" applyFill="0" applyBorder="0">
      <alignment horizontal="right" indent="1"/>
    </xf>
    <xf numFmtId="49" fontId="100" fillId="0" borderId="0" applyFill="0" applyBorder="0">
      <alignment horizontal="right" indent="1"/>
    </xf>
    <xf numFmtId="49" fontId="26" fillId="0" borderId="0" applyFill="0" applyBorder="0">
      <alignment horizontal="center" wrapText="1"/>
    </xf>
    <xf numFmtId="49" fontId="26" fillId="0" borderId="0" applyFill="0" applyBorder="0">
      <alignment horizontal="center" wrapText="1"/>
    </xf>
    <xf numFmtId="0" fontId="26" fillId="0" borderId="0" applyFill="0" applyBorder="0">
      <alignment horizontal="centerContinuous" wrapText="1"/>
    </xf>
    <xf numFmtId="0" fontId="81" fillId="0" borderId="0" applyFill="0" applyBorder="0">
      <alignment horizontal="center" wrapText="1"/>
    </xf>
    <xf numFmtId="49" fontId="18" fillId="0" borderId="0" applyFill="0" applyBorder="0">
      <alignment horizontal="left" indent="1"/>
    </xf>
    <xf numFmtId="49" fontId="73" fillId="0" borderId="0" applyFill="0" applyBorder="0">
      <alignment horizontal="center" vertical="center" wrapText="1"/>
    </xf>
    <xf numFmtId="0" fontId="81" fillId="34" borderId="0" applyFill="0">
      <alignment horizontal="center" vertical="center" wrapText="1"/>
    </xf>
    <xf numFmtId="0" fontId="81" fillId="34" borderId="10" applyFill="0">
      <alignment horizontal="center" wrapText="1"/>
    </xf>
    <xf numFmtId="0" fontId="31" fillId="35" borderId="12" applyNumberFormat="0"/>
    <xf numFmtId="0" fontId="31" fillId="35" borderId="12" applyNumberFormat="0"/>
    <xf numFmtId="0" fontId="18" fillId="34" borderId="36" applyNumberFormat="0">
      <alignment horizontal="left"/>
    </xf>
    <xf numFmtId="0" fontId="73" fillId="34" borderId="36" applyNumberFormat="0">
      <alignment horizontal="left"/>
    </xf>
    <xf numFmtId="0" fontId="18" fillId="34" borderId="36" applyNumberFormat="0">
      <alignment horizontal="left"/>
    </xf>
    <xf numFmtId="0" fontId="101" fillId="0" borderId="0" applyFill="0" applyProtection="0">
      <alignment horizontal="center"/>
    </xf>
    <xf numFmtId="0" fontId="18" fillId="0" borderId="0"/>
    <xf numFmtId="0" fontId="22" fillId="0" borderId="0"/>
    <xf numFmtId="0" fontId="18" fillId="0" borderId="0"/>
    <xf numFmtId="0" fontId="73" fillId="0" borderId="0"/>
    <xf numFmtId="0" fontId="1" fillId="0" borderId="0"/>
    <xf numFmtId="0" fontId="18" fillId="0" borderId="0">
      <alignment horizontal="right"/>
    </xf>
    <xf numFmtId="0" fontId="22" fillId="0" borderId="0"/>
    <xf numFmtId="187" fontId="18" fillId="0" borderId="0"/>
    <xf numFmtId="49" fontId="102" fillId="34" borderId="38">
      <alignment horizontal="right" indent="2"/>
    </xf>
    <xf numFmtId="172" fontId="67" fillId="35" borderId="12">
      <alignment horizontal="right"/>
    </xf>
    <xf numFmtId="172" fontId="67" fillId="35" borderId="12">
      <alignment horizontal="right"/>
    </xf>
    <xf numFmtId="172" fontId="73" fillId="0" borderId="0" applyFill="0" applyBorder="0" applyAlignment="0" applyProtection="0">
      <protection locked="0"/>
    </xf>
    <xf numFmtId="172" fontId="70" fillId="0" borderId="0" applyFont="0" applyFill="0" applyBorder="0" applyAlignment="0" applyProtection="0">
      <protection locked="0"/>
    </xf>
    <xf numFmtId="180" fontId="67" fillId="35" borderId="12">
      <alignment horizontal="right"/>
    </xf>
    <xf numFmtId="180" fontId="67" fillId="35" borderId="12">
      <alignment horizontal="right"/>
    </xf>
    <xf numFmtId="180" fontId="73" fillId="0" borderId="0" applyFill="0" applyBorder="0" applyAlignment="0" applyProtection="0">
      <protection locked="0"/>
    </xf>
    <xf numFmtId="180" fontId="71" fillId="54" borderId="33" applyFont="0" applyFill="0" applyBorder="0" applyAlignment="0" applyProtection="0">
      <protection locked="0"/>
    </xf>
    <xf numFmtId="174" fontId="70" fillId="0" borderId="0" applyFont="0" applyFill="0" applyBorder="0" applyAlignment="0" applyProtection="0">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91" fontId="67" fillId="35" borderId="0" applyFont="0" applyBorder="0" applyAlignment="0" applyProtection="0"/>
    <xf numFmtId="191" fontId="67" fillId="35" borderId="0" applyFont="0" applyBorder="0" applyAlignment="0" applyProtection="0"/>
    <xf numFmtId="191" fontId="67" fillId="35" borderId="0" applyFont="0" applyBorder="0" applyAlignment="0" applyProtection="0"/>
    <xf numFmtId="0" fontId="32" fillId="35" borderId="0" applyNumberFormat="0" applyBorder="0" applyProtection="0">
      <alignment horizontal="right"/>
    </xf>
    <xf numFmtId="0" fontId="74" fillId="34" borderId="34" applyFill="0" applyBorder="0" applyProtection="0">
      <alignment horizontal="right"/>
    </xf>
    <xf numFmtId="0" fontId="32" fillId="35" borderId="20">
      <alignment horizontal="right"/>
    </xf>
    <xf numFmtId="192" fontId="67" fillId="35" borderId="0" applyFont="0" applyBorder="0" applyAlignment="0" applyProtection="0"/>
    <xf numFmtId="192" fontId="67" fillId="35" borderId="0" applyFont="0" applyBorder="0" applyAlignment="0" applyProtection="0"/>
    <xf numFmtId="0" fontId="103" fillId="0" borderId="0" applyFill="0" applyProtection="0">
      <alignment horizontal="center"/>
    </xf>
    <xf numFmtId="0" fontId="91" fillId="0" borderId="0" applyFill="0" applyProtection="0">
      <alignment horizontal="center" vertical="center"/>
    </xf>
    <xf numFmtId="0" fontId="67" fillId="35" borderId="35" applyNumberFormat="0" applyFont="0" applyAlignment="0"/>
    <xf numFmtId="0" fontId="67" fillId="35" borderId="35" applyNumberFormat="0" applyFont="0" applyAlignment="0"/>
    <xf numFmtId="0" fontId="18" fillId="34" borderId="39" applyNumberFormat="0">
      <alignment horizontal="left"/>
    </xf>
    <xf numFmtId="0" fontId="73" fillId="34" borderId="39" applyNumberFormat="0">
      <alignment horizontal="left"/>
    </xf>
    <xf numFmtId="49" fontId="73" fillId="34" borderId="12" applyFill="0">
      <alignment horizontal="center" vertical="center" wrapText="1"/>
    </xf>
    <xf numFmtId="49" fontId="73" fillId="34" borderId="12" applyFill="0" applyProtection="0">
      <alignment horizontal="center" vertical="top" wrapText="1"/>
    </xf>
    <xf numFmtId="0" fontId="73" fillId="34" borderId="12" applyFill="0" applyProtection="0">
      <alignment horizontal="left" wrapText="1"/>
    </xf>
    <xf numFmtId="0" fontId="24" fillId="35" borderId="12" applyAlignment="0">
      <alignment horizontal="center" vertical="center" wrapText="1"/>
    </xf>
    <xf numFmtId="0" fontId="31" fillId="35" borderId="12" applyProtection="0">
      <alignment horizontal="center" vertical="center" wrapText="1"/>
    </xf>
    <xf numFmtId="0" fontId="31" fillId="35" borderId="12" applyAlignment="0">
      <alignment horizontal="center" vertical="top" wrapText="1"/>
    </xf>
    <xf numFmtId="0" fontId="31" fillId="35" borderId="12" applyAlignment="0" applyProtection="0">
      <alignment vertical="top" wrapText="1"/>
    </xf>
    <xf numFmtId="0" fontId="31" fillId="35" borderId="0" applyBorder="0">
      <alignment horizontal="left"/>
    </xf>
    <xf numFmtId="0" fontId="31" fillId="35" borderId="0" applyBorder="0">
      <alignment horizontal="left"/>
    </xf>
    <xf numFmtId="177" fontId="69" fillId="0" borderId="0" applyFont="0" applyFill="0" applyBorder="0" applyAlignment="0" applyProtection="0">
      <alignment horizontal="left"/>
      <protection locked="0"/>
    </xf>
    <xf numFmtId="177" fontId="73" fillId="0" borderId="0" applyFill="0" applyBorder="0" applyAlignment="0" applyProtection="0">
      <alignment horizontal="left"/>
      <protection locked="0"/>
    </xf>
    <xf numFmtId="177" fontId="70" fillId="0" borderId="0" applyFont="0" applyFill="0" applyBorder="0" applyAlignment="0" applyProtection="0">
      <alignment horizontal="left"/>
      <protection locked="0"/>
    </xf>
    <xf numFmtId="0" fontId="74" fillId="0" borderId="0" applyFill="0"/>
    <xf numFmtId="49" fontId="73" fillId="34" borderId="0" applyFill="0">
      <alignment horizontal="left" vertical="center" wrapText="1"/>
    </xf>
    <xf numFmtId="194" fontId="70" fillId="0" borderId="0" applyFont="0" applyFill="0" applyBorder="0">
      <alignment horizontal="left"/>
      <protection locked="0"/>
    </xf>
    <xf numFmtId="194" fontId="73" fillId="0" borderId="0" applyFill="0" applyBorder="0">
      <alignment horizontal="left"/>
      <protection locked="0"/>
    </xf>
    <xf numFmtId="194" fontId="70" fillId="0" borderId="0" applyFont="0" applyFill="0" applyBorder="0">
      <alignment horizontal="left"/>
      <protection locked="0"/>
    </xf>
    <xf numFmtId="177" fontId="104" fillId="34" borderId="0" applyFill="0"/>
    <xf numFmtId="195" fontId="79" fillId="0" borderId="12" applyFill="0" applyAlignment="0"/>
    <xf numFmtId="0" fontId="96" fillId="41" borderId="0"/>
    <xf numFmtId="0" fontId="21" fillId="41" borderId="0"/>
    <xf numFmtId="0" fontId="73" fillId="41" borderId="0"/>
    <xf numFmtId="0" fontId="96" fillId="41" borderId="0"/>
    <xf numFmtId="41" fontId="1" fillId="0" borderId="23" applyNumberFormat="0" applyFont="0" applyAlignment="0" applyProtection="0"/>
    <xf numFmtId="43" fontId="18"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4" fontId="1" fillId="0" borderId="0" applyFont="0" applyFill="0" applyBorder="0" applyAlignment="0" applyProtection="0"/>
    <xf numFmtId="0" fontId="22" fillId="0" borderId="0">
      <alignment wrapText="1"/>
    </xf>
    <xf numFmtId="0" fontId="22" fillId="0" borderId="0">
      <alignment wrapText="1"/>
    </xf>
    <xf numFmtId="0" fontId="105" fillId="0" borderId="0"/>
    <xf numFmtId="43" fontId="1" fillId="0" borderId="0" applyFont="0" applyFill="0" applyBorder="0" applyAlignment="0" applyProtection="0"/>
    <xf numFmtId="44" fontId="1" fillId="0" borderId="0" applyFont="0" applyFill="0" applyBorder="0" applyAlignment="0" applyProtection="0"/>
    <xf numFmtId="0" fontId="43" fillId="0" borderId="0" applyNumberFormat="0" applyFill="0" applyBorder="0" applyAlignment="0" applyProtection="0">
      <alignment vertical="top"/>
      <protection locked="0"/>
    </xf>
    <xf numFmtId="0" fontId="1" fillId="0" borderId="0"/>
    <xf numFmtId="0" fontId="18" fillId="0" borderId="0"/>
    <xf numFmtId="0" fontId="22" fillId="0" borderId="0"/>
    <xf numFmtId="9" fontId="1" fillId="0" borderId="0" applyFont="0" applyFill="0" applyBorder="0" applyAlignment="0" applyProtection="0"/>
    <xf numFmtId="170" fontId="22" fillId="0" borderId="0" applyFont="0" applyFill="0" applyBorder="0" applyAlignment="0" applyProtection="0"/>
    <xf numFmtId="185" fontId="1" fillId="0" borderId="0" applyFont="0" applyFill="0" applyBorder="0" applyAlignment="0" applyProtection="0"/>
    <xf numFmtId="170" fontId="22"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15"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4" fillId="0" borderId="2"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3" fillId="0" borderId="1"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5" fillId="0" borderId="3" applyNumberFormat="0" applyFill="0" applyAlignment="0" applyProtection="0"/>
    <xf numFmtId="0" fontId="9" fillId="5"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9" fillId="5" borderId="4" applyNumberFormat="0" applyAlignment="0" applyProtection="0"/>
    <xf numFmtId="0" fontId="2"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1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15"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2"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0" fillId="0" borderId="0"/>
    <xf numFmtId="9" fontId="20" fillId="0" borderId="0" applyFont="0" applyFill="0" applyBorder="0" applyAlignment="0" applyProtection="0"/>
    <xf numFmtId="0" fontId="20" fillId="0" borderId="0"/>
    <xf numFmtId="187" fontId="22" fillId="0" borderId="0"/>
    <xf numFmtId="0" fontId="22" fillId="0" borderId="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132" fillId="55" borderId="0" applyNumberFormat="0" applyBorder="0" applyAlignment="0" applyProtection="0"/>
    <xf numFmtId="0" fontId="62" fillId="5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132" fillId="48" borderId="0" applyNumberFormat="0" applyBorder="0" applyAlignment="0" applyProtection="0"/>
    <xf numFmtId="0" fontId="62" fillId="48"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132" fillId="50" borderId="0" applyNumberFormat="0" applyBorder="0" applyAlignment="0" applyProtection="0"/>
    <xf numFmtId="0" fontId="62" fillId="50"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132" fillId="56" borderId="0" applyNumberFormat="0" applyBorder="0" applyAlignment="0" applyProtection="0"/>
    <xf numFmtId="0" fontId="62" fillId="56"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132" fillId="42" borderId="0" applyNumberFormat="0" applyBorder="0" applyAlignment="0" applyProtection="0"/>
    <xf numFmtId="0" fontId="62" fillId="42"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132" fillId="51" borderId="0" applyNumberFormat="0" applyBorder="0" applyAlignment="0" applyProtection="0"/>
    <xf numFmtId="0" fontId="62" fillId="51"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132" fillId="44" borderId="0" applyNumberFormat="0" applyBorder="0" applyAlignment="0" applyProtection="0"/>
    <xf numFmtId="0" fontId="62" fillId="44"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132" fillId="57" borderId="0" applyNumberFormat="0" applyBorder="0" applyAlignment="0" applyProtection="0"/>
    <xf numFmtId="0" fontId="62" fillId="57"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132" fillId="58" borderId="0" applyNumberFormat="0" applyBorder="0" applyAlignment="0" applyProtection="0"/>
    <xf numFmtId="0" fontId="62" fillId="58"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132" fillId="56" borderId="0" applyNumberFormat="0" applyBorder="0" applyAlignment="0" applyProtection="0"/>
    <xf numFmtId="0" fontId="62" fillId="56"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132" fillId="44" borderId="0" applyNumberFormat="0" applyBorder="0" applyAlignment="0" applyProtection="0"/>
    <xf numFmtId="0" fontId="62" fillId="44"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132" fillId="59" borderId="0" applyNumberFormat="0" applyBorder="0" applyAlignment="0" applyProtection="0"/>
    <xf numFmtId="0" fontId="62" fillId="59" borderId="0" applyNumberFormat="0" applyBorder="0" applyAlignment="0" applyProtection="0"/>
    <xf numFmtId="0" fontId="116" fillId="60" borderId="0" applyNumberFormat="0" applyBorder="0" applyAlignment="0" applyProtection="0"/>
    <xf numFmtId="0" fontId="133" fillId="60" borderId="0" applyNumberFormat="0" applyBorder="0" applyAlignment="0" applyProtection="0"/>
    <xf numFmtId="0" fontId="116" fillId="57" borderId="0" applyNumberFormat="0" applyBorder="0" applyAlignment="0" applyProtection="0"/>
    <xf numFmtId="0" fontId="133" fillId="57" borderId="0" applyNumberFormat="0" applyBorder="0" applyAlignment="0" applyProtection="0"/>
    <xf numFmtId="0" fontId="116" fillId="58" borderId="0" applyNumberFormat="0" applyBorder="0" applyAlignment="0" applyProtection="0"/>
    <xf numFmtId="0" fontId="133" fillId="58" borderId="0" applyNumberFormat="0" applyBorder="0" applyAlignment="0" applyProtection="0"/>
    <xf numFmtId="0" fontId="116" fillId="61" borderId="0" applyNumberFormat="0" applyBorder="0" applyAlignment="0" applyProtection="0"/>
    <xf numFmtId="0" fontId="133" fillId="61" borderId="0" applyNumberFormat="0" applyBorder="0" applyAlignment="0" applyProtection="0"/>
    <xf numFmtId="0" fontId="116" fillId="47" borderId="0" applyNumberFormat="0" applyBorder="0" applyAlignment="0" applyProtection="0"/>
    <xf numFmtId="0" fontId="133" fillId="47" borderId="0" applyNumberFormat="0" applyBorder="0" applyAlignment="0" applyProtection="0"/>
    <xf numFmtId="0" fontId="116" fillId="62" borderId="0" applyNumberFormat="0" applyBorder="0" applyAlignment="0" applyProtection="0"/>
    <xf numFmtId="0" fontId="133" fillId="62" borderId="0" applyNumberFormat="0" applyBorder="0" applyAlignment="0" applyProtection="0"/>
    <xf numFmtId="0" fontId="116" fillId="63" borderId="0" applyNumberFormat="0" applyBorder="0" applyAlignment="0" applyProtection="0"/>
    <xf numFmtId="0" fontId="133" fillId="63" borderId="0" applyNumberFormat="0" applyBorder="0" applyAlignment="0" applyProtection="0"/>
    <xf numFmtId="0" fontId="116" fillId="64" borderId="0" applyNumberFormat="0" applyBorder="0" applyAlignment="0" applyProtection="0"/>
    <xf numFmtId="0" fontId="133" fillId="64" borderId="0" applyNumberFormat="0" applyBorder="0" applyAlignment="0" applyProtection="0"/>
    <xf numFmtId="0" fontId="116" fillId="65" borderId="0" applyNumberFormat="0" applyBorder="0" applyAlignment="0" applyProtection="0"/>
    <xf numFmtId="0" fontId="133" fillId="65" borderId="0" applyNumberFormat="0" applyBorder="0" applyAlignment="0" applyProtection="0"/>
    <xf numFmtId="0" fontId="116" fillId="61" borderId="0" applyNumberFormat="0" applyBorder="0" applyAlignment="0" applyProtection="0"/>
    <xf numFmtId="0" fontId="133" fillId="61" borderId="0" applyNumberFormat="0" applyBorder="0" applyAlignment="0" applyProtection="0"/>
    <xf numFmtId="0" fontId="116" fillId="47" borderId="0" applyNumberFormat="0" applyBorder="0" applyAlignment="0" applyProtection="0"/>
    <xf numFmtId="0" fontId="133" fillId="47" borderId="0" applyNumberFormat="0" applyBorder="0" applyAlignment="0" applyProtection="0"/>
    <xf numFmtId="0" fontId="116" fillId="66" borderId="0" applyNumberFormat="0" applyBorder="0" applyAlignment="0" applyProtection="0"/>
    <xf numFmtId="0" fontId="133" fillId="66" borderId="0" applyNumberFormat="0" applyBorder="0" applyAlignment="0" applyProtection="0"/>
    <xf numFmtId="0" fontId="108" fillId="0" borderId="41">
      <alignment horizontal="center" vertical="center"/>
    </xf>
    <xf numFmtId="0" fontId="117" fillId="48" borderId="0" applyNumberFormat="0" applyBorder="0" applyAlignment="0" applyProtection="0"/>
    <xf numFmtId="0" fontId="134" fillId="48" borderId="0" applyNumberFormat="0" applyBorder="0" applyAlignment="0" applyProtection="0"/>
    <xf numFmtId="199" fontId="109" fillId="0" borderId="0"/>
    <xf numFmtId="0" fontId="118" fillId="45" borderId="24" applyNumberFormat="0" applyAlignment="0" applyProtection="0"/>
    <xf numFmtId="0" fontId="135" fillId="45" borderId="24" applyNumberFormat="0" applyAlignment="0" applyProtection="0"/>
    <xf numFmtId="0" fontId="119" fillId="49" borderId="25" applyNumberFormat="0" applyAlignment="0" applyProtection="0"/>
    <xf numFmtId="0" fontId="136" fillId="49" borderId="25" applyNumberFormat="0" applyAlignment="0" applyProtection="0"/>
    <xf numFmtId="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3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200" fontId="110" fillId="0" borderId="0">
      <alignment horizontal="left"/>
    </xf>
    <xf numFmtId="164" fontId="108" fillId="0" borderId="0" applyBorder="0"/>
    <xf numFmtId="164" fontId="108" fillId="0" borderId="11"/>
    <xf numFmtId="0" fontId="22" fillId="0" borderId="0" applyFont="0" applyFill="0" applyBorder="0" applyAlignment="0" applyProtection="0"/>
    <xf numFmtId="0" fontId="120" fillId="0" borderId="0" applyNumberFormat="0" applyFill="0" applyBorder="0" applyAlignment="0" applyProtection="0"/>
    <xf numFmtId="0" fontId="137" fillId="0" borderId="0" applyNumberFormat="0" applyFill="0" applyBorder="0" applyAlignment="0" applyProtection="0"/>
    <xf numFmtId="0" fontId="121" fillId="50" borderId="0" applyNumberFormat="0" applyBorder="0" applyAlignment="0" applyProtection="0"/>
    <xf numFmtId="0" fontId="138" fillId="50" borderId="0" applyNumberFormat="0" applyBorder="0" applyAlignment="0" applyProtection="0"/>
    <xf numFmtId="0" fontId="122" fillId="0" borderId="42" applyNumberFormat="0" applyFill="0" applyAlignment="0" applyProtection="0"/>
    <xf numFmtId="0" fontId="139" fillId="0" borderId="42" applyNumberFormat="0" applyFill="0" applyAlignment="0" applyProtection="0"/>
    <xf numFmtId="0" fontId="123" fillId="0" borderId="43" applyNumberFormat="0" applyFill="0" applyAlignment="0" applyProtection="0"/>
    <xf numFmtId="0" fontId="140" fillId="0" borderId="43" applyNumberFormat="0" applyFill="0" applyAlignment="0" applyProtection="0"/>
    <xf numFmtId="0" fontId="124" fillId="0" borderId="44" applyNumberFormat="0" applyFill="0" applyAlignment="0" applyProtection="0"/>
    <xf numFmtId="0" fontId="141" fillId="0" borderId="44" applyNumberFormat="0" applyFill="0" applyAlignment="0" applyProtection="0"/>
    <xf numFmtId="0" fontId="124" fillId="0" borderId="0" applyNumberFormat="0" applyFill="0" applyBorder="0" applyAlignment="0" applyProtection="0"/>
    <xf numFmtId="0" fontId="141" fillId="0" borderId="0" applyNumberFormat="0" applyFill="0" applyBorder="0" applyAlignment="0" applyProtection="0"/>
    <xf numFmtId="198" fontId="11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25" fillId="51" borderId="24" applyNumberFormat="0" applyAlignment="0" applyProtection="0"/>
    <xf numFmtId="0" fontId="142" fillId="51" borderId="24" applyNumberFormat="0" applyAlignment="0" applyProtection="0"/>
    <xf numFmtId="0" fontId="126" fillId="0" borderId="29" applyNumberFormat="0" applyFill="0" applyAlignment="0" applyProtection="0"/>
    <xf numFmtId="0" fontId="143" fillId="0" borderId="29" applyNumberFormat="0" applyFill="0" applyAlignment="0" applyProtection="0"/>
    <xf numFmtId="201" fontId="107" fillId="0" borderId="0"/>
    <xf numFmtId="0" fontId="127" fillId="52" borderId="0" applyNumberFormat="0" applyBorder="0" applyAlignment="0" applyProtection="0"/>
    <xf numFmtId="0" fontId="144" fillId="52" borderId="0" applyNumberFormat="0" applyBorder="0" applyAlignment="0" applyProtection="0"/>
    <xf numFmtId="0" fontId="109" fillId="0" borderId="0"/>
    <xf numFmtId="0" fontId="148" fillId="0" borderId="0"/>
    <xf numFmtId="0" fontId="22" fillId="0" borderId="0"/>
    <xf numFmtId="0" fontId="22" fillId="0" borderId="0"/>
    <xf numFmtId="0" fontId="131" fillId="0" borderId="0"/>
    <xf numFmtId="0" fontId="22" fillId="0" borderId="0"/>
    <xf numFmtId="0" fontId="1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198" fontId="62" fillId="0" borderId="0"/>
    <xf numFmtId="198" fontId="62" fillId="0" borderId="0"/>
    <xf numFmtId="198" fontId="62" fillId="0" borderId="0"/>
    <xf numFmtId="198" fontId="62" fillId="0" borderId="0"/>
    <xf numFmtId="198" fontId="62" fillId="0" borderId="0"/>
    <xf numFmtId="198" fontId="62" fillId="0" borderId="0"/>
    <xf numFmtId="198" fontId="62" fillId="0" borderId="0"/>
    <xf numFmtId="198" fontId="62" fillId="0" borderId="0"/>
    <xf numFmtId="198" fontId="62" fillId="0" borderId="0"/>
    <xf numFmtId="198" fontId="62" fillId="0" borderId="0"/>
    <xf numFmtId="198" fontId="62" fillId="0" borderId="0"/>
    <xf numFmtId="198" fontId="62" fillId="0" borderId="0"/>
    <xf numFmtId="0" fontId="22" fillId="0" borderId="0" applyBorder="0"/>
    <xf numFmtId="198" fontId="62" fillId="0" borderId="0"/>
    <xf numFmtId="198" fontId="62" fillId="0" borderId="0"/>
    <xf numFmtId="198" fontId="62" fillId="0" borderId="0"/>
    <xf numFmtId="198" fontId="62" fillId="0" borderId="0"/>
    <xf numFmtId="0" fontId="22" fillId="0" borderId="0"/>
    <xf numFmtId="0" fontId="22" fillId="0" borderId="0"/>
    <xf numFmtId="0" fontId="132" fillId="0" borderId="0"/>
    <xf numFmtId="0" fontId="132" fillId="0" borderId="0"/>
    <xf numFmtId="0" fontId="132" fillId="0" borderId="0"/>
    <xf numFmtId="0" fontId="22" fillId="0" borderId="0"/>
    <xf numFmtId="0" fontId="148" fillId="0" borderId="0"/>
    <xf numFmtId="0" fontId="148" fillId="0" borderId="0"/>
    <xf numFmtId="187" fontId="62" fillId="0" borderId="0"/>
    <xf numFmtId="187" fontId="62" fillId="0" borderId="0"/>
    <xf numFmtId="0" fontId="108" fillId="0" borderId="0"/>
    <xf numFmtId="0" fontId="108" fillId="0" borderId="0"/>
    <xf numFmtId="0" fontId="22" fillId="0" borderId="0"/>
    <xf numFmtId="0" fontId="22" fillId="0" borderId="0"/>
    <xf numFmtId="0" fontId="22" fillId="0" borderId="0"/>
    <xf numFmtId="0" fontId="22" fillId="0" borderId="0"/>
    <xf numFmtId="0" fontId="22" fillId="0" borderId="0"/>
    <xf numFmtId="0" fontId="62" fillId="0" borderId="0"/>
    <xf numFmtId="0" fontId="62" fillId="0" borderId="0"/>
    <xf numFmtId="0" fontId="131" fillId="0" borderId="0"/>
    <xf numFmtId="0" fontId="22" fillId="0" borderId="0"/>
    <xf numFmtId="0" fontId="22" fillId="0" borderId="0"/>
    <xf numFmtId="0" fontId="148" fillId="0" borderId="0"/>
    <xf numFmtId="0" fontId="148" fillId="0" borderId="0"/>
    <xf numFmtId="187" fontId="114" fillId="0" borderId="0"/>
    <xf numFmtId="0" fontId="114" fillId="0" borderId="0"/>
    <xf numFmtId="0" fontId="131" fillId="0" borderId="0"/>
    <xf numFmtId="0" fontId="1" fillId="0" borderId="0"/>
    <xf numFmtId="198" fontId="62" fillId="0" borderId="0"/>
    <xf numFmtId="198" fontId="62" fillId="0" borderId="0"/>
    <xf numFmtId="0" fontId="131" fillId="0" borderId="0"/>
    <xf numFmtId="0" fontId="148" fillId="0" borderId="0"/>
    <xf numFmtId="0" fontId="148" fillId="0" borderId="0"/>
    <xf numFmtId="0" fontId="149" fillId="0" borderId="0"/>
    <xf numFmtId="198" fontId="62" fillId="0" borderId="0"/>
    <xf numFmtId="198" fontId="62" fillId="0" borderId="0"/>
    <xf numFmtId="0" fontId="131" fillId="0" borderId="0"/>
    <xf numFmtId="0" fontId="148" fillId="0" borderId="0"/>
    <xf numFmtId="0" fontId="148" fillId="0" borderId="0"/>
    <xf numFmtId="187" fontId="22" fillId="0" borderId="0" applyBorder="0"/>
    <xf numFmtId="0" fontId="22" fillId="0" borderId="0" applyBorder="0"/>
    <xf numFmtId="0" fontId="131" fillId="0" borderId="0"/>
    <xf numFmtId="0" fontId="148" fillId="0" borderId="0"/>
    <xf numFmtId="0" fontId="148" fillId="0" borderId="0"/>
    <xf numFmtId="187" fontId="22" fillId="0" borderId="0"/>
    <xf numFmtId="0" fontId="148" fillId="0" borderId="0"/>
    <xf numFmtId="0" fontId="107" fillId="0" borderId="0"/>
    <xf numFmtId="0" fontId="107" fillId="0" borderId="0"/>
    <xf numFmtId="0" fontId="22" fillId="0" borderId="0"/>
    <xf numFmtId="0" fontId="131" fillId="0" borderId="0"/>
    <xf numFmtId="0" fontId="148" fillId="0" borderId="0"/>
    <xf numFmtId="0" fontId="114" fillId="0" borderId="0"/>
    <xf numFmtId="0" fontId="22" fillId="0" borderId="0"/>
    <xf numFmtId="0" fontId="22" fillId="53" borderId="30" applyNumberFormat="0" applyFont="0" applyAlignment="0" applyProtection="0"/>
    <xf numFmtId="0" fontId="22" fillId="53" borderId="30" applyNumberFormat="0" applyFont="0" applyAlignment="0" applyProtection="0"/>
    <xf numFmtId="0" fontId="22" fillId="53" borderId="30" applyNumberFormat="0" applyFont="0" applyAlignment="0" applyProtection="0"/>
    <xf numFmtId="0" fontId="132" fillId="53" borderId="30" applyNumberFormat="0" applyFont="0" applyAlignment="0" applyProtection="0"/>
    <xf numFmtId="0" fontId="22" fillId="53" borderId="30" applyNumberFormat="0" applyFont="0" applyAlignment="0" applyProtection="0"/>
    <xf numFmtId="0" fontId="22" fillId="53" borderId="30" applyNumberFormat="0" applyFont="0" applyAlignment="0" applyProtection="0"/>
    <xf numFmtId="0" fontId="111" fillId="0" borderId="0">
      <alignment horizontal="left"/>
    </xf>
    <xf numFmtId="0" fontId="128" fillId="45" borderId="31" applyNumberFormat="0" applyAlignment="0" applyProtection="0"/>
    <xf numFmtId="0" fontId="145" fillId="45" borderId="31" applyNumberFormat="0" applyAlignment="0" applyProtection="0"/>
    <xf numFmtId="9" fontId="2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08" fillId="0" borderId="10">
      <alignment horizontal="center" vertical="center"/>
    </xf>
    <xf numFmtId="0" fontId="22" fillId="0" borderId="0" applyNumberFormat="0" applyFill="0" applyBorder="0" applyAlignment="0" applyProtection="0"/>
    <xf numFmtId="170" fontId="114" fillId="0" borderId="45" applyFont="0" applyAlignment="0">
      <alignment vertical="top" wrapText="1"/>
    </xf>
    <xf numFmtId="0" fontId="112" fillId="0" borderId="0"/>
    <xf numFmtId="0" fontId="129" fillId="0" borderId="0" applyNumberFormat="0" applyFill="0" applyBorder="0" applyAlignment="0" applyProtection="0"/>
    <xf numFmtId="0" fontId="113" fillId="0" borderId="0"/>
    <xf numFmtId="0" fontId="106" fillId="0" borderId="46" applyNumberFormat="0" applyFill="0" applyAlignment="0" applyProtection="0"/>
    <xf numFmtId="0" fontId="106" fillId="0" borderId="46" applyNumberFormat="0" applyFill="0" applyAlignment="0" applyProtection="0"/>
    <xf numFmtId="0" fontId="146" fillId="0" borderId="46" applyNumberFormat="0" applyFill="0" applyAlignment="0" applyProtection="0"/>
    <xf numFmtId="0" fontId="130" fillId="0" borderId="0" applyNumberFormat="0" applyFill="0" applyBorder="0" applyAlignment="0" applyProtection="0"/>
    <xf numFmtId="0" fontId="147" fillId="0" borderId="0" applyNumberFormat="0" applyFill="0" applyBorder="0" applyAlignment="0" applyProtection="0"/>
    <xf numFmtId="0" fontId="1" fillId="0" borderId="0"/>
    <xf numFmtId="0" fontId="1" fillId="8" borderId="8" applyNumberFormat="0" applyFont="0" applyAlignment="0" applyProtection="0"/>
    <xf numFmtId="170" fontId="1" fillId="0" borderId="0" applyFont="0" applyFill="0" applyBorder="0" applyAlignment="0" applyProtection="0"/>
    <xf numFmtId="185" fontId="1" fillId="0" borderId="0" applyFont="0" applyFill="0" applyBorder="0" applyAlignment="0" applyProtection="0"/>
    <xf numFmtId="0" fontId="151" fillId="0" borderId="47" applyNumberFormat="0" applyFont="0" applyFill="0" applyAlignment="0" applyProtection="0"/>
    <xf numFmtId="0" fontId="153" fillId="0" borderId="0" applyNumberFormat="0" applyFill="0" applyBorder="0" applyAlignment="0" applyProtection="0"/>
    <xf numFmtId="0" fontId="152" fillId="0" borderId="0" applyNumberFormat="0" applyFill="0" applyBorder="0" applyAlignment="0" applyProtection="0"/>
    <xf numFmtId="2" fontId="151" fillId="0" borderId="0" applyFont="0" applyFill="0" applyBorder="0" applyAlignment="0" applyProtection="0"/>
    <xf numFmtId="0" fontId="151" fillId="0" borderId="0" applyFont="0" applyFill="0" applyBorder="0" applyAlignment="0" applyProtection="0"/>
    <xf numFmtId="202" fontId="151" fillId="0" borderId="0" applyFont="0" applyFill="0" applyBorder="0" applyAlignment="0" applyProtection="0"/>
    <xf numFmtId="3" fontId="151" fillId="0" borderId="0" applyFont="0" applyFill="0" applyBorder="0" applyAlignment="0" applyProtection="0"/>
    <xf numFmtId="0" fontId="114" fillId="0" borderId="0">
      <alignment vertical="top"/>
    </xf>
    <xf numFmtId="0" fontId="22" fillId="0" borderId="0"/>
    <xf numFmtId="185" fontId="1" fillId="0" borderId="0" applyFont="0" applyFill="0" applyBorder="0" applyAlignment="0" applyProtection="0"/>
    <xf numFmtId="0" fontId="22" fillId="0" borderId="0"/>
    <xf numFmtId="0" fontId="22" fillId="0" borderId="0"/>
    <xf numFmtId="0" fontId="22" fillId="0" borderId="0"/>
    <xf numFmtId="0" fontId="108" fillId="0" borderId="0"/>
    <xf numFmtId="170" fontId="108" fillId="0" borderId="0" applyFont="0" applyFill="0" applyBorder="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8" fillId="0" borderId="0"/>
    <xf numFmtId="0" fontId="108" fillId="0" borderId="0"/>
    <xf numFmtId="0" fontId="108" fillId="0" borderId="0"/>
    <xf numFmtId="0" fontId="148" fillId="0" borderId="0"/>
    <xf numFmtId="0" fontId="108" fillId="0" borderId="0"/>
    <xf numFmtId="0" fontId="148" fillId="0" borderId="0"/>
    <xf numFmtId="0" fontId="148" fillId="0" borderId="0"/>
    <xf numFmtId="0" fontId="148" fillId="0" borderId="0"/>
    <xf numFmtId="0" fontId="108" fillId="0" borderId="0"/>
    <xf numFmtId="0" fontId="10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08" fillId="0" borderId="0"/>
    <xf numFmtId="0" fontId="148" fillId="0" borderId="0"/>
    <xf numFmtId="0" fontId="108" fillId="0" borderId="0"/>
    <xf numFmtId="0" fontId="108" fillId="0" borderId="0"/>
    <xf numFmtId="0" fontId="108" fillId="0" borderId="0"/>
    <xf numFmtId="0" fontId="148" fillId="0" borderId="0"/>
    <xf numFmtId="0" fontId="148" fillId="0" borderId="0"/>
    <xf numFmtId="0" fontId="108" fillId="0" borderId="0"/>
    <xf numFmtId="0" fontId="108" fillId="0" borderId="0"/>
    <xf numFmtId="170" fontId="108" fillId="0" borderId="0" applyFont="0" applyFill="0" applyBorder="0" applyAlignment="0" applyProtection="0"/>
    <xf numFmtId="0" fontId="108" fillId="0" borderId="0"/>
    <xf numFmtId="0" fontId="148" fillId="0" borderId="0"/>
    <xf numFmtId="0" fontId="148" fillId="0" borderId="0"/>
    <xf numFmtId="0" fontId="148" fillId="0" borderId="0"/>
    <xf numFmtId="0" fontId="148" fillId="0" borderId="0"/>
    <xf numFmtId="0" fontId="148" fillId="0" borderId="0"/>
    <xf numFmtId="0" fontId="154" fillId="0" borderId="0"/>
    <xf numFmtId="0" fontId="154"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4" fontId="109" fillId="0" borderId="0" applyFont="0" applyFill="0" applyBorder="0" applyAlignment="0" applyProtection="0"/>
    <xf numFmtId="0" fontId="109" fillId="0" borderId="0"/>
    <xf numFmtId="170" fontId="62" fillId="0" borderId="0" applyFont="0" applyFill="0" applyBorder="0" applyAlignment="0" applyProtection="0"/>
    <xf numFmtId="0" fontId="22" fillId="0" borderId="0" applyBorder="0"/>
    <xf numFmtId="0" fontId="62" fillId="0" borderId="0"/>
    <xf numFmtId="198" fontId="62" fillId="0" borderId="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85" fontId="22" fillId="0" borderId="0" applyFont="0" applyFill="0" applyBorder="0" applyAlignment="0" applyProtection="0"/>
    <xf numFmtId="0" fontId="43" fillId="0" borderId="0" applyNumberFormat="0" applyFill="0" applyBorder="0" applyAlignment="0" applyProtection="0">
      <alignment vertical="top"/>
      <protection locked="0"/>
    </xf>
    <xf numFmtId="0" fontId="148" fillId="0" borderId="0"/>
    <xf numFmtId="0" fontId="148" fillId="0" borderId="0"/>
    <xf numFmtId="0" fontId="148" fillId="0" borderId="0"/>
    <xf numFmtId="0" fontId="108" fillId="0" borderId="0"/>
    <xf numFmtId="0" fontId="148" fillId="0" borderId="0"/>
    <xf numFmtId="0" fontId="148" fillId="0" borderId="0"/>
    <xf numFmtId="0" fontId="148" fillId="0" borderId="0"/>
    <xf numFmtId="0" fontId="148" fillId="0" borderId="0"/>
    <xf numFmtId="0" fontId="148" fillId="0" borderId="0"/>
    <xf numFmtId="0" fontId="148" fillId="0" borderId="0"/>
    <xf numFmtId="170" fontId="1" fillId="0" borderId="0" applyFont="0" applyFill="0" applyBorder="0" applyAlignment="0" applyProtection="0"/>
    <xf numFmtId="9" fontId="22" fillId="0" borderId="0" applyFont="0" applyFill="0" applyBorder="0" applyAlignment="0" applyProtection="0"/>
    <xf numFmtId="0" fontId="22" fillId="0" borderId="0" applyNumberFormat="0" applyFill="0" applyBorder="0" applyAlignment="0" applyProtection="0"/>
    <xf numFmtId="170" fontId="1" fillId="0" borderId="0" applyFont="0" applyFill="0" applyBorder="0" applyAlignment="0" applyProtection="0"/>
    <xf numFmtId="0" fontId="22" fillId="0" borderId="0" applyFont="0" applyFill="0" applyBorder="0" applyAlignment="0" applyProtection="0"/>
    <xf numFmtId="170" fontId="1"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22" fillId="0" borderId="0"/>
    <xf numFmtId="0" fontId="62" fillId="55" borderId="0" applyNumberFormat="0" applyBorder="0" applyAlignment="0" applyProtection="0"/>
    <xf numFmtId="0" fontId="1" fillId="55" borderId="0" applyNumberFormat="0" applyBorder="0" applyAlignment="0" applyProtection="0"/>
    <xf numFmtId="0" fontId="162" fillId="10" borderId="0" applyNumberFormat="0" applyBorder="0" applyAlignment="0" applyProtection="0"/>
    <xf numFmtId="0" fontId="62" fillId="48" borderId="0" applyNumberFormat="0" applyBorder="0" applyAlignment="0" applyProtection="0"/>
    <xf numFmtId="0" fontId="1" fillId="48" borderId="0" applyNumberFormat="0" applyBorder="0" applyAlignment="0" applyProtection="0"/>
    <xf numFmtId="0" fontId="162" fillId="14" borderId="0" applyNumberFormat="0" applyBorder="0" applyAlignment="0" applyProtection="0"/>
    <xf numFmtId="0" fontId="62" fillId="50" borderId="0" applyNumberFormat="0" applyBorder="0" applyAlignment="0" applyProtection="0"/>
    <xf numFmtId="0" fontId="1" fillId="50" borderId="0" applyNumberFormat="0" applyBorder="0" applyAlignment="0" applyProtection="0"/>
    <xf numFmtId="0" fontId="162" fillId="18" borderId="0" applyNumberFormat="0" applyBorder="0" applyAlignment="0" applyProtection="0"/>
    <xf numFmtId="0" fontId="62" fillId="56" borderId="0" applyNumberFormat="0" applyBorder="0" applyAlignment="0" applyProtection="0"/>
    <xf numFmtId="0" fontId="1" fillId="56" borderId="0" applyNumberFormat="0" applyBorder="0" applyAlignment="0" applyProtection="0"/>
    <xf numFmtId="0" fontId="162" fillId="22" borderId="0" applyNumberFormat="0" applyBorder="0" applyAlignment="0" applyProtection="0"/>
    <xf numFmtId="0" fontId="62" fillId="42" borderId="0" applyNumberFormat="0" applyBorder="0" applyAlignment="0" applyProtection="0"/>
    <xf numFmtId="0" fontId="162" fillId="26" borderId="0" applyNumberFormat="0" applyBorder="0" applyAlignment="0" applyProtection="0"/>
    <xf numFmtId="0" fontId="62" fillId="51" borderId="0" applyNumberFormat="0" applyBorder="0" applyAlignment="0" applyProtection="0"/>
    <xf numFmtId="0" fontId="1" fillId="45" borderId="0" applyNumberFormat="0" applyBorder="0" applyAlignment="0" applyProtection="0"/>
    <xf numFmtId="0" fontId="162" fillId="30" borderId="0" applyNumberFormat="0" applyBorder="0" applyAlignment="0" applyProtection="0"/>
    <xf numFmtId="0" fontId="62" fillId="44" borderId="0" applyNumberFormat="0" applyBorder="0" applyAlignment="0" applyProtection="0"/>
    <xf numFmtId="0" fontId="1" fillId="44" borderId="0" applyNumberFormat="0" applyBorder="0" applyAlignment="0" applyProtection="0"/>
    <xf numFmtId="0" fontId="162" fillId="11" borderId="0" applyNumberFormat="0" applyBorder="0" applyAlignment="0" applyProtection="0"/>
    <xf numFmtId="0" fontId="62" fillId="57" borderId="0" applyNumberFormat="0" applyBorder="0" applyAlignment="0" applyProtection="0"/>
    <xf numFmtId="0" fontId="162" fillId="15" borderId="0" applyNumberFormat="0" applyBorder="0" applyAlignment="0" applyProtection="0"/>
    <xf numFmtId="0" fontId="62" fillId="58" borderId="0" applyNumberFormat="0" applyBorder="0" applyAlignment="0" applyProtection="0"/>
    <xf numFmtId="0" fontId="1" fillId="58" borderId="0" applyNumberFormat="0" applyBorder="0" applyAlignment="0" applyProtection="0"/>
    <xf numFmtId="0" fontId="162" fillId="19" borderId="0" applyNumberFormat="0" applyBorder="0" applyAlignment="0" applyProtection="0"/>
    <xf numFmtId="0" fontId="62" fillId="56" borderId="0" applyNumberFormat="0" applyBorder="0" applyAlignment="0" applyProtection="0"/>
    <xf numFmtId="0" fontId="1" fillId="56" borderId="0" applyNumberFormat="0" applyBorder="0" applyAlignment="0" applyProtection="0"/>
    <xf numFmtId="0" fontId="162" fillId="23" borderId="0" applyNumberFormat="0" applyBorder="0" applyAlignment="0" applyProtection="0"/>
    <xf numFmtId="0" fontId="62" fillId="44" borderId="0" applyNumberFormat="0" applyBorder="0" applyAlignment="0" applyProtection="0"/>
    <xf numFmtId="0" fontId="1" fillId="44" borderId="0" applyNumberFormat="0" applyBorder="0" applyAlignment="0" applyProtection="0"/>
    <xf numFmtId="0" fontId="162" fillId="27" borderId="0" applyNumberFormat="0" applyBorder="0" applyAlignment="0" applyProtection="0"/>
    <xf numFmtId="0" fontId="62" fillId="59" borderId="0" applyNumberFormat="0" applyBorder="0" applyAlignment="0" applyProtection="0"/>
    <xf numFmtId="0" fontId="1" fillId="59" borderId="0" applyNumberFormat="0" applyBorder="0" applyAlignment="0" applyProtection="0"/>
    <xf numFmtId="0" fontId="162" fillId="31" borderId="0" applyNumberFormat="0" applyBorder="0" applyAlignment="0" applyProtection="0"/>
    <xf numFmtId="0" fontId="116" fillId="60" borderId="0" applyNumberFormat="0" applyBorder="0" applyAlignment="0" applyProtection="0"/>
    <xf numFmtId="0" fontId="17" fillId="60" borderId="0" applyNumberFormat="0" applyBorder="0" applyAlignment="0" applyProtection="0"/>
    <xf numFmtId="0" fontId="163" fillId="12" borderId="0" applyNumberFormat="0" applyBorder="0" applyAlignment="0" applyProtection="0"/>
    <xf numFmtId="0" fontId="116" fillId="57" borderId="0" applyNumberFormat="0" applyBorder="0" applyAlignment="0" applyProtection="0"/>
    <xf numFmtId="0" fontId="17" fillId="57" borderId="0" applyNumberFormat="0" applyBorder="0" applyAlignment="0" applyProtection="0"/>
    <xf numFmtId="0" fontId="163" fillId="16" borderId="0" applyNumberFormat="0" applyBorder="0" applyAlignment="0" applyProtection="0"/>
    <xf numFmtId="0" fontId="116" fillId="58" borderId="0" applyNumberFormat="0" applyBorder="0" applyAlignment="0" applyProtection="0"/>
    <xf numFmtId="0" fontId="17" fillId="58" borderId="0" applyNumberFormat="0" applyBorder="0" applyAlignment="0" applyProtection="0"/>
    <xf numFmtId="0" fontId="163" fillId="20" borderId="0" applyNumberFormat="0" applyBorder="0" applyAlignment="0" applyProtection="0"/>
    <xf numFmtId="0" fontId="116" fillId="61" borderId="0" applyNumberFormat="0" applyBorder="0" applyAlignment="0" applyProtection="0"/>
    <xf numFmtId="0" fontId="17" fillId="61" borderId="0" applyNumberFormat="0" applyBorder="0" applyAlignment="0" applyProtection="0"/>
    <xf numFmtId="0" fontId="163" fillId="24" borderId="0" applyNumberFormat="0" applyBorder="0" applyAlignment="0" applyProtection="0"/>
    <xf numFmtId="0" fontId="116" fillId="47" borderId="0" applyNumberFormat="0" applyBorder="0" applyAlignment="0" applyProtection="0"/>
    <xf numFmtId="0" fontId="17" fillId="47" borderId="0" applyNumberFormat="0" applyBorder="0" applyAlignment="0" applyProtection="0"/>
    <xf numFmtId="0" fontId="163" fillId="28" borderId="0" applyNumberFormat="0" applyBorder="0" applyAlignment="0" applyProtection="0"/>
    <xf numFmtId="0" fontId="116" fillId="62" borderId="0" applyNumberFormat="0" applyBorder="0" applyAlignment="0" applyProtection="0"/>
    <xf numFmtId="0" fontId="17" fillId="62" borderId="0" applyNumberFormat="0" applyBorder="0" applyAlignment="0" applyProtection="0"/>
    <xf numFmtId="0" fontId="163" fillId="32" borderId="0" applyNumberFormat="0" applyBorder="0" applyAlignment="0" applyProtection="0"/>
    <xf numFmtId="0" fontId="116" fillId="63" borderId="0" applyNumberFormat="0" applyBorder="0" applyAlignment="0" applyProtection="0"/>
    <xf numFmtId="0" fontId="17" fillId="63" borderId="0" applyNumberFormat="0" applyBorder="0" applyAlignment="0" applyProtection="0"/>
    <xf numFmtId="0" fontId="163" fillId="9" borderId="0" applyNumberFormat="0" applyBorder="0" applyAlignment="0" applyProtection="0"/>
    <xf numFmtId="0" fontId="116" fillId="64" borderId="0" applyNumberFormat="0" applyBorder="0" applyAlignment="0" applyProtection="0"/>
    <xf numFmtId="0" fontId="17" fillId="64" borderId="0" applyNumberFormat="0" applyBorder="0" applyAlignment="0" applyProtection="0"/>
    <xf numFmtId="0" fontId="163" fillId="13" borderId="0" applyNumberFormat="0" applyBorder="0" applyAlignment="0" applyProtection="0"/>
    <xf numFmtId="0" fontId="116" fillId="65" borderId="0" applyNumberFormat="0" applyBorder="0" applyAlignment="0" applyProtection="0"/>
    <xf numFmtId="0" fontId="17" fillId="65" borderId="0" applyNumberFormat="0" applyBorder="0" applyAlignment="0" applyProtection="0"/>
    <xf numFmtId="0" fontId="163" fillId="17" borderId="0" applyNumberFormat="0" applyBorder="0" applyAlignment="0" applyProtection="0"/>
    <xf numFmtId="0" fontId="116" fillId="61" borderId="0" applyNumberFormat="0" applyBorder="0" applyAlignment="0" applyProtection="0"/>
    <xf numFmtId="0" fontId="17" fillId="61" borderId="0" applyNumberFormat="0" applyBorder="0" applyAlignment="0" applyProtection="0"/>
    <xf numFmtId="0" fontId="163" fillId="21" borderId="0" applyNumberFormat="0" applyBorder="0" applyAlignment="0" applyProtection="0"/>
    <xf numFmtId="0" fontId="116" fillId="47" borderId="0" applyNumberFormat="0" applyBorder="0" applyAlignment="0" applyProtection="0"/>
    <xf numFmtId="0" fontId="163" fillId="25" borderId="0" applyNumberFormat="0" applyBorder="0" applyAlignment="0" applyProtection="0"/>
    <xf numFmtId="0" fontId="116" fillId="66" borderId="0" applyNumberFormat="0" applyBorder="0" applyAlignment="0" applyProtection="0"/>
    <xf numFmtId="0" fontId="17" fillId="66" borderId="0" applyNumberFormat="0" applyBorder="0" applyAlignment="0" applyProtection="0"/>
    <xf numFmtId="0" fontId="163" fillId="29" borderId="0" applyNumberFormat="0" applyBorder="0" applyAlignment="0" applyProtection="0"/>
    <xf numFmtId="0" fontId="117" fillId="48" borderId="0" applyNumberFormat="0" applyBorder="0" applyAlignment="0" applyProtection="0"/>
    <xf numFmtId="0" fontId="7" fillId="48" borderId="0" applyNumberFormat="0" applyBorder="0" applyAlignment="0" applyProtection="0"/>
    <xf numFmtId="0" fontId="164" fillId="3" borderId="0" applyNumberFormat="0" applyBorder="0" applyAlignment="0" applyProtection="0"/>
    <xf numFmtId="0" fontId="118" fillId="45" borderId="24" applyNumberFormat="0" applyAlignment="0" applyProtection="0"/>
    <xf numFmtId="0" fontId="165" fillId="45" borderId="4" applyNumberFormat="0" applyAlignment="0" applyProtection="0"/>
    <xf numFmtId="0" fontId="166" fillId="6" borderId="4" applyNumberFormat="0" applyAlignment="0" applyProtection="0"/>
    <xf numFmtId="204" fontId="154" fillId="0" borderId="0" applyFill="0" applyBorder="0"/>
    <xf numFmtId="204" fontId="154" fillId="0" borderId="0" applyFill="0" applyBorder="0"/>
    <xf numFmtId="205" fontId="154" fillId="0" borderId="0" applyFill="0" applyBorder="0"/>
    <xf numFmtId="205" fontId="154" fillId="0" borderId="0" applyFill="0" applyBorder="0"/>
    <xf numFmtId="206" fontId="154" fillId="0" borderId="0" applyFill="0" applyBorder="0"/>
    <xf numFmtId="206" fontId="154" fillId="0" borderId="0" applyFill="0" applyBorder="0"/>
    <xf numFmtId="207" fontId="154" fillId="0" borderId="0" applyFill="0" applyBorder="0"/>
    <xf numFmtId="207" fontId="154" fillId="0" borderId="0" applyFill="0" applyBorder="0"/>
    <xf numFmtId="208" fontId="154" fillId="0" borderId="0" applyFill="0" applyBorder="0"/>
    <xf numFmtId="208" fontId="154" fillId="0" borderId="0" applyFill="0" applyBorder="0"/>
    <xf numFmtId="219" fontId="154" fillId="0" borderId="0" applyFill="0" applyBorder="0"/>
    <xf numFmtId="219" fontId="154" fillId="0" borderId="0" applyFill="0" applyBorder="0"/>
    <xf numFmtId="220" fontId="154" fillId="0" borderId="0" applyFill="0" applyBorder="0"/>
    <xf numFmtId="220" fontId="154" fillId="0" borderId="0" applyFill="0" applyBorder="0"/>
    <xf numFmtId="221" fontId="154" fillId="0" borderId="0" applyFill="0" applyBorder="0"/>
    <xf numFmtId="221" fontId="154" fillId="0" borderId="0" applyFill="0" applyBorder="0"/>
    <xf numFmtId="227" fontId="154" fillId="0" borderId="0" applyFill="0" applyBorder="0"/>
    <xf numFmtId="227" fontId="154" fillId="0" borderId="0" applyFill="0" applyBorder="0"/>
    <xf numFmtId="222" fontId="154" fillId="0" borderId="0" applyFill="0" applyBorder="0"/>
    <xf numFmtId="222" fontId="154" fillId="0" borderId="0" applyFill="0" applyBorder="0"/>
    <xf numFmtId="222" fontId="154" fillId="0" borderId="0" applyFill="0" applyBorder="0">
      <alignment horizontal="center"/>
    </xf>
    <xf numFmtId="222" fontId="154" fillId="0" borderId="0" applyFill="0" applyBorder="0">
      <alignment horizontal="center"/>
    </xf>
    <xf numFmtId="209" fontId="154" fillId="0" borderId="0" applyFill="0" applyBorder="0"/>
    <xf numFmtId="209" fontId="154" fillId="0" borderId="0" applyFill="0" applyBorder="0"/>
    <xf numFmtId="0" fontId="119" fillId="49" borderId="25" applyNumberFormat="0" applyAlignment="0" applyProtection="0"/>
    <xf numFmtId="0" fontId="167" fillId="7" borderId="7" applyNumberFormat="0" applyAlignment="0" applyProtection="0"/>
    <xf numFmtId="223" fontId="154" fillId="0" borderId="0" applyFill="0" applyBorder="0"/>
    <xf numFmtId="223" fontId="154" fillId="0" borderId="0" applyFill="0" applyBorder="0"/>
    <xf numFmtId="224" fontId="154" fillId="0" borderId="0" applyFill="0" applyBorder="0"/>
    <xf numFmtId="224" fontId="154" fillId="0" borderId="0" applyFill="0" applyBorder="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158" fillId="0" borderId="0" applyFont="0" applyFill="0" applyBorder="0" applyAlignment="0" applyProtection="0"/>
    <xf numFmtId="210" fontId="154" fillId="0" borderId="0" applyFill="0" applyBorder="0"/>
    <xf numFmtId="210" fontId="154" fillId="0" borderId="0" applyFill="0" applyBorder="0"/>
    <xf numFmtId="211" fontId="158" fillId="0" borderId="0" applyFill="0" applyBorder="0"/>
    <xf numFmtId="212" fontId="154" fillId="0" borderId="0" applyFill="0" applyBorder="0"/>
    <xf numFmtId="212" fontId="154" fillId="0" borderId="0" applyFill="0" applyBorder="0"/>
    <xf numFmtId="213" fontId="154" fillId="0" borderId="0" applyFill="0" applyBorder="0"/>
    <xf numFmtId="213" fontId="154" fillId="0" borderId="0" applyFill="0" applyBorder="0"/>
    <xf numFmtId="214" fontId="154" fillId="0" borderId="0" applyFill="0" applyBorder="0"/>
    <xf numFmtId="214" fontId="154" fillId="0" borderId="0" applyFill="0" applyBorder="0"/>
    <xf numFmtId="215" fontId="154" fillId="0" borderId="0" applyFill="0" applyBorder="0"/>
    <xf numFmtId="215" fontId="154" fillId="0" borderId="0" applyFill="0" applyBorder="0"/>
    <xf numFmtId="216" fontId="154" fillId="0" borderId="0" applyFill="0" applyBorder="0"/>
    <xf numFmtId="216" fontId="154" fillId="0" borderId="0" applyFill="0" applyBorder="0"/>
    <xf numFmtId="217" fontId="154" fillId="0" borderId="0" applyFill="0" applyBorder="0"/>
    <xf numFmtId="217" fontId="154" fillId="0" borderId="0" applyFill="0" applyBorder="0"/>
    <xf numFmtId="218" fontId="154" fillId="0" borderId="0" applyFill="0" applyBorder="0"/>
    <xf numFmtId="218" fontId="154" fillId="0" borderId="0" applyFill="0" applyBorder="0"/>
    <xf numFmtId="185" fontId="22" fillId="0" borderId="0" applyFont="0" applyFill="0" applyBorder="0" applyAlignment="0" applyProtection="0"/>
    <xf numFmtId="185" fontId="22" fillId="0" borderId="0" applyFont="0" applyFill="0" applyBorder="0" applyAlignment="0" applyProtection="0"/>
    <xf numFmtId="0" fontId="120" fillId="0" borderId="0" applyNumberFormat="0" applyFill="0" applyBorder="0" applyAlignment="0" applyProtection="0"/>
    <xf numFmtId="0" fontId="168" fillId="0" borderId="0" applyNumberFormat="0" applyFill="0" applyBorder="0" applyAlignment="0" applyProtection="0"/>
    <xf numFmtId="0" fontId="121" fillId="50" borderId="0" applyNumberFormat="0" applyBorder="0" applyAlignment="0" applyProtection="0"/>
    <xf numFmtId="0" fontId="6" fillId="50" borderId="0" applyNumberFormat="0" applyBorder="0" applyAlignment="0" applyProtection="0"/>
    <xf numFmtId="0" fontId="169" fillId="2" borderId="0" applyNumberFormat="0" applyBorder="0" applyAlignment="0" applyProtection="0"/>
    <xf numFmtId="0" fontId="155" fillId="0" borderId="0" applyFill="0" applyBorder="0"/>
    <xf numFmtId="0" fontId="155" fillId="0" borderId="0" applyFill="0" applyBorder="0"/>
    <xf numFmtId="0" fontId="156" fillId="0" borderId="0" applyFill="0" applyBorder="0"/>
    <xf numFmtId="0" fontId="156" fillId="0" borderId="0" applyFill="0" applyBorder="0"/>
    <xf numFmtId="0" fontId="150" fillId="0" borderId="0" applyFill="0" applyBorder="0"/>
    <xf numFmtId="0" fontId="150" fillId="0" borderId="0" applyFill="0" applyBorder="0"/>
    <xf numFmtId="0" fontId="157" fillId="0" borderId="0" applyFill="0" applyBorder="0"/>
    <xf numFmtId="0" fontId="157" fillId="0" borderId="0" applyFill="0" applyBorder="0"/>
    <xf numFmtId="0" fontId="122" fillId="0" borderId="42" applyNumberFormat="0" applyFill="0" applyAlignment="0" applyProtection="0"/>
    <xf numFmtId="0" fontId="170" fillId="0" borderId="1" applyNumberFormat="0" applyFill="0" applyAlignment="0" applyProtection="0"/>
    <xf numFmtId="0" fontId="123" fillId="0" borderId="43" applyNumberFormat="0" applyFill="0" applyAlignment="0" applyProtection="0"/>
    <xf numFmtId="0" fontId="171" fillId="0" borderId="2" applyNumberFormat="0" applyFill="0" applyAlignment="0" applyProtection="0"/>
    <xf numFmtId="0" fontId="124" fillId="0" borderId="44" applyNumberFormat="0" applyFill="0" applyAlignment="0" applyProtection="0"/>
    <xf numFmtId="0" fontId="172" fillId="0" borderId="3" applyNumberFormat="0" applyFill="0" applyAlignment="0" applyProtection="0"/>
    <xf numFmtId="0" fontId="124" fillId="0" borderId="0" applyNumberFormat="0" applyFill="0" applyBorder="0" applyAlignment="0" applyProtection="0"/>
    <xf numFmtId="0" fontId="172" fillId="0" borderId="0" applyNumberFormat="0" applyFill="0" applyBorder="0" applyAlignment="0" applyProtection="0"/>
    <xf numFmtId="0" fontId="159" fillId="0" borderId="0" applyFill="0" applyBorder="0">
      <alignment horizontal="left"/>
      <protection hidden="1"/>
    </xf>
    <xf numFmtId="0" fontId="159" fillId="0" borderId="0" applyFill="0" applyBorder="0">
      <alignment horizontal="left" indent="1"/>
      <protection hidden="1"/>
    </xf>
    <xf numFmtId="0" fontId="159" fillId="0" borderId="0" applyFill="0" applyBorder="0">
      <alignment horizontal="left" indent="2"/>
      <protection hidden="1"/>
    </xf>
    <xf numFmtId="0" fontId="159" fillId="0" borderId="0" applyFill="0" applyBorder="0">
      <alignment horizontal="left" indent="3"/>
      <protection hidden="1"/>
    </xf>
    <xf numFmtId="198" fontId="43" fillId="0" borderId="0" applyNumberFormat="0" applyFill="0" applyBorder="0" applyAlignment="0" applyProtection="0">
      <alignment vertical="top"/>
      <protection locked="0"/>
    </xf>
    <xf numFmtId="203" fontId="159" fillId="0" borderId="0" applyNumberFormat="0" applyFill="0" applyBorder="0" applyAlignment="0" applyProtection="0">
      <protection locked="0"/>
    </xf>
    <xf numFmtId="204" fontId="160" fillId="0" borderId="0" applyFill="0" applyBorder="0">
      <protection locked="0"/>
    </xf>
    <xf numFmtId="205" fontId="160" fillId="0" borderId="0" applyFill="0" applyBorder="0">
      <protection locked="0"/>
    </xf>
    <xf numFmtId="206" fontId="160" fillId="0" borderId="0" applyFill="0" applyBorder="0">
      <protection locked="0"/>
    </xf>
    <xf numFmtId="207" fontId="160" fillId="0" borderId="0" applyFill="0" applyBorder="0">
      <protection locked="0"/>
    </xf>
    <xf numFmtId="208" fontId="160" fillId="0" borderId="0" applyFill="0" applyBorder="0">
      <protection locked="0"/>
    </xf>
    <xf numFmtId="225" fontId="160" fillId="0" borderId="0" applyFill="0" applyBorder="0">
      <protection locked="0"/>
    </xf>
    <xf numFmtId="226" fontId="160" fillId="0" borderId="0" applyFill="0" applyBorder="0">
      <protection locked="0"/>
    </xf>
    <xf numFmtId="221" fontId="160" fillId="0" borderId="0" applyFill="0" applyBorder="0">
      <protection locked="0"/>
    </xf>
    <xf numFmtId="227" fontId="160" fillId="0" borderId="0" applyFill="0" applyBorder="0">
      <protection locked="0"/>
    </xf>
    <xf numFmtId="222" fontId="160" fillId="0" borderId="0" applyFill="0" applyBorder="0">
      <protection locked="0"/>
    </xf>
    <xf numFmtId="209" fontId="160" fillId="0" borderId="0" applyFill="0" applyBorder="0">
      <protection locked="0"/>
    </xf>
    <xf numFmtId="209" fontId="161" fillId="0" borderId="0" applyFill="0" applyBorder="0">
      <protection locked="0"/>
    </xf>
    <xf numFmtId="209" fontId="160" fillId="0" borderId="0" applyFill="0" applyBorder="0">
      <protection locked="0"/>
    </xf>
    <xf numFmtId="49" fontId="160" fillId="0" borderId="0" applyFill="0" applyBorder="0">
      <alignment vertical="top"/>
      <protection locked="0"/>
    </xf>
    <xf numFmtId="49" fontId="161" fillId="0" borderId="0" applyFill="0" applyBorder="0">
      <alignment vertical="top"/>
      <protection locked="0"/>
    </xf>
    <xf numFmtId="0" fontId="160" fillId="0" borderId="0" applyFill="0" applyBorder="0">
      <alignment vertical="top" wrapText="1"/>
      <protection locked="0"/>
    </xf>
    <xf numFmtId="223" fontId="160" fillId="0" borderId="0" applyFill="0" applyBorder="0">
      <protection locked="0"/>
    </xf>
    <xf numFmtId="224" fontId="160" fillId="0" borderId="0" applyFill="0" applyBorder="0">
      <protection locked="0"/>
    </xf>
    <xf numFmtId="0" fontId="125" fillId="51" borderId="24" applyNumberFormat="0" applyAlignment="0" applyProtection="0"/>
    <xf numFmtId="0" fontId="9" fillId="45" borderId="4" applyNumberFormat="0" applyAlignment="0" applyProtection="0"/>
    <xf numFmtId="0" fontId="173" fillId="5" borderId="4" applyNumberFormat="0" applyAlignment="0" applyProtection="0"/>
    <xf numFmtId="210" fontId="160" fillId="0" borderId="0" applyFill="0" applyBorder="0">
      <protection locked="0"/>
    </xf>
    <xf numFmtId="211" fontId="160" fillId="0" borderId="0" applyFill="0" applyBorder="0">
      <protection locked="0"/>
    </xf>
    <xf numFmtId="212" fontId="160" fillId="0" borderId="0" applyFill="0" applyBorder="0">
      <protection locked="0"/>
    </xf>
    <xf numFmtId="213" fontId="160" fillId="0" borderId="0" applyFill="0" applyBorder="0">
      <protection locked="0"/>
    </xf>
    <xf numFmtId="214" fontId="160" fillId="0" borderId="0" applyFill="0" applyBorder="0">
      <protection locked="0"/>
    </xf>
    <xf numFmtId="215" fontId="160" fillId="0" borderId="0" applyFill="0" applyBorder="0">
      <protection locked="0"/>
    </xf>
    <xf numFmtId="216" fontId="160" fillId="0" borderId="0" applyFill="0" applyBorder="0">
      <protection locked="0"/>
    </xf>
    <xf numFmtId="217" fontId="160" fillId="0" borderId="0" applyFill="0" applyBorder="0">
      <protection locked="0"/>
    </xf>
    <xf numFmtId="218" fontId="160" fillId="0" borderId="0" applyFill="0" applyBorder="0">
      <protection locked="0"/>
    </xf>
    <xf numFmtId="49" fontId="160" fillId="0" borderId="0" applyFill="0" applyBorder="0">
      <alignment horizontal="left" vertical="top"/>
      <protection locked="0"/>
    </xf>
    <xf numFmtId="49" fontId="160" fillId="0" borderId="0" applyFill="0" applyBorder="0">
      <alignment horizontal="left" vertical="top" indent="1"/>
      <protection locked="0"/>
    </xf>
    <xf numFmtId="49" fontId="160" fillId="0" borderId="0" applyFill="0" applyBorder="0">
      <alignment horizontal="left" vertical="top" indent="2"/>
      <protection locked="0"/>
    </xf>
    <xf numFmtId="49" fontId="160" fillId="0" borderId="0" applyFill="0" applyBorder="0">
      <alignment horizontal="left" vertical="top" indent="3"/>
      <protection locked="0"/>
    </xf>
    <xf numFmtId="49" fontId="160" fillId="0" borderId="0" applyFill="0" applyBorder="0">
      <alignment horizontal="left" vertical="top" indent="4"/>
      <protection locked="0"/>
    </xf>
    <xf numFmtId="49" fontId="160" fillId="0" borderId="0" applyFill="0" applyBorder="0">
      <alignment horizontal="center"/>
      <protection locked="0"/>
    </xf>
    <xf numFmtId="49" fontId="160" fillId="0" borderId="0" applyFill="0" applyBorder="0">
      <alignment horizontal="center" wrapText="1"/>
      <protection locked="0"/>
    </xf>
    <xf numFmtId="0" fontId="126" fillId="0" borderId="29" applyNumberFormat="0" applyFill="0" applyAlignment="0" applyProtection="0"/>
    <xf numFmtId="0" fontId="174" fillId="0" borderId="6" applyNumberFormat="0" applyFill="0" applyAlignment="0" applyProtection="0"/>
    <xf numFmtId="49" fontId="154" fillId="0" borderId="0" applyFill="0" applyBorder="0">
      <alignment vertical="top"/>
    </xf>
    <xf numFmtId="49" fontId="154" fillId="0" borderId="0" applyFill="0" applyBorder="0">
      <alignment vertical="top"/>
    </xf>
    <xf numFmtId="0" fontId="154" fillId="0" borderId="0" applyFill="0" applyBorder="0">
      <alignment vertical="top" wrapText="1"/>
    </xf>
    <xf numFmtId="0" fontId="154" fillId="0" borderId="0" applyFill="0" applyBorder="0">
      <alignment vertical="top" wrapText="1"/>
    </xf>
    <xf numFmtId="0" fontId="127" fillId="52" borderId="0" applyNumberFormat="0" applyBorder="0" applyAlignment="0" applyProtection="0"/>
    <xf numFmtId="0" fontId="175" fillId="4" borderId="0" applyNumberFormat="0" applyBorder="0" applyAlignment="0" applyProtection="0"/>
    <xf numFmtId="0" fontId="176" fillId="4" borderId="0" applyNumberFormat="0" applyBorder="0" applyAlignment="0" applyProtection="0"/>
    <xf numFmtId="0" fontId="22" fillId="0" borderId="0" applyBorder="0"/>
    <xf numFmtId="0" fontId="22" fillId="0" borderId="0" applyBorder="0"/>
    <xf numFmtId="0" fontId="22" fillId="0" borderId="0" applyBorder="0"/>
    <xf numFmtId="0" fontId="22" fillId="0" borderId="0" applyBorder="0"/>
    <xf numFmtId="0" fontId="22" fillId="0" borderId="0" applyBorder="0"/>
    <xf numFmtId="198" fontId="1" fillId="0" borderId="0"/>
    <xf numFmtId="0" fontId="162" fillId="0" borderId="0"/>
    <xf numFmtId="0" fontId="22" fillId="0" borderId="0"/>
    <xf numFmtId="198" fontId="1" fillId="0" borderId="0"/>
    <xf numFmtId="198" fontId="1" fillId="0" borderId="0"/>
    <xf numFmtId="0" fontId="1" fillId="0" borderId="0"/>
    <xf numFmtId="0" fontId="22" fillId="0" borderId="0"/>
    <xf numFmtId="0" fontId="1" fillId="0" borderId="0"/>
    <xf numFmtId="198" fontId="1" fillId="0" borderId="0"/>
    <xf numFmtId="0" fontId="22" fillId="0" borderId="0"/>
    <xf numFmtId="198" fontId="1" fillId="0" borderId="0"/>
    <xf numFmtId="198" fontId="1" fillId="0" borderId="0"/>
    <xf numFmtId="0" fontId="22" fillId="0" borderId="0"/>
    <xf numFmtId="0" fontId="22" fillId="0" borderId="0" applyBorder="0"/>
    <xf numFmtId="0" fontId="1" fillId="0" borderId="0"/>
    <xf numFmtId="0" fontId="22" fillId="0" borderId="0" applyBorder="0"/>
    <xf numFmtId="0" fontId="22" fillId="53" borderId="30" applyNumberFormat="0" applyFont="0" applyAlignment="0" applyProtection="0"/>
    <xf numFmtId="0" fontId="62" fillId="8" borderId="8" applyNumberFormat="0" applyFont="0" applyAlignment="0" applyProtection="0"/>
    <xf numFmtId="0" fontId="158" fillId="8" borderId="8" applyNumberFormat="0" applyFont="0" applyAlignment="0" applyProtection="0"/>
    <xf numFmtId="0" fontId="128" fillId="45" borderId="31" applyNumberFormat="0" applyAlignment="0" applyProtection="0"/>
    <xf numFmtId="0" fontId="10" fillId="45" borderId="5" applyNumberFormat="0" applyAlignment="0" applyProtection="0"/>
    <xf numFmtId="0" fontId="177" fillId="6" borderId="5"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58" fillId="0" borderId="0" applyFont="0" applyFill="0" applyBorder="0" applyAlignment="0" applyProtection="0"/>
    <xf numFmtId="0" fontId="157" fillId="0" borderId="0" applyFill="0" applyBorder="0">
      <alignment vertical="top"/>
    </xf>
    <xf numFmtId="0" fontId="157" fillId="0" borderId="0" applyFill="0" applyBorder="0">
      <alignment vertical="top"/>
    </xf>
    <xf numFmtId="0" fontId="157" fillId="0" borderId="0" applyFill="0" applyBorder="0">
      <alignment horizontal="left" vertical="top" indent="1"/>
    </xf>
    <xf numFmtId="0" fontId="157" fillId="0" borderId="0" applyFill="0" applyBorder="0">
      <alignment horizontal="left" vertical="top" indent="1"/>
    </xf>
    <xf numFmtId="0" fontId="157" fillId="0" borderId="0" applyFill="0" applyBorder="0">
      <alignment horizontal="left" vertical="top" indent="2"/>
    </xf>
    <xf numFmtId="0" fontId="157" fillId="0" borderId="0" applyFill="0" applyBorder="0">
      <alignment horizontal="left" vertical="top" indent="2"/>
    </xf>
    <xf numFmtId="0" fontId="157" fillId="0" borderId="0" applyFill="0" applyBorder="0">
      <alignment horizontal="left" vertical="top" indent="3"/>
    </xf>
    <xf numFmtId="0" fontId="157" fillId="0" borderId="0" applyFill="0" applyBorder="0">
      <alignment horizontal="left" vertical="top" indent="3"/>
    </xf>
    <xf numFmtId="0" fontId="154" fillId="0" borderId="0" applyFill="0" applyBorder="0">
      <alignment vertical="top"/>
    </xf>
    <xf numFmtId="0" fontId="154" fillId="0" borderId="0" applyFill="0" applyBorder="0">
      <alignment vertical="top"/>
    </xf>
    <xf numFmtId="0" fontId="154" fillId="0" borderId="0" applyFill="0" applyBorder="0">
      <alignment horizontal="left" vertical="top" indent="1"/>
    </xf>
    <xf numFmtId="0" fontId="154" fillId="0" borderId="0" applyFill="0" applyBorder="0">
      <alignment horizontal="left" vertical="top" indent="1"/>
    </xf>
    <xf numFmtId="0" fontId="154" fillId="0" borderId="0" applyFill="0" applyBorder="0">
      <alignment horizontal="left" vertical="top" indent="2"/>
    </xf>
    <xf numFmtId="0" fontId="154" fillId="0" borderId="0" applyFill="0" applyBorder="0">
      <alignment horizontal="left" vertical="top" indent="2"/>
    </xf>
    <xf numFmtId="0" fontId="154" fillId="0" borderId="0" applyFill="0" applyBorder="0">
      <alignment horizontal="left" vertical="top" indent="3"/>
    </xf>
    <xf numFmtId="0" fontId="154" fillId="0" borderId="0" applyFill="0" applyBorder="0">
      <alignment horizontal="left" vertical="top" indent="3"/>
    </xf>
    <xf numFmtId="0" fontId="154" fillId="0" borderId="0" applyFill="0" applyBorder="0">
      <alignment horizontal="left" vertical="top" indent="4"/>
    </xf>
    <xf numFmtId="0" fontId="154" fillId="0" borderId="0" applyFill="0" applyBorder="0">
      <alignment horizontal="left" vertical="top" indent="4"/>
    </xf>
    <xf numFmtId="0" fontId="129" fillId="0" borderId="0" applyNumberFormat="0" applyFill="0" applyBorder="0" applyAlignment="0" applyProtection="0"/>
    <xf numFmtId="0" fontId="106" fillId="0" borderId="46" applyNumberFormat="0" applyFill="0" applyAlignment="0" applyProtection="0"/>
    <xf numFmtId="0" fontId="16" fillId="0" borderId="46" applyNumberFormat="0" applyFill="0" applyAlignment="0" applyProtection="0"/>
    <xf numFmtId="0" fontId="178" fillId="0" borderId="9" applyNumberFormat="0" applyFill="0" applyAlignment="0" applyProtection="0"/>
    <xf numFmtId="0" fontId="154" fillId="0" borderId="0" applyFill="0" applyBorder="0">
      <alignment horizontal="center"/>
    </xf>
    <xf numFmtId="0" fontId="154" fillId="0" borderId="0" applyFill="0" applyBorder="0">
      <alignment horizontal="center"/>
    </xf>
    <xf numFmtId="0" fontId="154" fillId="0" borderId="0" applyFill="0" applyBorder="0">
      <alignment horizontal="center" wrapText="1"/>
    </xf>
    <xf numFmtId="0" fontId="154" fillId="0" borderId="0" applyFill="0" applyBorder="0">
      <alignment horizontal="center" wrapText="1"/>
    </xf>
    <xf numFmtId="0" fontId="130" fillId="0" borderId="0" applyNumberFormat="0" applyFill="0" applyBorder="0" applyAlignment="0" applyProtection="0"/>
    <xf numFmtId="0" fontId="179" fillId="0" borderId="0" applyNumberForma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0" fontId="25" fillId="0" borderId="0" applyNumberFormat="0" applyFill="0" applyBorder="0" applyAlignment="0" applyProtection="0">
      <alignment vertical="top"/>
      <protection locked="0"/>
    </xf>
    <xf numFmtId="170" fontId="22" fillId="0" borderId="0" applyFon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170" fontId="22" fillId="0" borderId="0" applyFont="0" applyFill="0" applyBorder="0" applyAlignment="0" applyProtection="0"/>
    <xf numFmtId="9" fontId="22" fillId="0" borderId="0" applyFont="0" applyFill="0" applyBorder="0" applyAlignment="0" applyProtection="0"/>
    <xf numFmtId="0" fontId="22" fillId="0" borderId="0"/>
    <xf numFmtId="0" fontId="114" fillId="0" borderId="0">
      <alignment vertical="top"/>
    </xf>
    <xf numFmtId="0" fontId="152" fillId="0" borderId="0" applyNumberFormat="0" applyFill="0" applyBorder="0" applyAlignment="0" applyProtection="0"/>
    <xf numFmtId="0" fontId="153" fillId="0" borderId="0" applyNumberFormat="0" applyFill="0" applyBorder="0" applyAlignment="0" applyProtection="0"/>
    <xf numFmtId="0" fontId="151" fillId="0" borderId="47" applyNumberFormat="0" applyFont="0" applyFill="0" applyAlignment="0" applyProtection="0"/>
    <xf numFmtId="0" fontId="132" fillId="0" borderId="0"/>
    <xf numFmtId="0" fontId="22" fillId="53" borderId="30" applyNumberFormat="0" applyFont="0" applyAlignment="0" applyProtection="0"/>
    <xf numFmtId="0" fontId="114" fillId="55" borderId="0" applyNumberFormat="0" applyBorder="0" applyAlignment="0" applyProtection="0"/>
    <xf numFmtId="0" fontId="114" fillId="48" borderId="0" applyNumberFormat="0" applyBorder="0" applyAlignment="0" applyProtection="0"/>
    <xf numFmtId="0" fontId="114" fillId="50" borderId="0" applyNumberFormat="0" applyBorder="0" applyAlignment="0" applyProtection="0"/>
    <xf numFmtId="0" fontId="114" fillId="56" borderId="0" applyNumberFormat="0" applyBorder="0" applyAlignment="0" applyProtection="0"/>
    <xf numFmtId="0" fontId="114" fillId="42" borderId="0" applyNumberFormat="0" applyBorder="0" applyAlignment="0" applyProtection="0"/>
    <xf numFmtId="0" fontId="114" fillId="51" borderId="0" applyNumberFormat="0" applyBorder="0" applyAlignment="0" applyProtection="0"/>
    <xf numFmtId="0" fontId="114" fillId="44" borderId="0" applyNumberFormat="0" applyBorder="0" applyAlignment="0" applyProtection="0"/>
    <xf numFmtId="0" fontId="114" fillId="57" borderId="0" applyNumberFormat="0" applyBorder="0" applyAlignment="0" applyProtection="0"/>
    <xf numFmtId="0" fontId="114" fillId="58" borderId="0" applyNumberFormat="0" applyBorder="0" applyAlignment="0" applyProtection="0"/>
    <xf numFmtId="0" fontId="114" fillId="56" borderId="0" applyNumberFormat="0" applyBorder="0" applyAlignment="0" applyProtection="0"/>
    <xf numFmtId="0" fontId="114" fillId="44" borderId="0" applyNumberFormat="0" applyBorder="0" applyAlignment="0" applyProtection="0"/>
    <xf numFmtId="0" fontId="114" fillId="59" borderId="0" applyNumberFormat="0" applyBorder="0" applyAlignment="0" applyProtection="0"/>
    <xf numFmtId="0" fontId="181" fillId="60" borderId="0" applyNumberFormat="0" applyBorder="0" applyAlignment="0" applyProtection="0"/>
    <xf numFmtId="0" fontId="181" fillId="57" borderId="0" applyNumberFormat="0" applyBorder="0" applyAlignment="0" applyProtection="0"/>
    <xf numFmtId="0" fontId="181" fillId="58" borderId="0" applyNumberFormat="0" applyBorder="0" applyAlignment="0" applyProtection="0"/>
    <xf numFmtId="0" fontId="181" fillId="61" borderId="0" applyNumberFormat="0" applyBorder="0" applyAlignment="0" applyProtection="0"/>
    <xf numFmtId="0" fontId="181" fillId="47" borderId="0" applyNumberFormat="0" applyBorder="0" applyAlignment="0" applyProtection="0"/>
    <xf numFmtId="0" fontId="181" fillId="62" borderId="0" applyNumberFormat="0" applyBorder="0" applyAlignment="0" applyProtection="0"/>
    <xf numFmtId="0" fontId="181" fillId="63" borderId="0" applyNumberFormat="0" applyBorder="0" applyAlignment="0" applyProtection="0"/>
    <xf numFmtId="0" fontId="181" fillId="64" borderId="0" applyNumberFormat="0" applyBorder="0" applyAlignment="0" applyProtection="0"/>
    <xf numFmtId="0" fontId="181" fillId="65" borderId="0" applyNumberFormat="0" applyBorder="0" applyAlignment="0" applyProtection="0"/>
    <xf numFmtId="0" fontId="181" fillId="61" borderId="0" applyNumberFormat="0" applyBorder="0" applyAlignment="0" applyProtection="0"/>
    <xf numFmtId="0" fontId="181" fillId="47" borderId="0" applyNumberFormat="0" applyBorder="0" applyAlignment="0" applyProtection="0"/>
    <xf numFmtId="0" fontId="181" fillId="66" borderId="0" applyNumberFormat="0" applyBorder="0" applyAlignment="0" applyProtection="0"/>
    <xf numFmtId="0" fontId="182" fillId="48" borderId="0" applyNumberFormat="0" applyBorder="0" applyAlignment="0" applyProtection="0"/>
    <xf numFmtId="0" fontId="183" fillId="45" borderId="24" applyNumberFormat="0" applyAlignment="0" applyProtection="0"/>
    <xf numFmtId="0" fontId="184" fillId="49" borderId="25" applyNumberFormat="0" applyAlignment="0" applyProtection="0"/>
    <xf numFmtId="170" fontId="148" fillId="0" borderId="0" applyFont="0" applyFill="0" applyBorder="0" applyAlignment="0" applyProtection="0"/>
    <xf numFmtId="0" fontId="185" fillId="0" borderId="0" applyNumberFormat="0" applyFill="0" applyBorder="0" applyAlignment="0" applyProtection="0"/>
    <xf numFmtId="0" fontId="186" fillId="50" borderId="0" applyNumberFormat="0" applyBorder="0" applyAlignment="0" applyProtection="0"/>
    <xf numFmtId="0" fontId="56" fillId="0" borderId="42" applyNumberFormat="0" applyFill="0" applyAlignment="0" applyProtection="0"/>
    <xf numFmtId="0" fontId="57" fillId="0" borderId="43" applyNumberFormat="0" applyFill="0" applyAlignment="0" applyProtection="0"/>
    <xf numFmtId="0" fontId="58" fillId="0" borderId="44" applyNumberFormat="0" applyFill="0" applyAlignment="0" applyProtection="0"/>
    <xf numFmtId="0" fontId="58" fillId="0" borderId="0" applyNumberFormat="0" applyFill="0" applyBorder="0" applyAlignment="0" applyProtection="0"/>
    <xf numFmtId="0" fontId="192" fillId="0" borderId="0" applyNumberFormat="0" applyFill="0" applyBorder="0" applyAlignment="0" applyProtection="0">
      <alignment vertical="top"/>
      <protection locked="0"/>
    </xf>
    <xf numFmtId="0" fontId="187" fillId="51" borderId="24" applyNumberFormat="0" applyAlignment="0" applyProtection="0"/>
    <xf numFmtId="0" fontId="188" fillId="0" borderId="29" applyNumberFormat="0" applyFill="0" applyAlignment="0" applyProtection="0"/>
    <xf numFmtId="0" fontId="189" fillId="52" borderId="0" applyNumberFormat="0" applyBorder="0" applyAlignment="0" applyProtection="0"/>
    <xf numFmtId="0" fontId="148" fillId="0" borderId="0"/>
    <xf numFmtId="0" fontId="193"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14" fillId="53" borderId="30" applyNumberFormat="0" applyFont="0" applyAlignment="0" applyProtection="0"/>
    <xf numFmtId="0" fontId="190" fillId="45" borderId="31" applyNumberFormat="0" applyAlignment="0" applyProtection="0"/>
    <xf numFmtId="0" fontId="180" fillId="0" borderId="46" applyNumberFormat="0" applyFill="0" applyAlignment="0" applyProtection="0"/>
    <xf numFmtId="0" fontId="191" fillId="0" borderId="0" applyNumberFormat="0" applyFill="0" applyBorder="0" applyAlignment="0" applyProtection="0"/>
    <xf numFmtId="0" fontId="18" fillId="0" borderId="0"/>
    <xf numFmtId="186" fontId="21" fillId="0" borderId="0" applyFont="0" applyFill="0" applyBorder="0" applyAlignment="0" applyProtection="0">
      <alignment horizontal="left"/>
      <protection locked="0"/>
    </xf>
    <xf numFmtId="0" fontId="18" fillId="33" borderId="36">
      <alignment vertical="top" wrapText="1"/>
      <protection locked="0"/>
    </xf>
    <xf numFmtId="193" fontId="21" fillId="0" borderId="0" applyFont="0" applyFill="0" applyBorder="0" applyProtection="0">
      <protection locked="0"/>
    </xf>
    <xf numFmtId="229" fontId="21" fillId="0" borderId="0" applyFont="0" applyFill="0" applyBorder="0" applyAlignment="0" applyProtection="0">
      <protection locked="0"/>
    </xf>
    <xf numFmtId="49" fontId="84" fillId="0" borderId="0" applyFill="0" applyProtection="0">
      <alignment horizontal="left" indent="1"/>
    </xf>
    <xf numFmtId="0" fontId="194" fillId="0" borderId="0" applyNumberFormat="0" applyFill="0" applyBorder="0" applyAlignment="0" applyProtection="0">
      <alignment vertical="top"/>
      <protection locked="0"/>
    </xf>
    <xf numFmtId="0" fontId="90" fillId="0" borderId="0" applyNumberFormat="0" applyFill="0" applyAlignment="0"/>
    <xf numFmtId="0" fontId="195" fillId="0" borderId="0" applyNumberFormat="0" applyFill="0" applyAlignment="0"/>
    <xf numFmtId="49" fontId="47" fillId="39" borderId="0" applyFill="0" applyBorder="0">
      <alignment horizontal="left"/>
    </xf>
    <xf numFmtId="0" fontId="21" fillId="39" borderId="0" applyFill="0" applyBorder="0"/>
    <xf numFmtId="0" fontId="196" fillId="0" borderId="0" applyNumberFormat="0" applyFill="0" applyBorder="0" applyAlignment="0" applyProtection="0">
      <alignment vertical="top"/>
      <protection locked="0"/>
    </xf>
    <xf numFmtId="49" fontId="197" fillId="0" borderId="0" applyFill="0" applyBorder="0">
      <alignment horizontal="right" indent="1"/>
    </xf>
    <xf numFmtId="0" fontId="26" fillId="0" borderId="0" applyFill="0" applyBorder="0">
      <alignment horizontal="center" wrapText="1"/>
    </xf>
    <xf numFmtId="49" fontId="18" fillId="0" borderId="0" applyFill="0" applyBorder="0">
      <alignment horizontal="left" wrapText="1" indent="2"/>
    </xf>
    <xf numFmtId="49" fontId="198" fillId="34" borderId="38">
      <alignment horizontal="right" indent="2"/>
    </xf>
    <xf numFmtId="9" fontId="21" fillId="0" borderId="0" applyFont="0" applyFill="0" applyBorder="0" applyAlignment="0" applyProtection="0"/>
    <xf numFmtId="180" fontId="21" fillId="0" borderId="0" applyFont="0" applyFill="0" applyBorder="0" applyAlignment="0" applyProtection="0">
      <protection locked="0"/>
    </xf>
    <xf numFmtId="194" fontId="21" fillId="0" borderId="0" applyFont="0" applyFill="0" applyBorder="0">
      <alignment horizontal="left"/>
      <protection locked="0"/>
    </xf>
    <xf numFmtId="228" fontId="21" fillId="0" borderId="0" applyFont="0" applyFill="0" applyBorder="0" applyAlignment="0" applyProtection="0">
      <alignment horizontal="left"/>
      <protection locked="0"/>
    </xf>
    <xf numFmtId="9" fontId="21" fillId="0" borderId="0" applyFont="0" applyFill="0" applyBorder="0" applyAlignment="0" applyProtection="0"/>
    <xf numFmtId="9" fontId="21" fillId="0" borderId="0" applyFont="0" applyFill="0" applyBorder="0" applyAlignment="0" applyProtection="0"/>
    <xf numFmtId="186" fontId="22" fillId="0" borderId="12" applyFont="0" applyFill="0" applyBorder="0" applyAlignment="0" applyProtection="0">
      <alignment horizontal="left"/>
      <protection locked="0"/>
    </xf>
    <xf numFmtId="9" fontId="21" fillId="0" borderId="0" applyFont="0" applyFill="0" applyBorder="0" applyAlignment="0" applyProtection="0"/>
    <xf numFmtId="9" fontId="21" fillId="0" borderId="0" applyFont="0" applyFill="0" applyBorder="0" applyAlignment="0" applyProtection="0"/>
    <xf numFmtId="0" fontId="18" fillId="33" borderId="36">
      <alignment horizontal="left" vertical="top" wrapText="1" indent="1"/>
      <protection locked="0"/>
    </xf>
    <xf numFmtId="0" fontId="22" fillId="39"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229" fontId="21" fillId="0" borderId="0" applyFont="0" applyFill="0" applyBorder="0" applyAlignment="0" applyProtection="0">
      <protection locked="0"/>
    </xf>
    <xf numFmtId="9" fontId="21" fillId="0" borderId="0" applyFont="0" applyFill="0" applyBorder="0" applyAlignment="0" applyProtection="0"/>
    <xf numFmtId="0" fontId="201" fillId="67" borderId="12" applyFill="0">
      <alignment horizontal="center"/>
    </xf>
    <xf numFmtId="193" fontId="201" fillId="67" borderId="12" applyFill="0">
      <alignment horizontal="center" vertical="center"/>
    </xf>
    <xf numFmtId="9" fontId="21" fillId="0" borderId="0" applyFont="0" applyFill="0" applyBorder="0" applyAlignment="0" applyProtection="0"/>
    <xf numFmtId="49" fontId="199" fillId="39" borderId="0" applyFill="0">
      <alignment horizontal="left" indent="1"/>
    </xf>
    <xf numFmtId="0" fontId="194" fillId="0" borderId="0" applyNumberFormat="0" applyFill="0" applyBorder="0" applyAlignment="0" applyProtection="0">
      <alignment vertical="top"/>
      <protection locked="0"/>
    </xf>
    <xf numFmtId="0" fontId="156" fillId="0" borderId="0" applyNumberFormat="0" applyFill="0" applyAlignment="0"/>
    <xf numFmtId="0" fontId="156" fillId="67" borderId="0" applyNumberFormat="0" applyFill="0" applyAlignment="0"/>
    <xf numFmtId="0" fontId="21" fillId="39" borderId="0" applyFill="0" applyBorder="0">
      <alignment wrapText="1"/>
    </xf>
    <xf numFmtId="230" fontId="18" fillId="34" borderId="37" applyNumberFormat="0">
      <alignment horizontal="left"/>
    </xf>
    <xf numFmtId="0" fontId="18" fillId="34" borderId="37" applyNumberFormat="0" applyFill="0">
      <alignment horizontal="left"/>
    </xf>
    <xf numFmtId="0" fontId="196"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9" fontId="21" fillId="0" borderId="0" applyFont="0" applyFill="0" applyBorder="0" applyAlignment="0" applyProtection="0"/>
    <xf numFmtId="49" fontId="200" fillId="67" borderId="0" applyFill="0" applyBorder="0">
      <alignment horizontal="right" indent="1"/>
    </xf>
    <xf numFmtId="9" fontId="21" fillId="0" borderId="0" applyFont="0" applyFill="0" applyBorder="0" applyAlignment="0" applyProtection="0"/>
    <xf numFmtId="49" fontId="150" fillId="39" borderId="0" applyFill="0" applyBorder="0">
      <alignment horizontal="center" wrapText="1"/>
    </xf>
    <xf numFmtId="9" fontId="21" fillId="0" borderId="0" applyFont="0" applyFill="0" applyBorder="0" applyAlignment="0" applyProtection="0"/>
    <xf numFmtId="0" fontId="150" fillId="39" borderId="0" applyFill="0" applyBorder="0">
      <alignment horizontal="centerContinuous" wrapText="1"/>
    </xf>
    <xf numFmtId="230" fontId="18" fillId="34" borderId="36" applyNumberFormat="0">
      <alignment horizontal="left"/>
    </xf>
    <xf numFmtId="0" fontId="18" fillId="34" borderId="36" applyNumberFormat="0">
      <alignment horizontal="left"/>
    </xf>
    <xf numFmtId="0" fontId="22" fillId="0" borderId="0"/>
    <xf numFmtId="49" fontId="154" fillId="39" borderId="40">
      <alignment horizontal="right" indent="2"/>
    </xf>
    <xf numFmtId="49" fontId="198" fillId="34" borderId="38" applyFill="0">
      <alignment horizontal="right" indent="2"/>
    </xf>
    <xf numFmtId="9" fontId="21" fillId="0" borderId="0" applyFont="0" applyFill="0" applyBorder="0" applyAlignment="0" applyProtection="0"/>
    <xf numFmtId="0" fontId="18" fillId="34" borderId="39" applyNumberFormat="0" applyFill="0">
      <alignment horizontal="left"/>
    </xf>
    <xf numFmtId="177" fontId="202" fillId="0" borderId="12" applyFont="0" applyFill="0" applyBorder="0" applyAlignment="0" applyProtection="0">
      <alignment horizontal="left"/>
      <protection locked="0"/>
    </xf>
    <xf numFmtId="194" fontId="202" fillId="0" borderId="12">
      <alignment horizontal="left"/>
      <protection locked="0"/>
    </xf>
    <xf numFmtId="228" fontId="21" fillId="0" borderId="0" applyFont="0" applyFill="0" applyBorder="0" applyAlignment="0" applyProtection="0">
      <alignment horizontal="left"/>
      <protection locked="0"/>
    </xf>
    <xf numFmtId="0" fontId="203" fillId="0" borderId="0" applyNumberFormat="0" applyFill="0" applyBorder="0" applyAlignment="0" applyProtection="0"/>
    <xf numFmtId="0" fontId="22" fillId="67"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0" fontId="120" fillId="0" borderId="0" applyNumberFormat="0" applyFill="0" applyBorder="0" applyAlignment="0" applyProtection="0"/>
    <xf numFmtId="198" fontId="115" fillId="0" borderId="0" applyNumberFormat="0" applyFill="0" applyBorder="0" applyAlignment="0" applyProtection="0">
      <alignment vertical="top"/>
      <protection locked="0"/>
    </xf>
    <xf numFmtId="9" fontId="22" fillId="0" borderId="0" applyFont="0" applyFill="0" applyBorder="0" applyAlignment="0" applyProtection="0"/>
    <xf numFmtId="170" fontId="114" fillId="0" borderId="45" applyFont="0" applyAlignment="0">
      <alignment vertical="top" wrapText="1"/>
    </xf>
    <xf numFmtId="9" fontId="22" fillId="0" borderId="0" applyFont="0" applyFill="0" applyBorder="0" applyAlignment="0" applyProtection="0"/>
    <xf numFmtId="170" fontId="22"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0" fontId="148" fillId="0" borderId="0"/>
    <xf numFmtId="0" fontId="22" fillId="0" borderId="0" applyFont="0" applyFill="0" applyBorder="0" applyAlignment="0" applyProtection="0"/>
    <xf numFmtId="0" fontId="1" fillId="0" borderId="0"/>
    <xf numFmtId="0" fontId="149" fillId="0" borderId="0"/>
    <xf numFmtId="0" fontId="108" fillId="0" borderId="0"/>
    <xf numFmtId="0" fontId="1" fillId="0" borderId="0"/>
    <xf numFmtId="0" fontId="22" fillId="0" borderId="0" applyNumberFormat="0" applyFill="0" applyBorder="0" applyAlignment="0" applyProtection="0"/>
    <xf numFmtId="198" fontId="115" fillId="0" borderId="0" applyNumberFormat="0" applyFill="0" applyBorder="0" applyAlignment="0" applyProtection="0">
      <alignment vertical="top"/>
      <protection locked="0"/>
    </xf>
    <xf numFmtId="0" fontId="108" fillId="0" borderId="41">
      <alignment horizontal="center" vertical="center"/>
    </xf>
    <xf numFmtId="0" fontId="25" fillId="0" borderId="0" applyNumberFormat="0" applyFill="0" applyBorder="0" applyAlignment="0" applyProtection="0">
      <alignment vertical="top"/>
      <protection locked="0"/>
    </xf>
    <xf numFmtId="0" fontId="62" fillId="55" borderId="0" applyNumberFormat="0" applyBorder="0" applyAlignment="0" applyProtection="0"/>
    <xf numFmtId="0" fontId="62" fillId="48" borderId="0" applyNumberFormat="0" applyBorder="0" applyAlignment="0" applyProtection="0"/>
    <xf numFmtId="0" fontId="62" fillId="50" borderId="0" applyNumberFormat="0" applyBorder="0" applyAlignment="0" applyProtection="0"/>
    <xf numFmtId="0" fontId="62" fillId="56" borderId="0" applyNumberFormat="0" applyBorder="0" applyAlignment="0" applyProtection="0"/>
    <xf numFmtId="0" fontId="62" fillId="42" borderId="0" applyNumberFormat="0" applyBorder="0" applyAlignment="0" applyProtection="0"/>
    <xf numFmtId="0" fontId="62" fillId="51" borderId="0" applyNumberFormat="0" applyBorder="0" applyAlignment="0" applyProtection="0"/>
    <xf numFmtId="0" fontId="62" fillId="44" borderId="0" applyNumberFormat="0" applyBorder="0" applyAlignment="0" applyProtection="0"/>
    <xf numFmtId="0" fontId="62" fillId="57" borderId="0" applyNumberFormat="0" applyBorder="0" applyAlignment="0" applyProtection="0"/>
    <xf numFmtId="0" fontId="62" fillId="58" borderId="0" applyNumberFormat="0" applyBorder="0" applyAlignment="0" applyProtection="0"/>
    <xf numFmtId="0" fontId="62" fillId="56" borderId="0" applyNumberFormat="0" applyBorder="0" applyAlignment="0" applyProtection="0"/>
    <xf numFmtId="0" fontId="62" fillId="44" borderId="0" applyNumberFormat="0" applyBorder="0" applyAlignment="0" applyProtection="0"/>
    <xf numFmtId="0" fontId="62" fillId="59" borderId="0" applyNumberFormat="0" applyBorder="0" applyAlignment="0" applyProtection="0"/>
    <xf numFmtId="0" fontId="116" fillId="60" borderId="0" applyNumberFormat="0" applyBorder="0" applyAlignment="0" applyProtection="0"/>
    <xf numFmtId="0" fontId="116" fillId="57" borderId="0" applyNumberFormat="0" applyBorder="0" applyAlignment="0" applyProtection="0"/>
    <xf numFmtId="0" fontId="116" fillId="58" borderId="0" applyNumberFormat="0" applyBorder="0" applyAlignment="0" applyProtection="0"/>
    <xf numFmtId="0" fontId="116" fillId="61" borderId="0" applyNumberFormat="0" applyBorder="0" applyAlignment="0" applyProtection="0"/>
    <xf numFmtId="0" fontId="116" fillId="47" borderId="0" applyNumberFormat="0" applyBorder="0" applyAlignment="0" applyProtection="0"/>
    <xf numFmtId="0" fontId="116" fillId="62" borderId="0" applyNumberFormat="0" applyBorder="0" applyAlignment="0" applyProtection="0"/>
    <xf numFmtId="0" fontId="116" fillId="63" borderId="0" applyNumberFormat="0" applyBorder="0" applyAlignment="0" applyProtection="0"/>
    <xf numFmtId="0" fontId="116" fillId="64" borderId="0" applyNumberFormat="0" applyBorder="0" applyAlignment="0" applyProtection="0"/>
    <xf numFmtId="0" fontId="116" fillId="65" borderId="0" applyNumberFormat="0" applyBorder="0" applyAlignment="0" applyProtection="0"/>
    <xf numFmtId="0" fontId="116" fillId="61" borderId="0" applyNumberFormat="0" applyBorder="0" applyAlignment="0" applyProtection="0"/>
    <xf numFmtId="0" fontId="116" fillId="47" borderId="0" applyNumberFormat="0" applyBorder="0" applyAlignment="0" applyProtection="0"/>
    <xf numFmtId="0" fontId="116" fillId="66" borderId="0" applyNumberFormat="0" applyBorder="0" applyAlignment="0" applyProtection="0"/>
    <xf numFmtId="0" fontId="117" fillId="48" borderId="0" applyNumberFormat="0" applyBorder="0" applyAlignment="0" applyProtection="0"/>
    <xf numFmtId="0" fontId="118" fillId="45" borderId="24" applyNumberFormat="0" applyAlignment="0" applyProtection="0"/>
    <xf numFmtId="0" fontId="119" fillId="49" borderId="25" applyNumberFormat="0" applyAlignment="0" applyProtection="0"/>
    <xf numFmtId="0" fontId="120" fillId="0" borderId="0" applyNumberFormat="0" applyFill="0" applyBorder="0" applyAlignment="0" applyProtection="0"/>
    <xf numFmtId="0" fontId="121" fillId="50" borderId="0" applyNumberFormat="0" applyBorder="0" applyAlignment="0" applyProtection="0"/>
    <xf numFmtId="0" fontId="125" fillId="51" borderId="24" applyNumberFormat="0" applyAlignment="0" applyProtection="0"/>
    <xf numFmtId="0" fontId="127" fillId="52" borderId="0" applyNumberFormat="0" applyBorder="0" applyAlignment="0" applyProtection="0"/>
    <xf numFmtId="0" fontId="22" fillId="53" borderId="30" applyNumberFormat="0" applyFont="0" applyAlignment="0" applyProtection="0"/>
    <xf numFmtId="0" fontId="128" fillId="45" borderId="31" applyNumberFormat="0" applyAlignment="0" applyProtection="0"/>
    <xf numFmtId="0" fontId="106" fillId="0" borderId="46" applyNumberFormat="0" applyFill="0" applyAlignment="0" applyProtection="0"/>
    <xf numFmtId="0" fontId="130" fillId="0" borderId="0" applyNumberFormat="0" applyFill="0" applyBorder="0" applyAlignment="0" applyProtection="0"/>
    <xf numFmtId="0" fontId="120" fillId="0" borderId="0" applyNumberFormat="0" applyFill="0" applyBorder="0" applyAlignment="0" applyProtection="0"/>
    <xf numFmtId="0" fontId="118" fillId="45" borderId="24" applyNumberFormat="0" applyAlignment="0" applyProtection="0"/>
    <xf numFmtId="0" fontId="120" fillId="0" borderId="0" applyNumberFormat="0" applyFill="0" applyBorder="0" applyAlignment="0" applyProtection="0"/>
    <xf numFmtId="0" fontId="125" fillId="51" borderId="24" applyNumberFormat="0" applyAlignment="0" applyProtection="0"/>
    <xf numFmtId="0" fontId="22" fillId="53" borderId="30" applyNumberFormat="0" applyFont="0" applyAlignment="0" applyProtection="0"/>
    <xf numFmtId="0" fontId="128" fillId="45" borderId="31" applyNumberFormat="0" applyAlignment="0" applyProtection="0"/>
    <xf numFmtId="0" fontId="106" fillId="0" borderId="46" applyNumberFormat="0" applyFill="0" applyAlignment="0" applyProtection="0"/>
    <xf numFmtId="170" fontId="22" fillId="0" borderId="0" applyFont="0" applyFill="0" applyBorder="0" applyAlignment="0" applyProtection="0"/>
    <xf numFmtId="185"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93" fontId="21" fillId="0" borderId="0" applyFont="0" applyFill="0" applyBorder="0" applyProtection="0">
      <protection locked="0"/>
    </xf>
    <xf numFmtId="49" fontId="84" fillId="0" borderId="0" applyFill="0" applyProtection="0">
      <alignment horizontal="left" indent="1"/>
    </xf>
    <xf numFmtId="186" fontId="22" fillId="0" borderId="12" applyFont="0" applyFill="0" applyBorder="0" applyAlignment="0" applyProtection="0">
      <alignment horizontal="left"/>
      <protection locked="0"/>
    </xf>
    <xf numFmtId="168" fontId="22" fillId="34" borderId="12" applyFont="0" applyFill="0" applyBorder="0" applyAlignment="0" applyProtection="0"/>
    <xf numFmtId="168" fontId="22" fillId="34" borderId="12" applyFont="0" applyFill="0" applyBorder="0" applyAlignment="0" applyProtection="0"/>
    <xf numFmtId="0" fontId="201" fillId="67" borderId="12" applyFill="0">
      <alignment horizontal="center"/>
    </xf>
    <xf numFmtId="193" fontId="201" fillId="67" borderId="12" applyFill="0">
      <alignment horizontal="center" vertical="center"/>
    </xf>
    <xf numFmtId="49" fontId="84" fillId="0" borderId="0" applyFill="0" applyProtection="0">
      <alignment horizontal="left" indent="1"/>
    </xf>
    <xf numFmtId="177" fontId="202" fillId="0" borderId="12" applyFont="0" applyFill="0" applyBorder="0" applyAlignment="0" applyProtection="0">
      <alignment horizontal="left"/>
      <protection locked="0"/>
    </xf>
    <xf numFmtId="194" fontId="202" fillId="0" borderId="12">
      <alignment horizontal="left"/>
      <protection locked="0"/>
    </xf>
    <xf numFmtId="193" fontId="21" fillId="0" borderId="0" applyFont="0" applyFill="0" applyBorder="0" applyProtection="0">
      <protection locked="0"/>
    </xf>
    <xf numFmtId="186" fontId="22" fillId="0" borderId="12" applyFont="0" applyFill="0" applyBorder="0" applyAlignment="0" applyProtection="0">
      <alignment horizontal="left"/>
      <protection locked="0"/>
    </xf>
    <xf numFmtId="193" fontId="201" fillId="67" borderId="12" applyFill="0">
      <alignment horizontal="center" vertical="center"/>
    </xf>
    <xf numFmtId="0" fontId="201" fillId="67" borderId="12" applyFill="0">
      <alignment horizontal="center"/>
    </xf>
    <xf numFmtId="0" fontId="118" fillId="45" borderId="24" applyNumberFormat="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0" fontId="168" fillId="0" borderId="0" applyNumberFormat="0" applyFill="0" applyBorder="0" applyAlignment="0" applyProtection="0"/>
    <xf numFmtId="0" fontId="122" fillId="0" borderId="42" applyNumberFormat="0" applyFill="0" applyAlignment="0" applyProtection="0"/>
    <xf numFmtId="0" fontId="123" fillId="0" borderId="43" applyNumberFormat="0" applyFill="0" applyAlignment="0" applyProtection="0"/>
    <xf numFmtId="0" fontId="124" fillId="0" borderId="44" applyNumberFormat="0" applyFill="0" applyAlignment="0" applyProtection="0"/>
    <xf numFmtId="0" fontId="124" fillId="0" borderId="0" applyNumberFormat="0" applyFill="0" applyBorder="0" applyAlignment="0" applyProtection="0"/>
    <xf numFmtId="0" fontId="172" fillId="0" borderId="0" applyNumberFormat="0" applyFill="0" applyBorder="0" applyAlignment="0" applyProtection="0"/>
    <xf numFmtId="198" fontId="115" fillId="0" borderId="0" applyNumberFormat="0" applyFill="0" applyBorder="0" applyAlignment="0" applyProtection="0">
      <alignment vertical="top"/>
      <protection locked="0"/>
    </xf>
    <xf numFmtId="198" fontId="43" fillId="0" borderId="0" applyNumberFormat="0" applyFill="0" applyBorder="0" applyAlignment="0" applyProtection="0">
      <alignment vertical="top"/>
      <protection locked="0"/>
    </xf>
    <xf numFmtId="203" fontId="159" fillId="0" borderId="0" applyNumberFormat="0" applyFill="0" applyBorder="0" applyAlignment="0" applyProtection="0">
      <protection locked="0"/>
    </xf>
    <xf numFmtId="0" fontId="125" fillId="51" borderId="24" applyNumberFormat="0" applyAlignment="0" applyProtection="0"/>
    <xf numFmtId="198" fontId="62" fillId="0" borderId="0"/>
    <xf numFmtId="0" fontId="22" fillId="0" borderId="0" applyBorder="0"/>
    <xf numFmtId="198" fontId="62" fillId="0" borderId="0"/>
    <xf numFmtId="0" fontId="114" fillId="0" borderId="0"/>
    <xf numFmtId="194" fontId="202" fillId="0" borderId="12">
      <alignment horizontal="left"/>
      <protection locked="0"/>
    </xf>
    <xf numFmtId="0" fontId="22" fillId="53" borderId="30" applyNumberFormat="0" applyFont="0" applyAlignment="0" applyProtection="0"/>
    <xf numFmtId="0" fontId="128" fillId="45" borderId="31" applyNumberFormat="0" applyAlignment="0" applyProtection="0"/>
    <xf numFmtId="9" fontId="62" fillId="0" borderId="0" applyFont="0" applyFill="0" applyBorder="0" applyAlignment="0" applyProtection="0"/>
    <xf numFmtId="9" fontId="158" fillId="0" borderId="0" applyFont="0" applyFill="0" applyBorder="0" applyAlignment="0" applyProtection="0"/>
    <xf numFmtId="170" fontId="114" fillId="0" borderId="45" applyFont="0" applyAlignment="0">
      <alignment vertical="top" wrapText="1"/>
    </xf>
    <xf numFmtId="0" fontId="129" fillId="0" borderId="0" applyNumberFormat="0" applyFill="0" applyBorder="0" applyAlignment="0" applyProtection="0"/>
    <xf numFmtId="0" fontId="106" fillId="0" borderId="46" applyNumberFormat="0" applyFill="0" applyAlignment="0" applyProtection="0"/>
    <xf numFmtId="0" fontId="16" fillId="0" borderId="46" applyNumberFormat="0" applyFill="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applyBorder="0"/>
    <xf numFmtId="0" fontId="22" fillId="0" borderId="0" applyBorder="0"/>
    <xf numFmtId="0" fontId="22" fillId="0" borderId="0" applyBorder="0"/>
    <xf numFmtId="0" fontId="22" fillId="0" borderId="0" applyBorder="0"/>
    <xf numFmtId="0" fontId="22" fillId="0" borderId="0" applyBorder="0"/>
    <xf numFmtId="0" fontId="22" fillId="0" borderId="0" applyBorder="0"/>
    <xf numFmtId="9" fontId="22" fillId="0" borderId="0" applyFont="0" applyFill="0" applyBorder="0" applyAlignment="0" applyProtection="0"/>
    <xf numFmtId="170" fontId="22"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58"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58"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0" fontId="114" fillId="0" borderId="45" applyFont="0" applyAlignment="0">
      <alignment vertical="top" wrapText="1"/>
    </xf>
    <xf numFmtId="170"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0" fontId="1" fillId="0" borderId="0"/>
    <xf numFmtId="0" fontId="18" fillId="0" borderId="0"/>
    <xf numFmtId="170" fontId="22" fillId="0" borderId="0" applyFont="0" applyFill="0" applyBorder="0" applyAlignment="0" applyProtection="0"/>
    <xf numFmtId="49" fontId="84" fillId="0" borderId="0" applyFill="0" applyProtection="0">
      <alignment horizontal="left" indent="1"/>
    </xf>
    <xf numFmtId="0" fontId="90" fillId="0" borderId="0" applyNumberFormat="0" applyFill="0" applyAlignment="0"/>
    <xf numFmtId="0" fontId="196" fillId="0" borderId="0" applyNumberFormat="0" applyFill="0" applyBorder="0" applyAlignment="0" applyProtection="0">
      <alignment vertical="top"/>
      <protection locked="0"/>
    </xf>
    <xf numFmtId="170" fontId="22" fillId="0" borderId="0" applyFont="0" applyFill="0" applyBorder="0" applyAlignment="0" applyProtection="0"/>
    <xf numFmtId="9" fontId="21"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94" fillId="0" borderId="0" applyNumberFormat="0" applyFill="0" applyBorder="0" applyAlignment="0" applyProtection="0">
      <alignment vertical="top"/>
      <protection locked="0"/>
    </xf>
    <xf numFmtId="0" fontId="21" fillId="39" borderId="0" applyFill="0" applyBorder="0">
      <alignment wrapText="1"/>
    </xf>
    <xf numFmtId="170" fontId="22" fillId="0" borderId="0" applyFont="0" applyFill="0" applyBorder="0" applyAlignment="0" applyProtection="0"/>
    <xf numFmtId="9" fontId="21" fillId="0" borderId="0" applyFont="0" applyFill="0" applyBorder="0" applyAlignment="0" applyProtection="0"/>
    <xf numFmtId="0" fontId="203" fillId="0" borderId="0" applyNumberForma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158"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9" fontId="22" fillId="0" borderId="0" applyFont="0" applyFill="0" applyBorder="0" applyAlignment="0" applyProtection="0"/>
    <xf numFmtId="0" fontId="126" fillId="0" borderId="29" applyNumberFormat="0" applyFill="0" applyAlignment="0" applyProtection="0"/>
    <xf numFmtId="0" fontId="22" fillId="0" borderId="0" applyBorder="0"/>
    <xf numFmtId="0" fontId="22" fillId="0" borderId="0" applyBorder="0"/>
    <xf numFmtId="0" fontId="22" fillId="0" borderId="0" applyBorder="0"/>
    <xf numFmtId="0" fontId="22" fillId="0" borderId="0" applyBorder="0"/>
    <xf numFmtId="0" fontId="22" fillId="0" borderId="0" applyBorder="0"/>
    <xf numFmtId="0" fontId="22" fillId="0" borderId="0" applyBorder="0"/>
    <xf numFmtId="0" fontId="158" fillId="8" borderId="8" applyNumberFormat="0" applyFont="0" applyAlignment="0" applyProtection="0"/>
    <xf numFmtId="9" fontId="62" fillId="0" borderId="0" applyFont="0" applyFill="0" applyBorder="0" applyAlignment="0" applyProtection="0"/>
    <xf numFmtId="0" fontId="22" fillId="0" borderId="0"/>
    <xf numFmtId="9" fontId="22" fillId="0" borderId="0" applyFont="0" applyFill="0" applyBorder="0" applyAlignment="0" applyProtection="0"/>
    <xf numFmtId="170" fontId="22" fillId="0" borderId="0" applyFont="0" applyFill="0" applyBorder="0" applyAlignment="0" applyProtection="0"/>
    <xf numFmtId="0" fontId="22" fillId="0" borderId="0" applyBorder="0"/>
    <xf numFmtId="0" fontId="22" fillId="0" borderId="0" applyBorder="0"/>
    <xf numFmtId="0" fontId="22" fillId="0" borderId="0" applyBorder="0"/>
    <xf numFmtId="0" fontId="22" fillId="0" borderId="0" applyBorder="0"/>
    <xf numFmtId="0" fontId="22" fillId="0" borderId="0" applyBorder="0"/>
    <xf numFmtId="0" fontId="22" fillId="0" borderId="0" applyBorder="0"/>
    <xf numFmtId="9"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58"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0" fontId="114" fillId="0" borderId="45" applyFont="0" applyAlignment="0">
      <alignment vertical="top" wrapText="1"/>
    </xf>
    <xf numFmtId="170"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58"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114" fillId="0" borderId="45" applyFont="0" applyAlignment="0">
      <alignment vertical="top" wrapText="1"/>
    </xf>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58"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0" fontId="114" fillId="0" borderId="45" applyFont="0" applyAlignment="0">
      <alignment vertical="top" wrapText="1"/>
    </xf>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58"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0" fontId="114" fillId="0" borderId="45" applyFont="0" applyAlignment="0">
      <alignment vertical="top" wrapText="1"/>
    </xf>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58"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0" fontId="114" fillId="0" borderId="45" applyFont="0" applyAlignment="0">
      <alignment vertical="top" wrapText="1"/>
    </xf>
    <xf numFmtId="9"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0" fontId="22" fillId="0" borderId="0"/>
    <xf numFmtId="177" fontId="202" fillId="0" borderId="12" applyFont="0" applyFill="0" applyBorder="0" applyAlignment="0" applyProtection="0">
      <alignment horizontal="left"/>
      <protection locked="0"/>
    </xf>
    <xf numFmtId="193" fontId="21" fillId="0" borderId="0" applyFont="0" applyFill="0" applyBorder="0" applyProtection="0">
      <protection locked="0"/>
    </xf>
    <xf numFmtId="49" fontId="84" fillId="0" borderId="0" applyFill="0" applyProtection="0">
      <alignment horizontal="left" indent="1"/>
    </xf>
    <xf numFmtId="193" fontId="21" fillId="0" borderId="0" applyFont="0" applyFill="0" applyBorder="0" applyProtection="0">
      <protection locked="0"/>
    </xf>
    <xf numFmtId="49" fontId="84" fillId="0" borderId="0" applyFill="0" applyProtection="0">
      <alignment horizontal="left" indent="1"/>
    </xf>
    <xf numFmtId="193" fontId="21" fillId="0" borderId="0" applyFont="0" applyFill="0" applyBorder="0" applyProtection="0">
      <protection locked="0"/>
    </xf>
    <xf numFmtId="193" fontId="21" fillId="0" borderId="0" applyFont="0" applyFill="0" applyBorder="0" applyProtection="0">
      <protection locked="0"/>
    </xf>
    <xf numFmtId="193" fontId="21" fillId="0" borderId="0" applyFont="0" applyFill="0" applyBorder="0" applyProtection="0">
      <protection locked="0"/>
    </xf>
    <xf numFmtId="170" fontId="1" fillId="0" borderId="0" applyFont="0" applyFill="0" applyBorder="0" applyAlignment="0" applyProtection="0"/>
    <xf numFmtId="0" fontId="22" fillId="0" borderId="0"/>
    <xf numFmtId="0" fontId="131" fillId="55" borderId="0" applyNumberFormat="0" applyBorder="0" applyAlignment="0" applyProtection="0"/>
    <xf numFmtId="0" fontId="131" fillId="48" borderId="0" applyNumberFormat="0" applyBorder="0" applyAlignment="0" applyProtection="0"/>
    <xf numFmtId="0" fontId="131" fillId="50" borderId="0" applyNumberFormat="0" applyBorder="0" applyAlignment="0" applyProtection="0"/>
    <xf numFmtId="0" fontId="131" fillId="56" borderId="0" applyNumberFormat="0" applyBorder="0" applyAlignment="0" applyProtection="0"/>
    <xf numFmtId="0" fontId="131" fillId="42" borderId="0" applyNumberFormat="0" applyBorder="0" applyAlignment="0" applyProtection="0"/>
    <xf numFmtId="0" fontId="131" fillId="51" borderId="0" applyNumberFormat="0" applyBorder="0" applyAlignment="0" applyProtection="0"/>
    <xf numFmtId="0" fontId="131" fillId="44" borderId="0" applyNumberFormat="0" applyBorder="0" applyAlignment="0" applyProtection="0"/>
    <xf numFmtId="0" fontId="131" fillId="57" borderId="0" applyNumberFormat="0" applyBorder="0" applyAlignment="0" applyProtection="0"/>
    <xf numFmtId="0" fontId="131" fillId="58" borderId="0" applyNumberFormat="0" applyBorder="0" applyAlignment="0" applyProtection="0"/>
    <xf numFmtId="0" fontId="131" fillId="56" borderId="0" applyNumberFormat="0" applyBorder="0" applyAlignment="0" applyProtection="0"/>
    <xf numFmtId="0" fontId="131" fillId="44" borderId="0" applyNumberFormat="0" applyBorder="0" applyAlignment="0" applyProtection="0"/>
    <xf numFmtId="0" fontId="131" fillId="59" borderId="0" applyNumberFormat="0" applyBorder="0" applyAlignment="0" applyProtection="0"/>
    <xf numFmtId="0" fontId="205" fillId="60" borderId="0" applyNumberFormat="0" applyBorder="0" applyAlignment="0" applyProtection="0"/>
    <xf numFmtId="0" fontId="205" fillId="57" borderId="0" applyNumberFormat="0" applyBorder="0" applyAlignment="0" applyProtection="0"/>
    <xf numFmtId="0" fontId="205" fillId="58" borderId="0" applyNumberFormat="0" applyBorder="0" applyAlignment="0" applyProtection="0"/>
    <xf numFmtId="0" fontId="205" fillId="61" borderId="0" applyNumberFormat="0" applyBorder="0" applyAlignment="0" applyProtection="0"/>
    <xf numFmtId="0" fontId="205" fillId="47" borderId="0" applyNumberFormat="0" applyBorder="0" applyAlignment="0" applyProtection="0"/>
    <xf numFmtId="0" fontId="205" fillId="62" borderId="0" applyNumberFormat="0" applyBorder="0" applyAlignment="0" applyProtection="0"/>
    <xf numFmtId="0" fontId="205" fillId="63" borderId="0" applyNumberFormat="0" applyBorder="0" applyAlignment="0" applyProtection="0"/>
    <xf numFmtId="0" fontId="205" fillId="64" borderId="0" applyNumberFormat="0" applyBorder="0" applyAlignment="0" applyProtection="0"/>
    <xf numFmtId="0" fontId="205" fillId="65" borderId="0" applyNumberFormat="0" applyBorder="0" applyAlignment="0" applyProtection="0"/>
    <xf numFmtId="0" fontId="205" fillId="61" borderId="0" applyNumberFormat="0" applyBorder="0" applyAlignment="0" applyProtection="0"/>
    <xf numFmtId="0" fontId="205" fillId="47" borderId="0" applyNumberFormat="0" applyBorder="0" applyAlignment="0" applyProtection="0"/>
    <xf numFmtId="0" fontId="205" fillId="66" borderId="0" applyNumberFormat="0" applyBorder="0" applyAlignment="0" applyProtection="0"/>
    <xf numFmtId="0" fontId="206" fillId="48" borderId="0" applyNumberFormat="0" applyBorder="0" applyAlignment="0" applyProtection="0"/>
    <xf numFmtId="0" fontId="207" fillId="45" borderId="24" applyNumberFormat="0" applyAlignment="0" applyProtection="0"/>
    <xf numFmtId="0" fontId="208" fillId="49" borderId="25" applyNumberFormat="0" applyAlignment="0" applyProtection="0"/>
    <xf numFmtId="170" fontId="22" fillId="0" borderId="0" applyFont="0" applyFill="0" applyBorder="0" applyAlignment="0" applyProtection="0"/>
    <xf numFmtId="0" fontId="209" fillId="0" borderId="0" applyNumberFormat="0" applyFill="0" applyBorder="0" applyAlignment="0" applyProtection="0"/>
    <xf numFmtId="0" fontId="210" fillId="50" borderId="0" applyNumberFormat="0" applyBorder="0" applyAlignment="0" applyProtection="0"/>
    <xf numFmtId="0" fontId="139" fillId="0" borderId="42" applyNumberFormat="0" applyFill="0" applyAlignment="0" applyProtection="0"/>
    <xf numFmtId="0" fontId="140" fillId="0" borderId="43" applyNumberFormat="0" applyFill="0" applyAlignment="0" applyProtection="0"/>
    <xf numFmtId="0" fontId="141" fillId="0" borderId="44" applyNumberFormat="0" applyFill="0" applyAlignment="0" applyProtection="0"/>
    <xf numFmtId="0" fontId="141" fillId="0" borderId="0" applyNumberFormat="0" applyFill="0" applyBorder="0" applyAlignment="0" applyProtection="0"/>
    <xf numFmtId="0" fontId="204" fillId="0" borderId="0" applyNumberFormat="0" applyFill="0" applyBorder="0" applyAlignment="0" applyProtection="0">
      <alignment vertical="top"/>
      <protection locked="0"/>
    </xf>
    <xf numFmtId="0" fontId="211" fillId="51" borderId="24" applyNumberFormat="0" applyAlignment="0" applyProtection="0"/>
    <xf numFmtId="0" fontId="212" fillId="0" borderId="29" applyNumberFormat="0" applyFill="0" applyAlignment="0" applyProtection="0"/>
    <xf numFmtId="0" fontId="213" fillId="52" borderId="0" applyNumberFormat="0" applyBorder="0" applyAlignment="0" applyProtection="0"/>
    <xf numFmtId="0" fontId="132" fillId="0" borderId="0"/>
    <xf numFmtId="0" fontId="131" fillId="0" borderId="0"/>
    <xf numFmtId="0" fontId="131" fillId="0" borderId="0"/>
    <xf numFmtId="0" fontId="131" fillId="0" borderId="0"/>
    <xf numFmtId="0" fontId="22" fillId="53" borderId="30" applyNumberFormat="0" applyFont="0" applyAlignment="0" applyProtection="0"/>
    <xf numFmtId="0" fontId="214" fillId="45" borderId="31" applyNumberFormat="0" applyAlignment="0" applyProtection="0"/>
    <xf numFmtId="0" fontId="215" fillId="0" borderId="46" applyNumberFormat="0" applyFill="0" applyAlignment="0" applyProtection="0"/>
    <xf numFmtId="0" fontId="216" fillId="0" borderId="0" applyNumberFormat="0" applyFill="0" applyBorder="0" applyAlignment="0" applyProtection="0"/>
    <xf numFmtId="170" fontId="1" fillId="0" borderId="0" applyFont="0" applyFill="0" applyBorder="0" applyAlignment="0" applyProtection="0"/>
    <xf numFmtId="9" fontId="22" fillId="0" borderId="0" applyFont="0" applyFill="0" applyBorder="0" applyAlignment="0" applyProtection="0"/>
    <xf numFmtId="0" fontId="131" fillId="0" borderId="0"/>
    <xf numFmtId="0" fontId="131" fillId="0" borderId="0"/>
    <xf numFmtId="0" fontId="209" fillId="0" borderId="0" applyNumberFormat="0" applyFill="0" applyBorder="0" applyAlignment="0" applyProtection="0"/>
    <xf numFmtId="170" fontId="22" fillId="0" borderId="0" applyFont="0" applyFill="0" applyBorder="0" applyAlignment="0" applyProtection="0"/>
    <xf numFmtId="0" fontId="209" fillId="0" borderId="0" applyNumberFormat="0" applyFill="0" applyBorder="0" applyAlignment="0" applyProtection="0"/>
    <xf numFmtId="0" fontId="131" fillId="0" borderId="0"/>
    <xf numFmtId="0" fontId="131" fillId="0" borderId="0"/>
    <xf numFmtId="0" fontId="22" fillId="0" borderId="0"/>
    <xf numFmtId="0" fontId="22" fillId="53" borderId="30" applyNumberFormat="0" applyFont="0" applyAlignment="0" applyProtection="0"/>
    <xf numFmtId="0" fontId="183" fillId="45" borderId="24" applyNumberFormat="0" applyAlignment="0" applyProtection="0"/>
    <xf numFmtId="0" fontId="187" fillId="51" borderId="24" applyNumberFormat="0" applyAlignment="0" applyProtection="0"/>
    <xf numFmtId="0" fontId="114" fillId="53" borderId="30" applyNumberFormat="0" applyFont="0" applyAlignment="0" applyProtection="0"/>
    <xf numFmtId="0" fontId="190" fillId="45" borderId="31" applyNumberFormat="0" applyAlignment="0" applyProtection="0"/>
    <xf numFmtId="0" fontId="180" fillId="0" borderId="46" applyNumberFormat="0" applyFill="0" applyAlignment="0" applyProtection="0"/>
    <xf numFmtId="0" fontId="118" fillId="45" borderId="24" applyNumberFormat="0" applyAlignment="0" applyProtection="0"/>
    <xf numFmtId="0" fontId="125" fillId="51" borderId="24" applyNumberFormat="0" applyAlignment="0" applyProtection="0"/>
    <xf numFmtId="0" fontId="22" fillId="53" borderId="30" applyNumberFormat="0" applyFont="0" applyAlignment="0" applyProtection="0"/>
    <xf numFmtId="0" fontId="128" fillId="45" borderId="31" applyNumberFormat="0" applyAlignment="0" applyProtection="0"/>
    <xf numFmtId="0" fontId="106" fillId="0" borderId="46" applyNumberFormat="0" applyFill="0" applyAlignment="0" applyProtection="0"/>
    <xf numFmtId="0" fontId="118" fillId="45" borderId="24" applyNumberFormat="0" applyAlignment="0" applyProtection="0"/>
    <xf numFmtId="0" fontId="125" fillId="51" borderId="24" applyNumberFormat="0" applyAlignment="0" applyProtection="0"/>
    <xf numFmtId="0" fontId="22" fillId="53" borderId="30" applyNumberFormat="0" applyFont="0" applyAlignment="0" applyProtection="0"/>
    <xf numFmtId="0" fontId="128" fillId="45" borderId="31" applyNumberFormat="0" applyAlignment="0" applyProtection="0"/>
    <xf numFmtId="0" fontId="106" fillId="0" borderId="46" applyNumberFormat="0" applyFill="0" applyAlignment="0" applyProtection="0"/>
    <xf numFmtId="186" fontId="22" fillId="0" borderId="12" applyFont="0" applyFill="0" applyBorder="0" applyAlignment="0" applyProtection="0">
      <alignment horizontal="left"/>
      <protection locked="0"/>
    </xf>
    <xf numFmtId="168" fontId="22" fillId="34" borderId="12" applyFont="0" applyFill="0" applyBorder="0" applyAlignment="0" applyProtection="0"/>
    <xf numFmtId="0" fontId="201" fillId="67" borderId="12" applyFill="0">
      <alignment horizontal="center"/>
    </xf>
    <xf numFmtId="193" fontId="201" fillId="67" borderId="12" applyFill="0">
      <alignment horizontal="center" vertical="center"/>
    </xf>
    <xf numFmtId="177" fontId="202" fillId="0" borderId="12" applyFont="0" applyFill="0" applyBorder="0" applyAlignment="0" applyProtection="0">
      <alignment horizontal="left"/>
      <protection locked="0"/>
    </xf>
    <xf numFmtId="194" fontId="202" fillId="0" borderId="12">
      <alignment horizontal="left"/>
      <protection locked="0"/>
    </xf>
    <xf numFmtId="170" fontId="1" fillId="0" borderId="0" applyFont="0" applyFill="0" applyBorder="0" applyAlignment="0" applyProtection="0"/>
    <xf numFmtId="0" fontId="22" fillId="0" borderId="0"/>
    <xf numFmtId="0" fontId="131" fillId="0" borderId="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0" fontId="131" fillId="0" borderId="0"/>
    <xf numFmtId="0" fontId="131" fillId="0" borderId="0"/>
    <xf numFmtId="0" fontId="131"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22" fillId="0" borderId="0"/>
    <xf numFmtId="170" fontId="1"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9" fontId="22" fillId="0" borderId="0" applyFont="0" applyFill="0" applyBorder="0" applyAlignment="0" applyProtection="0"/>
    <xf numFmtId="0" fontId="22" fillId="53" borderId="30" applyNumberFormat="0" applyFont="0" applyAlignment="0" applyProtection="0"/>
    <xf numFmtId="49" fontId="154" fillId="39" borderId="40">
      <alignment horizontal="right" indent="2"/>
    </xf>
    <xf numFmtId="170" fontId="22" fillId="0" borderId="0" applyFont="0" applyFill="0" applyBorder="0" applyAlignment="0" applyProtection="0"/>
    <xf numFmtId="0" fontId="22" fillId="0" borderId="0"/>
    <xf numFmtId="170" fontId="1" fillId="0" borderId="0" applyFont="0" applyFill="0" applyBorder="0" applyAlignment="0" applyProtection="0"/>
    <xf numFmtId="170" fontId="22" fillId="0" borderId="0" applyFont="0" applyFill="0" applyBorder="0" applyAlignment="0" applyProtection="0"/>
    <xf numFmtId="0" fontId="108" fillId="0" borderId="10">
      <alignment horizontal="center" vertical="center"/>
    </xf>
    <xf numFmtId="185" fontId="22" fillId="0" borderId="0" applyFont="0" applyFill="0" applyBorder="0" applyAlignment="0" applyProtection="0"/>
    <xf numFmtId="9" fontId="22" fillId="0" borderId="0" applyFont="0" applyFill="0" applyBorder="0" applyAlignment="0" applyProtection="0"/>
    <xf numFmtId="0" fontId="22" fillId="53" borderId="30" applyNumberFormat="0" applyFont="0" applyAlignment="0" applyProtection="0"/>
    <xf numFmtId="0" fontId="22" fillId="0" borderId="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106" fillId="0" borderId="46" applyNumberFormat="0" applyFill="0" applyAlignment="0" applyProtection="0"/>
    <xf numFmtId="0" fontId="118" fillId="45" borderId="24" applyNumberFormat="0" applyAlignment="0" applyProtection="0"/>
    <xf numFmtId="0" fontId="125" fillId="51" borderId="24" applyNumberFormat="0" applyAlignment="0" applyProtection="0"/>
    <xf numFmtId="0" fontId="190" fillId="45" borderId="31" applyNumberFormat="0" applyAlignment="0" applyProtection="0"/>
    <xf numFmtId="0" fontId="128" fillId="45" borderId="31" applyNumberFormat="0" applyAlignment="0" applyProtection="0"/>
    <xf numFmtId="0" fontId="180" fillId="0" borderId="46" applyNumberFormat="0" applyFill="0" applyAlignment="0" applyProtection="0"/>
    <xf numFmtId="0" fontId="187" fillId="51" borderId="24" applyNumberFormat="0" applyAlignment="0" applyProtection="0"/>
    <xf numFmtId="0" fontId="108" fillId="0" borderId="10">
      <alignment horizontal="center" vertical="center"/>
    </xf>
    <xf numFmtId="0" fontId="207" fillId="45" borderId="24" applyNumberFormat="0" applyAlignment="0" applyProtection="0"/>
    <xf numFmtId="0" fontId="118" fillId="45" borderId="24" applyNumberFormat="0" applyAlignment="0" applyProtection="0"/>
    <xf numFmtId="0" fontId="106" fillId="0" borderId="46" applyNumberFormat="0" applyFill="0" applyAlignment="0" applyProtection="0"/>
    <xf numFmtId="0" fontId="128" fillId="45" borderId="31" applyNumberFormat="0" applyAlignment="0" applyProtection="0"/>
    <xf numFmtId="0" fontId="125" fillId="51" borderId="24" applyNumberFormat="0" applyAlignment="0" applyProtection="0"/>
    <xf numFmtId="0" fontId="118" fillId="45" borderId="24" applyNumberFormat="0" applyAlignment="0" applyProtection="0"/>
    <xf numFmtId="0" fontId="125" fillId="51" borderId="24" applyNumberFormat="0" applyAlignment="0" applyProtection="0"/>
    <xf numFmtId="0" fontId="125" fillId="51" borderId="24" applyNumberFormat="0" applyAlignment="0" applyProtection="0"/>
    <xf numFmtId="0" fontId="180" fillId="0" borderId="46" applyNumberFormat="0" applyFill="0" applyAlignment="0" applyProtection="0"/>
    <xf numFmtId="0" fontId="190" fillId="45" borderId="31" applyNumberFormat="0" applyAlignment="0" applyProtection="0"/>
    <xf numFmtId="0" fontId="128" fillId="45" borderId="31" applyNumberFormat="0" applyAlignment="0" applyProtection="0"/>
    <xf numFmtId="0" fontId="22" fillId="53" borderId="30" applyNumberFormat="0" applyFont="0" applyAlignment="0" applyProtection="0"/>
    <xf numFmtId="0" fontId="128" fillId="45" borderId="31" applyNumberFormat="0" applyAlignment="0" applyProtection="0"/>
    <xf numFmtId="0" fontId="106" fillId="0" borderId="46" applyNumberFormat="0" applyFill="0" applyAlignment="0" applyProtection="0"/>
    <xf numFmtId="0" fontId="16" fillId="0" borderId="46" applyNumberFormat="0" applyFill="0" applyAlignment="0" applyProtection="0"/>
    <xf numFmtId="49" fontId="154" fillId="39" borderId="40">
      <alignment horizontal="right" indent="2"/>
    </xf>
    <xf numFmtId="0" fontId="22" fillId="53" borderId="30" applyNumberFormat="0" applyFont="0" applyAlignment="0" applyProtection="0"/>
    <xf numFmtId="0" fontId="106" fillId="0" borderId="46" applyNumberFormat="0" applyFill="0" applyAlignment="0" applyProtection="0"/>
    <xf numFmtId="0" fontId="183" fillId="45" borderId="24" applyNumberFormat="0" applyAlignment="0" applyProtection="0"/>
    <xf numFmtId="0" fontId="215" fillId="0" borderId="46" applyNumberFormat="0" applyFill="0" applyAlignment="0" applyProtection="0"/>
    <xf numFmtId="0" fontId="183" fillId="45" borderId="24" applyNumberFormat="0" applyAlignment="0" applyProtection="0"/>
    <xf numFmtId="0" fontId="187" fillId="51" borderId="24" applyNumberFormat="0" applyAlignment="0" applyProtection="0"/>
    <xf numFmtId="0" fontId="183" fillId="45" borderId="24" applyNumberFormat="0" applyAlignment="0" applyProtection="0"/>
    <xf numFmtId="0" fontId="114" fillId="53" borderId="30" applyNumberFormat="0" applyFont="0" applyAlignment="0" applyProtection="0"/>
    <xf numFmtId="0" fontId="190" fillId="45" borderId="31" applyNumberFormat="0" applyAlignment="0" applyProtection="0"/>
    <xf numFmtId="0" fontId="180" fillId="0" borderId="46" applyNumberFormat="0" applyFill="0" applyAlignment="0" applyProtection="0"/>
    <xf numFmtId="0" fontId="108" fillId="0" borderId="41">
      <alignment horizontal="center" vertical="center"/>
    </xf>
    <xf numFmtId="0" fontId="128" fillId="45" borderId="31" applyNumberFormat="0" applyAlignment="0" applyProtection="0"/>
    <xf numFmtId="0" fontId="125" fillId="51" borderId="24" applyNumberFormat="0" applyAlignment="0" applyProtection="0"/>
    <xf numFmtId="0" fontId="214" fillId="45" borderId="31" applyNumberFormat="0" applyAlignment="0" applyProtection="0"/>
    <xf numFmtId="0" fontId="118" fillId="45" borderId="24" applyNumberFormat="0" applyAlignment="0" applyProtection="0"/>
    <xf numFmtId="0" fontId="125" fillId="51" borderId="24" applyNumberFormat="0" applyAlignment="0" applyProtection="0"/>
    <xf numFmtId="0" fontId="22" fillId="53" borderId="30" applyNumberFormat="0" applyFont="0" applyAlignment="0" applyProtection="0"/>
    <xf numFmtId="0" fontId="128" fillId="45" borderId="31" applyNumberFormat="0" applyAlignment="0" applyProtection="0"/>
    <xf numFmtId="0" fontId="106" fillId="0" borderId="46" applyNumberFormat="0" applyFill="0" applyAlignment="0" applyProtection="0"/>
    <xf numFmtId="0" fontId="16" fillId="0" borderId="46" applyNumberFormat="0" applyFill="0" applyAlignment="0" applyProtection="0"/>
    <xf numFmtId="0" fontId="118" fillId="45" borderId="24" applyNumberFormat="0" applyAlignment="0" applyProtection="0"/>
    <xf numFmtId="0" fontId="125" fillId="51" borderId="24" applyNumberFormat="0" applyAlignment="0" applyProtection="0"/>
    <xf numFmtId="0" fontId="22" fillId="53" borderId="30" applyNumberFormat="0" applyFont="0" applyAlignment="0" applyProtection="0"/>
    <xf numFmtId="0" fontId="128" fillId="45" borderId="31" applyNumberFormat="0" applyAlignment="0" applyProtection="0"/>
    <xf numFmtId="0" fontId="106" fillId="0" borderId="46" applyNumberFormat="0" applyFill="0" applyAlignment="0" applyProtection="0"/>
    <xf numFmtId="0" fontId="118" fillId="45" borderId="24" applyNumberFormat="0" applyAlignment="0" applyProtection="0"/>
    <xf numFmtId="0" fontId="125" fillId="51" borderId="24" applyNumberFormat="0" applyAlignment="0" applyProtection="0"/>
    <xf numFmtId="0" fontId="22" fillId="53" borderId="30" applyNumberFormat="0" applyFont="0" applyAlignment="0" applyProtection="0"/>
    <xf numFmtId="0" fontId="106" fillId="0" borderId="46" applyNumberFormat="0" applyFill="0" applyAlignment="0" applyProtection="0"/>
    <xf numFmtId="0" fontId="16" fillId="0" borderId="46" applyNumberFormat="0" applyFill="0" applyAlignment="0" applyProtection="0"/>
    <xf numFmtId="0" fontId="118" fillId="45" borderId="24" applyNumberFormat="0" applyAlignment="0" applyProtection="0"/>
    <xf numFmtId="0" fontId="187" fillId="51" borderId="24" applyNumberFormat="0" applyAlignment="0" applyProtection="0"/>
    <xf numFmtId="0" fontId="118" fillId="45" borderId="24" applyNumberFormat="0" applyAlignment="0" applyProtection="0"/>
    <xf numFmtId="0" fontId="128" fillId="45" borderId="31" applyNumberFormat="0" applyAlignment="0" applyProtection="0"/>
    <xf numFmtId="0" fontId="125" fillId="51" borderId="24" applyNumberFormat="0" applyAlignment="0" applyProtection="0"/>
    <xf numFmtId="0" fontId="16" fillId="0" borderId="46" applyNumberFormat="0" applyFill="0" applyAlignment="0" applyProtection="0"/>
    <xf numFmtId="0" fontId="118" fillId="45" borderId="24" applyNumberFormat="0" applyAlignment="0" applyProtection="0"/>
    <xf numFmtId="0" fontId="125" fillId="51" borderId="24" applyNumberFormat="0" applyAlignment="0" applyProtection="0"/>
    <xf numFmtId="0" fontId="106" fillId="0" borderId="46" applyNumberFormat="0" applyFill="0" applyAlignment="0" applyProtection="0"/>
    <xf numFmtId="0" fontId="106" fillId="0" borderId="46" applyNumberFormat="0" applyFill="0" applyAlignment="0" applyProtection="0"/>
    <xf numFmtId="0" fontId="128" fillId="45" borderId="31" applyNumberFormat="0" applyAlignment="0" applyProtection="0"/>
    <xf numFmtId="0" fontId="118" fillId="45" borderId="24" applyNumberFormat="0" applyAlignment="0" applyProtection="0"/>
    <xf numFmtId="0" fontId="211" fillId="51" borderId="24" applyNumberFormat="0" applyAlignment="0" applyProtection="0"/>
    <xf numFmtId="0" fontId="207" fillId="45" borderId="24" applyNumberFormat="0" applyAlignment="0" applyProtection="0"/>
    <xf numFmtId="0" fontId="108" fillId="0" borderId="41">
      <alignment horizontal="center" vertical="center"/>
    </xf>
    <xf numFmtId="0" fontId="211" fillId="51" borderId="24" applyNumberFormat="0" applyAlignment="0" applyProtection="0"/>
    <xf numFmtId="0" fontId="22" fillId="53" borderId="30" applyNumberFormat="0" applyFont="0" applyAlignment="0" applyProtection="0"/>
    <xf numFmtId="0" fontId="215" fillId="0" borderId="46" applyNumberFormat="0" applyFill="0" applyAlignment="0" applyProtection="0"/>
    <xf numFmtId="0" fontId="106" fillId="0" borderId="46" applyNumberFormat="0" applyFill="0" applyAlignment="0" applyProtection="0"/>
    <xf numFmtId="0" fontId="22" fillId="53" borderId="30" applyNumberFormat="0" applyFont="0" applyAlignment="0" applyProtection="0"/>
    <xf numFmtId="0" fontId="183" fillId="45" borderId="24" applyNumberFormat="0" applyAlignment="0" applyProtection="0"/>
    <xf numFmtId="0" fontId="187" fillId="51" borderId="24" applyNumberFormat="0" applyAlignment="0" applyProtection="0"/>
    <xf numFmtId="0" fontId="114" fillId="53" borderId="30" applyNumberFormat="0" applyFont="0" applyAlignment="0" applyProtection="0"/>
    <xf numFmtId="0" fontId="180" fillId="0" borderId="46" applyNumberFormat="0" applyFill="0" applyAlignment="0" applyProtection="0"/>
    <xf numFmtId="0" fontId="118" fillId="45" borderId="24" applyNumberFormat="0" applyAlignment="0" applyProtection="0"/>
    <xf numFmtId="0" fontId="125" fillId="51" borderId="24" applyNumberFormat="0" applyAlignment="0" applyProtection="0"/>
    <xf numFmtId="0" fontId="22" fillId="53" borderId="30" applyNumberFormat="0" applyFont="0" applyAlignment="0" applyProtection="0"/>
    <xf numFmtId="0" fontId="106" fillId="0" borderId="46" applyNumberFormat="0" applyFill="0" applyAlignment="0" applyProtection="0"/>
    <xf numFmtId="0" fontId="118" fillId="45" borderId="24" applyNumberFormat="0" applyAlignment="0" applyProtection="0"/>
    <xf numFmtId="0" fontId="125" fillId="51" borderId="24" applyNumberFormat="0" applyAlignment="0" applyProtection="0"/>
    <xf numFmtId="0" fontId="22" fillId="53" borderId="30" applyNumberFormat="0" applyFont="0" applyAlignment="0" applyProtection="0"/>
    <xf numFmtId="0" fontId="106" fillId="0" borderId="46" applyNumberFormat="0" applyFill="0" applyAlignment="0" applyProtection="0"/>
    <xf numFmtId="0" fontId="22" fillId="0" borderId="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58"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0" fontId="22" fillId="0" borderId="0" applyBorder="0"/>
    <xf numFmtId="0" fontId="22" fillId="0" borderId="0" applyBorder="0"/>
    <xf numFmtId="0" fontId="22" fillId="0" borderId="0" applyBorder="0"/>
    <xf numFmtId="0" fontId="22" fillId="0" borderId="0" applyBorder="0"/>
    <xf numFmtId="0" fontId="22" fillId="0" borderId="0" applyBorder="0"/>
    <xf numFmtId="0" fontId="22" fillId="0" borderId="0" applyBorder="0"/>
    <xf numFmtId="9" fontId="22" fillId="0" borderId="0" applyFont="0" applyFill="0" applyBorder="0" applyAlignment="0" applyProtection="0"/>
    <xf numFmtId="170" fontId="114" fillId="0" borderId="45" applyFont="0" applyAlignment="0">
      <alignment vertical="top" wrapText="1"/>
    </xf>
    <xf numFmtId="0" fontId="22" fillId="0" borderId="0"/>
    <xf numFmtId="0" fontId="22" fillId="0" borderId="0"/>
    <xf numFmtId="0" fontId="109" fillId="0" borderId="0"/>
    <xf numFmtId="4" fontId="109" fillId="0" borderId="0" applyFont="0" applyFill="0" applyBorder="0" applyAlignment="0" applyProtection="0"/>
    <xf numFmtId="0" fontId="109" fillId="0" borderId="0"/>
    <xf numFmtId="4" fontId="109" fillId="0" borderId="0" applyFont="0" applyFill="0" applyBorder="0" applyAlignment="0" applyProtection="0"/>
    <xf numFmtId="170" fontId="1" fillId="0" borderId="0" applyFont="0" applyFill="0" applyBorder="0" applyAlignment="0" applyProtection="0"/>
    <xf numFmtId="0" fontId="124" fillId="0" borderId="44" applyNumberFormat="0" applyFill="0" applyAlignment="0" applyProtection="0"/>
    <xf numFmtId="0" fontId="141" fillId="0" borderId="44" applyNumberFormat="0" applyFill="0" applyAlignment="0" applyProtection="0"/>
    <xf numFmtId="0" fontId="124" fillId="0" borderId="44" applyNumberFormat="0" applyFill="0" applyAlignment="0" applyProtection="0"/>
    <xf numFmtId="0" fontId="58" fillId="0" borderId="44" applyNumberFormat="0" applyFill="0" applyAlignment="0" applyProtection="0"/>
    <xf numFmtId="0" fontId="124" fillId="0" borderId="44" applyNumberFormat="0" applyFill="0" applyAlignment="0" applyProtection="0"/>
    <xf numFmtId="0" fontId="141" fillId="0" borderId="44" applyNumberFormat="0" applyFill="0" applyAlignment="0" applyProtection="0"/>
    <xf numFmtId="229" fontId="1" fillId="0" borderId="0"/>
    <xf numFmtId="229" fontId="22" fillId="0" borderId="0"/>
    <xf numFmtId="229" fontId="22" fillId="0" borderId="0"/>
    <xf numFmtId="229" fontId="62" fillId="55" borderId="0" applyNumberFormat="0" applyBorder="0" applyAlignment="0" applyProtection="0"/>
    <xf numFmtId="229" fontId="62" fillId="55" borderId="0" applyNumberFormat="0" applyBorder="0" applyAlignment="0" applyProtection="0"/>
    <xf numFmtId="229" fontId="62" fillId="55" borderId="0" applyNumberFormat="0" applyBorder="0" applyAlignment="0" applyProtection="0"/>
    <xf numFmtId="229" fontId="132" fillId="55" borderId="0" applyNumberFormat="0" applyBorder="0" applyAlignment="0" applyProtection="0"/>
    <xf numFmtId="229" fontId="62" fillId="55" borderId="0" applyNumberFormat="0" applyBorder="0" applyAlignment="0" applyProtection="0"/>
    <xf numFmtId="229" fontId="62" fillId="48" borderId="0" applyNumberFormat="0" applyBorder="0" applyAlignment="0" applyProtection="0"/>
    <xf numFmtId="229" fontId="62" fillId="48" borderId="0" applyNumberFormat="0" applyBorder="0" applyAlignment="0" applyProtection="0"/>
    <xf numFmtId="229" fontId="62" fillId="48" borderId="0" applyNumberFormat="0" applyBorder="0" applyAlignment="0" applyProtection="0"/>
    <xf numFmtId="229" fontId="132" fillId="48" borderId="0" applyNumberFormat="0" applyBorder="0" applyAlignment="0" applyProtection="0"/>
    <xf numFmtId="229" fontId="62" fillId="48" borderId="0" applyNumberFormat="0" applyBorder="0" applyAlignment="0" applyProtection="0"/>
    <xf numFmtId="229" fontId="62" fillId="50" borderId="0" applyNumberFormat="0" applyBorder="0" applyAlignment="0" applyProtection="0"/>
    <xf numFmtId="229" fontId="62" fillId="50" borderId="0" applyNumberFormat="0" applyBorder="0" applyAlignment="0" applyProtection="0"/>
    <xf numFmtId="229" fontId="62" fillId="50" borderId="0" applyNumberFormat="0" applyBorder="0" applyAlignment="0" applyProtection="0"/>
    <xf numFmtId="229" fontId="132" fillId="50" borderId="0" applyNumberFormat="0" applyBorder="0" applyAlignment="0" applyProtection="0"/>
    <xf numFmtId="229" fontId="62" fillId="50" borderId="0" applyNumberFormat="0" applyBorder="0" applyAlignment="0" applyProtection="0"/>
    <xf numFmtId="229" fontId="62" fillId="56" borderId="0" applyNumberFormat="0" applyBorder="0" applyAlignment="0" applyProtection="0"/>
    <xf numFmtId="229" fontId="62" fillId="56" borderId="0" applyNumberFormat="0" applyBorder="0" applyAlignment="0" applyProtection="0"/>
    <xf numFmtId="229" fontId="62" fillId="56" borderId="0" applyNumberFormat="0" applyBorder="0" applyAlignment="0" applyProtection="0"/>
    <xf numFmtId="229" fontId="132" fillId="56" borderId="0" applyNumberFormat="0" applyBorder="0" applyAlignment="0" applyProtection="0"/>
    <xf numFmtId="229" fontId="62" fillId="56" borderId="0" applyNumberFormat="0" applyBorder="0" applyAlignment="0" applyProtection="0"/>
    <xf numFmtId="229" fontId="62" fillId="42" borderId="0" applyNumberFormat="0" applyBorder="0" applyAlignment="0" applyProtection="0"/>
    <xf numFmtId="229" fontId="62" fillId="42" borderId="0" applyNumberFormat="0" applyBorder="0" applyAlignment="0" applyProtection="0"/>
    <xf numFmtId="229" fontId="62" fillId="42" borderId="0" applyNumberFormat="0" applyBorder="0" applyAlignment="0" applyProtection="0"/>
    <xf numFmtId="229" fontId="132" fillId="42" borderId="0" applyNumberFormat="0" applyBorder="0" applyAlignment="0" applyProtection="0"/>
    <xf numFmtId="229" fontId="62" fillId="42" borderId="0" applyNumberFormat="0" applyBorder="0" applyAlignment="0" applyProtection="0"/>
    <xf numFmtId="229" fontId="62" fillId="51" borderId="0" applyNumberFormat="0" applyBorder="0" applyAlignment="0" applyProtection="0"/>
    <xf numFmtId="229" fontId="62" fillId="51" borderId="0" applyNumberFormat="0" applyBorder="0" applyAlignment="0" applyProtection="0"/>
    <xf numFmtId="229" fontId="62" fillId="51" borderId="0" applyNumberFormat="0" applyBorder="0" applyAlignment="0" applyProtection="0"/>
    <xf numFmtId="229" fontId="132" fillId="51" borderId="0" applyNumberFormat="0" applyBorder="0" applyAlignment="0" applyProtection="0"/>
    <xf numFmtId="229" fontId="62" fillId="51" borderId="0" applyNumberFormat="0" applyBorder="0" applyAlignment="0" applyProtection="0"/>
    <xf numFmtId="229" fontId="62" fillId="44" borderId="0" applyNumberFormat="0" applyBorder="0" applyAlignment="0" applyProtection="0"/>
    <xf numFmtId="229" fontId="62" fillId="44" borderId="0" applyNumberFormat="0" applyBorder="0" applyAlignment="0" applyProtection="0"/>
    <xf numFmtId="229" fontId="62" fillId="44" borderId="0" applyNumberFormat="0" applyBorder="0" applyAlignment="0" applyProtection="0"/>
    <xf numFmtId="229" fontId="132" fillId="44" borderId="0" applyNumberFormat="0" applyBorder="0" applyAlignment="0" applyProtection="0"/>
    <xf numFmtId="229" fontId="62" fillId="44" borderId="0" applyNumberFormat="0" applyBorder="0" applyAlignment="0" applyProtection="0"/>
    <xf numFmtId="229" fontId="62" fillId="57" borderId="0" applyNumberFormat="0" applyBorder="0" applyAlignment="0" applyProtection="0"/>
    <xf numFmtId="229" fontId="62" fillId="57" borderId="0" applyNumberFormat="0" applyBorder="0" applyAlignment="0" applyProtection="0"/>
    <xf numFmtId="229" fontId="62" fillId="57" borderId="0" applyNumberFormat="0" applyBorder="0" applyAlignment="0" applyProtection="0"/>
    <xf numFmtId="229" fontId="132" fillId="57" borderId="0" applyNumberFormat="0" applyBorder="0" applyAlignment="0" applyProtection="0"/>
    <xf numFmtId="229" fontId="62" fillId="57" borderId="0" applyNumberFormat="0" applyBorder="0" applyAlignment="0" applyProtection="0"/>
    <xf numFmtId="229" fontId="62" fillId="58" borderId="0" applyNumberFormat="0" applyBorder="0" applyAlignment="0" applyProtection="0"/>
    <xf numFmtId="229" fontId="62" fillId="58" borderId="0" applyNumberFormat="0" applyBorder="0" applyAlignment="0" applyProtection="0"/>
    <xf numFmtId="229" fontId="62" fillId="58" borderId="0" applyNumberFormat="0" applyBorder="0" applyAlignment="0" applyProtection="0"/>
    <xf numFmtId="229" fontId="132" fillId="58" borderId="0" applyNumberFormat="0" applyBorder="0" applyAlignment="0" applyProtection="0"/>
    <xf numFmtId="229" fontId="62" fillId="58" borderId="0" applyNumberFormat="0" applyBorder="0" applyAlignment="0" applyProtection="0"/>
    <xf numFmtId="229" fontId="62" fillId="56" borderId="0" applyNumberFormat="0" applyBorder="0" applyAlignment="0" applyProtection="0"/>
    <xf numFmtId="229" fontId="62" fillId="56" borderId="0" applyNumberFormat="0" applyBorder="0" applyAlignment="0" applyProtection="0"/>
    <xf numFmtId="229" fontId="62" fillId="56" borderId="0" applyNumberFormat="0" applyBorder="0" applyAlignment="0" applyProtection="0"/>
    <xf numFmtId="229" fontId="132" fillId="56" borderId="0" applyNumberFormat="0" applyBorder="0" applyAlignment="0" applyProtection="0"/>
    <xf numFmtId="229" fontId="62" fillId="56" borderId="0" applyNumberFormat="0" applyBorder="0" applyAlignment="0" applyProtection="0"/>
    <xf numFmtId="229" fontId="62" fillId="44" borderId="0" applyNumberFormat="0" applyBorder="0" applyAlignment="0" applyProtection="0"/>
    <xf numFmtId="229" fontId="62" fillId="44" borderId="0" applyNumberFormat="0" applyBorder="0" applyAlignment="0" applyProtection="0"/>
    <xf numFmtId="229" fontId="62" fillId="44" borderId="0" applyNumberFormat="0" applyBorder="0" applyAlignment="0" applyProtection="0"/>
    <xf numFmtId="229" fontId="132" fillId="44" borderId="0" applyNumberFormat="0" applyBorder="0" applyAlignment="0" applyProtection="0"/>
    <xf numFmtId="229" fontId="62" fillId="44" borderId="0" applyNumberFormat="0" applyBorder="0" applyAlignment="0" applyProtection="0"/>
    <xf numFmtId="229" fontId="62" fillId="59" borderId="0" applyNumberFormat="0" applyBorder="0" applyAlignment="0" applyProtection="0"/>
    <xf numFmtId="229" fontId="62" fillId="59" borderId="0" applyNumberFormat="0" applyBorder="0" applyAlignment="0" applyProtection="0"/>
    <xf numFmtId="229" fontId="62" fillId="59" borderId="0" applyNumberFormat="0" applyBorder="0" applyAlignment="0" applyProtection="0"/>
    <xf numFmtId="229" fontId="132" fillId="59" borderId="0" applyNumberFormat="0" applyBorder="0" applyAlignment="0" applyProtection="0"/>
    <xf numFmtId="229" fontId="62" fillId="59" borderId="0" applyNumberFormat="0" applyBorder="0" applyAlignment="0" applyProtection="0"/>
    <xf numFmtId="229" fontId="116" fillId="60" borderId="0" applyNumberFormat="0" applyBorder="0" applyAlignment="0" applyProtection="0"/>
    <xf numFmtId="229" fontId="133" fillId="60" borderId="0" applyNumberFormat="0" applyBorder="0" applyAlignment="0" applyProtection="0"/>
    <xf numFmtId="229" fontId="116" fillId="57" borderId="0" applyNumberFormat="0" applyBorder="0" applyAlignment="0" applyProtection="0"/>
    <xf numFmtId="229" fontId="133" fillId="57" borderId="0" applyNumberFormat="0" applyBorder="0" applyAlignment="0" applyProtection="0"/>
    <xf numFmtId="229" fontId="116" fillId="58" borderId="0" applyNumberFormat="0" applyBorder="0" applyAlignment="0" applyProtection="0"/>
    <xf numFmtId="229" fontId="133" fillId="58" borderId="0" applyNumberFormat="0" applyBorder="0" applyAlignment="0" applyProtection="0"/>
    <xf numFmtId="229" fontId="116" fillId="61" borderId="0" applyNumberFormat="0" applyBorder="0" applyAlignment="0" applyProtection="0"/>
    <xf numFmtId="229" fontId="133" fillId="61" borderId="0" applyNumberFormat="0" applyBorder="0" applyAlignment="0" applyProtection="0"/>
    <xf numFmtId="229" fontId="116" fillId="47" borderId="0" applyNumberFormat="0" applyBorder="0" applyAlignment="0" applyProtection="0"/>
    <xf numFmtId="229" fontId="133" fillId="47" borderId="0" applyNumberFormat="0" applyBorder="0" applyAlignment="0" applyProtection="0"/>
    <xf numFmtId="229" fontId="116" fillId="62" borderId="0" applyNumberFormat="0" applyBorder="0" applyAlignment="0" applyProtection="0"/>
    <xf numFmtId="229" fontId="133" fillId="62" borderId="0" applyNumberFormat="0" applyBorder="0" applyAlignment="0" applyProtection="0"/>
    <xf numFmtId="229" fontId="116" fillId="63" borderId="0" applyNumberFormat="0" applyBorder="0" applyAlignment="0" applyProtection="0"/>
    <xf numFmtId="229" fontId="133" fillId="63" borderId="0" applyNumberFormat="0" applyBorder="0" applyAlignment="0" applyProtection="0"/>
    <xf numFmtId="229" fontId="116" fillId="64" borderId="0" applyNumberFormat="0" applyBorder="0" applyAlignment="0" applyProtection="0"/>
    <xf numFmtId="229" fontId="133" fillId="64" borderId="0" applyNumberFormat="0" applyBorder="0" applyAlignment="0" applyProtection="0"/>
    <xf numFmtId="229" fontId="116" fillId="65" borderId="0" applyNumberFormat="0" applyBorder="0" applyAlignment="0" applyProtection="0"/>
    <xf numFmtId="229" fontId="133" fillId="65" borderId="0" applyNumberFormat="0" applyBorder="0" applyAlignment="0" applyProtection="0"/>
    <xf numFmtId="229" fontId="116" fillId="61" borderId="0" applyNumberFormat="0" applyBorder="0" applyAlignment="0" applyProtection="0"/>
    <xf numFmtId="229" fontId="133" fillId="61" borderId="0" applyNumberFormat="0" applyBorder="0" applyAlignment="0" applyProtection="0"/>
    <xf numFmtId="229" fontId="116" fillId="47" borderId="0" applyNumberFormat="0" applyBorder="0" applyAlignment="0" applyProtection="0"/>
    <xf numFmtId="229" fontId="133" fillId="47" borderId="0" applyNumberFormat="0" applyBorder="0" applyAlignment="0" applyProtection="0"/>
    <xf numFmtId="229" fontId="116" fillId="66" borderId="0" applyNumberFormat="0" applyBorder="0" applyAlignment="0" applyProtection="0"/>
    <xf numFmtId="229" fontId="133" fillId="66" borderId="0" applyNumberFormat="0" applyBorder="0" applyAlignment="0" applyProtection="0"/>
    <xf numFmtId="229" fontId="108" fillId="0" borderId="41">
      <alignment horizontal="center" vertical="center"/>
    </xf>
    <xf numFmtId="229" fontId="117" fillId="48" borderId="0" applyNumberFormat="0" applyBorder="0" applyAlignment="0" applyProtection="0"/>
    <xf numFmtId="229" fontId="134" fillId="48" borderId="0" applyNumberFormat="0" applyBorder="0" applyAlignment="0" applyProtection="0"/>
    <xf numFmtId="229" fontId="118" fillId="45" borderId="24" applyNumberFormat="0" applyAlignment="0" applyProtection="0"/>
    <xf numFmtId="229" fontId="135" fillId="45" borderId="24" applyNumberFormat="0" applyAlignment="0" applyProtection="0"/>
    <xf numFmtId="229" fontId="119" fillId="49" borderId="25" applyNumberFormat="0" applyAlignment="0" applyProtection="0"/>
    <xf numFmtId="229" fontId="136" fillId="49" borderId="25" applyNumberFormat="0" applyAlignment="0" applyProtection="0"/>
    <xf numFmtId="229" fontId="22" fillId="0" borderId="0" applyFont="0" applyFill="0" applyBorder="0" applyAlignment="0" applyProtection="0"/>
    <xf numFmtId="229" fontId="22" fillId="0" borderId="0" applyFont="0" applyFill="0" applyBorder="0" applyAlignment="0" applyProtection="0"/>
    <xf numFmtId="229" fontId="120" fillId="0" borderId="0" applyNumberFormat="0" applyFill="0" applyBorder="0" applyAlignment="0" applyProtection="0"/>
    <xf numFmtId="229" fontId="137" fillId="0" borderId="0" applyNumberFormat="0" applyFill="0" applyBorder="0" applyAlignment="0" applyProtection="0"/>
    <xf numFmtId="229" fontId="121" fillId="50" borderId="0" applyNumberFormat="0" applyBorder="0" applyAlignment="0" applyProtection="0"/>
    <xf numFmtId="229" fontId="138" fillId="50" borderId="0" applyNumberFormat="0" applyBorder="0" applyAlignment="0" applyProtection="0"/>
    <xf numFmtId="229" fontId="122" fillId="0" borderId="42" applyNumberFormat="0" applyFill="0" applyAlignment="0" applyProtection="0"/>
    <xf numFmtId="229" fontId="139" fillId="0" borderId="42" applyNumberFormat="0" applyFill="0" applyAlignment="0" applyProtection="0"/>
    <xf numFmtId="229" fontId="123" fillId="0" borderId="43" applyNumberFormat="0" applyFill="0" applyAlignment="0" applyProtection="0"/>
    <xf numFmtId="229" fontId="140" fillId="0" borderId="43" applyNumberFormat="0" applyFill="0" applyAlignment="0" applyProtection="0"/>
    <xf numFmtId="229" fontId="124" fillId="0" borderId="44" applyNumberFormat="0" applyFill="0" applyAlignment="0" applyProtection="0"/>
    <xf numFmtId="229" fontId="141" fillId="0" borderId="44" applyNumberFormat="0" applyFill="0" applyAlignment="0" applyProtection="0"/>
    <xf numFmtId="229" fontId="124" fillId="0" borderId="0" applyNumberFormat="0" applyFill="0" applyBorder="0" applyAlignment="0" applyProtection="0"/>
    <xf numFmtId="229" fontId="141" fillId="0" borderId="0" applyNumberFormat="0" applyFill="0" applyBorder="0" applyAlignment="0" applyProtection="0"/>
    <xf numFmtId="229" fontId="25" fillId="0" borderId="0" applyNumberFormat="0" applyFill="0" applyBorder="0" applyAlignment="0" applyProtection="0">
      <alignment vertical="top"/>
      <protection locked="0"/>
    </xf>
    <xf numFmtId="229" fontId="125" fillId="51" borderId="24" applyNumberFormat="0" applyAlignment="0" applyProtection="0"/>
    <xf numFmtId="229" fontId="142" fillId="51" borderId="24" applyNumberFormat="0" applyAlignment="0" applyProtection="0"/>
    <xf numFmtId="229" fontId="126" fillId="0" borderId="29" applyNumberFormat="0" applyFill="0" applyAlignment="0" applyProtection="0"/>
    <xf numFmtId="229" fontId="143" fillId="0" borderId="29" applyNumberFormat="0" applyFill="0" applyAlignment="0" applyProtection="0"/>
    <xf numFmtId="229" fontId="127" fillId="52" borderId="0" applyNumberFormat="0" applyBorder="0" applyAlignment="0" applyProtection="0"/>
    <xf numFmtId="229" fontId="144" fillId="52" borderId="0" applyNumberFormat="0" applyBorder="0" applyAlignment="0" applyProtection="0"/>
    <xf numFmtId="229" fontId="109" fillId="0" borderId="0"/>
    <xf numFmtId="229" fontId="148"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1" fillId="0" borderId="0"/>
    <xf numFmtId="229" fontId="22" fillId="0" borderId="0"/>
    <xf numFmtId="229" fontId="22" fillId="0" borderId="0"/>
    <xf numFmtId="229" fontId="22" fillId="0" borderId="0"/>
    <xf numFmtId="229" fontId="22" fillId="0" borderId="0"/>
    <xf numFmtId="229" fontId="22" fillId="0" borderId="0"/>
    <xf numFmtId="229" fontId="132" fillId="0" borderId="0"/>
    <xf numFmtId="229" fontId="132" fillId="0" borderId="0"/>
    <xf numFmtId="229" fontId="132" fillId="0" borderId="0"/>
    <xf numFmtId="229" fontId="148" fillId="0" borderId="0"/>
    <xf numFmtId="229" fontId="148" fillId="0" borderId="0"/>
    <xf numFmtId="229" fontId="62" fillId="0" borderId="0"/>
    <xf numFmtId="229" fontId="62" fillId="0" borderId="0"/>
    <xf numFmtId="229" fontId="108" fillId="0" borderId="0"/>
    <xf numFmtId="229" fontId="108" fillId="0" borderId="0"/>
    <xf numFmtId="229" fontId="22" fillId="0" borderId="0"/>
    <xf numFmtId="229" fontId="22" fillId="0" borderId="0"/>
    <xf numFmtId="229" fontId="22" fillId="0" borderId="0"/>
    <xf numFmtId="229" fontId="22" fillId="0" borderId="0"/>
    <xf numFmtId="229" fontId="62" fillId="0" borderId="0"/>
    <xf numFmtId="229" fontId="62" fillId="0" borderId="0"/>
    <xf numFmtId="229" fontId="22" fillId="0" borderId="0"/>
    <xf numFmtId="229" fontId="22" fillId="0" borderId="0"/>
    <xf numFmtId="229" fontId="148" fillId="0" borderId="0"/>
    <xf numFmtId="229" fontId="148" fillId="0" borderId="0"/>
    <xf numFmtId="229" fontId="114" fillId="0" borderId="0"/>
    <xf numFmtId="229" fontId="114" fillId="0" borderId="0"/>
    <xf numFmtId="229" fontId="1" fillId="0" borderId="0"/>
    <xf numFmtId="229" fontId="148" fillId="0" borderId="0"/>
    <xf numFmtId="229" fontId="148" fillId="0" borderId="0"/>
    <xf numFmtId="229" fontId="149" fillId="0" borderId="0"/>
    <xf numFmtId="229" fontId="148" fillId="0" borderId="0"/>
    <xf numFmtId="229" fontId="148" fillId="0" borderId="0"/>
    <xf numFmtId="229" fontId="22" fillId="0" borderId="0" applyBorder="0"/>
    <xf numFmtId="229" fontId="22" fillId="0" borderId="0" applyBorder="0"/>
    <xf numFmtId="229" fontId="148" fillId="0" borderId="0"/>
    <xf numFmtId="229" fontId="148" fillId="0" borderId="0"/>
    <xf numFmtId="229" fontId="22" fillId="0" borderId="0"/>
    <xf numFmtId="229" fontId="148" fillId="0" borderId="0"/>
    <xf numFmtId="229" fontId="107" fillId="0" borderId="0"/>
    <xf numFmtId="229" fontId="107" fillId="0" borderId="0"/>
    <xf numFmtId="229" fontId="22" fillId="0" borderId="0"/>
    <xf numFmtId="229" fontId="148" fillId="0" borderId="0"/>
    <xf numFmtId="229" fontId="114" fillId="0" borderId="0"/>
    <xf numFmtId="229" fontId="22" fillId="0" borderId="0"/>
    <xf numFmtId="229" fontId="22" fillId="53" borderId="30" applyNumberFormat="0" applyFont="0" applyAlignment="0" applyProtection="0"/>
    <xf numFmtId="229" fontId="22" fillId="53" borderId="30" applyNumberFormat="0" applyFont="0" applyAlignment="0" applyProtection="0"/>
    <xf numFmtId="229" fontId="22" fillId="53" borderId="30" applyNumberFormat="0" applyFont="0" applyAlignment="0" applyProtection="0"/>
    <xf numFmtId="229" fontId="132" fillId="53" borderId="30" applyNumberFormat="0" applyFont="0" applyAlignment="0" applyProtection="0"/>
    <xf numFmtId="229" fontId="22" fillId="53" borderId="30" applyNumberFormat="0" applyFont="0" applyAlignment="0" applyProtection="0"/>
    <xf numFmtId="229" fontId="22" fillId="53" borderId="30" applyNumberFormat="0" applyFont="0" applyAlignment="0" applyProtection="0"/>
    <xf numFmtId="229" fontId="111" fillId="0" borderId="0">
      <alignment horizontal="left"/>
    </xf>
    <xf numFmtId="229" fontId="128" fillId="45" borderId="31" applyNumberFormat="0" applyAlignment="0" applyProtection="0"/>
    <xf numFmtId="229" fontId="145" fillId="45" borderId="31" applyNumberFormat="0" applyAlignment="0" applyProtection="0"/>
    <xf numFmtId="229" fontId="108" fillId="0" borderId="10">
      <alignment horizontal="center" vertical="center"/>
    </xf>
    <xf numFmtId="229" fontId="22" fillId="0" borderId="0" applyNumberFormat="0" applyFill="0" applyBorder="0" applyAlignment="0" applyProtection="0"/>
    <xf numFmtId="229" fontId="112" fillId="0" borderId="0"/>
    <xf numFmtId="229" fontId="129" fillId="0" borderId="0" applyNumberFormat="0" applyFill="0" applyBorder="0" applyAlignment="0" applyProtection="0"/>
    <xf numFmtId="229" fontId="113" fillId="0" borderId="0"/>
    <xf numFmtId="229" fontId="106" fillId="0" borderId="46" applyNumberFormat="0" applyFill="0" applyAlignment="0" applyProtection="0"/>
    <xf numFmtId="229" fontId="106" fillId="0" borderId="46" applyNumberFormat="0" applyFill="0" applyAlignment="0" applyProtection="0"/>
    <xf numFmtId="229" fontId="146" fillId="0" borderId="46" applyNumberFormat="0" applyFill="0" applyAlignment="0" applyProtection="0"/>
    <xf numFmtId="229" fontId="130" fillId="0" borderId="0" applyNumberFormat="0" applyFill="0" applyBorder="0" applyAlignment="0" applyProtection="0"/>
    <xf numFmtId="229" fontId="147" fillId="0" borderId="0" applyNumberFormat="0" applyFill="0" applyBorder="0" applyAlignment="0" applyProtection="0"/>
    <xf numFmtId="229" fontId="151" fillId="0" borderId="47" applyNumberFormat="0" applyFont="0" applyFill="0" applyAlignment="0" applyProtection="0"/>
    <xf numFmtId="229" fontId="153" fillId="0" borderId="0" applyNumberFormat="0" applyFill="0" applyBorder="0" applyAlignment="0" applyProtection="0"/>
    <xf numFmtId="229" fontId="152" fillId="0" borderId="0" applyNumberFormat="0" applyFill="0" applyBorder="0" applyAlignment="0" applyProtection="0"/>
    <xf numFmtId="229" fontId="151" fillId="0" borderId="0" applyFont="0" applyFill="0" applyBorder="0" applyAlignment="0" applyProtection="0"/>
    <xf numFmtId="229" fontId="114" fillId="0" borderId="0">
      <alignment vertical="top"/>
    </xf>
    <xf numFmtId="229" fontId="22" fillId="0" borderId="0"/>
    <xf numFmtId="229" fontId="2" fillId="0" borderId="0" applyNumberFormat="0" applyFill="0" applyBorder="0" applyAlignment="0" applyProtection="0"/>
    <xf numFmtId="229" fontId="3" fillId="0" borderId="1" applyNumberFormat="0" applyFill="0" applyAlignment="0" applyProtection="0"/>
    <xf numFmtId="229" fontId="4" fillId="0" borderId="2" applyNumberFormat="0" applyFill="0" applyAlignment="0" applyProtection="0"/>
    <xf numFmtId="229" fontId="5" fillId="0" borderId="3" applyNumberFormat="0" applyFill="0" applyAlignment="0" applyProtection="0"/>
    <xf numFmtId="229" fontId="5" fillId="0" borderId="0" applyNumberFormat="0" applyFill="0" applyBorder="0" applyAlignment="0" applyProtection="0"/>
    <xf numFmtId="229" fontId="6" fillId="2" borderId="0" applyNumberFormat="0" applyBorder="0" applyAlignment="0" applyProtection="0"/>
    <xf numFmtId="229" fontId="7" fillId="3" borderId="0" applyNumberFormat="0" applyBorder="0" applyAlignment="0" applyProtection="0"/>
    <xf numFmtId="229" fontId="8" fillId="4" borderId="0" applyNumberFormat="0" applyBorder="0" applyAlignment="0" applyProtection="0"/>
    <xf numFmtId="229" fontId="9" fillId="5" borderId="4" applyNumberFormat="0" applyAlignment="0" applyProtection="0"/>
    <xf numFmtId="229" fontId="10" fillId="6" borderId="5" applyNumberFormat="0" applyAlignment="0" applyProtection="0"/>
    <xf numFmtId="229" fontId="11" fillId="6" borderId="4" applyNumberFormat="0" applyAlignment="0" applyProtection="0"/>
    <xf numFmtId="229" fontId="12" fillId="0" borderId="6" applyNumberFormat="0" applyFill="0" applyAlignment="0" applyProtection="0"/>
    <xf numFmtId="229" fontId="13" fillId="7" borderId="7" applyNumberFormat="0" applyAlignment="0" applyProtection="0"/>
    <xf numFmtId="229" fontId="14" fillId="0" borderId="0" applyNumberFormat="0" applyFill="0" applyBorder="0" applyAlignment="0" applyProtection="0"/>
    <xf numFmtId="229" fontId="1" fillId="8" borderId="8" applyNumberFormat="0" applyFont="0" applyAlignment="0" applyProtection="0"/>
    <xf numFmtId="229" fontId="15" fillId="0" borderId="0" applyNumberFormat="0" applyFill="0" applyBorder="0" applyAlignment="0" applyProtection="0"/>
    <xf numFmtId="229" fontId="16" fillId="0" borderId="9" applyNumberFormat="0" applyFill="0" applyAlignment="0" applyProtection="0"/>
    <xf numFmtId="229" fontId="17" fillId="9" borderId="0" applyNumberFormat="0" applyBorder="0" applyAlignment="0" applyProtection="0"/>
    <xf numFmtId="229" fontId="1" fillId="10" borderId="0" applyNumberFormat="0" applyBorder="0" applyAlignment="0" applyProtection="0"/>
    <xf numFmtId="229" fontId="1" fillId="11" borderId="0" applyNumberFormat="0" applyBorder="0" applyAlignment="0" applyProtection="0"/>
    <xf numFmtId="229" fontId="17" fillId="12" borderId="0" applyNumberFormat="0" applyBorder="0" applyAlignment="0" applyProtection="0"/>
    <xf numFmtId="229" fontId="17" fillId="13" borderId="0" applyNumberFormat="0" applyBorder="0" applyAlignment="0" applyProtection="0"/>
    <xf numFmtId="229" fontId="1" fillId="14" borderId="0" applyNumberFormat="0" applyBorder="0" applyAlignment="0" applyProtection="0"/>
    <xf numFmtId="229" fontId="1" fillId="15" borderId="0" applyNumberFormat="0" applyBorder="0" applyAlignment="0" applyProtection="0"/>
    <xf numFmtId="229" fontId="17" fillId="16" borderId="0" applyNumberFormat="0" applyBorder="0" applyAlignment="0" applyProtection="0"/>
    <xf numFmtId="229" fontId="17" fillId="17" borderId="0" applyNumberFormat="0" applyBorder="0" applyAlignment="0" applyProtection="0"/>
    <xf numFmtId="229" fontId="1" fillId="18" borderId="0" applyNumberFormat="0" applyBorder="0" applyAlignment="0" applyProtection="0"/>
    <xf numFmtId="229" fontId="1" fillId="19" borderId="0" applyNumberFormat="0" applyBorder="0" applyAlignment="0" applyProtection="0"/>
    <xf numFmtId="229" fontId="17" fillId="20" borderId="0" applyNumberFormat="0" applyBorder="0" applyAlignment="0" applyProtection="0"/>
    <xf numFmtId="229" fontId="17" fillId="21" borderId="0" applyNumberFormat="0" applyBorder="0" applyAlignment="0" applyProtection="0"/>
    <xf numFmtId="229" fontId="1" fillId="22" borderId="0" applyNumberFormat="0" applyBorder="0" applyAlignment="0" applyProtection="0"/>
    <xf numFmtId="229" fontId="1" fillId="23" borderId="0" applyNumberFormat="0" applyBorder="0" applyAlignment="0" applyProtection="0"/>
    <xf numFmtId="229" fontId="17" fillId="24" borderId="0" applyNumberFormat="0" applyBorder="0" applyAlignment="0" applyProtection="0"/>
    <xf numFmtId="229" fontId="17" fillId="25" borderId="0" applyNumberFormat="0" applyBorder="0" applyAlignment="0" applyProtection="0"/>
    <xf numFmtId="229" fontId="1" fillId="26" borderId="0" applyNumberFormat="0" applyBorder="0" applyAlignment="0" applyProtection="0"/>
    <xf numFmtId="229" fontId="1" fillId="27" borderId="0" applyNumberFormat="0" applyBorder="0" applyAlignment="0" applyProtection="0"/>
    <xf numFmtId="229" fontId="17" fillId="28" borderId="0" applyNumberFormat="0" applyBorder="0" applyAlignment="0" applyProtection="0"/>
    <xf numFmtId="229" fontId="17" fillId="29" borderId="0" applyNumberFormat="0" applyBorder="0" applyAlignment="0" applyProtection="0"/>
    <xf numFmtId="229" fontId="1" fillId="30" borderId="0" applyNumberFormat="0" applyBorder="0" applyAlignment="0" applyProtection="0"/>
    <xf numFmtId="229" fontId="1" fillId="31" borderId="0" applyNumberFormat="0" applyBorder="0" applyAlignment="0" applyProtection="0"/>
    <xf numFmtId="229" fontId="17" fillId="32" borderId="0" applyNumberFormat="0" applyBorder="0" applyAlignment="0" applyProtection="0"/>
    <xf numFmtId="229" fontId="22" fillId="0" borderId="0"/>
    <xf numFmtId="229" fontId="22" fillId="0" borderId="0"/>
    <xf numFmtId="229" fontId="22" fillId="0" borderId="0"/>
    <xf numFmtId="229" fontId="108" fillId="0" borderId="0"/>
    <xf numFmtId="229" fontId="108" fillId="0" borderId="0"/>
    <xf numFmtId="229" fontId="108" fillId="0" borderId="0"/>
    <xf numFmtId="229" fontId="108" fillId="0" borderId="0"/>
    <xf numFmtId="229" fontId="108" fillId="0" borderId="0"/>
    <xf numFmtId="229" fontId="108" fillId="0" borderId="0"/>
    <xf numFmtId="229" fontId="108" fillId="0" borderId="0"/>
    <xf numFmtId="229" fontId="108" fillId="0" borderId="0"/>
    <xf numFmtId="229" fontId="108" fillId="0" borderId="0"/>
    <xf numFmtId="229" fontId="108"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108" fillId="0" borderId="0"/>
    <xf numFmtId="229" fontId="108" fillId="0" borderId="0"/>
    <xf numFmtId="229" fontId="108" fillId="0" borderId="0"/>
    <xf numFmtId="229" fontId="148" fillId="0" borderId="0"/>
    <xf numFmtId="229" fontId="108" fillId="0" borderId="0"/>
    <xf numFmtId="229" fontId="148" fillId="0" borderId="0"/>
    <xf numFmtId="229" fontId="148" fillId="0" borderId="0"/>
    <xf numFmtId="229" fontId="148" fillId="0" borderId="0"/>
    <xf numFmtId="229" fontId="108" fillId="0" borderId="0"/>
    <xf numFmtId="229" fontId="108" fillId="0" borderId="0"/>
    <xf numFmtId="229" fontId="148" fillId="0" borderId="0"/>
    <xf numFmtId="229" fontId="148" fillId="0" borderId="0"/>
    <xf numFmtId="229" fontId="148" fillId="0" borderId="0"/>
    <xf numFmtId="229" fontId="148" fillId="0" borderId="0"/>
    <xf numFmtId="229" fontId="148" fillId="0" borderId="0"/>
    <xf numFmtId="229" fontId="148" fillId="0" borderId="0"/>
    <xf numFmtId="229" fontId="148" fillId="0" borderId="0"/>
    <xf numFmtId="229" fontId="148" fillId="0" borderId="0"/>
    <xf numFmtId="229" fontId="148" fillId="0" borderId="0"/>
    <xf numFmtId="229" fontId="108" fillId="0" borderId="0"/>
    <xf numFmtId="229" fontId="148" fillId="0" borderId="0"/>
    <xf numFmtId="229" fontId="108" fillId="0" borderId="0"/>
    <xf numFmtId="229" fontId="108" fillId="0" borderId="0"/>
    <xf numFmtId="229" fontId="108" fillId="0" borderId="0"/>
    <xf numFmtId="229" fontId="148" fillId="0" borderId="0"/>
    <xf numFmtId="229" fontId="148" fillId="0" borderId="0"/>
    <xf numFmtId="229" fontId="108" fillId="0" borderId="0"/>
    <xf numFmtId="229" fontId="108" fillId="0" borderId="0"/>
    <xf numFmtId="229" fontId="108" fillId="0" borderId="0"/>
    <xf numFmtId="229" fontId="148" fillId="0" borderId="0"/>
    <xf numFmtId="229" fontId="148" fillId="0" borderId="0"/>
    <xf numFmtId="229" fontId="148" fillId="0" borderId="0"/>
    <xf numFmtId="229" fontId="148" fillId="0" borderId="0"/>
    <xf numFmtId="229" fontId="148" fillId="0" borderId="0"/>
    <xf numFmtId="229" fontId="154" fillId="0" borderId="0"/>
    <xf numFmtId="229" fontId="154"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108" fillId="0" borderId="0"/>
    <xf numFmtId="229" fontId="108" fillId="0" borderId="0"/>
    <xf numFmtId="229" fontId="108" fillId="0" borderId="0"/>
    <xf numFmtId="229" fontId="108" fillId="0" borderId="0"/>
    <xf numFmtId="229" fontId="108" fillId="0" borderId="0"/>
    <xf numFmtId="229" fontId="108" fillId="0" borderId="0"/>
    <xf numFmtId="229" fontId="108" fillId="0" borderId="0"/>
    <xf numFmtId="229" fontId="108" fillId="0" borderId="0"/>
    <xf numFmtId="229" fontId="108" fillId="0" borderId="0"/>
    <xf numFmtId="229" fontId="108" fillId="0" borderId="0"/>
    <xf numFmtId="229" fontId="108" fillId="0" borderId="0"/>
    <xf numFmtId="229" fontId="108" fillId="0" borderId="0"/>
    <xf numFmtId="229" fontId="108" fillId="0" borderId="0"/>
    <xf numFmtId="229" fontId="108" fillId="0" borderId="0"/>
    <xf numFmtId="229" fontId="108" fillId="0" borderId="0"/>
    <xf numFmtId="229" fontId="108" fillId="0" borderId="0"/>
    <xf numFmtId="229" fontId="108" fillId="0" borderId="0"/>
    <xf numFmtId="229" fontId="108" fillId="0" borderId="0"/>
    <xf numFmtId="229" fontId="109" fillId="0" borderId="0"/>
    <xf numFmtId="229" fontId="22" fillId="0" borderId="0" applyBorder="0"/>
    <xf numFmtId="229" fontId="62" fillId="0" borderId="0"/>
    <xf numFmtId="229" fontId="22" fillId="0" borderId="0" applyFont="0" applyFill="0" applyBorder="0" applyAlignment="0" applyProtection="0"/>
    <xf numFmtId="229" fontId="43" fillId="0" borderId="0" applyNumberFormat="0" applyFill="0" applyBorder="0" applyAlignment="0" applyProtection="0">
      <alignment vertical="top"/>
      <protection locked="0"/>
    </xf>
    <xf numFmtId="229" fontId="148" fillId="0" borderId="0"/>
    <xf numFmtId="229" fontId="148" fillId="0" borderId="0"/>
    <xf numFmtId="229" fontId="148" fillId="0" borderId="0"/>
    <xf numFmtId="229" fontId="108" fillId="0" borderId="0"/>
    <xf numFmtId="229" fontId="148" fillId="0" borderId="0"/>
    <xf numFmtId="229" fontId="148" fillId="0" borderId="0"/>
    <xf numFmtId="229" fontId="148" fillId="0" borderId="0"/>
    <xf numFmtId="229" fontId="148" fillId="0" borderId="0"/>
    <xf numFmtId="229" fontId="148" fillId="0" borderId="0"/>
    <xf numFmtId="229" fontId="148" fillId="0" borderId="0"/>
    <xf numFmtId="229" fontId="22" fillId="0" borderId="0" applyNumberFormat="0" applyFill="0" applyBorder="0" applyAlignment="0" applyProtection="0"/>
    <xf numFmtId="229" fontId="22" fillId="0" borderId="0" applyFont="0" applyFill="0" applyBorder="0" applyAlignment="0" applyProtection="0"/>
    <xf numFmtId="229" fontId="22" fillId="0" borderId="0" applyFont="0" applyFill="0" applyBorder="0" applyAlignment="0" applyProtection="0"/>
    <xf numFmtId="229" fontId="22" fillId="0" borderId="0" applyFont="0" applyFill="0" applyBorder="0" applyAlignment="0" applyProtection="0"/>
    <xf numFmtId="229" fontId="22" fillId="0" borderId="0"/>
    <xf numFmtId="229" fontId="62" fillId="55" borderId="0" applyNumberFormat="0" applyBorder="0" applyAlignment="0" applyProtection="0"/>
    <xf numFmtId="229" fontId="1" fillId="55" borderId="0" applyNumberFormat="0" applyBorder="0" applyAlignment="0" applyProtection="0"/>
    <xf numFmtId="229" fontId="162" fillId="10" borderId="0" applyNumberFormat="0" applyBorder="0" applyAlignment="0" applyProtection="0"/>
    <xf numFmtId="229" fontId="62" fillId="48" borderId="0" applyNumberFormat="0" applyBorder="0" applyAlignment="0" applyProtection="0"/>
    <xf numFmtId="229" fontId="1" fillId="48" borderId="0" applyNumberFormat="0" applyBorder="0" applyAlignment="0" applyProtection="0"/>
    <xf numFmtId="229" fontId="162" fillId="14" borderId="0" applyNumberFormat="0" applyBorder="0" applyAlignment="0" applyProtection="0"/>
    <xf numFmtId="229" fontId="62" fillId="50" borderId="0" applyNumberFormat="0" applyBorder="0" applyAlignment="0" applyProtection="0"/>
    <xf numFmtId="229" fontId="1" fillId="50" borderId="0" applyNumberFormat="0" applyBorder="0" applyAlignment="0" applyProtection="0"/>
    <xf numFmtId="229" fontId="162" fillId="18" borderId="0" applyNumberFormat="0" applyBorder="0" applyAlignment="0" applyProtection="0"/>
    <xf numFmtId="229" fontId="62" fillId="56" borderId="0" applyNumberFormat="0" applyBorder="0" applyAlignment="0" applyProtection="0"/>
    <xf numFmtId="229" fontId="1" fillId="56" borderId="0" applyNumberFormat="0" applyBorder="0" applyAlignment="0" applyProtection="0"/>
    <xf numFmtId="229" fontId="162" fillId="22" borderId="0" applyNumberFormat="0" applyBorder="0" applyAlignment="0" applyProtection="0"/>
    <xf numFmtId="229" fontId="62" fillId="42" borderId="0" applyNumberFormat="0" applyBorder="0" applyAlignment="0" applyProtection="0"/>
    <xf numFmtId="229" fontId="162" fillId="26" borderId="0" applyNumberFormat="0" applyBorder="0" applyAlignment="0" applyProtection="0"/>
    <xf numFmtId="229" fontId="62" fillId="51" borderId="0" applyNumberFormat="0" applyBorder="0" applyAlignment="0" applyProtection="0"/>
    <xf numFmtId="229" fontId="1" fillId="45" borderId="0" applyNumberFormat="0" applyBorder="0" applyAlignment="0" applyProtection="0"/>
    <xf numFmtId="229" fontId="162" fillId="30" borderId="0" applyNumberFormat="0" applyBorder="0" applyAlignment="0" applyProtection="0"/>
    <xf numFmtId="229" fontId="62" fillId="44" borderId="0" applyNumberFormat="0" applyBorder="0" applyAlignment="0" applyProtection="0"/>
    <xf numFmtId="229" fontId="1" fillId="44" borderId="0" applyNumberFormat="0" applyBorder="0" applyAlignment="0" applyProtection="0"/>
    <xf numFmtId="229" fontId="162" fillId="11" borderId="0" applyNumberFormat="0" applyBorder="0" applyAlignment="0" applyProtection="0"/>
    <xf numFmtId="229" fontId="62" fillId="57" borderId="0" applyNumberFormat="0" applyBorder="0" applyAlignment="0" applyProtection="0"/>
    <xf numFmtId="229" fontId="162" fillId="15" borderId="0" applyNumberFormat="0" applyBorder="0" applyAlignment="0" applyProtection="0"/>
    <xf numFmtId="229" fontId="62" fillId="58" borderId="0" applyNumberFormat="0" applyBorder="0" applyAlignment="0" applyProtection="0"/>
    <xf numFmtId="229" fontId="1" fillId="58" borderId="0" applyNumberFormat="0" applyBorder="0" applyAlignment="0" applyProtection="0"/>
    <xf numFmtId="229" fontId="162" fillId="19" borderId="0" applyNumberFormat="0" applyBorder="0" applyAlignment="0" applyProtection="0"/>
    <xf numFmtId="229" fontId="62" fillId="56" borderId="0" applyNumberFormat="0" applyBorder="0" applyAlignment="0" applyProtection="0"/>
    <xf numFmtId="229" fontId="1" fillId="56" borderId="0" applyNumberFormat="0" applyBorder="0" applyAlignment="0" applyProtection="0"/>
    <xf numFmtId="229" fontId="162" fillId="23" borderId="0" applyNumberFormat="0" applyBorder="0" applyAlignment="0" applyProtection="0"/>
    <xf numFmtId="229" fontId="62" fillId="44" borderId="0" applyNumberFormat="0" applyBorder="0" applyAlignment="0" applyProtection="0"/>
    <xf numFmtId="229" fontId="1" fillId="44" borderId="0" applyNumberFormat="0" applyBorder="0" applyAlignment="0" applyProtection="0"/>
    <xf numFmtId="229" fontId="162" fillId="27" borderId="0" applyNumberFormat="0" applyBorder="0" applyAlignment="0" applyProtection="0"/>
    <xf numFmtId="229" fontId="62" fillId="59" borderId="0" applyNumberFormat="0" applyBorder="0" applyAlignment="0" applyProtection="0"/>
    <xf numFmtId="229" fontId="1" fillId="59" borderId="0" applyNumberFormat="0" applyBorder="0" applyAlignment="0" applyProtection="0"/>
    <xf numFmtId="229" fontId="162" fillId="31" borderId="0" applyNumberFormat="0" applyBorder="0" applyAlignment="0" applyProtection="0"/>
    <xf numFmtId="229" fontId="116" fillId="60" borderId="0" applyNumberFormat="0" applyBorder="0" applyAlignment="0" applyProtection="0"/>
    <xf numFmtId="229" fontId="17" fillId="60" borderId="0" applyNumberFormat="0" applyBorder="0" applyAlignment="0" applyProtection="0"/>
    <xf numFmtId="229" fontId="163" fillId="12" borderId="0" applyNumberFormat="0" applyBorder="0" applyAlignment="0" applyProtection="0"/>
    <xf numFmtId="229" fontId="116" fillId="57" borderId="0" applyNumberFormat="0" applyBorder="0" applyAlignment="0" applyProtection="0"/>
    <xf numFmtId="229" fontId="17" fillId="57" borderId="0" applyNumberFormat="0" applyBorder="0" applyAlignment="0" applyProtection="0"/>
    <xf numFmtId="229" fontId="163" fillId="16" borderId="0" applyNumberFormat="0" applyBorder="0" applyAlignment="0" applyProtection="0"/>
    <xf numFmtId="229" fontId="116" fillId="58" borderId="0" applyNumberFormat="0" applyBorder="0" applyAlignment="0" applyProtection="0"/>
    <xf numFmtId="229" fontId="17" fillId="58" borderId="0" applyNumberFormat="0" applyBorder="0" applyAlignment="0" applyProtection="0"/>
    <xf numFmtId="229" fontId="163" fillId="20" borderId="0" applyNumberFormat="0" applyBorder="0" applyAlignment="0" applyProtection="0"/>
    <xf numFmtId="229" fontId="116" fillId="61" borderId="0" applyNumberFormat="0" applyBorder="0" applyAlignment="0" applyProtection="0"/>
    <xf numFmtId="229" fontId="17" fillId="61" borderId="0" applyNumberFormat="0" applyBorder="0" applyAlignment="0" applyProtection="0"/>
    <xf numFmtId="229" fontId="163" fillId="24" borderId="0" applyNumberFormat="0" applyBorder="0" applyAlignment="0" applyProtection="0"/>
    <xf numFmtId="229" fontId="116" fillId="47" borderId="0" applyNumberFormat="0" applyBorder="0" applyAlignment="0" applyProtection="0"/>
    <xf numFmtId="229" fontId="17" fillId="47" borderId="0" applyNumberFormat="0" applyBorder="0" applyAlignment="0" applyProtection="0"/>
    <xf numFmtId="229" fontId="163" fillId="28" borderId="0" applyNumberFormat="0" applyBorder="0" applyAlignment="0" applyProtection="0"/>
    <xf numFmtId="229" fontId="116" fillId="62" borderId="0" applyNumberFormat="0" applyBorder="0" applyAlignment="0" applyProtection="0"/>
    <xf numFmtId="229" fontId="17" fillId="62" borderId="0" applyNumberFormat="0" applyBorder="0" applyAlignment="0" applyProtection="0"/>
    <xf numFmtId="229" fontId="163" fillId="32" borderId="0" applyNumberFormat="0" applyBorder="0" applyAlignment="0" applyProtection="0"/>
    <xf numFmtId="229" fontId="116" fillId="63" borderId="0" applyNumberFormat="0" applyBorder="0" applyAlignment="0" applyProtection="0"/>
    <xf numFmtId="229" fontId="17" fillId="63" borderId="0" applyNumberFormat="0" applyBorder="0" applyAlignment="0" applyProtection="0"/>
    <xf numFmtId="229" fontId="163" fillId="9" borderId="0" applyNumberFormat="0" applyBorder="0" applyAlignment="0" applyProtection="0"/>
    <xf numFmtId="229" fontId="116" fillId="64" borderId="0" applyNumberFormat="0" applyBorder="0" applyAlignment="0" applyProtection="0"/>
    <xf numFmtId="229" fontId="17" fillId="64" borderId="0" applyNumberFormat="0" applyBorder="0" applyAlignment="0" applyProtection="0"/>
    <xf numFmtId="229" fontId="163" fillId="13" borderId="0" applyNumberFormat="0" applyBorder="0" applyAlignment="0" applyProtection="0"/>
    <xf numFmtId="229" fontId="116" fillId="65" borderId="0" applyNumberFormat="0" applyBorder="0" applyAlignment="0" applyProtection="0"/>
    <xf numFmtId="229" fontId="17" fillId="65" borderId="0" applyNumberFormat="0" applyBorder="0" applyAlignment="0" applyProtection="0"/>
    <xf numFmtId="229" fontId="163" fillId="17" borderId="0" applyNumberFormat="0" applyBorder="0" applyAlignment="0" applyProtection="0"/>
    <xf numFmtId="229" fontId="116" fillId="61" borderId="0" applyNumberFormat="0" applyBorder="0" applyAlignment="0" applyProtection="0"/>
    <xf numFmtId="229" fontId="17" fillId="61" borderId="0" applyNumberFormat="0" applyBorder="0" applyAlignment="0" applyProtection="0"/>
    <xf numFmtId="229" fontId="163" fillId="21" borderId="0" applyNumberFormat="0" applyBorder="0" applyAlignment="0" applyProtection="0"/>
    <xf numFmtId="229" fontId="116" fillId="47" borderId="0" applyNumberFormat="0" applyBorder="0" applyAlignment="0" applyProtection="0"/>
    <xf numFmtId="229" fontId="163" fillId="25" borderId="0" applyNumberFormat="0" applyBorder="0" applyAlignment="0" applyProtection="0"/>
    <xf numFmtId="229" fontId="116" fillId="66" borderId="0" applyNumberFormat="0" applyBorder="0" applyAlignment="0" applyProtection="0"/>
    <xf numFmtId="229" fontId="17" fillId="66" borderId="0" applyNumberFormat="0" applyBorder="0" applyAlignment="0" applyProtection="0"/>
    <xf numFmtId="229" fontId="163" fillId="29" borderId="0" applyNumberFormat="0" applyBorder="0" applyAlignment="0" applyProtection="0"/>
    <xf numFmtId="229" fontId="117" fillId="48" borderId="0" applyNumberFormat="0" applyBorder="0" applyAlignment="0" applyProtection="0"/>
    <xf numFmtId="229" fontId="7" fillId="48" borderId="0" applyNumberFormat="0" applyBorder="0" applyAlignment="0" applyProtection="0"/>
    <xf numFmtId="229" fontId="164" fillId="3" borderId="0" applyNumberFormat="0" applyBorder="0" applyAlignment="0" applyProtection="0"/>
    <xf numFmtId="229" fontId="118" fillId="45" borderId="24" applyNumberFormat="0" applyAlignment="0" applyProtection="0"/>
    <xf numFmtId="229" fontId="165" fillId="45" borderId="4" applyNumberFormat="0" applyAlignment="0" applyProtection="0"/>
    <xf numFmtId="229" fontId="166" fillId="6" borderId="4" applyNumberFormat="0" applyAlignment="0" applyProtection="0"/>
    <xf numFmtId="229" fontId="119" fillId="49" borderId="25" applyNumberFormat="0" applyAlignment="0" applyProtection="0"/>
    <xf numFmtId="229" fontId="167" fillId="7" borderId="7" applyNumberFormat="0" applyAlignment="0" applyProtection="0"/>
    <xf numFmtId="229" fontId="120" fillId="0" borderId="0" applyNumberFormat="0" applyFill="0" applyBorder="0" applyAlignment="0" applyProtection="0"/>
    <xf numFmtId="229" fontId="168" fillId="0" borderId="0" applyNumberFormat="0" applyFill="0" applyBorder="0" applyAlignment="0" applyProtection="0"/>
    <xf numFmtId="229" fontId="121" fillId="50" borderId="0" applyNumberFormat="0" applyBorder="0" applyAlignment="0" applyProtection="0"/>
    <xf numFmtId="229" fontId="6" fillId="50" borderId="0" applyNumberFormat="0" applyBorder="0" applyAlignment="0" applyProtection="0"/>
    <xf numFmtId="229" fontId="169" fillId="2" borderId="0" applyNumberFormat="0" applyBorder="0" applyAlignment="0" applyProtection="0"/>
    <xf numFmtId="229" fontId="155" fillId="0" borderId="0" applyFill="0" applyBorder="0"/>
    <xf numFmtId="229" fontId="155" fillId="0" borderId="0" applyFill="0" applyBorder="0"/>
    <xf numFmtId="229" fontId="156" fillId="0" borderId="0" applyFill="0" applyBorder="0"/>
    <xf numFmtId="229" fontId="156" fillId="0" borderId="0" applyFill="0" applyBorder="0"/>
    <xf numFmtId="229" fontId="150" fillId="0" borderId="0" applyFill="0" applyBorder="0"/>
    <xf numFmtId="229" fontId="150" fillId="0" borderId="0" applyFill="0" applyBorder="0"/>
    <xf numFmtId="229" fontId="157" fillId="0" borderId="0" applyFill="0" applyBorder="0"/>
    <xf numFmtId="229" fontId="157" fillId="0" borderId="0" applyFill="0" applyBorder="0"/>
    <xf numFmtId="229" fontId="122" fillId="0" borderId="42" applyNumberFormat="0" applyFill="0" applyAlignment="0" applyProtection="0"/>
    <xf numFmtId="229" fontId="170" fillId="0" borderId="1" applyNumberFormat="0" applyFill="0" applyAlignment="0" applyProtection="0"/>
    <xf numFmtId="229" fontId="123" fillId="0" borderId="43" applyNumberFormat="0" applyFill="0" applyAlignment="0" applyProtection="0"/>
    <xf numFmtId="229" fontId="171" fillId="0" borderId="2" applyNumberFormat="0" applyFill="0" applyAlignment="0" applyProtection="0"/>
    <xf numFmtId="229" fontId="124" fillId="0" borderId="44" applyNumberFormat="0" applyFill="0" applyAlignment="0" applyProtection="0"/>
    <xf numFmtId="229" fontId="172" fillId="0" borderId="3" applyNumberFormat="0" applyFill="0" applyAlignment="0" applyProtection="0"/>
    <xf numFmtId="229" fontId="124" fillId="0" borderId="0" applyNumberFormat="0" applyFill="0" applyBorder="0" applyAlignment="0" applyProtection="0"/>
    <xf numFmtId="229" fontId="172" fillId="0" borderId="0" applyNumberFormat="0" applyFill="0" applyBorder="0" applyAlignment="0" applyProtection="0"/>
    <xf numFmtId="229" fontId="159" fillId="0" borderId="0" applyFill="0" applyBorder="0">
      <alignment horizontal="left"/>
      <protection hidden="1"/>
    </xf>
    <xf numFmtId="229" fontId="159" fillId="0" borderId="0" applyFill="0" applyBorder="0">
      <alignment horizontal="left" indent="1"/>
      <protection hidden="1"/>
    </xf>
    <xf numFmtId="229" fontId="159" fillId="0" borderId="0" applyFill="0" applyBorder="0">
      <alignment horizontal="left" indent="2"/>
      <protection hidden="1"/>
    </xf>
    <xf numFmtId="229" fontId="159" fillId="0" borderId="0" applyFill="0" applyBorder="0">
      <alignment horizontal="left" indent="3"/>
      <protection hidden="1"/>
    </xf>
    <xf numFmtId="229" fontId="160" fillId="0" borderId="0" applyFill="0" applyBorder="0">
      <alignment vertical="top" wrapText="1"/>
      <protection locked="0"/>
    </xf>
    <xf numFmtId="229" fontId="125" fillId="51" borderId="24" applyNumberFormat="0" applyAlignment="0" applyProtection="0"/>
    <xf numFmtId="229" fontId="9" fillId="45" borderId="4" applyNumberFormat="0" applyAlignment="0" applyProtection="0"/>
    <xf numFmtId="229" fontId="173" fillId="5" borderId="4" applyNumberFormat="0" applyAlignment="0" applyProtection="0"/>
    <xf numFmtId="229" fontId="126" fillId="0" borderId="29" applyNumberFormat="0" applyFill="0" applyAlignment="0" applyProtection="0"/>
    <xf numFmtId="229" fontId="174" fillId="0" borderId="6" applyNumberFormat="0" applyFill="0" applyAlignment="0" applyProtection="0"/>
    <xf numFmtId="229" fontId="154" fillId="0" borderId="0" applyFill="0" applyBorder="0">
      <alignment vertical="top" wrapText="1"/>
    </xf>
    <xf numFmtId="229" fontId="154" fillId="0" borderId="0" applyFill="0" applyBorder="0">
      <alignment vertical="top" wrapText="1"/>
    </xf>
    <xf numFmtId="229" fontId="127" fillId="52" borderId="0" applyNumberFormat="0" applyBorder="0" applyAlignment="0" applyProtection="0"/>
    <xf numFmtId="229" fontId="175" fillId="4" borderId="0" applyNumberFormat="0" applyBorder="0" applyAlignment="0" applyProtection="0"/>
    <xf numFmtId="229" fontId="176" fillId="4" borderId="0" applyNumberFormat="0" applyBorder="0" applyAlignment="0" applyProtection="0"/>
    <xf numFmtId="229" fontId="22" fillId="0" borderId="0" applyBorder="0"/>
    <xf numFmtId="229" fontId="22" fillId="0" borderId="0" applyBorder="0"/>
    <xf numFmtId="229" fontId="22" fillId="0" borderId="0" applyBorder="0"/>
    <xf numFmtId="229" fontId="22" fillId="0" borderId="0" applyBorder="0"/>
    <xf numFmtId="229" fontId="22" fillId="0" borderId="0" applyBorder="0"/>
    <xf numFmtId="229" fontId="162" fillId="0" borderId="0"/>
    <xf numFmtId="229" fontId="22" fillId="0" borderId="0"/>
    <xf numFmtId="229" fontId="1" fillId="0" borderId="0"/>
    <xf numFmtId="229" fontId="22" fillId="0" borderId="0"/>
    <xf numFmtId="229" fontId="1" fillId="0" borderId="0"/>
    <xf numFmtId="229" fontId="22" fillId="0" borderId="0"/>
    <xf numFmtId="229" fontId="22" fillId="0" borderId="0"/>
    <xf numFmtId="229" fontId="22" fillId="0" borderId="0" applyBorder="0"/>
    <xf numFmtId="229" fontId="1" fillId="0" borderId="0"/>
    <xf numFmtId="229" fontId="22" fillId="0" borderId="0" applyBorder="0"/>
    <xf numFmtId="229" fontId="22" fillId="53" borderId="30" applyNumberFormat="0" applyFont="0" applyAlignment="0" applyProtection="0"/>
    <xf numFmtId="229" fontId="62" fillId="8" borderId="8" applyNumberFormat="0" applyFont="0" applyAlignment="0" applyProtection="0"/>
    <xf numFmtId="229" fontId="158" fillId="8" borderId="8" applyNumberFormat="0" applyFont="0" applyAlignment="0" applyProtection="0"/>
    <xf numFmtId="229" fontId="128" fillId="45" borderId="31" applyNumberFormat="0" applyAlignment="0" applyProtection="0"/>
    <xf numFmtId="229" fontId="10" fillId="45" borderId="5" applyNumberFormat="0" applyAlignment="0" applyProtection="0"/>
    <xf numFmtId="229" fontId="177" fillId="6" borderId="5" applyNumberFormat="0" applyAlignment="0" applyProtection="0"/>
    <xf numFmtId="229" fontId="157" fillId="0" borderId="0" applyFill="0" applyBorder="0">
      <alignment vertical="top"/>
    </xf>
    <xf numFmtId="229" fontId="157" fillId="0" borderId="0" applyFill="0" applyBorder="0">
      <alignment vertical="top"/>
    </xf>
    <xf numFmtId="229" fontId="157" fillId="0" borderId="0" applyFill="0" applyBorder="0">
      <alignment horizontal="left" vertical="top" indent="1"/>
    </xf>
    <xf numFmtId="229" fontId="157" fillId="0" borderId="0" applyFill="0" applyBorder="0">
      <alignment horizontal="left" vertical="top" indent="1"/>
    </xf>
    <xf numFmtId="229" fontId="157" fillId="0" borderId="0" applyFill="0" applyBorder="0">
      <alignment horizontal="left" vertical="top" indent="2"/>
    </xf>
    <xf numFmtId="229" fontId="157" fillId="0" borderId="0" applyFill="0" applyBorder="0">
      <alignment horizontal="left" vertical="top" indent="2"/>
    </xf>
    <xf numFmtId="229" fontId="157" fillId="0" borderId="0" applyFill="0" applyBorder="0">
      <alignment horizontal="left" vertical="top" indent="3"/>
    </xf>
    <xf numFmtId="229" fontId="157" fillId="0" borderId="0" applyFill="0" applyBorder="0">
      <alignment horizontal="left" vertical="top" indent="3"/>
    </xf>
    <xf numFmtId="229" fontId="154" fillId="0" borderId="0" applyFill="0" applyBorder="0">
      <alignment vertical="top"/>
    </xf>
    <xf numFmtId="229" fontId="154" fillId="0" borderId="0" applyFill="0" applyBorder="0">
      <alignment vertical="top"/>
    </xf>
    <xf numFmtId="229" fontId="154" fillId="0" borderId="0" applyFill="0" applyBorder="0">
      <alignment horizontal="left" vertical="top" indent="1"/>
    </xf>
    <xf numFmtId="229" fontId="154" fillId="0" borderId="0" applyFill="0" applyBorder="0">
      <alignment horizontal="left" vertical="top" indent="1"/>
    </xf>
    <xf numFmtId="229" fontId="154" fillId="0" borderId="0" applyFill="0" applyBorder="0">
      <alignment horizontal="left" vertical="top" indent="2"/>
    </xf>
    <xf numFmtId="229" fontId="154" fillId="0" borderId="0" applyFill="0" applyBorder="0">
      <alignment horizontal="left" vertical="top" indent="2"/>
    </xf>
    <xf numFmtId="229" fontId="154" fillId="0" borderId="0" applyFill="0" applyBorder="0">
      <alignment horizontal="left" vertical="top" indent="3"/>
    </xf>
    <xf numFmtId="229" fontId="154" fillId="0" borderId="0" applyFill="0" applyBorder="0">
      <alignment horizontal="left" vertical="top" indent="3"/>
    </xf>
    <xf numFmtId="229" fontId="154" fillId="0" borderId="0" applyFill="0" applyBorder="0">
      <alignment horizontal="left" vertical="top" indent="4"/>
    </xf>
    <xf numFmtId="229" fontId="154" fillId="0" borderId="0" applyFill="0" applyBorder="0">
      <alignment horizontal="left" vertical="top" indent="4"/>
    </xf>
    <xf numFmtId="229" fontId="129" fillId="0" borderId="0" applyNumberFormat="0" applyFill="0" applyBorder="0" applyAlignment="0" applyProtection="0"/>
    <xf numFmtId="229" fontId="2" fillId="0" borderId="0" applyNumberFormat="0" applyFill="0" applyBorder="0" applyAlignment="0" applyProtection="0"/>
    <xf numFmtId="229" fontId="106" fillId="0" borderId="46" applyNumberFormat="0" applyFill="0" applyAlignment="0" applyProtection="0"/>
    <xf numFmtId="229" fontId="16" fillId="0" borderId="46" applyNumberFormat="0" applyFill="0" applyAlignment="0" applyProtection="0"/>
    <xf numFmtId="229" fontId="178" fillId="0" borderId="9" applyNumberFormat="0" applyFill="0" applyAlignment="0" applyProtection="0"/>
    <xf numFmtId="229" fontId="154" fillId="0" borderId="0" applyFill="0" applyBorder="0">
      <alignment horizontal="center"/>
    </xf>
    <xf numFmtId="229" fontId="154" fillId="0" borderId="0" applyFill="0" applyBorder="0">
      <alignment horizontal="center"/>
    </xf>
    <xf numFmtId="229" fontId="154" fillId="0" borderId="0" applyFill="0" applyBorder="0">
      <alignment horizontal="center" wrapText="1"/>
    </xf>
    <xf numFmtId="229" fontId="154" fillId="0" borderId="0" applyFill="0" applyBorder="0">
      <alignment horizontal="center" wrapText="1"/>
    </xf>
    <xf numFmtId="229" fontId="130" fillId="0" borderId="0" applyNumberFormat="0" applyFill="0" applyBorder="0" applyAlignment="0" applyProtection="0"/>
    <xf numFmtId="229" fontId="179" fillId="0" borderId="0" applyNumberFormat="0" applyFill="0" applyBorder="0" applyAlignment="0" applyProtection="0"/>
    <xf numFmtId="229" fontId="25" fillId="0" borderId="0" applyNumberFormat="0" applyFill="0" applyBorder="0" applyAlignment="0" applyProtection="0">
      <alignment vertical="top"/>
      <protection locked="0"/>
    </xf>
    <xf numFmtId="229" fontId="25" fillId="0" borderId="0" applyNumberFormat="0" applyFill="0" applyBorder="0" applyAlignment="0" applyProtection="0">
      <alignment vertical="top"/>
      <protection locked="0"/>
    </xf>
    <xf numFmtId="229" fontId="25" fillId="0" borderId="0" applyNumberFormat="0" applyFill="0" applyBorder="0" applyAlignment="0" applyProtection="0">
      <alignment vertical="top"/>
      <protection locked="0"/>
    </xf>
    <xf numFmtId="229" fontId="22" fillId="0" borderId="0"/>
    <xf numFmtId="229" fontId="114" fillId="0" borderId="0">
      <alignment vertical="top"/>
    </xf>
    <xf numFmtId="229" fontId="152" fillId="0" borderId="0" applyNumberFormat="0" applyFill="0" applyBorder="0" applyAlignment="0" applyProtection="0"/>
    <xf numFmtId="229" fontId="153" fillId="0" borderId="0" applyNumberFormat="0" applyFill="0" applyBorder="0" applyAlignment="0" applyProtection="0"/>
    <xf numFmtId="229" fontId="151" fillId="0" borderId="47" applyNumberFormat="0" applyFont="0" applyFill="0" applyAlignment="0" applyProtection="0"/>
    <xf numFmtId="229" fontId="132" fillId="0" borderId="0"/>
    <xf numFmtId="229" fontId="22" fillId="53" borderId="30" applyNumberFormat="0" applyFont="0" applyAlignment="0" applyProtection="0"/>
    <xf numFmtId="229" fontId="114" fillId="55" borderId="0" applyNumberFormat="0" applyBorder="0" applyAlignment="0" applyProtection="0"/>
    <xf numFmtId="229" fontId="114" fillId="48" borderId="0" applyNumberFormat="0" applyBorder="0" applyAlignment="0" applyProtection="0"/>
    <xf numFmtId="229" fontId="114" fillId="50" borderId="0" applyNumberFormat="0" applyBorder="0" applyAlignment="0" applyProtection="0"/>
    <xf numFmtId="229" fontId="114" fillId="56" borderId="0" applyNumberFormat="0" applyBorder="0" applyAlignment="0" applyProtection="0"/>
    <xf numFmtId="229" fontId="114" fillId="42" borderId="0" applyNumberFormat="0" applyBorder="0" applyAlignment="0" applyProtection="0"/>
    <xf numFmtId="229" fontId="114" fillId="51" borderId="0" applyNumberFormat="0" applyBorder="0" applyAlignment="0" applyProtection="0"/>
    <xf numFmtId="229" fontId="114" fillId="44" borderId="0" applyNumberFormat="0" applyBorder="0" applyAlignment="0" applyProtection="0"/>
    <xf numFmtId="229" fontId="114" fillId="57" borderId="0" applyNumberFormat="0" applyBorder="0" applyAlignment="0" applyProtection="0"/>
    <xf numFmtId="229" fontId="114" fillId="58" borderId="0" applyNumberFormat="0" applyBorder="0" applyAlignment="0" applyProtection="0"/>
    <xf numFmtId="229" fontId="114" fillId="56" borderId="0" applyNumberFormat="0" applyBorder="0" applyAlignment="0" applyProtection="0"/>
    <xf numFmtId="229" fontId="114" fillId="44" borderId="0" applyNumberFormat="0" applyBorder="0" applyAlignment="0" applyProtection="0"/>
    <xf numFmtId="229" fontId="114" fillId="59" borderId="0" applyNumberFormat="0" applyBorder="0" applyAlignment="0" applyProtection="0"/>
    <xf numFmtId="229" fontId="181" fillId="60" borderId="0" applyNumberFormat="0" applyBorder="0" applyAlignment="0" applyProtection="0"/>
    <xf numFmtId="229" fontId="181" fillId="57" borderId="0" applyNumberFormat="0" applyBorder="0" applyAlignment="0" applyProtection="0"/>
    <xf numFmtId="229" fontId="181" fillId="58" borderId="0" applyNumberFormat="0" applyBorder="0" applyAlignment="0" applyProtection="0"/>
    <xf numFmtId="229" fontId="181" fillId="61" borderId="0" applyNumberFormat="0" applyBorder="0" applyAlignment="0" applyProtection="0"/>
    <xf numFmtId="229" fontId="181" fillId="47" borderId="0" applyNumberFormat="0" applyBorder="0" applyAlignment="0" applyProtection="0"/>
    <xf numFmtId="229" fontId="181" fillId="62" borderId="0" applyNumberFormat="0" applyBorder="0" applyAlignment="0" applyProtection="0"/>
    <xf numFmtId="229" fontId="181" fillId="63" borderId="0" applyNumberFormat="0" applyBorder="0" applyAlignment="0" applyProtection="0"/>
    <xf numFmtId="229" fontId="181" fillId="64" borderId="0" applyNumberFormat="0" applyBorder="0" applyAlignment="0" applyProtection="0"/>
    <xf numFmtId="229" fontId="181" fillId="65" borderId="0" applyNumberFormat="0" applyBorder="0" applyAlignment="0" applyProtection="0"/>
    <xf numFmtId="229" fontId="181" fillId="61" borderId="0" applyNumberFormat="0" applyBorder="0" applyAlignment="0" applyProtection="0"/>
    <xf numFmtId="229" fontId="181" fillId="47" borderId="0" applyNumberFormat="0" applyBorder="0" applyAlignment="0" applyProtection="0"/>
    <xf numFmtId="229" fontId="181" fillId="66" borderId="0" applyNumberFormat="0" applyBorder="0" applyAlignment="0" applyProtection="0"/>
    <xf numFmtId="229" fontId="182" fillId="48" borderId="0" applyNumberFormat="0" applyBorder="0" applyAlignment="0" applyProtection="0"/>
    <xf numFmtId="229" fontId="183" fillId="45" borderId="24" applyNumberFormat="0" applyAlignment="0" applyProtection="0"/>
    <xf numFmtId="229" fontId="184" fillId="49" borderId="25" applyNumberFormat="0" applyAlignment="0" applyProtection="0"/>
    <xf numFmtId="229" fontId="185" fillId="0" borderId="0" applyNumberFormat="0" applyFill="0" applyBorder="0" applyAlignment="0" applyProtection="0"/>
    <xf numFmtId="229" fontId="186" fillId="50" borderId="0" applyNumberFormat="0" applyBorder="0" applyAlignment="0" applyProtection="0"/>
    <xf numFmtId="229" fontId="56" fillId="0" borderId="42" applyNumberFormat="0" applyFill="0" applyAlignment="0" applyProtection="0"/>
    <xf numFmtId="229" fontId="57" fillId="0" borderId="43" applyNumberFormat="0" applyFill="0" applyAlignment="0" applyProtection="0"/>
    <xf numFmtId="229" fontId="58" fillId="0" borderId="44" applyNumberFormat="0" applyFill="0" applyAlignment="0" applyProtection="0"/>
    <xf numFmtId="229" fontId="58" fillId="0" borderId="0" applyNumberFormat="0" applyFill="0" applyBorder="0" applyAlignment="0" applyProtection="0"/>
    <xf numFmtId="229" fontId="192" fillId="0" borderId="0" applyNumberFormat="0" applyFill="0" applyBorder="0" applyAlignment="0" applyProtection="0">
      <alignment vertical="top"/>
      <protection locked="0"/>
    </xf>
    <xf numFmtId="229" fontId="187" fillId="51" borderId="24" applyNumberFormat="0" applyAlignment="0" applyProtection="0"/>
    <xf numFmtId="229" fontId="188" fillId="0" borderId="29" applyNumberFormat="0" applyFill="0" applyAlignment="0" applyProtection="0"/>
    <xf numFmtId="229" fontId="189" fillId="52" borderId="0" applyNumberFormat="0" applyBorder="0" applyAlignment="0" applyProtection="0"/>
    <xf numFmtId="229" fontId="148" fillId="0" borderId="0"/>
    <xf numFmtId="229" fontId="193" fillId="0" borderId="0"/>
    <xf numFmtId="229" fontId="148" fillId="0" borderId="0"/>
    <xf numFmtId="229" fontId="148" fillId="0" borderId="0"/>
    <xf numFmtId="229" fontId="148" fillId="0" borderId="0"/>
    <xf numFmtId="229" fontId="148" fillId="0" borderId="0"/>
    <xf numFmtId="229" fontId="148" fillId="0" borderId="0"/>
    <xf numFmtId="229" fontId="148" fillId="0" borderId="0"/>
    <xf numFmtId="229" fontId="148" fillId="0" borderId="0"/>
    <xf numFmtId="229" fontId="114" fillId="53" borderId="30" applyNumberFormat="0" applyFont="0" applyAlignment="0" applyProtection="0"/>
    <xf numFmtId="229" fontId="190" fillId="45" borderId="31" applyNumberFormat="0" applyAlignment="0" applyProtection="0"/>
    <xf numFmtId="229" fontId="180" fillId="0" borderId="46" applyNumberFormat="0" applyFill="0" applyAlignment="0" applyProtection="0"/>
    <xf numFmtId="229" fontId="191" fillId="0" borderId="0" applyNumberFormat="0" applyFill="0" applyBorder="0" applyAlignment="0" applyProtection="0"/>
    <xf numFmtId="229" fontId="18" fillId="0" borderId="0"/>
    <xf numFmtId="229" fontId="18" fillId="33" borderId="36">
      <alignment vertical="top" wrapText="1"/>
      <protection locked="0"/>
    </xf>
    <xf numFmtId="229" fontId="80" fillId="33" borderId="36" applyNumberFormat="0">
      <protection locked="0"/>
    </xf>
    <xf numFmtId="229" fontId="18" fillId="34" borderId="0"/>
    <xf numFmtId="229" fontId="21" fillId="0" borderId="0" applyFont="0" applyFill="0" applyBorder="0" applyProtection="0">
      <protection locked="0"/>
    </xf>
    <xf numFmtId="229" fontId="21" fillId="0" borderId="0" applyFont="0" applyFill="0" applyBorder="0" applyAlignment="0" applyProtection="0">
      <alignment wrapText="1"/>
    </xf>
    <xf numFmtId="229" fontId="82" fillId="0" borderId="36" applyFill="0">
      <alignment horizontal="center"/>
    </xf>
    <xf numFmtId="229" fontId="82" fillId="0" borderId="36" applyFill="0">
      <alignment horizontal="center" vertical="center"/>
    </xf>
    <xf numFmtId="229" fontId="194" fillId="0" borderId="0" applyNumberFormat="0" applyFill="0" applyBorder="0" applyAlignment="0" applyProtection="0">
      <alignment vertical="top"/>
      <protection locked="0"/>
    </xf>
    <xf numFmtId="229" fontId="90" fillId="0" borderId="0" applyNumberFormat="0" applyFill="0" applyAlignment="0"/>
    <xf numFmtId="229" fontId="90" fillId="0" borderId="0" applyNumberFormat="0" applyFill="0" applyAlignment="0" applyProtection="0"/>
    <xf numFmtId="229" fontId="195" fillId="0" borderId="0" applyNumberFormat="0" applyFill="0" applyAlignment="0"/>
    <xf numFmtId="229" fontId="21" fillId="39" borderId="0" applyFill="0" applyBorder="0"/>
    <xf numFmtId="229" fontId="18" fillId="34" borderId="37" applyNumberFormat="0">
      <alignment horizontal="left"/>
    </xf>
    <xf numFmtId="229" fontId="196" fillId="0" borderId="0" applyNumberFormat="0" applyFill="0" applyBorder="0" applyAlignment="0" applyProtection="0">
      <alignment vertical="top"/>
      <protection locked="0"/>
    </xf>
    <xf numFmtId="229" fontId="26" fillId="0" borderId="0" applyFill="0" applyBorder="0">
      <alignment horizontal="centerContinuous" wrapText="1"/>
    </xf>
    <xf numFmtId="229" fontId="26" fillId="0" borderId="0" applyFill="0" applyBorder="0">
      <alignment horizontal="center" wrapText="1"/>
    </xf>
    <xf numFmtId="229" fontId="18" fillId="34" borderId="36" applyNumberFormat="0">
      <alignment horizontal="left"/>
    </xf>
    <xf numFmtId="229" fontId="18" fillId="34" borderId="39" applyNumberFormat="0">
      <alignment horizontal="left"/>
    </xf>
    <xf numFmtId="229" fontId="21" fillId="0" borderId="0" applyFont="0" applyFill="0" applyBorder="0" applyAlignment="0" applyProtection="0">
      <alignment horizontal="left"/>
      <protection locked="0"/>
    </xf>
    <xf numFmtId="229" fontId="21" fillId="41" borderId="0"/>
    <xf numFmtId="229" fontId="18" fillId="33" borderId="36">
      <alignment horizontal="left" vertical="top" wrapText="1" indent="1"/>
      <protection locked="0"/>
    </xf>
    <xf numFmtId="229" fontId="22" fillId="39" borderId="0"/>
    <xf numFmtId="229" fontId="201" fillId="67" borderId="12" applyFill="0">
      <alignment horizontal="center"/>
    </xf>
    <xf numFmtId="229" fontId="201" fillId="67" borderId="12" applyFill="0">
      <alignment horizontal="center" vertical="center"/>
    </xf>
    <xf numFmtId="229" fontId="194" fillId="0" borderId="0" applyNumberFormat="0" applyFill="0" applyBorder="0" applyAlignment="0" applyProtection="0">
      <alignment vertical="top"/>
      <protection locked="0"/>
    </xf>
    <xf numFmtId="229" fontId="156" fillId="0" borderId="0" applyNumberFormat="0" applyFill="0" applyAlignment="0"/>
    <xf numFmtId="229" fontId="156" fillId="67" borderId="0" applyNumberFormat="0" applyFill="0" applyAlignment="0"/>
    <xf numFmtId="229" fontId="21" fillId="39" borderId="0" applyFill="0" applyBorder="0">
      <alignment wrapText="1"/>
    </xf>
    <xf numFmtId="229" fontId="18" fillId="34" borderId="37" applyNumberFormat="0" applyFill="0">
      <alignment horizontal="left"/>
    </xf>
    <xf numFmtId="229" fontId="196" fillId="0" borderId="0" applyNumberFormat="0" applyFill="0" applyBorder="0" applyAlignment="0" applyProtection="0">
      <alignment vertical="top"/>
      <protection locked="0"/>
    </xf>
    <xf numFmtId="229" fontId="43" fillId="0" borderId="0" applyNumberFormat="0" applyFill="0" applyBorder="0" applyAlignment="0" applyProtection="0">
      <alignment vertical="top"/>
      <protection locked="0"/>
    </xf>
    <xf numFmtId="229" fontId="1" fillId="0" borderId="0"/>
    <xf numFmtId="229" fontId="150" fillId="39" borderId="0" applyFill="0" applyBorder="0">
      <alignment horizontal="centerContinuous" wrapText="1"/>
    </xf>
    <xf numFmtId="229" fontId="18" fillId="34" borderId="36" applyNumberFormat="0">
      <alignment horizontal="left"/>
    </xf>
    <xf numFmtId="229" fontId="22" fillId="0" borderId="0"/>
    <xf numFmtId="229" fontId="18" fillId="34" borderId="39" applyNumberFormat="0" applyFill="0">
      <alignment horizontal="left"/>
    </xf>
    <xf numFmtId="229" fontId="21" fillId="0" borderId="0" applyFont="0" applyFill="0" applyBorder="0" applyAlignment="0" applyProtection="0">
      <alignment horizontal="left"/>
      <protection locked="0"/>
    </xf>
    <xf numFmtId="229" fontId="203" fillId="0" borderId="0" applyNumberFormat="0" applyFill="0" applyBorder="0" applyAlignment="0" applyProtection="0"/>
    <xf numFmtId="229" fontId="22" fillId="67" borderId="0"/>
    <xf numFmtId="229" fontId="120" fillId="0" borderId="0" applyNumberFormat="0" applyFill="0" applyBorder="0" applyAlignment="0" applyProtection="0"/>
    <xf numFmtId="229" fontId="120" fillId="0" borderId="0" applyNumberFormat="0" applyFill="0" applyBorder="0" applyAlignment="0" applyProtection="0"/>
    <xf numFmtId="229" fontId="120" fillId="0" borderId="0" applyNumberFormat="0" applyFill="0" applyBorder="0" applyAlignment="0" applyProtection="0"/>
    <xf numFmtId="229" fontId="148" fillId="0" borderId="0"/>
    <xf numFmtId="229" fontId="22" fillId="0" borderId="0" applyFont="0" applyFill="0" applyBorder="0" applyAlignment="0" applyProtection="0"/>
    <xf numFmtId="229" fontId="1" fillId="0" borderId="0"/>
    <xf numFmtId="229" fontId="149" fillId="0" borderId="0"/>
    <xf numFmtId="229" fontId="108" fillId="0" borderId="0"/>
    <xf numFmtId="229" fontId="1" fillId="0" borderId="0"/>
    <xf numFmtId="229" fontId="22" fillId="0" borderId="0" applyNumberFormat="0" applyFill="0" applyBorder="0" applyAlignment="0" applyProtection="0"/>
    <xf numFmtId="229" fontId="108" fillId="0" borderId="41">
      <alignment horizontal="center" vertical="center"/>
    </xf>
    <xf numFmtId="229" fontId="25" fillId="0" borderId="0" applyNumberFormat="0" applyFill="0" applyBorder="0" applyAlignment="0" applyProtection="0">
      <alignment vertical="top"/>
      <protection locked="0"/>
    </xf>
    <xf numFmtId="229" fontId="62" fillId="55" borderId="0" applyNumberFormat="0" applyBorder="0" applyAlignment="0" applyProtection="0"/>
    <xf numFmtId="229" fontId="62" fillId="48" borderId="0" applyNumberFormat="0" applyBorder="0" applyAlignment="0" applyProtection="0"/>
    <xf numFmtId="229" fontId="62" fillId="50" borderId="0" applyNumberFormat="0" applyBorder="0" applyAlignment="0" applyProtection="0"/>
    <xf numFmtId="229" fontId="62" fillId="56" borderId="0" applyNumberFormat="0" applyBorder="0" applyAlignment="0" applyProtection="0"/>
    <xf numFmtId="229" fontId="62" fillId="42" borderId="0" applyNumberFormat="0" applyBorder="0" applyAlignment="0" applyProtection="0"/>
    <xf numFmtId="229" fontId="62" fillId="51" borderId="0" applyNumberFormat="0" applyBorder="0" applyAlignment="0" applyProtection="0"/>
    <xf numFmtId="229" fontId="62" fillId="44" borderId="0" applyNumberFormat="0" applyBorder="0" applyAlignment="0" applyProtection="0"/>
    <xf numFmtId="229" fontId="62" fillId="57" borderId="0" applyNumberFormat="0" applyBorder="0" applyAlignment="0" applyProtection="0"/>
    <xf numFmtId="229" fontId="62" fillId="58" borderId="0" applyNumberFormat="0" applyBorder="0" applyAlignment="0" applyProtection="0"/>
    <xf numFmtId="229" fontId="62" fillId="56" borderId="0" applyNumberFormat="0" applyBorder="0" applyAlignment="0" applyProtection="0"/>
    <xf numFmtId="229" fontId="62" fillId="44" borderId="0" applyNumberFormat="0" applyBorder="0" applyAlignment="0" applyProtection="0"/>
    <xf numFmtId="229" fontId="62" fillId="59" borderId="0" applyNumberFormat="0" applyBorder="0" applyAlignment="0" applyProtection="0"/>
    <xf numFmtId="229" fontId="116" fillId="60" borderId="0" applyNumberFormat="0" applyBorder="0" applyAlignment="0" applyProtection="0"/>
    <xf numFmtId="229" fontId="116" fillId="57" borderId="0" applyNumberFormat="0" applyBorder="0" applyAlignment="0" applyProtection="0"/>
    <xf numFmtId="229" fontId="116" fillId="58" borderId="0" applyNumberFormat="0" applyBorder="0" applyAlignment="0" applyProtection="0"/>
    <xf numFmtId="229" fontId="116" fillId="61" borderId="0" applyNumberFormat="0" applyBorder="0" applyAlignment="0" applyProtection="0"/>
    <xf numFmtId="229" fontId="116" fillId="47" borderId="0" applyNumberFormat="0" applyBorder="0" applyAlignment="0" applyProtection="0"/>
    <xf numFmtId="229" fontId="116" fillId="62" borderId="0" applyNumberFormat="0" applyBorder="0" applyAlignment="0" applyProtection="0"/>
    <xf numFmtId="229" fontId="116" fillId="63" borderId="0" applyNumberFormat="0" applyBorder="0" applyAlignment="0" applyProtection="0"/>
    <xf numFmtId="229" fontId="116" fillId="64" borderId="0" applyNumberFormat="0" applyBorder="0" applyAlignment="0" applyProtection="0"/>
    <xf numFmtId="229" fontId="116" fillId="65" borderId="0" applyNumberFormat="0" applyBorder="0" applyAlignment="0" applyProtection="0"/>
    <xf numFmtId="229" fontId="116" fillId="61" borderId="0" applyNumberFormat="0" applyBorder="0" applyAlignment="0" applyProtection="0"/>
    <xf numFmtId="229" fontId="116" fillId="47" borderId="0" applyNumberFormat="0" applyBorder="0" applyAlignment="0" applyProtection="0"/>
    <xf numFmtId="229" fontId="116" fillId="66" borderId="0" applyNumberFormat="0" applyBorder="0" applyAlignment="0" applyProtection="0"/>
    <xf numFmtId="229" fontId="117" fillId="48" borderId="0" applyNumberFormat="0" applyBorder="0" applyAlignment="0" applyProtection="0"/>
    <xf numFmtId="229" fontId="118" fillId="45" borderId="24" applyNumberFormat="0" applyAlignment="0" applyProtection="0"/>
    <xf numFmtId="229" fontId="119" fillId="49" borderId="25" applyNumberFormat="0" applyAlignment="0" applyProtection="0"/>
    <xf numFmtId="229" fontId="120" fillId="0" borderId="0" applyNumberFormat="0" applyFill="0" applyBorder="0" applyAlignment="0" applyProtection="0"/>
    <xf numFmtId="229" fontId="121" fillId="50" borderId="0" applyNumberFormat="0" applyBorder="0" applyAlignment="0" applyProtection="0"/>
    <xf numFmtId="229" fontId="125" fillId="51" borderId="24" applyNumberFormat="0" applyAlignment="0" applyProtection="0"/>
    <xf numFmtId="229" fontId="127" fillId="52" borderId="0" applyNumberFormat="0" applyBorder="0" applyAlignment="0" applyProtection="0"/>
    <xf numFmtId="229" fontId="22" fillId="53" borderId="30" applyNumberFormat="0" applyFont="0" applyAlignment="0" applyProtection="0"/>
    <xf numFmtId="229" fontId="128" fillId="45" borderId="31" applyNumberFormat="0" applyAlignment="0" applyProtection="0"/>
    <xf numFmtId="229" fontId="106" fillId="0" borderId="46" applyNumberFormat="0" applyFill="0" applyAlignment="0" applyProtection="0"/>
    <xf numFmtId="229" fontId="130" fillId="0" borderId="0" applyNumberFormat="0" applyFill="0" applyBorder="0" applyAlignment="0" applyProtection="0"/>
    <xf numFmtId="229" fontId="120" fillId="0" borderId="0" applyNumberFormat="0" applyFill="0" applyBorder="0" applyAlignment="0" applyProtection="0"/>
    <xf numFmtId="229" fontId="118" fillId="45" borderId="24" applyNumberFormat="0" applyAlignment="0" applyProtection="0"/>
    <xf numFmtId="229" fontId="120" fillId="0" borderId="0" applyNumberFormat="0" applyFill="0" applyBorder="0" applyAlignment="0" applyProtection="0"/>
    <xf numFmtId="229" fontId="125" fillId="51" borderId="24" applyNumberFormat="0" applyAlignment="0" applyProtection="0"/>
    <xf numFmtId="229" fontId="22" fillId="53" borderId="30" applyNumberFormat="0" applyFont="0" applyAlignment="0" applyProtection="0"/>
    <xf numFmtId="229" fontId="128" fillId="45" borderId="31" applyNumberFormat="0" applyAlignment="0" applyProtection="0"/>
    <xf numFmtId="229" fontId="106" fillId="0" borderId="46" applyNumberFormat="0" applyFill="0" applyAlignment="0" applyProtection="0"/>
    <xf numFmtId="229" fontId="21" fillId="0" borderId="0" applyFont="0" applyFill="0" applyBorder="0" applyProtection="0">
      <protection locked="0"/>
    </xf>
    <xf numFmtId="229" fontId="201" fillId="67" borderId="12" applyFill="0">
      <alignment horizontal="center"/>
    </xf>
    <xf numFmtId="229" fontId="201" fillId="67" borderId="12" applyFill="0">
      <alignment horizontal="center" vertical="center"/>
    </xf>
    <xf numFmtId="229" fontId="21" fillId="0" borderId="0" applyFont="0" applyFill="0" applyBorder="0" applyProtection="0">
      <protection locked="0"/>
    </xf>
    <xf numFmtId="229" fontId="201" fillId="67" borderId="12" applyFill="0">
      <alignment horizontal="center" vertical="center"/>
    </xf>
    <xf numFmtId="229" fontId="201" fillId="67" borderId="12" applyFill="0">
      <alignment horizontal="center"/>
    </xf>
    <xf numFmtId="229" fontId="118" fillId="45" borderId="24" applyNumberFormat="0" applyAlignment="0" applyProtection="0"/>
    <xf numFmtId="229" fontId="168" fillId="0" borderId="0" applyNumberFormat="0" applyFill="0" applyBorder="0" applyAlignment="0" applyProtection="0"/>
    <xf numFmtId="229" fontId="122" fillId="0" borderId="42" applyNumberFormat="0" applyFill="0" applyAlignment="0" applyProtection="0"/>
    <xf numFmtId="229" fontId="123" fillId="0" borderId="43" applyNumberFormat="0" applyFill="0" applyAlignment="0" applyProtection="0"/>
    <xf numFmtId="229" fontId="124" fillId="0" borderId="44" applyNumberFormat="0" applyFill="0" applyAlignment="0" applyProtection="0"/>
    <xf numFmtId="229" fontId="124" fillId="0" borderId="0" applyNumberFormat="0" applyFill="0" applyBorder="0" applyAlignment="0" applyProtection="0"/>
    <xf numFmtId="229" fontId="172" fillId="0" borderId="0" applyNumberFormat="0" applyFill="0" applyBorder="0" applyAlignment="0" applyProtection="0"/>
    <xf numFmtId="229" fontId="125" fillId="51" borderId="24" applyNumberFormat="0" applyAlignment="0" applyProtection="0"/>
    <xf numFmtId="229" fontId="22" fillId="0" borderId="0" applyBorder="0"/>
    <xf numFmtId="229" fontId="114" fillId="0" borderId="0"/>
    <xf numFmtId="229" fontId="22" fillId="53" borderId="30" applyNumberFormat="0" applyFont="0" applyAlignment="0" applyProtection="0"/>
    <xf numFmtId="229" fontId="128" fillId="45" borderId="31" applyNumberFormat="0" applyAlignment="0" applyProtection="0"/>
    <xf numFmtId="229" fontId="129" fillId="0" borderId="0" applyNumberFormat="0" applyFill="0" applyBorder="0" applyAlignment="0" applyProtection="0"/>
    <xf numFmtId="229" fontId="106" fillId="0" borderId="46" applyNumberFormat="0" applyFill="0" applyAlignment="0" applyProtection="0"/>
    <xf numFmtId="229" fontId="16" fillId="0" borderId="46" applyNumberFormat="0" applyFill="0" applyAlignment="0" applyProtection="0"/>
    <xf numFmtId="229" fontId="22" fillId="0" borderId="0"/>
    <xf numFmtId="229" fontId="22" fillId="0" borderId="0" applyBorder="0"/>
    <xf numFmtId="229" fontId="22" fillId="0" borderId="0" applyBorder="0"/>
    <xf numFmtId="229" fontId="22" fillId="0" borderId="0" applyBorder="0"/>
    <xf numFmtId="229" fontId="22" fillId="0" borderId="0" applyBorder="0"/>
    <xf numFmtId="229" fontId="22" fillId="0" borderId="0" applyBorder="0"/>
    <xf numFmtId="229" fontId="22" fillId="0" borderId="0" applyBorder="0"/>
    <xf numFmtId="229" fontId="120" fillId="0" borderId="0" applyNumberFormat="0" applyFill="0" applyBorder="0" applyAlignment="0" applyProtection="0"/>
    <xf numFmtId="229" fontId="120" fillId="0" borderId="0" applyNumberFormat="0" applyFill="0" applyBorder="0" applyAlignment="0" applyProtection="0"/>
    <xf numFmtId="229" fontId="120" fillId="0" borderId="0" applyNumberFormat="0" applyFill="0" applyBorder="0" applyAlignment="0" applyProtection="0"/>
    <xf numFmtId="229" fontId="120" fillId="0" borderId="0" applyNumberFormat="0" applyFill="0" applyBorder="0" applyAlignment="0" applyProtection="0"/>
    <xf numFmtId="229" fontId="1" fillId="0" borderId="0"/>
    <xf numFmtId="229" fontId="18" fillId="0" borderId="0"/>
    <xf numFmtId="229" fontId="90" fillId="0" borderId="0" applyNumberFormat="0" applyFill="0" applyAlignment="0"/>
    <xf numFmtId="229" fontId="196" fillId="0" borderId="0" applyNumberFormat="0" applyFill="0" applyBorder="0" applyAlignment="0" applyProtection="0">
      <alignment vertical="top"/>
      <protection locked="0"/>
    </xf>
    <xf numFmtId="229" fontId="194" fillId="0" borderId="0" applyNumberFormat="0" applyFill="0" applyBorder="0" applyAlignment="0" applyProtection="0">
      <alignment vertical="top"/>
      <protection locked="0"/>
    </xf>
    <xf numFmtId="229" fontId="21" fillId="39" borderId="0" applyFill="0" applyBorder="0">
      <alignment wrapText="1"/>
    </xf>
    <xf numFmtId="229" fontId="203" fillId="0" borderId="0" applyNumberFormat="0" applyFill="0" applyBorder="0" applyAlignment="0" applyProtection="0"/>
    <xf numFmtId="229" fontId="151" fillId="0" borderId="0" applyFont="0" applyFill="0" applyBorder="0" applyAlignment="0" applyProtection="0"/>
    <xf numFmtId="229" fontId="126" fillId="0" borderId="29" applyNumberFormat="0" applyFill="0" applyAlignment="0" applyProtection="0"/>
    <xf numFmtId="229" fontId="22" fillId="0" borderId="0" applyBorder="0"/>
    <xf numFmtId="229" fontId="22" fillId="0" borderId="0" applyBorder="0"/>
    <xf numFmtId="229" fontId="22" fillId="0" borderId="0" applyBorder="0"/>
    <xf numFmtId="229" fontId="22" fillId="0" borderId="0" applyBorder="0"/>
    <xf numFmtId="229" fontId="22" fillId="0" borderId="0" applyBorder="0"/>
    <xf numFmtId="229" fontId="22" fillId="0" borderId="0" applyBorder="0"/>
    <xf numFmtId="229" fontId="158" fillId="8" borderId="8" applyNumberFormat="0" applyFont="0" applyAlignment="0" applyProtection="0"/>
    <xf numFmtId="229" fontId="22" fillId="0" borderId="0"/>
    <xf numFmtId="229" fontId="22" fillId="0" borderId="0" applyBorder="0"/>
    <xf numFmtId="229" fontId="22" fillId="0" borderId="0" applyBorder="0"/>
    <xf numFmtId="229" fontId="22" fillId="0" borderId="0" applyBorder="0"/>
    <xf numFmtId="229" fontId="22" fillId="0" borderId="0" applyBorder="0"/>
    <xf numFmtId="229" fontId="22" fillId="0" borderId="0" applyBorder="0"/>
    <xf numFmtId="229" fontId="22" fillId="0" borderId="0" applyBorder="0"/>
    <xf numFmtId="229" fontId="120" fillId="0" borderId="0" applyNumberFormat="0" applyFill="0" applyBorder="0" applyAlignment="0" applyProtection="0"/>
    <xf numFmtId="229" fontId="22" fillId="0" borderId="0"/>
    <xf numFmtId="229" fontId="21" fillId="0" borderId="0" applyFont="0" applyFill="0" applyBorder="0" applyProtection="0">
      <protection locked="0"/>
    </xf>
    <xf numFmtId="229" fontId="21" fillId="0" borderId="0" applyFont="0" applyFill="0" applyBorder="0" applyProtection="0">
      <protection locked="0"/>
    </xf>
    <xf numFmtId="229" fontId="21" fillId="0" borderId="0" applyFont="0" applyFill="0" applyBorder="0" applyProtection="0">
      <protection locked="0"/>
    </xf>
    <xf numFmtId="229" fontId="21" fillId="0" borderId="0" applyFont="0" applyFill="0" applyBorder="0" applyProtection="0">
      <protection locked="0"/>
    </xf>
    <xf numFmtId="229" fontId="21" fillId="0" borderId="0" applyFont="0" applyFill="0" applyBorder="0" applyProtection="0">
      <protection locked="0"/>
    </xf>
    <xf numFmtId="229" fontId="22" fillId="0" borderId="0"/>
    <xf numFmtId="229" fontId="131" fillId="55" borderId="0" applyNumberFormat="0" applyBorder="0" applyAlignment="0" applyProtection="0"/>
    <xf numFmtId="229" fontId="131" fillId="48" borderId="0" applyNumberFormat="0" applyBorder="0" applyAlignment="0" applyProtection="0"/>
    <xf numFmtId="229" fontId="131" fillId="50" borderId="0" applyNumberFormat="0" applyBorder="0" applyAlignment="0" applyProtection="0"/>
    <xf numFmtId="229" fontId="131" fillId="56" borderId="0" applyNumberFormat="0" applyBorder="0" applyAlignment="0" applyProtection="0"/>
    <xf numFmtId="229" fontId="131" fillId="42" borderId="0" applyNumberFormat="0" applyBorder="0" applyAlignment="0" applyProtection="0"/>
    <xf numFmtId="229" fontId="131" fillId="51" borderId="0" applyNumberFormat="0" applyBorder="0" applyAlignment="0" applyProtection="0"/>
    <xf numFmtId="229" fontId="131" fillId="44" borderId="0" applyNumberFormat="0" applyBorder="0" applyAlignment="0" applyProtection="0"/>
    <xf numFmtId="229" fontId="131" fillId="57" borderId="0" applyNumberFormat="0" applyBorder="0" applyAlignment="0" applyProtection="0"/>
    <xf numFmtId="229" fontId="131" fillId="58" borderId="0" applyNumberFormat="0" applyBorder="0" applyAlignment="0" applyProtection="0"/>
    <xf numFmtId="229" fontId="131" fillId="56" borderId="0" applyNumberFormat="0" applyBorder="0" applyAlignment="0" applyProtection="0"/>
    <xf numFmtId="229" fontId="131" fillId="44" borderId="0" applyNumberFormat="0" applyBorder="0" applyAlignment="0" applyProtection="0"/>
    <xf numFmtId="229" fontId="131" fillId="59" borderId="0" applyNumberFormat="0" applyBorder="0" applyAlignment="0" applyProtection="0"/>
    <xf numFmtId="229" fontId="205" fillId="60" borderId="0" applyNumberFormat="0" applyBorder="0" applyAlignment="0" applyProtection="0"/>
    <xf numFmtId="229" fontId="205" fillId="57" borderId="0" applyNumberFormat="0" applyBorder="0" applyAlignment="0" applyProtection="0"/>
    <xf numFmtId="229" fontId="205" fillId="58" borderId="0" applyNumberFormat="0" applyBorder="0" applyAlignment="0" applyProtection="0"/>
    <xf numFmtId="229" fontId="205" fillId="61" borderId="0" applyNumberFormat="0" applyBorder="0" applyAlignment="0" applyProtection="0"/>
    <xf numFmtId="229" fontId="205" fillId="47" borderId="0" applyNumberFormat="0" applyBorder="0" applyAlignment="0" applyProtection="0"/>
    <xf numFmtId="229" fontId="205" fillId="62" borderId="0" applyNumberFormat="0" applyBorder="0" applyAlignment="0" applyProtection="0"/>
    <xf numFmtId="229" fontId="205" fillId="63" borderId="0" applyNumberFormat="0" applyBorder="0" applyAlignment="0" applyProtection="0"/>
    <xf numFmtId="229" fontId="205" fillId="64" borderId="0" applyNumberFormat="0" applyBorder="0" applyAlignment="0" applyProtection="0"/>
    <xf numFmtId="229" fontId="205" fillId="65" borderId="0" applyNumberFormat="0" applyBorder="0" applyAlignment="0" applyProtection="0"/>
    <xf numFmtId="229" fontId="205" fillId="61" borderId="0" applyNumberFormat="0" applyBorder="0" applyAlignment="0" applyProtection="0"/>
    <xf numFmtId="229" fontId="205" fillId="47" borderId="0" applyNumberFormat="0" applyBorder="0" applyAlignment="0" applyProtection="0"/>
    <xf numFmtId="229" fontId="205" fillId="66" borderId="0" applyNumberFormat="0" applyBorder="0" applyAlignment="0" applyProtection="0"/>
    <xf numFmtId="229" fontId="206" fillId="48" borderId="0" applyNumberFormat="0" applyBorder="0" applyAlignment="0" applyProtection="0"/>
    <xf numFmtId="229" fontId="207" fillId="45" borderId="24" applyNumberFormat="0" applyAlignment="0" applyProtection="0"/>
    <xf numFmtId="229" fontId="208" fillId="49" borderId="25" applyNumberFormat="0" applyAlignment="0" applyProtection="0"/>
    <xf numFmtId="229" fontId="209" fillId="0" borderId="0" applyNumberFormat="0" applyFill="0" applyBorder="0" applyAlignment="0" applyProtection="0"/>
    <xf numFmtId="229" fontId="210" fillId="50" borderId="0" applyNumberFormat="0" applyBorder="0" applyAlignment="0" applyProtection="0"/>
    <xf numFmtId="229" fontId="139" fillId="0" borderId="42" applyNumberFormat="0" applyFill="0" applyAlignment="0" applyProtection="0"/>
    <xf numFmtId="229" fontId="140" fillId="0" borderId="43" applyNumberFormat="0" applyFill="0" applyAlignment="0" applyProtection="0"/>
    <xf numFmtId="229" fontId="141" fillId="0" borderId="44" applyNumberFormat="0" applyFill="0" applyAlignment="0" applyProtection="0"/>
    <xf numFmtId="229" fontId="141" fillId="0" borderId="0" applyNumberFormat="0" applyFill="0" applyBorder="0" applyAlignment="0" applyProtection="0"/>
    <xf numFmtId="229" fontId="204" fillId="0" borderId="0" applyNumberFormat="0" applyFill="0" applyBorder="0" applyAlignment="0" applyProtection="0">
      <alignment vertical="top"/>
      <protection locked="0"/>
    </xf>
    <xf numFmtId="229" fontId="211" fillId="51" borderId="24" applyNumberFormat="0" applyAlignment="0" applyProtection="0"/>
    <xf numFmtId="229" fontId="212" fillId="0" borderId="29" applyNumberFormat="0" applyFill="0" applyAlignment="0" applyProtection="0"/>
    <xf numFmtId="229" fontId="213" fillId="52" borderId="0" applyNumberFormat="0" applyBorder="0" applyAlignment="0" applyProtection="0"/>
    <xf numFmtId="229" fontId="132" fillId="0" borderId="0"/>
    <xf numFmtId="229" fontId="131" fillId="0" borderId="0"/>
    <xf numFmtId="229" fontId="131" fillId="0" borderId="0"/>
    <xf numFmtId="229" fontId="131" fillId="0" borderId="0"/>
    <xf numFmtId="229" fontId="22" fillId="53" borderId="30" applyNumberFormat="0" applyFont="0" applyAlignment="0" applyProtection="0"/>
    <xf numFmtId="229" fontId="214" fillId="45" borderId="31" applyNumberFormat="0" applyAlignment="0" applyProtection="0"/>
    <xf numFmtId="229" fontId="215" fillId="0" borderId="46" applyNumberFormat="0" applyFill="0" applyAlignment="0" applyProtection="0"/>
    <xf numFmtId="229" fontId="216" fillId="0" borderId="0" applyNumberFormat="0" applyFill="0" applyBorder="0" applyAlignment="0" applyProtection="0"/>
    <xf numFmtId="229" fontId="131" fillId="0" borderId="0"/>
    <xf numFmtId="229" fontId="131" fillId="0" borderId="0"/>
    <xf numFmtId="229" fontId="209" fillId="0" borderId="0" applyNumberFormat="0" applyFill="0" applyBorder="0" applyAlignment="0" applyProtection="0"/>
    <xf numFmtId="229" fontId="209" fillId="0" borderId="0" applyNumberFormat="0" applyFill="0" applyBorder="0" applyAlignment="0" applyProtection="0"/>
    <xf numFmtId="229" fontId="131" fillId="0" borderId="0"/>
    <xf numFmtId="229" fontId="131" fillId="0" borderId="0"/>
    <xf numFmtId="229" fontId="22" fillId="0" borderId="0"/>
    <xf numFmtId="229" fontId="22" fillId="53" borderId="30" applyNumberFormat="0" applyFont="0" applyAlignment="0" applyProtection="0"/>
    <xf numFmtId="229" fontId="183" fillId="45" borderId="24" applyNumberFormat="0" applyAlignment="0" applyProtection="0"/>
    <xf numFmtId="229" fontId="187" fillId="51" borderId="24" applyNumberFormat="0" applyAlignment="0" applyProtection="0"/>
    <xf numFmtId="229" fontId="114" fillId="53" borderId="30" applyNumberFormat="0" applyFont="0" applyAlignment="0" applyProtection="0"/>
    <xf numFmtId="229" fontId="190" fillId="45" borderId="31" applyNumberFormat="0" applyAlignment="0" applyProtection="0"/>
    <xf numFmtId="229" fontId="180" fillId="0" borderId="46" applyNumberFormat="0" applyFill="0" applyAlignment="0" applyProtection="0"/>
    <xf numFmtId="229" fontId="118" fillId="45" borderId="24" applyNumberFormat="0" applyAlignment="0" applyProtection="0"/>
    <xf numFmtId="229" fontId="125" fillId="51" borderId="24" applyNumberFormat="0" applyAlignment="0" applyProtection="0"/>
    <xf numFmtId="229" fontId="22" fillId="53" borderId="30" applyNumberFormat="0" applyFont="0" applyAlignment="0" applyProtection="0"/>
    <xf numFmtId="229" fontId="128" fillId="45" borderId="31" applyNumberFormat="0" applyAlignment="0" applyProtection="0"/>
    <xf numFmtId="229" fontId="106" fillId="0" borderId="46" applyNumberFormat="0" applyFill="0" applyAlignment="0" applyProtection="0"/>
    <xf numFmtId="229" fontId="118" fillId="45" borderId="24" applyNumberFormat="0" applyAlignment="0" applyProtection="0"/>
    <xf numFmtId="229" fontId="125" fillId="51" borderId="24" applyNumberFormat="0" applyAlignment="0" applyProtection="0"/>
    <xf numFmtId="229" fontId="22" fillId="53" borderId="30" applyNumberFormat="0" applyFont="0" applyAlignment="0" applyProtection="0"/>
    <xf numFmtId="229" fontId="128" fillId="45" borderId="31" applyNumberFormat="0" applyAlignment="0" applyProtection="0"/>
    <xf numFmtId="229" fontId="106" fillId="0" borderId="46" applyNumberFormat="0" applyFill="0" applyAlignment="0" applyProtection="0"/>
    <xf numFmtId="229" fontId="201" fillId="67" borderId="12" applyFill="0">
      <alignment horizontal="center"/>
    </xf>
    <xf numFmtId="229" fontId="201" fillId="67" borderId="12" applyFill="0">
      <alignment horizontal="center" vertical="center"/>
    </xf>
    <xf numFmtId="229" fontId="22" fillId="0" borderId="0"/>
    <xf numFmtId="229" fontId="131" fillId="0" borderId="0"/>
    <xf numFmtId="229" fontId="131" fillId="0" borderId="0"/>
    <xf numFmtId="229" fontId="131" fillId="0" borderId="0"/>
    <xf numFmtId="229" fontId="131"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0" borderId="0"/>
    <xf numFmtId="229" fontId="22" fillId="53" borderId="30" applyNumberFormat="0" applyFont="0" applyAlignment="0" applyProtection="0"/>
    <xf numFmtId="229" fontId="22" fillId="0" borderId="0"/>
    <xf numFmtId="229" fontId="108" fillId="0" borderId="10">
      <alignment horizontal="center" vertical="center"/>
    </xf>
    <xf numFmtId="229" fontId="22" fillId="53" borderId="30" applyNumberFormat="0" applyFont="0" applyAlignment="0" applyProtection="0"/>
    <xf numFmtId="229" fontId="22" fillId="0" borderId="0"/>
    <xf numFmtId="229" fontId="22" fillId="0" borderId="0"/>
    <xf numFmtId="229" fontId="22" fillId="0" borderId="0"/>
    <xf numFmtId="229" fontId="106" fillId="0" borderId="46" applyNumberFormat="0" applyFill="0" applyAlignment="0" applyProtection="0"/>
    <xf numFmtId="229" fontId="118" fillId="45" borderId="24" applyNumberFormat="0" applyAlignment="0" applyProtection="0"/>
    <xf numFmtId="229" fontId="125" fillId="51" borderId="24" applyNumberFormat="0" applyAlignment="0" applyProtection="0"/>
    <xf numFmtId="229" fontId="190" fillId="45" borderId="31" applyNumberFormat="0" applyAlignment="0" applyProtection="0"/>
    <xf numFmtId="229" fontId="128" fillId="45" borderId="31" applyNumberFormat="0" applyAlignment="0" applyProtection="0"/>
    <xf numFmtId="229" fontId="180" fillId="0" borderId="46" applyNumberFormat="0" applyFill="0" applyAlignment="0" applyProtection="0"/>
    <xf numFmtId="229" fontId="187" fillId="51" borderId="24" applyNumberFormat="0" applyAlignment="0" applyProtection="0"/>
    <xf numFmtId="229" fontId="108" fillId="0" borderId="10">
      <alignment horizontal="center" vertical="center"/>
    </xf>
    <xf numFmtId="229" fontId="207" fillId="45" borderId="24" applyNumberFormat="0" applyAlignment="0" applyProtection="0"/>
    <xf numFmtId="229" fontId="118" fillId="45" borderId="24" applyNumberFormat="0" applyAlignment="0" applyProtection="0"/>
    <xf numFmtId="229" fontId="106" fillId="0" borderId="46" applyNumberFormat="0" applyFill="0" applyAlignment="0" applyProtection="0"/>
    <xf numFmtId="229" fontId="128" fillId="45" borderId="31" applyNumberFormat="0" applyAlignment="0" applyProtection="0"/>
    <xf numFmtId="229" fontId="125" fillId="51" borderId="24" applyNumberFormat="0" applyAlignment="0" applyProtection="0"/>
    <xf numFmtId="229" fontId="118" fillId="45" borderId="24" applyNumberFormat="0" applyAlignment="0" applyProtection="0"/>
    <xf numFmtId="229" fontId="125" fillId="51" borderId="24" applyNumberFormat="0" applyAlignment="0" applyProtection="0"/>
    <xf numFmtId="229" fontId="125" fillId="51" borderId="24" applyNumberFormat="0" applyAlignment="0" applyProtection="0"/>
    <xf numFmtId="229" fontId="180" fillId="0" borderId="46" applyNumberFormat="0" applyFill="0" applyAlignment="0" applyProtection="0"/>
    <xf numFmtId="229" fontId="190" fillId="45" borderId="31" applyNumberFormat="0" applyAlignment="0" applyProtection="0"/>
    <xf numFmtId="229" fontId="128" fillId="45" borderId="31" applyNumberFormat="0" applyAlignment="0" applyProtection="0"/>
    <xf numFmtId="229" fontId="22" fillId="53" borderId="30" applyNumberFormat="0" applyFont="0" applyAlignment="0" applyProtection="0"/>
    <xf numFmtId="229" fontId="128" fillId="45" borderId="31" applyNumberFormat="0" applyAlignment="0" applyProtection="0"/>
    <xf numFmtId="229" fontId="106" fillId="0" borderId="46" applyNumberFormat="0" applyFill="0" applyAlignment="0" applyProtection="0"/>
    <xf numFmtId="229" fontId="16" fillId="0" borderId="46" applyNumberFormat="0" applyFill="0" applyAlignment="0" applyProtection="0"/>
    <xf numFmtId="229" fontId="22" fillId="53" borderId="30" applyNumberFormat="0" applyFont="0" applyAlignment="0" applyProtection="0"/>
    <xf numFmtId="229" fontId="106" fillId="0" borderId="46" applyNumberFormat="0" applyFill="0" applyAlignment="0" applyProtection="0"/>
    <xf numFmtId="229" fontId="183" fillId="45" borderId="24" applyNumberFormat="0" applyAlignment="0" applyProtection="0"/>
    <xf numFmtId="229" fontId="215" fillId="0" borderId="46" applyNumberFormat="0" applyFill="0" applyAlignment="0" applyProtection="0"/>
    <xf numFmtId="229" fontId="183" fillId="45" borderId="24" applyNumberFormat="0" applyAlignment="0" applyProtection="0"/>
    <xf numFmtId="229" fontId="187" fillId="51" borderId="24" applyNumberFormat="0" applyAlignment="0" applyProtection="0"/>
    <xf numFmtId="229" fontId="183" fillId="45" borderId="24" applyNumberFormat="0" applyAlignment="0" applyProtection="0"/>
    <xf numFmtId="229" fontId="114" fillId="53" borderId="30" applyNumberFormat="0" applyFont="0" applyAlignment="0" applyProtection="0"/>
    <xf numFmtId="229" fontId="190" fillId="45" borderId="31" applyNumberFormat="0" applyAlignment="0" applyProtection="0"/>
    <xf numFmtId="229" fontId="180" fillId="0" borderId="46" applyNumberFormat="0" applyFill="0" applyAlignment="0" applyProtection="0"/>
    <xf numFmtId="229" fontId="108" fillId="0" borderId="41">
      <alignment horizontal="center" vertical="center"/>
    </xf>
    <xf numFmtId="229" fontId="128" fillId="45" borderId="31" applyNumberFormat="0" applyAlignment="0" applyProtection="0"/>
    <xf numFmtId="229" fontId="125" fillId="51" borderId="24" applyNumberFormat="0" applyAlignment="0" applyProtection="0"/>
    <xf numFmtId="229" fontId="214" fillId="45" borderId="31" applyNumberFormat="0" applyAlignment="0" applyProtection="0"/>
    <xf numFmtId="229" fontId="118" fillId="45" borderId="24" applyNumberFormat="0" applyAlignment="0" applyProtection="0"/>
    <xf numFmtId="229" fontId="125" fillId="51" borderId="24" applyNumberFormat="0" applyAlignment="0" applyProtection="0"/>
    <xf numFmtId="229" fontId="22" fillId="53" borderId="30" applyNumberFormat="0" applyFont="0" applyAlignment="0" applyProtection="0"/>
    <xf numFmtId="229" fontId="128" fillId="45" borderId="31" applyNumberFormat="0" applyAlignment="0" applyProtection="0"/>
    <xf numFmtId="229" fontId="106" fillId="0" borderId="46" applyNumberFormat="0" applyFill="0" applyAlignment="0" applyProtection="0"/>
    <xf numFmtId="229" fontId="16" fillId="0" borderId="46" applyNumberFormat="0" applyFill="0" applyAlignment="0" applyProtection="0"/>
    <xf numFmtId="229" fontId="118" fillId="45" borderId="24" applyNumberFormat="0" applyAlignment="0" applyProtection="0"/>
    <xf numFmtId="229" fontId="125" fillId="51" borderId="24" applyNumberFormat="0" applyAlignment="0" applyProtection="0"/>
    <xf numFmtId="229" fontId="22" fillId="53" borderId="30" applyNumberFormat="0" applyFont="0" applyAlignment="0" applyProtection="0"/>
    <xf numFmtId="229" fontId="128" fillId="45" borderId="31" applyNumberFormat="0" applyAlignment="0" applyProtection="0"/>
    <xf numFmtId="229" fontId="106" fillId="0" borderId="46" applyNumberFormat="0" applyFill="0" applyAlignment="0" applyProtection="0"/>
    <xf numFmtId="229" fontId="118" fillId="45" borderId="24" applyNumberFormat="0" applyAlignment="0" applyProtection="0"/>
    <xf numFmtId="229" fontId="125" fillId="51" borderId="24" applyNumberFormat="0" applyAlignment="0" applyProtection="0"/>
    <xf numFmtId="229" fontId="22" fillId="53" borderId="30" applyNumberFormat="0" applyFont="0" applyAlignment="0" applyProtection="0"/>
    <xf numFmtId="229" fontId="106" fillId="0" borderId="46" applyNumberFormat="0" applyFill="0" applyAlignment="0" applyProtection="0"/>
    <xf numFmtId="229" fontId="16" fillId="0" borderId="46" applyNumberFormat="0" applyFill="0" applyAlignment="0" applyProtection="0"/>
    <xf numFmtId="229" fontId="118" fillId="45" borderId="24" applyNumberFormat="0" applyAlignment="0" applyProtection="0"/>
    <xf numFmtId="229" fontId="187" fillId="51" borderId="24" applyNumberFormat="0" applyAlignment="0" applyProtection="0"/>
    <xf numFmtId="229" fontId="118" fillId="45" borderId="24" applyNumberFormat="0" applyAlignment="0" applyProtection="0"/>
    <xf numFmtId="229" fontId="128" fillId="45" borderId="31" applyNumberFormat="0" applyAlignment="0" applyProtection="0"/>
    <xf numFmtId="229" fontId="125" fillId="51" borderId="24" applyNumberFormat="0" applyAlignment="0" applyProtection="0"/>
    <xf numFmtId="229" fontId="16" fillId="0" borderId="46" applyNumberFormat="0" applyFill="0" applyAlignment="0" applyProtection="0"/>
    <xf numFmtId="229" fontId="118" fillId="45" borderId="24" applyNumberFormat="0" applyAlignment="0" applyProtection="0"/>
    <xf numFmtId="229" fontId="125" fillId="51" borderId="24" applyNumberFormat="0" applyAlignment="0" applyProtection="0"/>
    <xf numFmtId="229" fontId="106" fillId="0" borderId="46" applyNumberFormat="0" applyFill="0" applyAlignment="0" applyProtection="0"/>
    <xf numFmtId="229" fontId="106" fillId="0" borderId="46" applyNumberFormat="0" applyFill="0" applyAlignment="0" applyProtection="0"/>
    <xf numFmtId="229" fontId="128" fillId="45" borderId="31" applyNumberFormat="0" applyAlignment="0" applyProtection="0"/>
    <xf numFmtId="229" fontId="118" fillId="45" borderId="24" applyNumberFormat="0" applyAlignment="0" applyProtection="0"/>
    <xf numFmtId="229" fontId="211" fillId="51" borderId="24" applyNumberFormat="0" applyAlignment="0" applyProtection="0"/>
    <xf numFmtId="229" fontId="207" fillId="45" borderId="24" applyNumberFormat="0" applyAlignment="0" applyProtection="0"/>
    <xf numFmtId="229" fontId="108" fillId="0" borderId="41">
      <alignment horizontal="center" vertical="center"/>
    </xf>
    <xf numFmtId="229" fontId="211" fillId="51" borderId="24" applyNumberFormat="0" applyAlignment="0" applyProtection="0"/>
    <xf numFmtId="229" fontId="22" fillId="53" borderId="30" applyNumberFormat="0" applyFont="0" applyAlignment="0" applyProtection="0"/>
    <xf numFmtId="229" fontId="215" fillId="0" borderId="46" applyNumberFormat="0" applyFill="0" applyAlignment="0" applyProtection="0"/>
    <xf numFmtId="229" fontId="106" fillId="0" borderId="46" applyNumberFormat="0" applyFill="0" applyAlignment="0" applyProtection="0"/>
    <xf numFmtId="229" fontId="22" fillId="53" borderId="30" applyNumberFormat="0" applyFont="0" applyAlignment="0" applyProtection="0"/>
    <xf numFmtId="229" fontId="183" fillId="45" borderId="24" applyNumberFormat="0" applyAlignment="0" applyProtection="0"/>
    <xf numFmtId="229" fontId="187" fillId="51" borderId="24" applyNumberFormat="0" applyAlignment="0" applyProtection="0"/>
    <xf numFmtId="229" fontId="114" fillId="53" borderId="30" applyNumberFormat="0" applyFont="0" applyAlignment="0" applyProtection="0"/>
    <xf numFmtId="229" fontId="180" fillId="0" borderId="46" applyNumberFormat="0" applyFill="0" applyAlignment="0" applyProtection="0"/>
    <xf numFmtId="229" fontId="118" fillId="45" borderId="24" applyNumberFormat="0" applyAlignment="0" applyProtection="0"/>
    <xf numFmtId="229" fontId="125" fillId="51" borderId="24" applyNumberFormat="0" applyAlignment="0" applyProtection="0"/>
    <xf numFmtId="229" fontId="22" fillId="53" borderId="30" applyNumberFormat="0" applyFont="0" applyAlignment="0" applyProtection="0"/>
    <xf numFmtId="229" fontId="106" fillId="0" borderId="46" applyNumberFormat="0" applyFill="0" applyAlignment="0" applyProtection="0"/>
    <xf numFmtId="229" fontId="118" fillId="45" borderId="24" applyNumberFormat="0" applyAlignment="0" applyProtection="0"/>
    <xf numFmtId="229" fontId="125" fillId="51" borderId="24" applyNumberFormat="0" applyAlignment="0" applyProtection="0"/>
    <xf numFmtId="229" fontId="22" fillId="53" borderId="30" applyNumberFormat="0" applyFont="0" applyAlignment="0" applyProtection="0"/>
    <xf numFmtId="229" fontId="106" fillId="0" borderId="46" applyNumberFormat="0" applyFill="0" applyAlignment="0" applyProtection="0"/>
    <xf numFmtId="229" fontId="22" fillId="0" borderId="0"/>
    <xf numFmtId="229" fontId="22" fillId="0" borderId="0" applyBorder="0"/>
    <xf numFmtId="229" fontId="22" fillId="0" borderId="0" applyBorder="0"/>
    <xf numFmtId="229" fontId="22" fillId="0" borderId="0" applyBorder="0"/>
    <xf numFmtId="229" fontId="22" fillId="0" borderId="0" applyBorder="0"/>
    <xf numFmtId="229" fontId="22" fillId="0" borderId="0" applyBorder="0"/>
    <xf numFmtId="229" fontId="22" fillId="0" borderId="0" applyBorder="0"/>
    <xf numFmtId="229" fontId="22" fillId="0" borderId="0"/>
    <xf numFmtId="229" fontId="22" fillId="0" borderId="0"/>
    <xf numFmtId="229" fontId="109" fillId="0" borderId="0"/>
    <xf numFmtId="229" fontId="109" fillId="0" borderId="0"/>
    <xf numFmtId="0" fontId="1" fillId="0" borderId="0"/>
    <xf numFmtId="187" fontId="22" fillId="0" borderId="0"/>
    <xf numFmtId="0" fontId="22" fillId="0" borderId="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132" fillId="55" borderId="0" applyNumberFormat="0" applyBorder="0" applyAlignment="0" applyProtection="0"/>
    <xf numFmtId="0" fontId="62" fillId="5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132" fillId="48" borderId="0" applyNumberFormat="0" applyBorder="0" applyAlignment="0" applyProtection="0"/>
    <xf numFmtId="0" fontId="62" fillId="48"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132" fillId="50" borderId="0" applyNumberFormat="0" applyBorder="0" applyAlignment="0" applyProtection="0"/>
    <xf numFmtId="0" fontId="62" fillId="50"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132" fillId="56" borderId="0" applyNumberFormat="0" applyBorder="0" applyAlignment="0" applyProtection="0"/>
    <xf numFmtId="0" fontId="62" fillId="56"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132" fillId="42" borderId="0" applyNumberFormat="0" applyBorder="0" applyAlignment="0" applyProtection="0"/>
    <xf numFmtId="0" fontId="62" fillId="42"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132" fillId="51" borderId="0" applyNumberFormat="0" applyBorder="0" applyAlignment="0" applyProtection="0"/>
    <xf numFmtId="0" fontId="62" fillId="51"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132" fillId="44" borderId="0" applyNumberFormat="0" applyBorder="0" applyAlignment="0" applyProtection="0"/>
    <xf numFmtId="0" fontId="62" fillId="44"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62" fillId="57" borderId="0" applyNumberFormat="0" applyBorder="0" applyAlignment="0" applyProtection="0"/>
    <xf numFmtId="0" fontId="132" fillId="57" borderId="0" applyNumberFormat="0" applyBorder="0" applyAlignment="0" applyProtection="0"/>
    <xf numFmtId="0" fontId="62" fillId="57"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132" fillId="58" borderId="0" applyNumberFormat="0" applyBorder="0" applyAlignment="0" applyProtection="0"/>
    <xf numFmtId="0" fontId="62" fillId="58"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132" fillId="56" borderId="0" applyNumberFormat="0" applyBorder="0" applyAlignment="0" applyProtection="0"/>
    <xf numFmtId="0" fontId="62" fillId="56"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132" fillId="44" borderId="0" applyNumberFormat="0" applyBorder="0" applyAlignment="0" applyProtection="0"/>
    <xf numFmtId="0" fontId="62" fillId="44"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132" fillId="59" borderId="0" applyNumberFormat="0" applyBorder="0" applyAlignment="0" applyProtection="0"/>
    <xf numFmtId="0" fontId="62" fillId="59" borderId="0" applyNumberFormat="0" applyBorder="0" applyAlignment="0" applyProtection="0"/>
    <xf numFmtId="0" fontId="116" fillId="60" borderId="0" applyNumberFormat="0" applyBorder="0" applyAlignment="0" applyProtection="0"/>
    <xf numFmtId="0" fontId="133" fillId="60" borderId="0" applyNumberFormat="0" applyBorder="0" applyAlignment="0" applyProtection="0"/>
    <xf numFmtId="0" fontId="116" fillId="57" borderId="0" applyNumberFormat="0" applyBorder="0" applyAlignment="0" applyProtection="0"/>
    <xf numFmtId="0" fontId="133" fillId="57" borderId="0" applyNumberFormat="0" applyBorder="0" applyAlignment="0" applyProtection="0"/>
    <xf numFmtId="0" fontId="116" fillId="58" borderId="0" applyNumberFormat="0" applyBorder="0" applyAlignment="0" applyProtection="0"/>
    <xf numFmtId="0" fontId="133" fillId="58" borderId="0" applyNumberFormat="0" applyBorder="0" applyAlignment="0" applyProtection="0"/>
    <xf numFmtId="0" fontId="116" fillId="61" borderId="0" applyNumberFormat="0" applyBorder="0" applyAlignment="0" applyProtection="0"/>
    <xf numFmtId="0" fontId="133" fillId="61" borderId="0" applyNumberFormat="0" applyBorder="0" applyAlignment="0" applyProtection="0"/>
    <xf numFmtId="0" fontId="116" fillId="47" borderId="0" applyNumberFormat="0" applyBorder="0" applyAlignment="0" applyProtection="0"/>
    <xf numFmtId="0" fontId="133" fillId="47" borderId="0" applyNumberFormat="0" applyBorder="0" applyAlignment="0" applyProtection="0"/>
    <xf numFmtId="0" fontId="116" fillId="62" borderId="0" applyNumberFormat="0" applyBorder="0" applyAlignment="0" applyProtection="0"/>
    <xf numFmtId="0" fontId="133" fillId="62" borderId="0" applyNumberFormat="0" applyBorder="0" applyAlignment="0" applyProtection="0"/>
    <xf numFmtId="0" fontId="116" fillId="63" borderId="0" applyNumberFormat="0" applyBorder="0" applyAlignment="0" applyProtection="0"/>
    <xf numFmtId="0" fontId="133" fillId="63" borderId="0" applyNumberFormat="0" applyBorder="0" applyAlignment="0" applyProtection="0"/>
    <xf numFmtId="0" fontId="116" fillId="64" borderId="0" applyNumberFormat="0" applyBorder="0" applyAlignment="0" applyProtection="0"/>
    <xf numFmtId="0" fontId="133" fillId="64" borderId="0" applyNumberFormat="0" applyBorder="0" applyAlignment="0" applyProtection="0"/>
    <xf numFmtId="0" fontId="116" fillId="65" borderId="0" applyNumberFormat="0" applyBorder="0" applyAlignment="0" applyProtection="0"/>
    <xf numFmtId="0" fontId="133" fillId="65" borderId="0" applyNumberFormat="0" applyBorder="0" applyAlignment="0" applyProtection="0"/>
    <xf numFmtId="0" fontId="116" fillId="61" borderId="0" applyNumberFormat="0" applyBorder="0" applyAlignment="0" applyProtection="0"/>
    <xf numFmtId="0" fontId="133" fillId="61" borderId="0" applyNumberFormat="0" applyBorder="0" applyAlignment="0" applyProtection="0"/>
    <xf numFmtId="0" fontId="116" fillId="47" borderId="0" applyNumberFormat="0" applyBorder="0" applyAlignment="0" applyProtection="0"/>
    <xf numFmtId="0" fontId="133" fillId="47" borderId="0" applyNumberFormat="0" applyBorder="0" applyAlignment="0" applyProtection="0"/>
    <xf numFmtId="0" fontId="116" fillId="66" borderId="0" applyNumberFormat="0" applyBorder="0" applyAlignment="0" applyProtection="0"/>
    <xf numFmtId="0" fontId="133" fillId="66" borderId="0" applyNumberFormat="0" applyBorder="0" applyAlignment="0" applyProtection="0"/>
    <xf numFmtId="0" fontId="108" fillId="0" borderId="41">
      <alignment horizontal="center" vertical="center"/>
    </xf>
    <xf numFmtId="0" fontId="117" fillId="48" borderId="0" applyNumberFormat="0" applyBorder="0" applyAlignment="0" applyProtection="0"/>
    <xf numFmtId="0" fontId="134" fillId="48" borderId="0" applyNumberFormat="0" applyBorder="0" applyAlignment="0" applyProtection="0"/>
    <xf numFmtId="0" fontId="118" fillId="45" borderId="24" applyNumberFormat="0" applyAlignment="0" applyProtection="0"/>
    <xf numFmtId="0" fontId="135" fillId="45" borderId="24" applyNumberFormat="0" applyAlignment="0" applyProtection="0"/>
    <xf numFmtId="0" fontId="119" fillId="49" borderId="25" applyNumberFormat="0" applyAlignment="0" applyProtection="0"/>
    <xf numFmtId="0" fontId="136" fillId="49" borderId="25" applyNumberFormat="0" applyAlignment="0" applyProtection="0"/>
    <xf numFmtId="0" fontId="22" fillId="0" borderId="0" applyFont="0" applyFill="0" applyBorder="0" applyAlignment="0" applyProtection="0"/>
    <xf numFmtId="0" fontId="22" fillId="0" borderId="0" applyFont="0" applyFill="0" applyBorder="0" applyAlignment="0" applyProtection="0"/>
    <xf numFmtId="0" fontId="120" fillId="0" borderId="0" applyNumberFormat="0" applyFill="0" applyBorder="0" applyAlignment="0" applyProtection="0"/>
    <xf numFmtId="0" fontId="137" fillId="0" borderId="0" applyNumberFormat="0" applyFill="0" applyBorder="0" applyAlignment="0" applyProtection="0"/>
    <xf numFmtId="0" fontId="121" fillId="50" borderId="0" applyNumberFormat="0" applyBorder="0" applyAlignment="0" applyProtection="0"/>
    <xf numFmtId="0" fontId="138" fillId="50" borderId="0" applyNumberFormat="0" applyBorder="0" applyAlignment="0" applyProtection="0"/>
    <xf numFmtId="0" fontId="122" fillId="0" borderId="42" applyNumberFormat="0" applyFill="0" applyAlignment="0" applyProtection="0"/>
    <xf numFmtId="0" fontId="139" fillId="0" borderId="42" applyNumberFormat="0" applyFill="0" applyAlignment="0" applyProtection="0"/>
    <xf numFmtId="0" fontId="123" fillId="0" borderId="43" applyNumberFormat="0" applyFill="0" applyAlignment="0" applyProtection="0"/>
    <xf numFmtId="0" fontId="140" fillId="0" borderId="43" applyNumberFormat="0" applyFill="0" applyAlignment="0" applyProtection="0"/>
    <xf numFmtId="0" fontId="124" fillId="0" borderId="44" applyNumberFormat="0" applyFill="0" applyAlignment="0" applyProtection="0"/>
    <xf numFmtId="0" fontId="141" fillId="0" borderId="44" applyNumberFormat="0" applyFill="0" applyAlignment="0" applyProtection="0"/>
    <xf numFmtId="0" fontId="124" fillId="0" borderId="0" applyNumberFormat="0" applyFill="0" applyBorder="0" applyAlignment="0" applyProtection="0"/>
    <xf numFmtId="0" fontId="141" fillId="0" borderId="0" applyNumberFormat="0" applyFill="0" applyBorder="0" applyAlignment="0" applyProtection="0"/>
    <xf numFmtId="0" fontId="25" fillId="0" borderId="0" applyNumberFormat="0" applyFill="0" applyBorder="0" applyAlignment="0" applyProtection="0">
      <alignment vertical="top"/>
      <protection locked="0"/>
    </xf>
    <xf numFmtId="0" fontId="125" fillId="51" borderId="24" applyNumberFormat="0" applyAlignment="0" applyProtection="0"/>
    <xf numFmtId="0" fontId="142" fillId="51" borderId="24" applyNumberFormat="0" applyAlignment="0" applyProtection="0"/>
    <xf numFmtId="0" fontId="126" fillId="0" borderId="29" applyNumberFormat="0" applyFill="0" applyAlignment="0" applyProtection="0"/>
    <xf numFmtId="0" fontId="143" fillId="0" borderId="29" applyNumberFormat="0" applyFill="0" applyAlignment="0" applyProtection="0"/>
    <xf numFmtId="0" fontId="127" fillId="52" borderId="0" applyNumberFormat="0" applyBorder="0" applyAlignment="0" applyProtection="0"/>
    <xf numFmtId="0" fontId="144" fillId="52" borderId="0" applyNumberFormat="0" applyBorder="0" applyAlignment="0" applyProtection="0"/>
    <xf numFmtId="0" fontId="109" fillId="0" borderId="0"/>
    <xf numFmtId="0" fontId="14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132" fillId="0" borderId="0"/>
    <xf numFmtId="0" fontId="132" fillId="0" borderId="0"/>
    <xf numFmtId="0" fontId="132" fillId="0" borderId="0"/>
    <xf numFmtId="0" fontId="148" fillId="0" borderId="0"/>
    <xf numFmtId="0" fontId="148" fillId="0" borderId="0"/>
    <xf numFmtId="187" fontId="62" fillId="0" borderId="0"/>
    <xf numFmtId="187" fontId="62" fillId="0" borderId="0"/>
    <xf numFmtId="0" fontId="108" fillId="0" borderId="0"/>
    <xf numFmtId="0" fontId="108" fillId="0" borderId="0"/>
    <xf numFmtId="0" fontId="22" fillId="0" borderId="0"/>
    <xf numFmtId="0" fontId="22" fillId="0" borderId="0"/>
    <xf numFmtId="0" fontId="22" fillId="0" borderId="0"/>
    <xf numFmtId="0" fontId="22" fillId="0" borderId="0"/>
    <xf numFmtId="0" fontId="62" fillId="0" borderId="0"/>
    <xf numFmtId="0" fontId="62" fillId="0" borderId="0"/>
    <xf numFmtId="0" fontId="22" fillId="0" borderId="0"/>
    <xf numFmtId="0" fontId="22" fillId="0" borderId="0"/>
    <xf numFmtId="0" fontId="148" fillId="0" borderId="0"/>
    <xf numFmtId="0" fontId="148" fillId="0" borderId="0"/>
    <xf numFmtId="187" fontId="114" fillId="0" borderId="0"/>
    <xf numFmtId="0" fontId="114" fillId="0" borderId="0"/>
    <xf numFmtId="0" fontId="1" fillId="0" borderId="0"/>
    <xf numFmtId="0" fontId="148" fillId="0" borderId="0"/>
    <xf numFmtId="0" fontId="148" fillId="0" borderId="0"/>
    <xf numFmtId="0" fontId="149" fillId="0" borderId="0"/>
    <xf numFmtId="0" fontId="148" fillId="0" borderId="0"/>
    <xf numFmtId="0" fontId="148" fillId="0" borderId="0"/>
    <xf numFmtId="187" fontId="22" fillId="0" borderId="0" applyBorder="0"/>
    <xf numFmtId="0" fontId="22" fillId="0" borderId="0" applyBorder="0"/>
    <xf numFmtId="0" fontId="148" fillId="0" borderId="0"/>
    <xf numFmtId="0" fontId="148" fillId="0" borderId="0"/>
    <xf numFmtId="187" fontId="22" fillId="0" borderId="0"/>
    <xf numFmtId="0" fontId="148" fillId="0" borderId="0"/>
    <xf numFmtId="0" fontId="107" fillId="0" borderId="0"/>
    <xf numFmtId="0" fontId="107" fillId="0" borderId="0"/>
    <xf numFmtId="0" fontId="22" fillId="0" borderId="0"/>
    <xf numFmtId="0" fontId="148" fillId="0" borderId="0"/>
    <xf numFmtId="0" fontId="114" fillId="0" borderId="0"/>
    <xf numFmtId="0" fontId="22" fillId="0" borderId="0"/>
    <xf numFmtId="0" fontId="22" fillId="53" borderId="30" applyNumberFormat="0" applyFont="0" applyAlignment="0" applyProtection="0"/>
    <xf numFmtId="0" fontId="22" fillId="53" borderId="30" applyNumberFormat="0" applyFont="0" applyAlignment="0" applyProtection="0"/>
    <xf numFmtId="0" fontId="22" fillId="53" borderId="30" applyNumberFormat="0" applyFont="0" applyAlignment="0" applyProtection="0"/>
    <xf numFmtId="0" fontId="132" fillId="53" borderId="30" applyNumberFormat="0" applyFont="0" applyAlignment="0" applyProtection="0"/>
    <xf numFmtId="0" fontId="22" fillId="53" borderId="30" applyNumberFormat="0" applyFont="0" applyAlignment="0" applyProtection="0"/>
    <xf numFmtId="0" fontId="22" fillId="53" borderId="30" applyNumberFormat="0" applyFont="0" applyAlignment="0" applyProtection="0"/>
    <xf numFmtId="0" fontId="111" fillId="0" borderId="0">
      <alignment horizontal="left"/>
    </xf>
    <xf numFmtId="0" fontId="128" fillId="45" borderId="31" applyNumberFormat="0" applyAlignment="0" applyProtection="0"/>
    <xf numFmtId="0" fontId="145" fillId="45" borderId="31" applyNumberFormat="0" applyAlignment="0" applyProtection="0"/>
    <xf numFmtId="0" fontId="108" fillId="0" borderId="10">
      <alignment horizontal="center" vertical="center"/>
    </xf>
    <xf numFmtId="0" fontId="22" fillId="0" borderId="0" applyNumberFormat="0" applyFill="0" applyBorder="0" applyAlignment="0" applyProtection="0"/>
    <xf numFmtId="0" fontId="112" fillId="0" borderId="0"/>
    <xf numFmtId="0" fontId="129" fillId="0" borderId="0" applyNumberFormat="0" applyFill="0" applyBorder="0" applyAlignment="0" applyProtection="0"/>
    <xf numFmtId="0" fontId="113" fillId="0" borderId="0"/>
    <xf numFmtId="0" fontId="106" fillId="0" borderId="46" applyNumberFormat="0" applyFill="0" applyAlignment="0" applyProtection="0"/>
    <xf numFmtId="0" fontId="106" fillId="0" borderId="46" applyNumberFormat="0" applyFill="0" applyAlignment="0" applyProtection="0"/>
    <xf numFmtId="0" fontId="146" fillId="0" borderId="46" applyNumberFormat="0" applyFill="0" applyAlignment="0" applyProtection="0"/>
    <xf numFmtId="0" fontId="130" fillId="0" borderId="0" applyNumberFormat="0" applyFill="0" applyBorder="0" applyAlignment="0" applyProtection="0"/>
    <xf numFmtId="0" fontId="147" fillId="0" borderId="0" applyNumberFormat="0" applyFill="0" applyBorder="0" applyAlignment="0" applyProtection="0"/>
    <xf numFmtId="0" fontId="1"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170" fontId="1" fillId="0" borderId="0" applyFont="0" applyFill="0" applyBorder="0" applyAlignment="0" applyProtection="0"/>
    <xf numFmtId="0" fontId="1" fillId="0" borderId="0"/>
    <xf numFmtId="193" fontId="82" fillId="0" borderId="36" applyFill="0">
      <alignment horizontal="center" vertical="center"/>
    </xf>
    <xf numFmtId="176" fontId="1" fillId="0" borderId="0" applyFont="0" applyFill="0" applyBorder="0" applyAlignment="0" applyProtection="0"/>
    <xf numFmtId="187" fontId="21" fillId="41" borderId="0"/>
    <xf numFmtId="0" fontId="151" fillId="0" borderId="47" applyNumberFormat="0" applyFont="0" applyFill="0" applyAlignment="0" applyProtection="0"/>
    <xf numFmtId="0" fontId="153" fillId="0" borderId="0" applyNumberFormat="0" applyFill="0" applyBorder="0" applyAlignment="0" applyProtection="0"/>
    <xf numFmtId="0" fontId="152" fillId="0" borderId="0" applyNumberFormat="0" applyFill="0" applyBorder="0" applyAlignment="0" applyProtection="0"/>
    <xf numFmtId="0" fontId="151" fillId="0" borderId="0" applyFont="0" applyFill="0" applyBorder="0" applyAlignment="0" applyProtection="0"/>
    <xf numFmtId="0" fontId="114" fillId="0" borderId="0">
      <alignment vertical="top"/>
    </xf>
    <xf numFmtId="0" fontId="22" fillId="0" borderId="0"/>
    <xf numFmtId="0" fontId="22" fillId="0" borderId="0"/>
    <xf numFmtId="0" fontId="22" fillId="0" borderId="0"/>
    <xf numFmtId="0" fontId="22"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8" fillId="0" borderId="0"/>
    <xf numFmtId="0" fontId="108" fillId="0" borderId="0"/>
    <xf numFmtId="0" fontId="108" fillId="0" borderId="0"/>
    <xf numFmtId="0" fontId="148" fillId="0" borderId="0"/>
    <xf numFmtId="0" fontId="108" fillId="0" borderId="0"/>
    <xf numFmtId="0" fontId="148" fillId="0" borderId="0"/>
    <xf numFmtId="0" fontId="148" fillId="0" borderId="0"/>
    <xf numFmtId="0" fontId="148" fillId="0" borderId="0"/>
    <xf numFmtId="0" fontId="108" fillId="0" borderId="0"/>
    <xf numFmtId="0" fontId="10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08" fillId="0" borderId="0"/>
    <xf numFmtId="0" fontId="148" fillId="0" borderId="0"/>
    <xf numFmtId="0" fontId="108" fillId="0" borderId="0"/>
    <xf numFmtId="0" fontId="108" fillId="0" borderId="0"/>
    <xf numFmtId="0" fontId="108" fillId="0" borderId="0"/>
    <xf numFmtId="0" fontId="148" fillId="0" borderId="0"/>
    <xf numFmtId="0" fontId="148" fillId="0" borderId="0"/>
    <xf numFmtId="0" fontId="108" fillId="0" borderId="0"/>
    <xf numFmtId="0" fontId="108" fillId="0" borderId="0"/>
    <xf numFmtId="0" fontId="108" fillId="0" borderId="0"/>
    <xf numFmtId="0" fontId="148" fillId="0" borderId="0"/>
    <xf numFmtId="0" fontId="148" fillId="0" borderId="0"/>
    <xf numFmtId="0" fontId="148" fillId="0" borderId="0"/>
    <xf numFmtId="0" fontId="148" fillId="0" borderId="0"/>
    <xf numFmtId="0" fontId="148" fillId="0" borderId="0"/>
    <xf numFmtId="0" fontId="154" fillId="0" borderId="0"/>
    <xf numFmtId="0" fontId="154"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9" fillId="0" borderId="0"/>
    <xf numFmtId="0" fontId="22" fillId="0" borderId="0" applyBorder="0"/>
    <xf numFmtId="0" fontId="62" fillId="0" borderId="0"/>
    <xf numFmtId="0" fontId="22" fillId="0" borderId="0" applyFont="0" applyFill="0" applyBorder="0" applyAlignment="0" applyProtection="0"/>
    <xf numFmtId="0" fontId="43" fillId="0" borderId="0" applyNumberFormat="0" applyFill="0" applyBorder="0" applyAlignment="0" applyProtection="0">
      <alignment vertical="top"/>
      <protection locked="0"/>
    </xf>
    <xf numFmtId="0" fontId="148" fillId="0" borderId="0"/>
    <xf numFmtId="0" fontId="148" fillId="0" borderId="0"/>
    <xf numFmtId="0" fontId="148" fillId="0" borderId="0"/>
    <xf numFmtId="0" fontId="10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22" fillId="0" borderId="0" applyNumberForma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xf numFmtId="0" fontId="62" fillId="55" borderId="0" applyNumberFormat="0" applyBorder="0" applyAlignment="0" applyProtection="0"/>
    <xf numFmtId="0" fontId="1" fillId="55" borderId="0" applyNumberFormat="0" applyBorder="0" applyAlignment="0" applyProtection="0"/>
    <xf numFmtId="0" fontId="162" fillId="10" borderId="0" applyNumberFormat="0" applyBorder="0" applyAlignment="0" applyProtection="0"/>
    <xf numFmtId="0" fontId="62" fillId="48" borderId="0" applyNumberFormat="0" applyBorder="0" applyAlignment="0" applyProtection="0"/>
    <xf numFmtId="0" fontId="1" fillId="48" borderId="0" applyNumberFormat="0" applyBorder="0" applyAlignment="0" applyProtection="0"/>
    <xf numFmtId="0" fontId="162" fillId="14" borderId="0" applyNumberFormat="0" applyBorder="0" applyAlignment="0" applyProtection="0"/>
    <xf numFmtId="0" fontId="62" fillId="50" borderId="0" applyNumberFormat="0" applyBorder="0" applyAlignment="0" applyProtection="0"/>
    <xf numFmtId="0" fontId="1" fillId="50" borderId="0" applyNumberFormat="0" applyBorder="0" applyAlignment="0" applyProtection="0"/>
    <xf numFmtId="0" fontId="162" fillId="18" borderId="0" applyNumberFormat="0" applyBorder="0" applyAlignment="0" applyProtection="0"/>
    <xf numFmtId="0" fontId="62" fillId="56" borderId="0" applyNumberFormat="0" applyBorder="0" applyAlignment="0" applyProtection="0"/>
    <xf numFmtId="0" fontId="1" fillId="56" borderId="0" applyNumberFormat="0" applyBorder="0" applyAlignment="0" applyProtection="0"/>
    <xf numFmtId="0" fontId="162" fillId="22" borderId="0" applyNumberFormat="0" applyBorder="0" applyAlignment="0" applyProtection="0"/>
    <xf numFmtId="0" fontId="62" fillId="42" borderId="0" applyNumberFormat="0" applyBorder="0" applyAlignment="0" applyProtection="0"/>
    <xf numFmtId="0" fontId="162" fillId="26" borderId="0" applyNumberFormat="0" applyBorder="0" applyAlignment="0" applyProtection="0"/>
    <xf numFmtId="0" fontId="62" fillId="51" borderId="0" applyNumberFormat="0" applyBorder="0" applyAlignment="0" applyProtection="0"/>
    <xf numFmtId="0" fontId="1" fillId="45" borderId="0" applyNumberFormat="0" applyBorder="0" applyAlignment="0" applyProtection="0"/>
    <xf numFmtId="0" fontId="162" fillId="30" borderId="0" applyNumberFormat="0" applyBorder="0" applyAlignment="0" applyProtection="0"/>
    <xf numFmtId="0" fontId="62" fillId="44" borderId="0" applyNumberFormat="0" applyBorder="0" applyAlignment="0" applyProtection="0"/>
    <xf numFmtId="0" fontId="1" fillId="44" borderId="0" applyNumberFormat="0" applyBorder="0" applyAlignment="0" applyProtection="0"/>
    <xf numFmtId="0" fontId="162" fillId="11" borderId="0" applyNumberFormat="0" applyBorder="0" applyAlignment="0" applyProtection="0"/>
    <xf numFmtId="0" fontId="62" fillId="57" borderId="0" applyNumberFormat="0" applyBorder="0" applyAlignment="0" applyProtection="0"/>
    <xf numFmtId="0" fontId="162" fillId="15" borderId="0" applyNumberFormat="0" applyBorder="0" applyAlignment="0" applyProtection="0"/>
    <xf numFmtId="0" fontId="62" fillId="58" borderId="0" applyNumberFormat="0" applyBorder="0" applyAlignment="0" applyProtection="0"/>
    <xf numFmtId="0" fontId="1" fillId="58" borderId="0" applyNumberFormat="0" applyBorder="0" applyAlignment="0" applyProtection="0"/>
    <xf numFmtId="0" fontId="162" fillId="19" borderId="0" applyNumberFormat="0" applyBorder="0" applyAlignment="0" applyProtection="0"/>
    <xf numFmtId="0" fontId="62" fillId="56" borderId="0" applyNumberFormat="0" applyBorder="0" applyAlignment="0" applyProtection="0"/>
    <xf numFmtId="0" fontId="1" fillId="56" borderId="0" applyNumberFormat="0" applyBorder="0" applyAlignment="0" applyProtection="0"/>
    <xf numFmtId="0" fontId="162" fillId="23" borderId="0" applyNumberFormat="0" applyBorder="0" applyAlignment="0" applyProtection="0"/>
    <xf numFmtId="0" fontId="62" fillId="44" borderId="0" applyNumberFormat="0" applyBorder="0" applyAlignment="0" applyProtection="0"/>
    <xf numFmtId="0" fontId="1" fillId="44" borderId="0" applyNumberFormat="0" applyBorder="0" applyAlignment="0" applyProtection="0"/>
    <xf numFmtId="0" fontId="162" fillId="27" borderId="0" applyNumberFormat="0" applyBorder="0" applyAlignment="0" applyProtection="0"/>
    <xf numFmtId="0" fontId="62" fillId="59" borderId="0" applyNumberFormat="0" applyBorder="0" applyAlignment="0" applyProtection="0"/>
    <xf numFmtId="0" fontId="1" fillId="59" borderId="0" applyNumberFormat="0" applyBorder="0" applyAlignment="0" applyProtection="0"/>
    <xf numFmtId="0" fontId="162" fillId="31" borderId="0" applyNumberFormat="0" applyBorder="0" applyAlignment="0" applyProtection="0"/>
    <xf numFmtId="0" fontId="116" fillId="60" borderId="0" applyNumberFormat="0" applyBorder="0" applyAlignment="0" applyProtection="0"/>
    <xf numFmtId="0" fontId="17" fillId="60" borderId="0" applyNumberFormat="0" applyBorder="0" applyAlignment="0" applyProtection="0"/>
    <xf numFmtId="0" fontId="163" fillId="12" borderId="0" applyNumberFormat="0" applyBorder="0" applyAlignment="0" applyProtection="0"/>
    <xf numFmtId="0" fontId="116" fillId="57" borderId="0" applyNumberFormat="0" applyBorder="0" applyAlignment="0" applyProtection="0"/>
    <xf numFmtId="0" fontId="17" fillId="57" borderId="0" applyNumberFormat="0" applyBorder="0" applyAlignment="0" applyProtection="0"/>
    <xf numFmtId="0" fontId="163" fillId="16" borderId="0" applyNumberFormat="0" applyBorder="0" applyAlignment="0" applyProtection="0"/>
    <xf numFmtId="0" fontId="116" fillId="58" borderId="0" applyNumberFormat="0" applyBorder="0" applyAlignment="0" applyProtection="0"/>
    <xf numFmtId="0" fontId="17" fillId="58" borderId="0" applyNumberFormat="0" applyBorder="0" applyAlignment="0" applyProtection="0"/>
    <xf numFmtId="0" fontId="163" fillId="20" borderId="0" applyNumberFormat="0" applyBorder="0" applyAlignment="0" applyProtection="0"/>
    <xf numFmtId="0" fontId="116" fillId="61" borderId="0" applyNumberFormat="0" applyBorder="0" applyAlignment="0" applyProtection="0"/>
    <xf numFmtId="0" fontId="17" fillId="61" borderId="0" applyNumberFormat="0" applyBorder="0" applyAlignment="0" applyProtection="0"/>
    <xf numFmtId="0" fontId="163" fillId="24" borderId="0" applyNumberFormat="0" applyBorder="0" applyAlignment="0" applyProtection="0"/>
    <xf numFmtId="0" fontId="116" fillId="47" borderId="0" applyNumberFormat="0" applyBorder="0" applyAlignment="0" applyProtection="0"/>
    <xf numFmtId="0" fontId="17" fillId="47" borderId="0" applyNumberFormat="0" applyBorder="0" applyAlignment="0" applyProtection="0"/>
    <xf numFmtId="0" fontId="163" fillId="28" borderId="0" applyNumberFormat="0" applyBorder="0" applyAlignment="0" applyProtection="0"/>
    <xf numFmtId="0" fontId="116" fillId="62" borderId="0" applyNumberFormat="0" applyBorder="0" applyAlignment="0" applyProtection="0"/>
    <xf numFmtId="0" fontId="17" fillId="62" borderId="0" applyNumberFormat="0" applyBorder="0" applyAlignment="0" applyProtection="0"/>
    <xf numFmtId="0" fontId="163" fillId="32" borderId="0" applyNumberFormat="0" applyBorder="0" applyAlignment="0" applyProtection="0"/>
    <xf numFmtId="0" fontId="116" fillId="63" borderId="0" applyNumberFormat="0" applyBorder="0" applyAlignment="0" applyProtection="0"/>
    <xf numFmtId="0" fontId="17" fillId="63" borderId="0" applyNumberFormat="0" applyBorder="0" applyAlignment="0" applyProtection="0"/>
    <xf numFmtId="0" fontId="163" fillId="9" borderId="0" applyNumberFormat="0" applyBorder="0" applyAlignment="0" applyProtection="0"/>
    <xf numFmtId="0" fontId="116" fillId="64" borderId="0" applyNumberFormat="0" applyBorder="0" applyAlignment="0" applyProtection="0"/>
    <xf numFmtId="0" fontId="17" fillId="64" borderId="0" applyNumberFormat="0" applyBorder="0" applyAlignment="0" applyProtection="0"/>
    <xf numFmtId="0" fontId="163" fillId="13" borderId="0" applyNumberFormat="0" applyBorder="0" applyAlignment="0" applyProtection="0"/>
    <xf numFmtId="0" fontId="116" fillId="65" borderId="0" applyNumberFormat="0" applyBorder="0" applyAlignment="0" applyProtection="0"/>
    <xf numFmtId="0" fontId="17" fillId="65" borderId="0" applyNumberFormat="0" applyBorder="0" applyAlignment="0" applyProtection="0"/>
    <xf numFmtId="0" fontId="163" fillId="17" borderId="0" applyNumberFormat="0" applyBorder="0" applyAlignment="0" applyProtection="0"/>
    <xf numFmtId="0" fontId="116" fillId="61" borderId="0" applyNumberFormat="0" applyBorder="0" applyAlignment="0" applyProtection="0"/>
    <xf numFmtId="0" fontId="17" fillId="61" borderId="0" applyNumberFormat="0" applyBorder="0" applyAlignment="0" applyProtection="0"/>
    <xf numFmtId="0" fontId="163" fillId="21" borderId="0" applyNumberFormat="0" applyBorder="0" applyAlignment="0" applyProtection="0"/>
    <xf numFmtId="0" fontId="116" fillId="47" borderId="0" applyNumberFormat="0" applyBorder="0" applyAlignment="0" applyProtection="0"/>
    <xf numFmtId="0" fontId="163" fillId="25" borderId="0" applyNumberFormat="0" applyBorder="0" applyAlignment="0" applyProtection="0"/>
    <xf numFmtId="0" fontId="116" fillId="66" borderId="0" applyNumberFormat="0" applyBorder="0" applyAlignment="0" applyProtection="0"/>
    <xf numFmtId="0" fontId="17" fillId="66" borderId="0" applyNumberFormat="0" applyBorder="0" applyAlignment="0" applyProtection="0"/>
    <xf numFmtId="0" fontId="163" fillId="29" borderId="0" applyNumberFormat="0" applyBorder="0" applyAlignment="0" applyProtection="0"/>
    <xf numFmtId="0" fontId="117" fillId="48" borderId="0" applyNumberFormat="0" applyBorder="0" applyAlignment="0" applyProtection="0"/>
    <xf numFmtId="0" fontId="7" fillId="48" borderId="0" applyNumberFormat="0" applyBorder="0" applyAlignment="0" applyProtection="0"/>
    <xf numFmtId="0" fontId="164" fillId="3" borderId="0" applyNumberFormat="0" applyBorder="0" applyAlignment="0" applyProtection="0"/>
    <xf numFmtId="0" fontId="118" fillId="45" borderId="24" applyNumberFormat="0" applyAlignment="0" applyProtection="0"/>
    <xf numFmtId="0" fontId="165" fillId="45" borderId="4" applyNumberFormat="0" applyAlignment="0" applyProtection="0"/>
    <xf numFmtId="0" fontId="166" fillId="6" borderId="4" applyNumberFormat="0" applyAlignment="0" applyProtection="0"/>
    <xf numFmtId="0" fontId="119" fillId="49" borderId="25" applyNumberFormat="0" applyAlignment="0" applyProtection="0"/>
    <xf numFmtId="0" fontId="167" fillId="7" borderId="7" applyNumberFormat="0" applyAlignment="0" applyProtection="0"/>
    <xf numFmtId="0" fontId="120" fillId="0" borderId="0" applyNumberFormat="0" applyFill="0" applyBorder="0" applyAlignment="0" applyProtection="0"/>
    <xf numFmtId="0" fontId="168" fillId="0" borderId="0" applyNumberFormat="0" applyFill="0" applyBorder="0" applyAlignment="0" applyProtection="0"/>
    <xf numFmtId="0" fontId="121" fillId="50" borderId="0" applyNumberFormat="0" applyBorder="0" applyAlignment="0" applyProtection="0"/>
    <xf numFmtId="0" fontId="6" fillId="50" borderId="0" applyNumberFormat="0" applyBorder="0" applyAlignment="0" applyProtection="0"/>
    <xf numFmtId="0" fontId="169" fillId="2" borderId="0" applyNumberFormat="0" applyBorder="0" applyAlignment="0" applyProtection="0"/>
    <xf numFmtId="0" fontId="155" fillId="0" borderId="0" applyFill="0" applyBorder="0"/>
    <xf numFmtId="0" fontId="155" fillId="0" borderId="0" applyFill="0" applyBorder="0"/>
    <xf numFmtId="0" fontId="156" fillId="0" borderId="0" applyFill="0" applyBorder="0"/>
    <xf numFmtId="0" fontId="156" fillId="0" borderId="0" applyFill="0" applyBorder="0"/>
    <xf numFmtId="0" fontId="150" fillId="0" borderId="0" applyFill="0" applyBorder="0"/>
    <xf numFmtId="0" fontId="150" fillId="0" borderId="0" applyFill="0" applyBorder="0"/>
    <xf numFmtId="0" fontId="157" fillId="0" borderId="0" applyFill="0" applyBorder="0"/>
    <xf numFmtId="0" fontId="157" fillId="0" borderId="0" applyFill="0" applyBorder="0"/>
    <xf numFmtId="0" fontId="122" fillId="0" borderId="42" applyNumberFormat="0" applyFill="0" applyAlignment="0" applyProtection="0"/>
    <xf numFmtId="0" fontId="170" fillId="0" borderId="1" applyNumberFormat="0" applyFill="0" applyAlignment="0" applyProtection="0"/>
    <xf numFmtId="0" fontId="123" fillId="0" borderId="43" applyNumberFormat="0" applyFill="0" applyAlignment="0" applyProtection="0"/>
    <xf numFmtId="0" fontId="171" fillId="0" borderId="2" applyNumberFormat="0" applyFill="0" applyAlignment="0" applyProtection="0"/>
    <xf numFmtId="0" fontId="124" fillId="0" borderId="44" applyNumberFormat="0" applyFill="0" applyAlignment="0" applyProtection="0"/>
    <xf numFmtId="0" fontId="172" fillId="0" borderId="3" applyNumberFormat="0" applyFill="0" applyAlignment="0" applyProtection="0"/>
    <xf numFmtId="0" fontId="124" fillId="0" borderId="0" applyNumberFormat="0" applyFill="0" applyBorder="0" applyAlignment="0" applyProtection="0"/>
    <xf numFmtId="0" fontId="172" fillId="0" borderId="0" applyNumberFormat="0" applyFill="0" applyBorder="0" applyAlignment="0" applyProtection="0"/>
    <xf numFmtId="0" fontId="159" fillId="0" borderId="0" applyFill="0" applyBorder="0">
      <alignment horizontal="left"/>
      <protection hidden="1"/>
    </xf>
    <xf numFmtId="0" fontId="159" fillId="0" borderId="0" applyFill="0" applyBorder="0">
      <alignment horizontal="left" indent="1"/>
      <protection hidden="1"/>
    </xf>
    <xf numFmtId="0" fontId="159" fillId="0" borderId="0" applyFill="0" applyBorder="0">
      <alignment horizontal="left" indent="2"/>
      <protection hidden="1"/>
    </xf>
    <xf numFmtId="0" fontId="159" fillId="0" borderId="0" applyFill="0" applyBorder="0">
      <alignment horizontal="left" indent="3"/>
      <protection hidden="1"/>
    </xf>
    <xf numFmtId="0" fontId="160" fillId="0" borderId="0" applyFill="0" applyBorder="0">
      <alignment vertical="top" wrapText="1"/>
      <protection locked="0"/>
    </xf>
    <xf numFmtId="0" fontId="125" fillId="51" borderId="24" applyNumberFormat="0" applyAlignment="0" applyProtection="0"/>
    <xf numFmtId="0" fontId="9" fillId="45" borderId="4" applyNumberFormat="0" applyAlignment="0" applyProtection="0"/>
    <xf numFmtId="0" fontId="173" fillId="5" borderId="4" applyNumberFormat="0" applyAlignment="0" applyProtection="0"/>
    <xf numFmtId="0" fontId="126" fillId="0" borderId="29" applyNumberFormat="0" applyFill="0" applyAlignment="0" applyProtection="0"/>
    <xf numFmtId="0" fontId="174" fillId="0" borderId="6" applyNumberFormat="0" applyFill="0" applyAlignment="0" applyProtection="0"/>
    <xf numFmtId="0" fontId="154" fillId="0" borderId="0" applyFill="0" applyBorder="0">
      <alignment vertical="top" wrapText="1"/>
    </xf>
    <xf numFmtId="0" fontId="154" fillId="0" borderId="0" applyFill="0" applyBorder="0">
      <alignment vertical="top" wrapText="1"/>
    </xf>
    <xf numFmtId="0" fontId="127" fillId="52" borderId="0" applyNumberFormat="0" applyBorder="0" applyAlignment="0" applyProtection="0"/>
    <xf numFmtId="0" fontId="175" fillId="4" borderId="0" applyNumberFormat="0" applyBorder="0" applyAlignment="0" applyProtection="0"/>
    <xf numFmtId="0" fontId="176" fillId="4" borderId="0" applyNumberFormat="0" applyBorder="0" applyAlignment="0" applyProtection="0"/>
    <xf numFmtId="0" fontId="22" fillId="0" borderId="0" applyBorder="0"/>
    <xf numFmtId="0" fontId="22" fillId="0" borderId="0" applyBorder="0"/>
    <xf numFmtId="0" fontId="22" fillId="0" borderId="0" applyBorder="0"/>
    <xf numFmtId="0" fontId="22" fillId="0" borderId="0" applyBorder="0"/>
    <xf numFmtId="0" fontId="22" fillId="0" borderId="0" applyBorder="0"/>
    <xf numFmtId="0" fontId="162" fillId="0" borderId="0"/>
    <xf numFmtId="0" fontId="22" fillId="0" borderId="0"/>
    <xf numFmtId="0" fontId="1" fillId="0" borderId="0"/>
    <xf numFmtId="0" fontId="22" fillId="0" borderId="0"/>
    <xf numFmtId="0" fontId="1" fillId="0" borderId="0"/>
    <xf numFmtId="0" fontId="22" fillId="0" borderId="0"/>
    <xf numFmtId="0" fontId="22" fillId="0" borderId="0"/>
    <xf numFmtId="0" fontId="22" fillId="0" borderId="0" applyBorder="0"/>
    <xf numFmtId="0" fontId="1" fillId="0" borderId="0"/>
    <xf numFmtId="0" fontId="22" fillId="0" borderId="0" applyBorder="0"/>
    <xf numFmtId="0" fontId="22" fillId="53" borderId="30" applyNumberFormat="0" applyFont="0" applyAlignment="0" applyProtection="0"/>
    <xf numFmtId="0" fontId="62" fillId="8" borderId="8" applyNumberFormat="0" applyFont="0" applyAlignment="0" applyProtection="0"/>
    <xf numFmtId="0" fontId="158" fillId="8" borderId="8" applyNumberFormat="0" applyFont="0" applyAlignment="0" applyProtection="0"/>
    <xf numFmtId="0" fontId="128" fillId="45" borderId="31" applyNumberFormat="0" applyAlignment="0" applyProtection="0"/>
    <xf numFmtId="0" fontId="10" fillId="45" borderId="5" applyNumberFormat="0" applyAlignment="0" applyProtection="0"/>
    <xf numFmtId="0" fontId="177" fillId="6" borderId="5" applyNumberFormat="0" applyAlignment="0" applyProtection="0"/>
    <xf numFmtId="0" fontId="157" fillId="0" borderId="0" applyFill="0" applyBorder="0">
      <alignment vertical="top"/>
    </xf>
    <xf numFmtId="0" fontId="157" fillId="0" borderId="0" applyFill="0" applyBorder="0">
      <alignment vertical="top"/>
    </xf>
    <xf numFmtId="0" fontId="157" fillId="0" borderId="0" applyFill="0" applyBorder="0">
      <alignment horizontal="left" vertical="top" indent="1"/>
    </xf>
    <xf numFmtId="0" fontId="157" fillId="0" borderId="0" applyFill="0" applyBorder="0">
      <alignment horizontal="left" vertical="top" indent="1"/>
    </xf>
    <xf numFmtId="0" fontId="157" fillId="0" borderId="0" applyFill="0" applyBorder="0">
      <alignment horizontal="left" vertical="top" indent="2"/>
    </xf>
    <xf numFmtId="0" fontId="157" fillId="0" borderId="0" applyFill="0" applyBorder="0">
      <alignment horizontal="left" vertical="top" indent="2"/>
    </xf>
    <xf numFmtId="0" fontId="157" fillId="0" borderId="0" applyFill="0" applyBorder="0">
      <alignment horizontal="left" vertical="top" indent="3"/>
    </xf>
    <xf numFmtId="0" fontId="157" fillId="0" borderId="0" applyFill="0" applyBorder="0">
      <alignment horizontal="left" vertical="top" indent="3"/>
    </xf>
    <xf numFmtId="0" fontId="154" fillId="0" borderId="0" applyFill="0" applyBorder="0">
      <alignment vertical="top"/>
    </xf>
    <xf numFmtId="0" fontId="154" fillId="0" borderId="0" applyFill="0" applyBorder="0">
      <alignment vertical="top"/>
    </xf>
    <xf numFmtId="0" fontId="154" fillId="0" borderId="0" applyFill="0" applyBorder="0">
      <alignment horizontal="left" vertical="top" indent="1"/>
    </xf>
    <xf numFmtId="0" fontId="154" fillId="0" borderId="0" applyFill="0" applyBorder="0">
      <alignment horizontal="left" vertical="top" indent="1"/>
    </xf>
    <xf numFmtId="0" fontId="154" fillId="0" borderId="0" applyFill="0" applyBorder="0">
      <alignment horizontal="left" vertical="top" indent="2"/>
    </xf>
    <xf numFmtId="0" fontId="154" fillId="0" borderId="0" applyFill="0" applyBorder="0">
      <alignment horizontal="left" vertical="top" indent="2"/>
    </xf>
    <xf numFmtId="0" fontId="154" fillId="0" borderId="0" applyFill="0" applyBorder="0">
      <alignment horizontal="left" vertical="top" indent="3"/>
    </xf>
    <xf numFmtId="0" fontId="154" fillId="0" borderId="0" applyFill="0" applyBorder="0">
      <alignment horizontal="left" vertical="top" indent="3"/>
    </xf>
    <xf numFmtId="0" fontId="154" fillId="0" borderId="0" applyFill="0" applyBorder="0">
      <alignment horizontal="left" vertical="top" indent="4"/>
    </xf>
    <xf numFmtId="0" fontId="154" fillId="0" borderId="0" applyFill="0" applyBorder="0">
      <alignment horizontal="left" vertical="top" indent="4"/>
    </xf>
    <xf numFmtId="0" fontId="129" fillId="0" borderId="0" applyNumberFormat="0" applyFill="0" applyBorder="0" applyAlignment="0" applyProtection="0"/>
    <xf numFmtId="0" fontId="2" fillId="0" borderId="0" applyNumberFormat="0" applyFill="0" applyBorder="0" applyAlignment="0" applyProtection="0"/>
    <xf numFmtId="0" fontId="106" fillId="0" borderId="46" applyNumberFormat="0" applyFill="0" applyAlignment="0" applyProtection="0"/>
    <xf numFmtId="0" fontId="16" fillId="0" borderId="46" applyNumberFormat="0" applyFill="0" applyAlignment="0" applyProtection="0"/>
    <xf numFmtId="0" fontId="178" fillId="0" borderId="9" applyNumberFormat="0" applyFill="0" applyAlignment="0" applyProtection="0"/>
    <xf numFmtId="0" fontId="154" fillId="0" borderId="0" applyFill="0" applyBorder="0">
      <alignment horizontal="center"/>
    </xf>
    <xf numFmtId="0" fontId="154" fillId="0" borderId="0" applyFill="0" applyBorder="0">
      <alignment horizontal="center"/>
    </xf>
    <xf numFmtId="0" fontId="154" fillId="0" borderId="0" applyFill="0" applyBorder="0">
      <alignment horizontal="center" wrapText="1"/>
    </xf>
    <xf numFmtId="0" fontId="154" fillId="0" borderId="0" applyFill="0" applyBorder="0">
      <alignment horizontal="center" wrapText="1"/>
    </xf>
    <xf numFmtId="0" fontId="130" fillId="0" borderId="0" applyNumberFormat="0" applyFill="0" applyBorder="0" applyAlignment="0" applyProtection="0"/>
    <xf numFmtId="0" fontId="179" fillId="0" borderId="0" applyNumberFormat="0" applyFill="0" applyBorder="0" applyAlignment="0" applyProtection="0"/>
    <xf numFmtId="170" fontId="62" fillId="0" borderId="0" applyFon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2" fillId="0" borderId="0"/>
    <xf numFmtId="0" fontId="114" fillId="0" borderId="0">
      <alignment vertical="top"/>
    </xf>
    <xf numFmtId="0" fontId="152" fillId="0" borderId="0" applyNumberFormat="0" applyFill="0" applyBorder="0" applyAlignment="0" applyProtection="0"/>
    <xf numFmtId="0" fontId="153" fillId="0" borderId="0" applyNumberFormat="0" applyFill="0" applyBorder="0" applyAlignment="0" applyProtection="0"/>
    <xf numFmtId="0" fontId="151" fillId="0" borderId="47" applyNumberFormat="0" applyFont="0" applyFill="0" applyAlignment="0" applyProtection="0"/>
    <xf numFmtId="0" fontId="132" fillId="0" borderId="0"/>
    <xf numFmtId="0" fontId="22" fillId="53" borderId="30" applyNumberFormat="0" applyFont="0" applyAlignment="0" applyProtection="0"/>
    <xf numFmtId="0" fontId="114" fillId="55" borderId="0" applyNumberFormat="0" applyBorder="0" applyAlignment="0" applyProtection="0"/>
    <xf numFmtId="0" fontId="114" fillId="48" borderId="0" applyNumberFormat="0" applyBorder="0" applyAlignment="0" applyProtection="0"/>
    <xf numFmtId="0" fontId="114" fillId="50" borderId="0" applyNumberFormat="0" applyBorder="0" applyAlignment="0" applyProtection="0"/>
    <xf numFmtId="0" fontId="114" fillId="56" borderId="0" applyNumberFormat="0" applyBorder="0" applyAlignment="0" applyProtection="0"/>
    <xf numFmtId="0" fontId="114" fillId="42" borderId="0" applyNumberFormat="0" applyBorder="0" applyAlignment="0" applyProtection="0"/>
    <xf numFmtId="0" fontId="114" fillId="51" borderId="0" applyNumberFormat="0" applyBorder="0" applyAlignment="0" applyProtection="0"/>
    <xf numFmtId="0" fontId="114" fillId="44" borderId="0" applyNumberFormat="0" applyBorder="0" applyAlignment="0" applyProtection="0"/>
    <xf numFmtId="0" fontId="114" fillId="57" borderId="0" applyNumberFormat="0" applyBorder="0" applyAlignment="0" applyProtection="0"/>
    <xf numFmtId="0" fontId="114" fillId="58" borderId="0" applyNumberFormat="0" applyBorder="0" applyAlignment="0" applyProtection="0"/>
    <xf numFmtId="0" fontId="114" fillId="56" borderId="0" applyNumberFormat="0" applyBorder="0" applyAlignment="0" applyProtection="0"/>
    <xf numFmtId="0" fontId="114" fillId="44" borderId="0" applyNumberFormat="0" applyBorder="0" applyAlignment="0" applyProtection="0"/>
    <xf numFmtId="0" fontId="114" fillId="59" borderId="0" applyNumberFormat="0" applyBorder="0" applyAlignment="0" applyProtection="0"/>
    <xf numFmtId="0" fontId="181" fillId="60" borderId="0" applyNumberFormat="0" applyBorder="0" applyAlignment="0" applyProtection="0"/>
    <xf numFmtId="0" fontId="181" fillId="57" borderId="0" applyNumberFormat="0" applyBorder="0" applyAlignment="0" applyProtection="0"/>
    <xf numFmtId="0" fontId="181" fillId="58" borderId="0" applyNumberFormat="0" applyBorder="0" applyAlignment="0" applyProtection="0"/>
    <xf numFmtId="0" fontId="181" fillId="61" borderId="0" applyNumberFormat="0" applyBorder="0" applyAlignment="0" applyProtection="0"/>
    <xf numFmtId="0" fontId="181" fillId="47" borderId="0" applyNumberFormat="0" applyBorder="0" applyAlignment="0" applyProtection="0"/>
    <xf numFmtId="0" fontId="181" fillId="62" borderId="0" applyNumberFormat="0" applyBorder="0" applyAlignment="0" applyProtection="0"/>
    <xf numFmtId="0" fontId="181" fillId="63" borderId="0" applyNumberFormat="0" applyBorder="0" applyAlignment="0" applyProtection="0"/>
    <xf numFmtId="0" fontId="181" fillId="64" borderId="0" applyNumberFormat="0" applyBorder="0" applyAlignment="0" applyProtection="0"/>
    <xf numFmtId="0" fontId="181" fillId="65" borderId="0" applyNumberFormat="0" applyBorder="0" applyAlignment="0" applyProtection="0"/>
    <xf numFmtId="0" fontId="181" fillId="61" borderId="0" applyNumberFormat="0" applyBorder="0" applyAlignment="0" applyProtection="0"/>
    <xf numFmtId="0" fontId="181" fillId="47" borderId="0" applyNumberFormat="0" applyBorder="0" applyAlignment="0" applyProtection="0"/>
    <xf numFmtId="0" fontId="181" fillId="66" borderId="0" applyNumberFormat="0" applyBorder="0" applyAlignment="0" applyProtection="0"/>
    <xf numFmtId="0" fontId="182" fillId="48" borderId="0" applyNumberFormat="0" applyBorder="0" applyAlignment="0" applyProtection="0"/>
    <xf numFmtId="0" fontId="183" fillId="45" borderId="24" applyNumberFormat="0" applyAlignment="0" applyProtection="0"/>
    <xf numFmtId="0" fontId="184" fillId="49" borderId="25" applyNumberFormat="0" applyAlignment="0" applyProtection="0"/>
    <xf numFmtId="0" fontId="185" fillId="0" borderId="0" applyNumberFormat="0" applyFill="0" applyBorder="0" applyAlignment="0" applyProtection="0"/>
    <xf numFmtId="0" fontId="186" fillId="50" borderId="0" applyNumberFormat="0" applyBorder="0" applyAlignment="0" applyProtection="0"/>
    <xf numFmtId="0" fontId="56" fillId="0" borderId="42" applyNumberFormat="0" applyFill="0" applyAlignment="0" applyProtection="0"/>
    <xf numFmtId="0" fontId="57" fillId="0" borderId="43" applyNumberFormat="0" applyFill="0" applyAlignment="0" applyProtection="0"/>
    <xf numFmtId="0" fontId="58" fillId="0" borderId="44" applyNumberFormat="0" applyFill="0" applyAlignment="0" applyProtection="0"/>
    <xf numFmtId="0" fontId="58" fillId="0" borderId="0" applyNumberFormat="0" applyFill="0" applyBorder="0" applyAlignment="0" applyProtection="0"/>
    <xf numFmtId="0" fontId="192" fillId="0" borderId="0" applyNumberFormat="0" applyFill="0" applyBorder="0" applyAlignment="0" applyProtection="0">
      <alignment vertical="top"/>
      <protection locked="0"/>
    </xf>
    <xf numFmtId="0" fontId="187" fillId="51" borderId="24" applyNumberFormat="0" applyAlignment="0" applyProtection="0"/>
    <xf numFmtId="0" fontId="188" fillId="0" borderId="29" applyNumberFormat="0" applyFill="0" applyAlignment="0" applyProtection="0"/>
    <xf numFmtId="0" fontId="189" fillId="52" borderId="0" applyNumberFormat="0" applyBorder="0" applyAlignment="0" applyProtection="0"/>
    <xf numFmtId="0" fontId="148" fillId="0" borderId="0"/>
    <xf numFmtId="0" fontId="193"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14" fillId="53" borderId="30" applyNumberFormat="0" applyFont="0" applyAlignment="0" applyProtection="0"/>
    <xf numFmtId="0" fontId="190" fillId="45" borderId="31" applyNumberFormat="0" applyAlignment="0" applyProtection="0"/>
    <xf numFmtId="0" fontId="180" fillId="0" borderId="46" applyNumberFormat="0" applyFill="0" applyAlignment="0" applyProtection="0"/>
    <xf numFmtId="0" fontId="191" fillId="0" borderId="0" applyNumberFormat="0" applyFill="0" applyBorder="0" applyAlignment="0" applyProtection="0"/>
    <xf numFmtId="0" fontId="18" fillId="0" borderId="0"/>
    <xf numFmtId="0" fontId="18" fillId="33" borderId="36">
      <alignment vertical="top" wrapText="1"/>
      <protection locked="0"/>
    </xf>
    <xf numFmtId="0" fontId="18" fillId="34" borderId="0"/>
    <xf numFmtId="193" fontId="21" fillId="0" borderId="0" applyFont="0" applyFill="0" applyBorder="0" applyProtection="0">
      <protection locked="0"/>
    </xf>
    <xf numFmtId="171" fontId="21" fillId="0" borderId="0" applyFont="0" applyFill="0" applyBorder="0" applyAlignment="0" applyProtection="0">
      <alignment wrapText="1"/>
    </xf>
    <xf numFmtId="0" fontId="194" fillId="0" borderId="0" applyNumberFormat="0" applyFill="0" applyBorder="0" applyAlignment="0" applyProtection="0">
      <alignment vertical="top"/>
      <protection locked="0"/>
    </xf>
    <xf numFmtId="0" fontId="90" fillId="0" borderId="0" applyNumberFormat="0" applyFill="0" applyAlignment="0"/>
    <xf numFmtId="0" fontId="90" fillId="0" borderId="0" applyNumberFormat="0" applyFill="0" applyAlignment="0" applyProtection="0"/>
    <xf numFmtId="0" fontId="195" fillId="0" borderId="0" applyNumberFormat="0" applyFill="0" applyAlignment="0"/>
    <xf numFmtId="0" fontId="21" fillId="39" borderId="0" applyFill="0" applyBorder="0"/>
    <xf numFmtId="0" fontId="18" fillId="34" borderId="37" applyNumberFormat="0">
      <alignment horizontal="left"/>
    </xf>
    <xf numFmtId="0" fontId="196" fillId="0" borderId="0" applyNumberFormat="0" applyFill="0" applyBorder="0" applyAlignment="0" applyProtection="0">
      <alignment vertical="top"/>
      <protection locked="0"/>
    </xf>
    <xf numFmtId="0" fontId="26" fillId="0" borderId="0" applyFill="0" applyBorder="0">
      <alignment horizontal="centerContinuous" wrapText="1"/>
    </xf>
    <xf numFmtId="0" fontId="26" fillId="0" borderId="0" applyFill="0" applyBorder="0">
      <alignment horizontal="center" wrapText="1"/>
    </xf>
    <xf numFmtId="0" fontId="18" fillId="34" borderId="36" applyNumberFormat="0">
      <alignment horizontal="left"/>
    </xf>
    <xf numFmtId="228" fontId="21" fillId="0" borderId="0" applyFont="0" applyFill="0" applyBorder="0" applyAlignment="0" applyProtection="0">
      <alignment horizontal="left"/>
      <protection locked="0"/>
    </xf>
    <xf numFmtId="0" fontId="21" fillId="41" borderId="0"/>
    <xf numFmtId="0" fontId="18" fillId="33" borderId="36">
      <alignment horizontal="left" vertical="top" wrapText="1" indent="1"/>
      <protection locked="0"/>
    </xf>
    <xf numFmtId="0" fontId="22" fillId="39" borderId="0"/>
    <xf numFmtId="0" fontId="22" fillId="0" borderId="0" applyBorder="0"/>
    <xf numFmtId="0" fontId="201" fillId="67" borderId="12" applyFill="0">
      <alignment horizontal="center"/>
    </xf>
    <xf numFmtId="193" fontId="201" fillId="67" borderId="12" applyFill="0">
      <alignment horizontal="center" vertical="center"/>
    </xf>
    <xf numFmtId="0" fontId="194" fillId="0" borderId="0" applyNumberFormat="0" applyFill="0" applyBorder="0" applyAlignment="0" applyProtection="0">
      <alignment vertical="top"/>
      <protection locked="0"/>
    </xf>
    <xf numFmtId="0" fontId="156" fillId="0" borderId="0" applyNumberFormat="0" applyFill="0" applyAlignment="0"/>
    <xf numFmtId="0" fontId="156" fillId="67" borderId="0" applyNumberFormat="0" applyFill="0" applyAlignment="0"/>
    <xf numFmtId="0" fontId="21" fillId="39" borderId="0" applyFill="0" applyBorder="0">
      <alignment wrapText="1"/>
    </xf>
    <xf numFmtId="0" fontId="18" fillId="34" borderId="37" applyNumberFormat="0" applyFill="0">
      <alignment horizontal="left"/>
    </xf>
    <xf numFmtId="0" fontId="196"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232" fontId="22" fillId="0" borderId="0" applyFont="0" applyFill="0" applyBorder="0" applyAlignment="0" applyProtection="0"/>
    <xf numFmtId="0" fontId="150" fillId="39" borderId="0" applyFill="0" applyBorder="0">
      <alignment horizontal="centerContinuous" wrapText="1"/>
    </xf>
    <xf numFmtId="0" fontId="18" fillId="34" borderId="36" applyNumberFormat="0">
      <alignment horizontal="left"/>
    </xf>
    <xf numFmtId="0" fontId="22" fillId="0" borderId="0"/>
    <xf numFmtId="0" fontId="1" fillId="0" borderId="0"/>
    <xf numFmtId="0" fontId="18" fillId="34" borderId="39" applyNumberFormat="0" applyFill="0">
      <alignment horizontal="left"/>
    </xf>
    <xf numFmtId="228" fontId="21" fillId="0" borderId="0" applyFont="0" applyFill="0" applyBorder="0" applyAlignment="0" applyProtection="0">
      <alignment horizontal="left"/>
      <protection locked="0"/>
    </xf>
    <xf numFmtId="0" fontId="203" fillId="0" borderId="0" applyNumberFormat="0" applyFill="0" applyBorder="0" applyAlignment="0" applyProtection="0"/>
    <xf numFmtId="0" fontId="22" fillId="67" borderId="0"/>
    <xf numFmtId="0" fontId="22" fillId="0" borderId="0"/>
    <xf numFmtId="198" fontId="1" fillId="0" borderId="0"/>
    <xf numFmtId="198" fontId="1" fillId="0" borderId="0"/>
    <xf numFmtId="198" fontId="1" fillId="0" borderId="0"/>
    <xf numFmtId="0" fontId="1" fillId="0" borderId="0"/>
    <xf numFmtId="0" fontId="120" fillId="0" borderId="0" applyNumberFormat="0" applyFill="0" applyBorder="0" applyAlignment="0" applyProtection="0"/>
    <xf numFmtId="187" fontId="18" fillId="0" borderId="0"/>
    <xf numFmtId="0" fontId="120" fillId="0" borderId="0" applyNumberFormat="0" applyFill="0" applyBorder="0" applyAlignment="0" applyProtection="0"/>
    <xf numFmtId="0" fontId="120" fillId="0" borderId="0" applyNumberFormat="0" applyFill="0" applyBorder="0" applyAlignment="0" applyProtection="0"/>
    <xf numFmtId="0" fontId="148" fillId="0" borderId="0"/>
    <xf numFmtId="0" fontId="22" fillId="0" borderId="0" applyFont="0" applyFill="0" applyBorder="0" applyAlignment="0" applyProtection="0"/>
    <xf numFmtId="0" fontId="1" fillId="0" borderId="0"/>
    <xf numFmtId="0" fontId="149" fillId="0" borderId="0"/>
    <xf numFmtId="0" fontId="108" fillId="0" borderId="0"/>
    <xf numFmtId="0" fontId="1" fillId="0" borderId="0"/>
    <xf numFmtId="0" fontId="22" fillId="0" borderId="0" applyNumberFormat="0" applyFill="0" applyBorder="0" applyAlignment="0" applyProtection="0"/>
    <xf numFmtId="0" fontId="108" fillId="0" borderId="41">
      <alignment horizontal="center" vertical="center"/>
    </xf>
    <xf numFmtId="0" fontId="25" fillId="0" borderId="0" applyNumberFormat="0" applyFill="0" applyBorder="0" applyAlignment="0" applyProtection="0">
      <alignment vertical="top"/>
      <protection locked="0"/>
    </xf>
    <xf numFmtId="0" fontId="62" fillId="55" borderId="0" applyNumberFormat="0" applyBorder="0" applyAlignment="0" applyProtection="0"/>
    <xf numFmtId="0" fontId="62" fillId="48" borderId="0" applyNumberFormat="0" applyBorder="0" applyAlignment="0" applyProtection="0"/>
    <xf numFmtId="0" fontId="62" fillId="50" borderId="0" applyNumberFormat="0" applyBorder="0" applyAlignment="0" applyProtection="0"/>
    <xf numFmtId="0" fontId="62" fillId="56" borderId="0" applyNumberFormat="0" applyBorder="0" applyAlignment="0" applyProtection="0"/>
    <xf numFmtId="0" fontId="62" fillId="42" borderId="0" applyNumberFormat="0" applyBorder="0" applyAlignment="0" applyProtection="0"/>
    <xf numFmtId="0" fontId="62" fillId="51" borderId="0" applyNumberFormat="0" applyBorder="0" applyAlignment="0" applyProtection="0"/>
    <xf numFmtId="0" fontId="62" fillId="44" borderId="0" applyNumberFormat="0" applyBorder="0" applyAlignment="0" applyProtection="0"/>
    <xf numFmtId="0" fontId="62" fillId="57" borderId="0" applyNumberFormat="0" applyBorder="0" applyAlignment="0" applyProtection="0"/>
    <xf numFmtId="0" fontId="62" fillId="58" borderId="0" applyNumberFormat="0" applyBorder="0" applyAlignment="0" applyProtection="0"/>
    <xf numFmtId="0" fontId="62" fillId="56" borderId="0" applyNumberFormat="0" applyBorder="0" applyAlignment="0" applyProtection="0"/>
    <xf numFmtId="0" fontId="62" fillId="44" borderId="0" applyNumberFormat="0" applyBorder="0" applyAlignment="0" applyProtection="0"/>
    <xf numFmtId="0" fontId="62" fillId="59" borderId="0" applyNumberFormat="0" applyBorder="0" applyAlignment="0" applyProtection="0"/>
    <xf numFmtId="0" fontId="116" fillId="60" borderId="0" applyNumberFormat="0" applyBorder="0" applyAlignment="0" applyProtection="0"/>
    <xf numFmtId="0" fontId="116" fillId="57" borderId="0" applyNumberFormat="0" applyBorder="0" applyAlignment="0" applyProtection="0"/>
    <xf numFmtId="0" fontId="116" fillId="58" borderId="0" applyNumberFormat="0" applyBorder="0" applyAlignment="0" applyProtection="0"/>
    <xf numFmtId="0" fontId="116" fillId="61" borderId="0" applyNumberFormat="0" applyBorder="0" applyAlignment="0" applyProtection="0"/>
    <xf numFmtId="0" fontId="116" fillId="47" borderId="0" applyNumberFormat="0" applyBorder="0" applyAlignment="0" applyProtection="0"/>
    <xf numFmtId="0" fontId="116" fillId="62" borderId="0" applyNumberFormat="0" applyBorder="0" applyAlignment="0" applyProtection="0"/>
    <xf numFmtId="0" fontId="116" fillId="63" borderId="0" applyNumberFormat="0" applyBorder="0" applyAlignment="0" applyProtection="0"/>
    <xf numFmtId="0" fontId="116" fillId="64" borderId="0" applyNumberFormat="0" applyBorder="0" applyAlignment="0" applyProtection="0"/>
    <xf numFmtId="0" fontId="116" fillId="65" borderId="0" applyNumberFormat="0" applyBorder="0" applyAlignment="0" applyProtection="0"/>
    <xf numFmtId="0" fontId="116" fillId="61" borderId="0" applyNumberFormat="0" applyBorder="0" applyAlignment="0" applyProtection="0"/>
    <xf numFmtId="0" fontId="116" fillId="47" borderId="0" applyNumberFormat="0" applyBorder="0" applyAlignment="0" applyProtection="0"/>
    <xf numFmtId="0" fontId="116" fillId="66" borderId="0" applyNumberFormat="0" applyBorder="0" applyAlignment="0" applyProtection="0"/>
    <xf numFmtId="0" fontId="117" fillId="48" borderId="0" applyNumberFormat="0" applyBorder="0" applyAlignment="0" applyProtection="0"/>
    <xf numFmtId="0" fontId="118" fillId="45" borderId="24" applyNumberFormat="0" applyAlignment="0" applyProtection="0"/>
    <xf numFmtId="0" fontId="119" fillId="49" borderId="25" applyNumberFormat="0" applyAlignment="0" applyProtection="0"/>
    <xf numFmtId="0" fontId="120" fillId="0" borderId="0" applyNumberFormat="0" applyFill="0" applyBorder="0" applyAlignment="0" applyProtection="0"/>
    <xf numFmtId="0" fontId="121" fillId="50" borderId="0" applyNumberFormat="0" applyBorder="0" applyAlignment="0" applyProtection="0"/>
    <xf numFmtId="0" fontId="125" fillId="51" borderId="24" applyNumberFormat="0" applyAlignment="0" applyProtection="0"/>
    <xf numFmtId="0" fontId="127" fillId="52" borderId="0" applyNumberFormat="0" applyBorder="0" applyAlignment="0" applyProtection="0"/>
    <xf numFmtId="0" fontId="22" fillId="53" borderId="30" applyNumberFormat="0" applyFont="0" applyAlignment="0" applyProtection="0"/>
    <xf numFmtId="0" fontId="128" fillId="45" borderId="31" applyNumberFormat="0" applyAlignment="0" applyProtection="0"/>
    <xf numFmtId="0" fontId="106" fillId="0" borderId="46" applyNumberFormat="0" applyFill="0" applyAlignment="0" applyProtection="0"/>
    <xf numFmtId="0" fontId="130" fillId="0" borderId="0" applyNumberFormat="0" applyFill="0" applyBorder="0" applyAlignment="0" applyProtection="0"/>
    <xf numFmtId="0" fontId="120" fillId="0" borderId="0" applyNumberFormat="0" applyFill="0" applyBorder="0" applyAlignment="0" applyProtection="0"/>
    <xf numFmtId="0" fontId="118" fillId="45" borderId="24" applyNumberFormat="0" applyAlignment="0" applyProtection="0"/>
    <xf numFmtId="0" fontId="120" fillId="0" borderId="0" applyNumberFormat="0" applyFill="0" applyBorder="0" applyAlignment="0" applyProtection="0"/>
    <xf numFmtId="0" fontId="125" fillId="51" borderId="24" applyNumberFormat="0" applyAlignment="0" applyProtection="0"/>
    <xf numFmtId="0" fontId="22" fillId="53" borderId="30" applyNumberFormat="0" applyFont="0" applyAlignment="0" applyProtection="0"/>
    <xf numFmtId="0" fontId="128" fillId="45" borderId="31" applyNumberFormat="0" applyAlignment="0" applyProtection="0"/>
    <xf numFmtId="0" fontId="106" fillId="0" borderId="46" applyNumberFormat="0" applyFill="0" applyAlignment="0" applyProtection="0"/>
    <xf numFmtId="193" fontId="21" fillId="0" borderId="0" applyFont="0" applyFill="0" applyBorder="0" applyProtection="0">
      <protection locked="0"/>
    </xf>
    <xf numFmtId="0" fontId="201" fillId="67" borderId="12" applyFill="0">
      <alignment horizontal="center"/>
    </xf>
    <xf numFmtId="193" fontId="201" fillId="67" borderId="12" applyFill="0">
      <alignment horizontal="center" vertical="center"/>
    </xf>
    <xf numFmtId="193" fontId="21" fillId="0" borderId="0" applyFont="0" applyFill="0" applyBorder="0" applyProtection="0">
      <protection locked="0"/>
    </xf>
    <xf numFmtId="193" fontId="201" fillId="67" borderId="12" applyFill="0">
      <alignment horizontal="center" vertical="center"/>
    </xf>
    <xf numFmtId="0" fontId="201" fillId="67" borderId="12" applyFill="0">
      <alignment horizontal="center"/>
    </xf>
    <xf numFmtId="0" fontId="118" fillId="45" borderId="24" applyNumberFormat="0" applyAlignment="0" applyProtection="0"/>
    <xf numFmtId="0" fontId="168" fillId="0" borderId="0" applyNumberFormat="0" applyFill="0" applyBorder="0" applyAlignment="0" applyProtection="0"/>
    <xf numFmtId="0" fontId="122" fillId="0" borderId="42" applyNumberFormat="0" applyFill="0" applyAlignment="0" applyProtection="0"/>
    <xf numFmtId="0" fontId="123" fillId="0" borderId="43" applyNumberFormat="0" applyFill="0" applyAlignment="0" applyProtection="0"/>
    <xf numFmtId="0" fontId="124" fillId="0" borderId="44" applyNumberFormat="0" applyFill="0" applyAlignment="0" applyProtection="0"/>
    <xf numFmtId="0" fontId="124" fillId="0" borderId="0" applyNumberFormat="0" applyFill="0" applyBorder="0" applyAlignment="0" applyProtection="0"/>
    <xf numFmtId="0" fontId="172" fillId="0" borderId="0" applyNumberFormat="0" applyFill="0" applyBorder="0" applyAlignment="0" applyProtection="0"/>
    <xf numFmtId="0" fontId="125" fillId="51" borderId="24" applyNumberFormat="0" applyAlignment="0" applyProtection="0"/>
    <xf numFmtId="0" fontId="22" fillId="0" borderId="0" applyBorder="0"/>
    <xf numFmtId="0" fontId="114" fillId="0" borderId="0"/>
    <xf numFmtId="0" fontId="22" fillId="53" borderId="30" applyNumberFormat="0" applyFont="0" applyAlignment="0" applyProtection="0"/>
    <xf numFmtId="0" fontId="128" fillId="45" borderId="31" applyNumberFormat="0" applyAlignment="0" applyProtection="0"/>
    <xf numFmtId="187" fontId="90" fillId="0" borderId="0" applyNumberFormat="0" applyFill="0" applyAlignment="0" applyProtection="0"/>
    <xf numFmtId="0" fontId="129" fillId="0" borderId="0" applyNumberFormat="0" applyFill="0" applyBorder="0" applyAlignment="0" applyProtection="0"/>
    <xf numFmtId="0" fontId="106" fillId="0" borderId="46" applyNumberFormat="0" applyFill="0" applyAlignment="0" applyProtection="0"/>
    <xf numFmtId="0" fontId="16" fillId="0" borderId="46" applyNumberFormat="0" applyFill="0" applyAlignment="0" applyProtection="0"/>
    <xf numFmtId="0" fontId="22" fillId="0" borderId="0"/>
    <xf numFmtId="0" fontId="22" fillId="0" borderId="0" applyBorder="0"/>
    <xf numFmtId="0" fontId="22" fillId="0" borderId="0" applyBorder="0"/>
    <xf numFmtId="0" fontId="22" fillId="0" borderId="0" applyBorder="0"/>
    <xf numFmtId="0" fontId="22" fillId="0" borderId="0" applyBorder="0"/>
    <xf numFmtId="0" fontId="22" fillId="0" borderId="0" applyBorder="0"/>
    <xf numFmtId="0" fontId="22" fillId="0" borderId="0" applyBorder="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170" fontId="62"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62" fillId="0" borderId="0" applyFont="0" applyFill="0" applyBorder="0" applyAlignment="0" applyProtection="0"/>
    <xf numFmtId="170" fontId="1" fillId="0" borderId="0" applyFont="0" applyFill="0" applyBorder="0" applyAlignment="0" applyProtection="0"/>
    <xf numFmtId="176" fontId="1" fillId="0" borderId="0" applyFont="0" applyFill="0" applyBorder="0" applyAlignment="0" applyProtection="0"/>
    <xf numFmtId="0" fontId="217" fillId="0" borderId="0"/>
    <xf numFmtId="9" fontId="217" fillId="0" borderId="0" applyFont="0" applyFill="0" applyBorder="0" applyAlignment="0" applyProtection="0"/>
    <xf numFmtId="187" fontId="18" fillId="34" borderId="0"/>
    <xf numFmtId="0" fontId="218" fillId="0" borderId="0" applyNumberFormat="0" applyFont="0" applyProtection="0">
      <alignment horizontal="right" vertical="center"/>
    </xf>
    <xf numFmtId="9" fontId="62" fillId="0" borderId="0" applyFont="0" applyFill="0" applyBorder="0" applyAlignment="0" applyProtection="0"/>
    <xf numFmtId="0" fontId="1" fillId="0" borderId="0"/>
    <xf numFmtId="0" fontId="18" fillId="0" borderId="0"/>
    <xf numFmtId="0" fontId="90" fillId="0" borderId="0" applyNumberFormat="0" applyFill="0" applyAlignment="0"/>
    <xf numFmtId="0" fontId="196" fillId="0" borderId="0" applyNumberFormat="0" applyFill="0" applyBorder="0" applyAlignment="0" applyProtection="0">
      <alignment vertical="top"/>
      <protection locked="0"/>
    </xf>
    <xf numFmtId="0" fontId="120" fillId="0" borderId="0" applyNumberFormat="0" applyFill="0" applyBorder="0" applyAlignment="0" applyProtection="0"/>
    <xf numFmtId="233" fontId="22" fillId="0" borderId="0" applyFont="0" applyFill="0" applyBorder="0" applyAlignment="0" applyProtection="0"/>
    <xf numFmtId="0" fontId="194" fillId="0" borderId="0" applyNumberFormat="0" applyFill="0" applyBorder="0" applyAlignment="0" applyProtection="0">
      <alignment vertical="top"/>
      <protection locked="0"/>
    </xf>
    <xf numFmtId="0" fontId="21" fillId="39" borderId="0" applyFill="0" applyBorder="0">
      <alignment wrapText="1"/>
    </xf>
    <xf numFmtId="0" fontId="203" fillId="0" borderId="0" applyNumberFormat="0" applyFill="0" applyBorder="0" applyAlignment="0" applyProtection="0"/>
    <xf numFmtId="0" fontId="120" fillId="0" borderId="0" applyNumberFormat="0" applyFill="0" applyBorder="0" applyAlignment="0" applyProtection="0"/>
    <xf numFmtId="234" fontId="22" fillId="0" borderId="0" applyFont="0" applyFill="0" applyBorder="0" applyAlignment="0" applyProtection="0"/>
    <xf numFmtId="0" fontId="126" fillId="0" borderId="29" applyNumberFormat="0" applyFill="0" applyAlignment="0" applyProtection="0"/>
    <xf numFmtId="0" fontId="22" fillId="0" borderId="0" applyBorder="0"/>
    <xf numFmtId="0" fontId="22" fillId="0" borderId="0" applyBorder="0"/>
    <xf numFmtId="0" fontId="22" fillId="0" borderId="0" applyBorder="0"/>
    <xf numFmtId="0" fontId="22" fillId="0" borderId="0" applyBorder="0"/>
    <xf numFmtId="0" fontId="22" fillId="0" borderId="0" applyBorder="0"/>
    <xf numFmtId="0" fontId="22" fillId="0" borderId="0" applyBorder="0"/>
    <xf numFmtId="0" fontId="158" fillId="8" borderId="8" applyNumberFormat="0" applyFont="0" applyAlignment="0" applyProtection="0"/>
    <xf numFmtId="0" fontId="22" fillId="0" borderId="0"/>
    <xf numFmtId="0" fontId="22" fillId="0" borderId="0" applyBorder="0"/>
    <xf numFmtId="0" fontId="22" fillId="0" borderId="0" applyBorder="0"/>
    <xf numFmtId="0" fontId="22" fillId="0" borderId="0" applyBorder="0"/>
    <xf numFmtId="0" fontId="22" fillId="0" borderId="0" applyBorder="0"/>
    <xf numFmtId="0" fontId="22" fillId="0" borderId="0" applyBorder="0"/>
    <xf numFmtId="0" fontId="22" fillId="0" borderId="0" applyBorder="0"/>
    <xf numFmtId="170" fontId="1" fillId="0" borderId="0" applyFont="0" applyFill="0" applyBorder="0" applyAlignment="0" applyProtection="0"/>
    <xf numFmtId="0" fontId="22" fillId="0" borderId="0" applyBorder="0"/>
    <xf numFmtId="9" fontId="62" fillId="0" borderId="0" applyFont="0" applyFill="0" applyBorder="0" applyAlignment="0" applyProtection="0"/>
    <xf numFmtId="187" fontId="90" fillId="0" borderId="0" applyNumberFormat="0" applyFill="0" applyAlignment="0"/>
    <xf numFmtId="40" fontId="22" fillId="0" borderId="12">
      <alignment vertical="top" wrapText="1"/>
    </xf>
    <xf numFmtId="0" fontId="22" fillId="0" borderId="0"/>
    <xf numFmtId="170" fontId="22" fillId="0" borderId="0" applyFont="0" applyFill="0" applyBorder="0" applyAlignment="0" applyProtection="0"/>
    <xf numFmtId="231" fontId="22" fillId="0" borderId="0" applyFont="0" applyFill="0" applyBorder="0" applyAlignment="0" applyProtection="0"/>
    <xf numFmtId="170"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82" fillId="0" borderId="36" applyFill="0">
      <alignment horizontal="center"/>
    </xf>
    <xf numFmtId="231" fontId="22" fillId="0" borderId="0" applyFont="0" applyFill="0" applyBorder="0" applyAlignment="0" applyProtection="0"/>
    <xf numFmtId="170" fontId="1" fillId="0" borderId="0" applyFont="0" applyFill="0" applyBorder="0" applyAlignment="0" applyProtection="0"/>
    <xf numFmtId="232" fontId="22" fillId="0" borderId="0" applyFont="0" applyFill="0" applyBorder="0" applyAlignment="0" applyProtection="0"/>
    <xf numFmtId="0" fontId="22" fillId="0" borderId="0">
      <alignment horizontal="center" wrapText="1"/>
    </xf>
    <xf numFmtId="0" fontId="1" fillId="0" borderId="0"/>
    <xf numFmtId="231" fontId="22" fillId="0" borderId="0" applyFont="0" applyFill="0" applyBorder="0" applyAlignment="0" applyProtection="0"/>
    <xf numFmtId="0" fontId="1" fillId="0" borderId="0"/>
    <xf numFmtId="0" fontId="1" fillId="0" borderId="0"/>
    <xf numFmtId="0" fontId="1" fillId="0" borderId="0"/>
    <xf numFmtId="187" fontId="82" fillId="0" borderId="36" applyFill="0">
      <alignment horizontal="center"/>
    </xf>
    <xf numFmtId="9" fontId="22" fillId="0" borderId="0" applyFont="0" applyFill="0" applyBorder="0" applyAlignment="0" applyProtection="0"/>
    <xf numFmtId="9" fontId="22" fillId="0" borderId="0" applyFont="0" applyFill="0" applyBorder="0" applyAlignment="0" applyProtection="0"/>
    <xf numFmtId="198" fontId="1" fillId="0" borderId="0"/>
    <xf numFmtId="0" fontId="1" fillId="0" borderId="0"/>
    <xf numFmtId="9" fontId="22" fillId="0" borderId="0" applyFont="0" applyFill="0" applyBorder="0" applyAlignment="0" applyProtection="0"/>
    <xf numFmtId="170" fontId="1" fillId="0" borderId="0" applyFont="0" applyFill="0" applyBorder="0" applyAlignment="0" applyProtection="0"/>
    <xf numFmtId="0" fontId="22" fillId="0" borderId="0" applyBorder="0"/>
    <xf numFmtId="0" fontId="22" fillId="0" borderId="0"/>
    <xf numFmtId="0" fontId="22" fillId="0" borderId="0"/>
    <xf numFmtId="193" fontId="21" fillId="0" borderId="0" applyFont="0" applyFill="0" applyBorder="0" applyProtection="0">
      <protection locked="0"/>
    </xf>
    <xf numFmtId="193" fontId="21" fillId="0" borderId="0" applyFont="0" applyFill="0" applyBorder="0" applyProtection="0">
      <protection locked="0"/>
    </xf>
    <xf numFmtId="193" fontId="21" fillId="0" borderId="0" applyFont="0" applyFill="0" applyBorder="0" applyProtection="0">
      <protection locked="0"/>
    </xf>
    <xf numFmtId="193" fontId="21" fillId="0" borderId="0" applyFont="0" applyFill="0" applyBorder="0" applyProtection="0">
      <protection locked="0"/>
    </xf>
    <xf numFmtId="193" fontId="21" fillId="0" borderId="0" applyFont="0" applyFill="0" applyBorder="0" applyProtection="0">
      <protection locked="0"/>
    </xf>
    <xf numFmtId="0" fontId="22" fillId="0" borderId="0"/>
    <xf numFmtId="0" fontId="131" fillId="55" borderId="0" applyNumberFormat="0" applyBorder="0" applyAlignment="0" applyProtection="0"/>
    <xf numFmtId="0" fontId="131" fillId="48" borderId="0" applyNumberFormat="0" applyBorder="0" applyAlignment="0" applyProtection="0"/>
    <xf numFmtId="0" fontId="131" fillId="50" borderId="0" applyNumberFormat="0" applyBorder="0" applyAlignment="0" applyProtection="0"/>
    <xf numFmtId="0" fontId="131" fillId="56" borderId="0" applyNumberFormat="0" applyBorder="0" applyAlignment="0" applyProtection="0"/>
    <xf numFmtId="0" fontId="131" fillId="42" borderId="0" applyNumberFormat="0" applyBorder="0" applyAlignment="0" applyProtection="0"/>
    <xf numFmtId="0" fontId="131" fillId="51" borderId="0" applyNumberFormat="0" applyBorder="0" applyAlignment="0" applyProtection="0"/>
    <xf numFmtId="0" fontId="131" fillId="44" borderId="0" applyNumberFormat="0" applyBorder="0" applyAlignment="0" applyProtection="0"/>
    <xf numFmtId="0" fontId="131" fillId="57" borderId="0" applyNumberFormat="0" applyBorder="0" applyAlignment="0" applyProtection="0"/>
    <xf numFmtId="0" fontId="131" fillId="58" borderId="0" applyNumberFormat="0" applyBorder="0" applyAlignment="0" applyProtection="0"/>
    <xf numFmtId="0" fontId="131" fillId="56" borderId="0" applyNumberFormat="0" applyBorder="0" applyAlignment="0" applyProtection="0"/>
    <xf numFmtId="0" fontId="131" fillId="44" borderId="0" applyNumberFormat="0" applyBorder="0" applyAlignment="0" applyProtection="0"/>
    <xf numFmtId="0" fontId="131" fillId="59" borderId="0" applyNumberFormat="0" applyBorder="0" applyAlignment="0" applyProtection="0"/>
    <xf numFmtId="0" fontId="205" fillId="60" borderId="0" applyNumberFormat="0" applyBorder="0" applyAlignment="0" applyProtection="0"/>
    <xf numFmtId="0" fontId="205" fillId="57" borderId="0" applyNumberFormat="0" applyBorder="0" applyAlignment="0" applyProtection="0"/>
    <xf numFmtId="0" fontId="205" fillId="58" borderId="0" applyNumberFormat="0" applyBorder="0" applyAlignment="0" applyProtection="0"/>
    <xf numFmtId="0" fontId="205" fillId="61" borderId="0" applyNumberFormat="0" applyBorder="0" applyAlignment="0" applyProtection="0"/>
    <xf numFmtId="0" fontId="205" fillId="47" borderId="0" applyNumberFormat="0" applyBorder="0" applyAlignment="0" applyProtection="0"/>
    <xf numFmtId="0" fontId="205" fillId="62" borderId="0" applyNumberFormat="0" applyBorder="0" applyAlignment="0" applyProtection="0"/>
    <xf numFmtId="0" fontId="205" fillId="63" borderId="0" applyNumberFormat="0" applyBorder="0" applyAlignment="0" applyProtection="0"/>
    <xf numFmtId="0" fontId="205" fillId="64" borderId="0" applyNumberFormat="0" applyBorder="0" applyAlignment="0" applyProtection="0"/>
    <xf numFmtId="0" fontId="205" fillId="65" borderId="0" applyNumberFormat="0" applyBorder="0" applyAlignment="0" applyProtection="0"/>
    <xf numFmtId="0" fontId="205" fillId="61" borderId="0" applyNumberFormat="0" applyBorder="0" applyAlignment="0" applyProtection="0"/>
    <xf numFmtId="0" fontId="205" fillId="47" borderId="0" applyNumberFormat="0" applyBorder="0" applyAlignment="0" applyProtection="0"/>
    <xf numFmtId="0" fontId="205" fillId="66" borderId="0" applyNumberFormat="0" applyBorder="0" applyAlignment="0" applyProtection="0"/>
    <xf numFmtId="0" fontId="206" fillId="48" borderId="0" applyNumberFormat="0" applyBorder="0" applyAlignment="0" applyProtection="0"/>
    <xf numFmtId="0" fontId="207" fillId="45" borderId="24" applyNumberFormat="0" applyAlignment="0" applyProtection="0"/>
    <xf numFmtId="0" fontId="208" fillId="49" borderId="25" applyNumberFormat="0" applyAlignment="0" applyProtection="0"/>
    <xf numFmtId="0" fontId="209" fillId="0" borderId="0" applyNumberFormat="0" applyFill="0" applyBorder="0" applyAlignment="0" applyProtection="0"/>
    <xf numFmtId="0" fontId="210" fillId="50" borderId="0" applyNumberFormat="0" applyBorder="0" applyAlignment="0" applyProtection="0"/>
    <xf numFmtId="0" fontId="139" fillId="0" borderId="42" applyNumberFormat="0" applyFill="0" applyAlignment="0" applyProtection="0"/>
    <xf numFmtId="0" fontId="140" fillId="0" borderId="43" applyNumberFormat="0" applyFill="0" applyAlignment="0" applyProtection="0"/>
    <xf numFmtId="0" fontId="141" fillId="0" borderId="44" applyNumberFormat="0" applyFill="0" applyAlignment="0" applyProtection="0"/>
    <xf numFmtId="0" fontId="141" fillId="0" borderId="0" applyNumberFormat="0" applyFill="0" applyBorder="0" applyAlignment="0" applyProtection="0"/>
    <xf numFmtId="0" fontId="204" fillId="0" borderId="0" applyNumberFormat="0" applyFill="0" applyBorder="0" applyAlignment="0" applyProtection="0">
      <alignment vertical="top"/>
      <protection locked="0"/>
    </xf>
    <xf numFmtId="0" fontId="211" fillId="51" borderId="24" applyNumberFormat="0" applyAlignment="0" applyProtection="0"/>
    <xf numFmtId="0" fontId="212" fillId="0" borderId="29" applyNumberFormat="0" applyFill="0" applyAlignment="0" applyProtection="0"/>
    <xf numFmtId="0" fontId="213" fillId="52" borderId="0" applyNumberFormat="0" applyBorder="0" applyAlignment="0" applyProtection="0"/>
    <xf numFmtId="0" fontId="132" fillId="0" borderId="0"/>
    <xf numFmtId="0" fontId="131" fillId="0" borderId="0"/>
    <xf numFmtId="0" fontId="131" fillId="0" borderId="0"/>
    <xf numFmtId="0" fontId="131" fillId="0" borderId="0"/>
    <xf numFmtId="0" fontId="22" fillId="53" borderId="30" applyNumberFormat="0" applyFont="0" applyAlignment="0" applyProtection="0"/>
    <xf numFmtId="0" fontId="214" fillId="45" borderId="31" applyNumberFormat="0" applyAlignment="0" applyProtection="0"/>
    <xf numFmtId="0" fontId="215" fillId="0" borderId="46" applyNumberFormat="0" applyFill="0" applyAlignment="0" applyProtection="0"/>
    <xf numFmtId="0" fontId="216" fillId="0" borderId="0" applyNumberFormat="0" applyFill="0" applyBorder="0" applyAlignment="0" applyProtection="0"/>
    <xf numFmtId="198" fontId="62" fillId="0" borderId="0"/>
    <xf numFmtId="0" fontId="131" fillId="0" borderId="0"/>
    <xf numFmtId="0" fontId="131" fillId="0" borderId="0"/>
    <xf numFmtId="0" fontId="209" fillId="0" borderId="0" applyNumberFormat="0" applyFill="0" applyBorder="0" applyAlignment="0" applyProtection="0"/>
    <xf numFmtId="0" fontId="209" fillId="0" borderId="0" applyNumberFormat="0" applyFill="0" applyBorder="0" applyAlignment="0" applyProtection="0"/>
    <xf numFmtId="0" fontId="131" fillId="0" borderId="0"/>
    <xf numFmtId="0" fontId="131" fillId="0" borderId="0"/>
    <xf numFmtId="0" fontId="22" fillId="0" borderId="0"/>
    <xf numFmtId="0" fontId="22" fillId="53" borderId="30" applyNumberFormat="0" applyFont="0" applyAlignment="0" applyProtection="0"/>
    <xf numFmtId="0" fontId="183" fillId="45" borderId="24" applyNumberFormat="0" applyAlignment="0" applyProtection="0"/>
    <xf numFmtId="0" fontId="187" fillId="51" borderId="24" applyNumberFormat="0" applyAlignment="0" applyProtection="0"/>
    <xf numFmtId="0" fontId="114" fillId="53" borderId="30" applyNumberFormat="0" applyFont="0" applyAlignment="0" applyProtection="0"/>
    <xf numFmtId="0" fontId="190" fillId="45" borderId="31" applyNumberFormat="0" applyAlignment="0" applyProtection="0"/>
    <xf numFmtId="0" fontId="180" fillId="0" borderId="46" applyNumberFormat="0" applyFill="0" applyAlignment="0" applyProtection="0"/>
    <xf numFmtId="0" fontId="118" fillId="45" borderId="24" applyNumberFormat="0" applyAlignment="0" applyProtection="0"/>
    <xf numFmtId="0" fontId="125" fillId="51" borderId="24" applyNumberFormat="0" applyAlignment="0" applyProtection="0"/>
    <xf numFmtId="0" fontId="22" fillId="53" borderId="30" applyNumberFormat="0" applyFont="0" applyAlignment="0" applyProtection="0"/>
    <xf numFmtId="0" fontId="128" fillId="45" borderId="31" applyNumberFormat="0" applyAlignment="0" applyProtection="0"/>
    <xf numFmtId="0" fontId="106" fillId="0" borderId="46" applyNumberFormat="0" applyFill="0" applyAlignment="0" applyProtection="0"/>
    <xf numFmtId="0" fontId="118" fillId="45" borderId="24" applyNumberFormat="0" applyAlignment="0" applyProtection="0"/>
    <xf numFmtId="0" fontId="125" fillId="51" borderId="24" applyNumberFormat="0" applyAlignment="0" applyProtection="0"/>
    <xf numFmtId="0" fontId="22" fillId="53" borderId="30" applyNumberFormat="0" applyFont="0" applyAlignment="0" applyProtection="0"/>
    <xf numFmtId="0" fontId="128" fillId="45" borderId="31" applyNumberFormat="0" applyAlignment="0" applyProtection="0"/>
    <xf numFmtId="0" fontId="106" fillId="0" borderId="46" applyNumberFormat="0" applyFill="0" applyAlignment="0" applyProtection="0"/>
    <xf numFmtId="0" fontId="201" fillId="67" borderId="12" applyFill="0">
      <alignment horizontal="center"/>
    </xf>
    <xf numFmtId="193" fontId="201" fillId="67" borderId="12" applyFill="0">
      <alignment horizontal="center" vertical="center"/>
    </xf>
    <xf numFmtId="0" fontId="1" fillId="0" borderId="0"/>
    <xf numFmtId="0" fontId="22" fillId="0" borderId="0"/>
    <xf numFmtId="0" fontId="131" fillId="0" borderId="0"/>
    <xf numFmtId="0" fontId="131" fillId="0" borderId="0"/>
    <xf numFmtId="0" fontId="131" fillId="0" borderId="0"/>
    <xf numFmtId="0" fontId="131" fillId="0" borderId="0"/>
    <xf numFmtId="0" fontId="22" fillId="0" borderId="0"/>
    <xf numFmtId="0" fontId="62" fillId="0" borderId="0"/>
    <xf numFmtId="0" fontId="22" fillId="0" borderId="0"/>
    <xf numFmtId="0" fontId="1" fillId="0" borderId="0"/>
    <xf numFmtId="0" fontId="22" fillId="0" borderId="0"/>
    <xf numFmtId="0" fontId="1" fillId="0" borderId="0"/>
    <xf numFmtId="0" fontId="22" fillId="0" borderId="0"/>
    <xf numFmtId="0" fontId="22" fillId="0" borderId="0"/>
    <xf numFmtId="198" fontId="6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pplyBorder="0"/>
    <xf numFmtId="0" fontId="22" fillId="0" borderId="0"/>
    <xf numFmtId="0" fontId="22" fillId="0" borderId="0"/>
    <xf numFmtId="0" fontId="22" fillId="0" borderId="0"/>
    <xf numFmtId="0" fontId="22" fillId="0" borderId="0"/>
    <xf numFmtId="0" fontId="22" fillId="0" borderId="0"/>
    <xf numFmtId="0" fontId="22" fillId="53" borderId="30" applyNumberFormat="0" applyFont="0" applyAlignment="0" applyProtection="0"/>
    <xf numFmtId="0" fontId="22" fillId="0" borderId="0"/>
    <xf numFmtId="0" fontId="108" fillId="0" borderId="10">
      <alignment horizontal="center" vertical="center"/>
    </xf>
    <xf numFmtId="0" fontId="22" fillId="53" borderId="30" applyNumberFormat="0" applyFont="0" applyAlignment="0" applyProtection="0"/>
    <xf numFmtId="0" fontId="22" fillId="0" borderId="0"/>
    <xf numFmtId="0" fontId="22" fillId="0" borderId="0"/>
    <xf numFmtId="0" fontId="22" fillId="0" borderId="0"/>
    <xf numFmtId="0" fontId="106" fillId="0" borderId="46" applyNumberFormat="0" applyFill="0" applyAlignment="0" applyProtection="0"/>
    <xf numFmtId="0" fontId="118" fillId="45" borderId="24" applyNumberFormat="0" applyAlignment="0" applyProtection="0"/>
    <xf numFmtId="0" fontId="125" fillId="51" borderId="24" applyNumberFormat="0" applyAlignment="0" applyProtection="0"/>
    <xf numFmtId="0" fontId="190" fillId="45" borderId="31" applyNumberFormat="0" applyAlignment="0" applyProtection="0"/>
    <xf numFmtId="0" fontId="128" fillId="45" borderId="31" applyNumberFormat="0" applyAlignment="0" applyProtection="0"/>
    <xf numFmtId="0" fontId="180" fillId="0" borderId="46" applyNumberFormat="0" applyFill="0" applyAlignment="0" applyProtection="0"/>
    <xf numFmtId="0" fontId="187" fillId="51" borderId="24" applyNumberFormat="0" applyAlignment="0" applyProtection="0"/>
    <xf numFmtId="0" fontId="108" fillId="0" borderId="10">
      <alignment horizontal="center" vertical="center"/>
    </xf>
    <xf numFmtId="0" fontId="207" fillId="45" borderId="24" applyNumberFormat="0" applyAlignment="0" applyProtection="0"/>
    <xf numFmtId="0" fontId="118" fillId="45" borderId="24" applyNumberFormat="0" applyAlignment="0" applyProtection="0"/>
    <xf numFmtId="0" fontId="106" fillId="0" borderId="46" applyNumberFormat="0" applyFill="0" applyAlignment="0" applyProtection="0"/>
    <xf numFmtId="0" fontId="128" fillId="45" borderId="31" applyNumberFormat="0" applyAlignment="0" applyProtection="0"/>
    <xf numFmtId="0" fontId="125" fillId="51" borderId="24" applyNumberFormat="0" applyAlignment="0" applyProtection="0"/>
    <xf numFmtId="0" fontId="118" fillId="45" borderId="24" applyNumberFormat="0" applyAlignment="0" applyProtection="0"/>
    <xf numFmtId="0" fontId="125" fillId="51" borderId="24" applyNumberFormat="0" applyAlignment="0" applyProtection="0"/>
    <xf numFmtId="0" fontId="125" fillId="51" borderId="24" applyNumberFormat="0" applyAlignment="0" applyProtection="0"/>
    <xf numFmtId="0" fontId="180" fillId="0" borderId="46" applyNumberFormat="0" applyFill="0" applyAlignment="0" applyProtection="0"/>
    <xf numFmtId="0" fontId="190" fillId="45" borderId="31" applyNumberFormat="0" applyAlignment="0" applyProtection="0"/>
    <xf numFmtId="0" fontId="128" fillId="45" borderId="31" applyNumberFormat="0" applyAlignment="0" applyProtection="0"/>
    <xf numFmtId="0" fontId="22" fillId="53" borderId="30" applyNumberFormat="0" applyFont="0" applyAlignment="0" applyProtection="0"/>
    <xf numFmtId="0" fontId="128" fillId="45" borderId="31" applyNumberFormat="0" applyAlignment="0" applyProtection="0"/>
    <xf numFmtId="0" fontId="106" fillId="0" borderId="46" applyNumberFormat="0" applyFill="0" applyAlignment="0" applyProtection="0"/>
    <xf numFmtId="0" fontId="16" fillId="0" borderId="46" applyNumberFormat="0" applyFill="0" applyAlignment="0" applyProtection="0"/>
    <xf numFmtId="0" fontId="22" fillId="53" borderId="30" applyNumberFormat="0" applyFont="0" applyAlignment="0" applyProtection="0"/>
    <xf numFmtId="0" fontId="106" fillId="0" borderId="46" applyNumberFormat="0" applyFill="0" applyAlignment="0" applyProtection="0"/>
    <xf numFmtId="0" fontId="183" fillId="45" borderId="24" applyNumberFormat="0" applyAlignment="0" applyProtection="0"/>
    <xf numFmtId="0" fontId="215" fillId="0" borderId="46" applyNumberFormat="0" applyFill="0" applyAlignment="0" applyProtection="0"/>
    <xf numFmtId="0" fontId="183" fillId="45" borderId="24" applyNumberFormat="0" applyAlignment="0" applyProtection="0"/>
    <xf numFmtId="0" fontId="187" fillId="51" borderId="24" applyNumberFormat="0" applyAlignment="0" applyProtection="0"/>
    <xf numFmtId="0" fontId="183" fillId="45" borderId="24" applyNumberFormat="0" applyAlignment="0" applyProtection="0"/>
    <xf numFmtId="0" fontId="114" fillId="53" borderId="30" applyNumberFormat="0" applyFont="0" applyAlignment="0" applyProtection="0"/>
    <xf numFmtId="0" fontId="190" fillId="45" borderId="31" applyNumberFormat="0" applyAlignment="0" applyProtection="0"/>
    <xf numFmtId="0" fontId="180" fillId="0" borderId="46" applyNumberFormat="0" applyFill="0" applyAlignment="0" applyProtection="0"/>
    <xf numFmtId="0" fontId="108" fillId="0" borderId="41">
      <alignment horizontal="center" vertical="center"/>
    </xf>
    <xf numFmtId="0" fontId="128" fillId="45" borderId="31" applyNumberFormat="0" applyAlignment="0" applyProtection="0"/>
    <xf numFmtId="0" fontId="125" fillId="51" borderId="24" applyNumberFormat="0" applyAlignment="0" applyProtection="0"/>
    <xf numFmtId="0" fontId="214" fillId="45" borderId="31" applyNumberFormat="0" applyAlignment="0" applyProtection="0"/>
    <xf numFmtId="0" fontId="118" fillId="45" borderId="24" applyNumberFormat="0" applyAlignment="0" applyProtection="0"/>
    <xf numFmtId="0" fontId="125" fillId="51" borderId="24" applyNumberFormat="0" applyAlignment="0" applyProtection="0"/>
    <xf numFmtId="0" fontId="22" fillId="53" borderId="30" applyNumberFormat="0" applyFont="0" applyAlignment="0" applyProtection="0"/>
    <xf numFmtId="0" fontId="128" fillId="45" borderId="31" applyNumberFormat="0" applyAlignment="0" applyProtection="0"/>
    <xf numFmtId="0" fontId="106" fillId="0" borderId="46" applyNumberFormat="0" applyFill="0" applyAlignment="0" applyProtection="0"/>
    <xf numFmtId="0" fontId="16" fillId="0" borderId="46" applyNumberFormat="0" applyFill="0" applyAlignment="0" applyProtection="0"/>
    <xf numFmtId="0" fontId="118" fillId="45" borderId="24" applyNumberFormat="0" applyAlignment="0" applyProtection="0"/>
    <xf numFmtId="0" fontId="125" fillId="51" borderId="24" applyNumberFormat="0" applyAlignment="0" applyProtection="0"/>
    <xf numFmtId="0" fontId="22" fillId="53" borderId="30" applyNumberFormat="0" applyFont="0" applyAlignment="0" applyProtection="0"/>
    <xf numFmtId="0" fontId="128" fillId="45" borderId="31" applyNumberFormat="0" applyAlignment="0" applyProtection="0"/>
    <xf numFmtId="0" fontId="106" fillId="0" borderId="46" applyNumberFormat="0" applyFill="0" applyAlignment="0" applyProtection="0"/>
    <xf numFmtId="0" fontId="118" fillId="45" borderId="24" applyNumberFormat="0" applyAlignment="0" applyProtection="0"/>
    <xf numFmtId="0" fontId="125" fillId="51" borderId="24" applyNumberFormat="0" applyAlignment="0" applyProtection="0"/>
    <xf numFmtId="0" fontId="22" fillId="53" borderId="30" applyNumberFormat="0" applyFont="0" applyAlignment="0" applyProtection="0"/>
    <xf numFmtId="0" fontId="106" fillId="0" borderId="46" applyNumberFormat="0" applyFill="0" applyAlignment="0" applyProtection="0"/>
    <xf numFmtId="0" fontId="16" fillId="0" borderId="46" applyNumberFormat="0" applyFill="0" applyAlignment="0" applyProtection="0"/>
    <xf numFmtId="0" fontId="118" fillId="45" borderId="24" applyNumberFormat="0" applyAlignment="0" applyProtection="0"/>
    <xf numFmtId="0" fontId="187" fillId="51" borderId="24" applyNumberFormat="0" applyAlignment="0" applyProtection="0"/>
    <xf numFmtId="0" fontId="118" fillId="45" borderId="24" applyNumberFormat="0" applyAlignment="0" applyProtection="0"/>
    <xf numFmtId="0" fontId="128" fillId="45" borderId="31" applyNumberFormat="0" applyAlignment="0" applyProtection="0"/>
    <xf numFmtId="0" fontId="125" fillId="51" borderId="24" applyNumberFormat="0" applyAlignment="0" applyProtection="0"/>
    <xf numFmtId="0" fontId="16" fillId="0" borderId="46" applyNumberFormat="0" applyFill="0" applyAlignment="0" applyProtection="0"/>
    <xf numFmtId="0" fontId="118" fillId="45" borderId="24" applyNumberFormat="0" applyAlignment="0" applyProtection="0"/>
    <xf numFmtId="0" fontId="125" fillId="51" borderId="24" applyNumberFormat="0" applyAlignment="0" applyProtection="0"/>
    <xf numFmtId="0" fontId="106" fillId="0" borderId="46" applyNumberFormat="0" applyFill="0" applyAlignment="0" applyProtection="0"/>
    <xf numFmtId="0" fontId="106" fillId="0" borderId="46" applyNumberFormat="0" applyFill="0" applyAlignment="0" applyProtection="0"/>
    <xf numFmtId="0" fontId="128" fillId="45" borderId="31" applyNumberFormat="0" applyAlignment="0" applyProtection="0"/>
    <xf numFmtId="0" fontId="118" fillId="45" borderId="24" applyNumberFormat="0" applyAlignment="0" applyProtection="0"/>
    <xf numFmtId="0" fontId="211" fillId="51" borderId="24" applyNumberFormat="0" applyAlignment="0" applyProtection="0"/>
    <xf numFmtId="0" fontId="207" fillId="45" borderId="24" applyNumberFormat="0" applyAlignment="0" applyProtection="0"/>
    <xf numFmtId="0" fontId="108" fillId="0" borderId="41">
      <alignment horizontal="center" vertical="center"/>
    </xf>
    <xf numFmtId="0" fontId="211" fillId="51" borderId="24" applyNumberFormat="0" applyAlignment="0" applyProtection="0"/>
    <xf numFmtId="0" fontId="22" fillId="53" borderId="30" applyNumberFormat="0" applyFont="0" applyAlignment="0" applyProtection="0"/>
    <xf numFmtId="0" fontId="215" fillId="0" borderId="46" applyNumberFormat="0" applyFill="0" applyAlignment="0" applyProtection="0"/>
    <xf numFmtId="0" fontId="106" fillId="0" borderId="46" applyNumberFormat="0" applyFill="0" applyAlignment="0" applyProtection="0"/>
    <xf numFmtId="0" fontId="22" fillId="53" borderId="30" applyNumberFormat="0" applyFont="0" applyAlignment="0" applyProtection="0"/>
    <xf numFmtId="0" fontId="183" fillId="45" borderId="24" applyNumberFormat="0" applyAlignment="0" applyProtection="0"/>
    <xf numFmtId="0" fontId="187" fillId="51" borderId="24" applyNumberFormat="0" applyAlignment="0" applyProtection="0"/>
    <xf numFmtId="0" fontId="114" fillId="53" borderId="30" applyNumberFormat="0" applyFont="0" applyAlignment="0" applyProtection="0"/>
    <xf numFmtId="0" fontId="180" fillId="0" borderId="46" applyNumberFormat="0" applyFill="0" applyAlignment="0" applyProtection="0"/>
    <xf numFmtId="0" fontId="118" fillId="45" borderId="24" applyNumberFormat="0" applyAlignment="0" applyProtection="0"/>
    <xf numFmtId="0" fontId="125" fillId="51" borderId="24" applyNumberFormat="0" applyAlignment="0" applyProtection="0"/>
    <xf numFmtId="0" fontId="22" fillId="53" borderId="30" applyNumberFormat="0" applyFont="0" applyAlignment="0" applyProtection="0"/>
    <xf numFmtId="0" fontId="106" fillId="0" borderId="46" applyNumberFormat="0" applyFill="0" applyAlignment="0" applyProtection="0"/>
    <xf numFmtId="0" fontId="118" fillId="45" borderId="24" applyNumberFormat="0" applyAlignment="0" applyProtection="0"/>
    <xf numFmtId="0" fontId="125" fillId="51" borderId="24" applyNumberFormat="0" applyAlignment="0" applyProtection="0"/>
    <xf numFmtId="0" fontId="22" fillId="53" borderId="30" applyNumberFormat="0" applyFont="0" applyAlignment="0" applyProtection="0"/>
    <xf numFmtId="0" fontId="106" fillId="0" borderId="46" applyNumberFormat="0" applyFill="0" applyAlignment="0" applyProtection="0"/>
    <xf numFmtId="0" fontId="22" fillId="0" borderId="0"/>
    <xf numFmtId="0" fontId="22" fillId="0" borderId="0" applyBorder="0"/>
    <xf numFmtId="0" fontId="22" fillId="0" borderId="0" applyBorder="0"/>
    <xf numFmtId="0" fontId="22" fillId="0" borderId="0" applyBorder="0"/>
    <xf numFmtId="0" fontId="22" fillId="0" borderId="0" applyBorder="0"/>
    <xf numFmtId="0" fontId="22" fillId="0" borderId="0" applyBorder="0"/>
    <xf numFmtId="0" fontId="22" fillId="0" borderId="0" applyBorder="0"/>
    <xf numFmtId="0" fontId="120" fillId="0" borderId="0" applyNumberFormat="0" applyFill="0" applyBorder="0" applyAlignment="0" applyProtection="0"/>
    <xf numFmtId="170" fontId="1" fillId="0" borderId="0" applyFont="0" applyFill="0" applyBorder="0" applyAlignment="0" applyProtection="0"/>
    <xf numFmtId="0" fontId="22" fillId="0" borderId="0"/>
    <xf numFmtId="0" fontId="22" fillId="0" borderId="0"/>
    <xf numFmtId="0" fontId="109" fillId="0" borderId="0"/>
    <xf numFmtId="0" fontId="109" fillId="0" borderId="0"/>
    <xf numFmtId="170" fontId="1" fillId="0" borderId="0" applyFont="0" applyFill="0" applyBorder="0" applyAlignment="0" applyProtection="0"/>
    <xf numFmtId="0" fontId="1" fillId="0" borderId="0"/>
    <xf numFmtId="229" fontId="120" fillId="0" borderId="0" applyNumberFormat="0" applyFill="0" applyBorder="0" applyAlignment="0" applyProtection="0"/>
    <xf numFmtId="229" fontId="124" fillId="0" borderId="44" applyNumberFormat="0" applyFill="0" applyAlignment="0" applyProtection="0"/>
    <xf numFmtId="229" fontId="141" fillId="0" borderId="44" applyNumberFormat="0" applyFill="0" applyAlignment="0" applyProtection="0"/>
    <xf numFmtId="229" fontId="124" fillId="0" borderId="44" applyNumberFormat="0" applyFill="0" applyAlignment="0" applyProtection="0"/>
    <xf numFmtId="229" fontId="58" fillId="0" borderId="44" applyNumberFormat="0" applyFill="0" applyAlignment="0" applyProtection="0"/>
    <xf numFmtId="229" fontId="124" fillId="0" borderId="44" applyNumberFormat="0" applyFill="0" applyAlignment="0" applyProtection="0"/>
    <xf numFmtId="229" fontId="141" fillId="0" borderId="44" applyNumberFormat="0" applyFill="0" applyAlignment="0" applyProtection="0"/>
    <xf numFmtId="0" fontId="124" fillId="0" borderId="44" applyNumberFormat="0" applyFill="0" applyAlignment="0" applyProtection="0"/>
    <xf numFmtId="0" fontId="141" fillId="0" borderId="44" applyNumberFormat="0" applyFill="0" applyAlignment="0" applyProtection="0"/>
    <xf numFmtId="0" fontId="124" fillId="0" borderId="44" applyNumberFormat="0" applyFill="0" applyAlignment="0" applyProtection="0"/>
    <xf numFmtId="0" fontId="58" fillId="0" borderId="44" applyNumberFormat="0" applyFill="0" applyAlignment="0" applyProtection="0"/>
    <xf numFmtId="0" fontId="124" fillId="0" borderId="44" applyNumberFormat="0" applyFill="0" applyAlignment="0" applyProtection="0"/>
    <xf numFmtId="0" fontId="141" fillId="0" borderId="44" applyNumberFormat="0" applyFill="0" applyAlignment="0" applyProtection="0"/>
    <xf numFmtId="0" fontId="141" fillId="0" borderId="44" applyNumberFormat="0" applyFill="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24" fillId="0" borderId="44" applyNumberFormat="0" applyFill="0" applyAlignment="0" applyProtection="0"/>
    <xf numFmtId="0" fontId="124" fillId="0" borderId="44" applyNumberFormat="0" applyFill="0" applyAlignment="0" applyProtection="0"/>
    <xf numFmtId="9" fontId="22" fillId="0" borderId="0" applyFont="0" applyFill="0" applyBorder="0" applyAlignment="0" applyProtection="0"/>
    <xf numFmtId="0" fontId="58" fillId="0" borderId="44" applyNumberFormat="0" applyFill="0" applyAlignment="0" applyProtection="0"/>
    <xf numFmtId="185"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170" fontId="22" fillId="0" borderId="0" applyFont="0" applyFill="0" applyBorder="0" applyAlignment="0" applyProtection="0"/>
    <xf numFmtId="0" fontId="22" fillId="0" borderId="0" applyBorder="0"/>
    <xf numFmtId="0" fontId="22" fillId="0" borderId="0" applyBorder="0"/>
    <xf numFmtId="0" fontId="22" fillId="0" borderId="0" applyBorder="0"/>
    <xf numFmtId="0" fontId="22" fillId="0" borderId="0" applyBorder="0"/>
    <xf numFmtId="0" fontId="22" fillId="0" borderId="0" applyBorder="0"/>
    <xf numFmtId="0" fontId="22" fillId="0" borderId="0" applyBorder="0"/>
    <xf numFmtId="9" fontId="22" fillId="0" borderId="0" applyFont="0" applyFill="0" applyBorder="0" applyAlignment="0" applyProtection="0"/>
    <xf numFmtId="0" fontId="124" fillId="0" borderId="44" applyNumberFormat="0" applyFill="0" applyAlignment="0" applyProtection="0"/>
    <xf numFmtId="170" fontId="1" fillId="0" borderId="0" applyFont="0" applyFill="0" applyBorder="0" applyAlignment="0" applyProtection="0"/>
    <xf numFmtId="170" fontId="1" fillId="0" borderId="0" applyFont="0" applyFill="0" applyBorder="0" applyAlignment="0" applyProtection="0"/>
    <xf numFmtId="9" fontId="2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68" fillId="0" borderId="0" applyNumberFormat="0" applyFill="0" applyBorder="0" applyAlignment="0" applyProtection="0"/>
    <xf numFmtId="0" fontId="124" fillId="0" borderId="44" applyNumberFormat="0" applyFill="0" applyAlignment="0" applyProtection="0"/>
    <xf numFmtId="0" fontId="124" fillId="0" borderId="44" applyNumberFormat="0" applyFill="0" applyAlignment="0" applyProtection="0"/>
    <xf numFmtId="229" fontId="58" fillId="0" borderId="44" applyNumberFormat="0" applyFill="0" applyAlignment="0" applyProtection="0"/>
    <xf numFmtId="0" fontId="58" fillId="0" borderId="44" applyNumberFormat="0" applyFill="0" applyAlignment="0" applyProtection="0"/>
    <xf numFmtId="0" fontId="141" fillId="0" borderId="44" applyNumberFormat="0" applyFill="0" applyAlignment="0" applyProtection="0"/>
    <xf numFmtId="0" fontId="124" fillId="0" borderId="44" applyNumberFormat="0" applyFill="0" applyAlignment="0" applyProtection="0"/>
    <xf numFmtId="0" fontId="141" fillId="0" borderId="44" applyNumberFormat="0" applyFill="0" applyAlignment="0" applyProtection="0"/>
    <xf numFmtId="0" fontId="141" fillId="0" borderId="44" applyNumberFormat="0" applyFill="0" applyAlignment="0" applyProtection="0"/>
    <xf numFmtId="0" fontId="30" fillId="0" borderId="0"/>
    <xf numFmtId="170" fontId="30" fillId="0" borderId="0" applyFont="0" applyFill="0" applyBorder="0" applyAlignment="0" applyProtection="0"/>
    <xf numFmtId="9" fontId="30" fillId="0" borderId="0" applyFont="0" applyFill="0" applyBorder="0" applyAlignment="0" applyProtection="0"/>
    <xf numFmtId="0" fontId="30" fillId="0" borderId="0"/>
    <xf numFmtId="170" fontId="30" fillId="0" borderId="0" applyFont="0" applyFill="0" applyBorder="0" applyAlignment="0" applyProtection="0"/>
    <xf numFmtId="9" fontId="30" fillId="0" borderId="0" applyFont="0" applyFill="0" applyBorder="0" applyAlignment="0" applyProtection="0"/>
    <xf numFmtId="0" fontId="62" fillId="55" borderId="0" applyNumberFormat="0" applyBorder="0" applyAlignment="0" applyProtection="0"/>
    <xf numFmtId="0" fontId="132" fillId="55" borderId="0" applyNumberFormat="0" applyBorder="0" applyAlignment="0" applyProtection="0"/>
    <xf numFmtId="0" fontId="62" fillId="55" borderId="0" applyNumberFormat="0" applyBorder="0" applyAlignment="0" applyProtection="0"/>
    <xf numFmtId="0" fontId="62" fillId="48" borderId="0" applyNumberFormat="0" applyBorder="0" applyAlignment="0" applyProtection="0"/>
    <xf numFmtId="0" fontId="132" fillId="48" borderId="0" applyNumberFormat="0" applyBorder="0" applyAlignment="0" applyProtection="0"/>
    <xf numFmtId="0" fontId="62" fillId="48" borderId="0" applyNumberFormat="0" applyBorder="0" applyAlignment="0" applyProtection="0"/>
    <xf numFmtId="0" fontId="62" fillId="50" borderId="0" applyNumberFormat="0" applyBorder="0" applyAlignment="0" applyProtection="0"/>
    <xf numFmtId="0" fontId="132" fillId="50" borderId="0" applyNumberFormat="0" applyBorder="0" applyAlignment="0" applyProtection="0"/>
    <xf numFmtId="0" fontId="62" fillId="50" borderId="0" applyNumberFormat="0" applyBorder="0" applyAlignment="0" applyProtection="0"/>
    <xf numFmtId="0" fontId="62" fillId="56" borderId="0" applyNumberFormat="0" applyBorder="0" applyAlignment="0" applyProtection="0"/>
    <xf numFmtId="0" fontId="132" fillId="56" borderId="0" applyNumberFormat="0" applyBorder="0" applyAlignment="0" applyProtection="0"/>
    <xf numFmtId="0" fontId="62" fillId="56" borderId="0" applyNumberFormat="0" applyBorder="0" applyAlignment="0" applyProtection="0"/>
    <xf numFmtId="0" fontId="62" fillId="42" borderId="0" applyNumberFormat="0" applyBorder="0" applyAlignment="0" applyProtection="0"/>
    <xf numFmtId="0" fontId="132" fillId="42" borderId="0" applyNumberFormat="0" applyBorder="0" applyAlignment="0" applyProtection="0"/>
    <xf numFmtId="0" fontId="62" fillId="42" borderId="0" applyNumberFormat="0" applyBorder="0" applyAlignment="0" applyProtection="0"/>
    <xf numFmtId="0" fontId="62" fillId="51" borderId="0" applyNumberFormat="0" applyBorder="0" applyAlignment="0" applyProtection="0"/>
    <xf numFmtId="0" fontId="132" fillId="51" borderId="0" applyNumberFormat="0" applyBorder="0" applyAlignment="0" applyProtection="0"/>
    <xf numFmtId="0" fontId="62" fillId="51" borderId="0" applyNumberFormat="0" applyBorder="0" applyAlignment="0" applyProtection="0"/>
    <xf numFmtId="0" fontId="62" fillId="44" borderId="0" applyNumberFormat="0" applyBorder="0" applyAlignment="0" applyProtection="0"/>
    <xf numFmtId="0" fontId="132" fillId="44" borderId="0" applyNumberFormat="0" applyBorder="0" applyAlignment="0" applyProtection="0"/>
    <xf numFmtId="0" fontId="62" fillId="44" borderId="0" applyNumberFormat="0" applyBorder="0" applyAlignment="0" applyProtection="0"/>
    <xf numFmtId="0" fontId="62" fillId="57" borderId="0" applyNumberFormat="0" applyBorder="0" applyAlignment="0" applyProtection="0"/>
    <xf numFmtId="0" fontId="132" fillId="57" borderId="0" applyNumberFormat="0" applyBorder="0" applyAlignment="0" applyProtection="0"/>
    <xf numFmtId="0" fontId="62" fillId="57" borderId="0" applyNumberFormat="0" applyBorder="0" applyAlignment="0" applyProtection="0"/>
    <xf numFmtId="0" fontId="62" fillId="58" borderId="0" applyNumberFormat="0" applyBorder="0" applyAlignment="0" applyProtection="0"/>
    <xf numFmtId="0" fontId="132" fillId="58" borderId="0" applyNumberFormat="0" applyBorder="0" applyAlignment="0" applyProtection="0"/>
    <xf numFmtId="0" fontId="62" fillId="58" borderId="0" applyNumberFormat="0" applyBorder="0" applyAlignment="0" applyProtection="0"/>
    <xf numFmtId="0" fontId="62" fillId="56" borderId="0" applyNumberFormat="0" applyBorder="0" applyAlignment="0" applyProtection="0"/>
    <xf numFmtId="0" fontId="132" fillId="56" borderId="0" applyNumberFormat="0" applyBorder="0" applyAlignment="0" applyProtection="0"/>
    <xf numFmtId="0" fontId="62" fillId="56" borderId="0" applyNumberFormat="0" applyBorder="0" applyAlignment="0" applyProtection="0"/>
    <xf numFmtId="0" fontId="62" fillId="44" borderId="0" applyNumberFormat="0" applyBorder="0" applyAlignment="0" applyProtection="0"/>
    <xf numFmtId="0" fontId="132" fillId="44" borderId="0" applyNumberFormat="0" applyBorder="0" applyAlignment="0" applyProtection="0"/>
    <xf numFmtId="0" fontId="62" fillId="44" borderId="0" applyNumberFormat="0" applyBorder="0" applyAlignment="0" applyProtection="0"/>
    <xf numFmtId="0" fontId="62" fillId="59" borderId="0" applyNumberFormat="0" applyBorder="0" applyAlignment="0" applyProtection="0"/>
    <xf numFmtId="0" fontId="132" fillId="59" borderId="0" applyNumberFormat="0" applyBorder="0" applyAlignment="0" applyProtection="0"/>
    <xf numFmtId="0" fontId="62" fillId="59" borderId="0" applyNumberFormat="0" applyBorder="0" applyAlignment="0" applyProtection="0"/>
    <xf numFmtId="0" fontId="133" fillId="60" borderId="0" applyNumberFormat="0" applyBorder="0" applyAlignment="0" applyProtection="0"/>
    <xf numFmtId="170" fontId="1" fillId="0" borderId="0" applyFont="0" applyFill="0" applyBorder="0" applyAlignment="0" applyProtection="0"/>
    <xf numFmtId="0" fontId="133" fillId="57" borderId="0" applyNumberFormat="0" applyBorder="0" applyAlignment="0" applyProtection="0"/>
    <xf numFmtId="0" fontId="133" fillId="58" borderId="0" applyNumberFormat="0" applyBorder="0" applyAlignment="0" applyProtection="0"/>
    <xf numFmtId="0" fontId="133" fillId="61" borderId="0" applyNumberFormat="0" applyBorder="0" applyAlignment="0" applyProtection="0"/>
    <xf numFmtId="0" fontId="133" fillId="47" borderId="0" applyNumberFormat="0" applyBorder="0" applyAlignment="0" applyProtection="0"/>
    <xf numFmtId="0" fontId="133" fillId="62" borderId="0" applyNumberFormat="0" applyBorder="0" applyAlignment="0" applyProtection="0"/>
    <xf numFmtId="0" fontId="133" fillId="63" borderId="0" applyNumberFormat="0" applyBorder="0" applyAlignment="0" applyProtection="0"/>
    <xf numFmtId="0" fontId="133" fillId="64" borderId="0" applyNumberFormat="0" applyBorder="0" applyAlignment="0" applyProtection="0"/>
    <xf numFmtId="0" fontId="133" fillId="65" borderId="0" applyNumberFormat="0" applyBorder="0" applyAlignment="0" applyProtection="0"/>
    <xf numFmtId="0" fontId="133" fillId="61" borderId="0" applyNumberFormat="0" applyBorder="0" applyAlignment="0" applyProtection="0"/>
    <xf numFmtId="0" fontId="133" fillId="47" borderId="0" applyNumberFormat="0" applyBorder="0" applyAlignment="0" applyProtection="0"/>
    <xf numFmtId="0" fontId="133" fillId="66" borderId="0" applyNumberFormat="0" applyBorder="0" applyAlignment="0" applyProtection="0"/>
    <xf numFmtId="0" fontId="134" fillId="48" borderId="0" applyNumberFormat="0" applyBorder="0" applyAlignment="0" applyProtection="0"/>
    <xf numFmtId="0" fontId="135" fillId="45" borderId="24" applyNumberFormat="0" applyAlignment="0" applyProtection="0"/>
    <xf numFmtId="0" fontId="136" fillId="49" borderId="25" applyNumberFormat="0" applyAlignment="0" applyProtection="0"/>
    <xf numFmtId="170" fontId="1"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0" fontId="120" fillId="0" borderId="0" applyNumberFormat="0" applyFill="0" applyBorder="0" applyAlignment="0" applyProtection="0"/>
    <xf numFmtId="0" fontId="137" fillId="0" borderId="0" applyNumberFormat="0" applyFill="0" applyBorder="0" applyAlignment="0" applyProtection="0"/>
    <xf numFmtId="0" fontId="138" fillId="50" borderId="0" applyNumberFormat="0" applyBorder="0" applyAlignment="0" applyProtection="0"/>
    <xf numFmtId="0" fontId="139" fillId="0" borderId="42" applyNumberFormat="0" applyFill="0" applyAlignment="0" applyProtection="0"/>
    <xf numFmtId="0" fontId="140" fillId="0" borderId="43" applyNumberFormat="0" applyFill="0" applyAlignment="0" applyProtection="0"/>
    <xf numFmtId="0" fontId="141" fillId="0" borderId="44" applyNumberFormat="0" applyFill="0" applyAlignment="0" applyProtection="0"/>
    <xf numFmtId="0" fontId="141" fillId="0" borderId="0" applyNumberFormat="0" applyFill="0" applyBorder="0" applyAlignment="0" applyProtection="0"/>
    <xf numFmtId="0" fontId="142" fillId="51" borderId="24" applyNumberFormat="0" applyAlignment="0" applyProtection="0"/>
    <xf numFmtId="0" fontId="143" fillId="0" borderId="29" applyNumberFormat="0" applyFill="0" applyAlignment="0" applyProtection="0"/>
    <xf numFmtId="170" fontId="1" fillId="0" borderId="0" applyFont="0" applyFill="0" applyBorder="0" applyAlignment="0" applyProtection="0"/>
    <xf numFmtId="0" fontId="144" fillId="52" borderId="0" applyNumberFormat="0" applyBorder="0" applyAlignment="0" applyProtection="0"/>
    <xf numFmtId="0" fontId="22" fillId="0" borderId="0"/>
    <xf numFmtId="170" fontId="1" fillId="0" borderId="0" applyFont="0" applyFill="0" applyBorder="0" applyAlignment="0" applyProtection="0"/>
    <xf numFmtId="0" fontId="22" fillId="0" borderId="0"/>
    <xf numFmtId="0" fontId="22" fillId="0" borderId="0"/>
    <xf numFmtId="198" fontId="62" fillId="0" borderId="0"/>
    <xf numFmtId="198" fontId="62" fillId="0" borderId="0"/>
    <xf numFmtId="0" fontId="132" fillId="0" borderId="0"/>
    <xf numFmtId="0" fontId="132" fillId="0" borderId="0"/>
    <xf numFmtId="0" fontId="132" fillId="0" borderId="0"/>
    <xf numFmtId="187" fontId="62" fillId="0" borderId="0"/>
    <xf numFmtId="0" fontId="22" fillId="0" borderId="0"/>
    <xf numFmtId="0" fontId="22" fillId="0" borderId="0"/>
    <xf numFmtId="0" fontId="114" fillId="0" borderId="0"/>
    <xf numFmtId="198" fontId="62" fillId="0" borderId="0"/>
    <xf numFmtId="187" fontId="22" fillId="0" borderId="0" applyBorder="0"/>
    <xf numFmtId="0" fontId="22" fillId="0" borderId="0" applyBorder="0"/>
    <xf numFmtId="187" fontId="22" fillId="0" borderId="0"/>
    <xf numFmtId="0" fontId="107" fillId="0" borderId="0"/>
    <xf numFmtId="0" fontId="22" fillId="0" borderId="0"/>
    <xf numFmtId="9" fontId="22" fillId="0" borderId="0" applyFont="0" applyFill="0" applyBorder="0" applyAlignment="0" applyProtection="0"/>
    <xf numFmtId="0" fontId="114" fillId="0" borderId="0"/>
    <xf numFmtId="170" fontId="1" fillId="0" borderId="0" applyFont="0" applyFill="0" applyBorder="0" applyAlignment="0" applyProtection="0"/>
    <xf numFmtId="0" fontId="22" fillId="53" borderId="30" applyNumberFormat="0" applyFont="0" applyAlignment="0" applyProtection="0"/>
    <xf numFmtId="0" fontId="22" fillId="53" borderId="30" applyNumberFormat="0" applyFont="0" applyAlignment="0" applyProtection="0"/>
    <xf numFmtId="0" fontId="132" fillId="53" borderId="30" applyNumberFormat="0" applyFont="0" applyAlignment="0" applyProtection="0"/>
    <xf numFmtId="0" fontId="22" fillId="53" borderId="30" applyNumberFormat="0" applyFont="0" applyAlignment="0" applyProtection="0"/>
    <xf numFmtId="0" fontId="22" fillId="53" borderId="30" applyNumberFormat="0" applyFont="0" applyAlignment="0" applyProtection="0"/>
    <xf numFmtId="0" fontId="145" fillId="45" borderId="31" applyNumberFormat="0" applyAlignment="0" applyProtection="0"/>
    <xf numFmtId="9" fontId="6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06" fillId="0" borderId="46" applyNumberFormat="0" applyFill="0" applyAlignment="0" applyProtection="0"/>
    <xf numFmtId="0" fontId="146" fillId="0" borderId="46" applyNumberFormat="0" applyFill="0" applyAlignment="0" applyProtection="0"/>
    <xf numFmtId="0" fontId="147" fillId="0" borderId="0" applyNumberFormat="0" applyFill="0" applyBorder="0" applyAlignment="0" applyProtection="0"/>
    <xf numFmtId="9" fontId="21" fillId="0" borderId="0" applyFont="0" applyFill="0" applyBorder="0" applyAlignment="0" applyProtection="0"/>
    <xf numFmtId="170" fontId="1" fillId="0" borderId="0" applyFont="0" applyFill="0" applyBorder="0" applyAlignment="0" applyProtection="0"/>
    <xf numFmtId="9" fontId="22"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0" fontId="22" fillId="0" borderId="0"/>
    <xf numFmtId="170" fontId="1" fillId="0" borderId="0" applyFont="0" applyFill="0" applyBorder="0" applyAlignment="0" applyProtection="0"/>
    <xf numFmtId="9" fontId="2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0" fillId="0" borderId="0" applyFont="0" applyFill="0" applyBorder="0" applyAlignment="0" applyProtection="0"/>
    <xf numFmtId="0" fontId="148" fillId="0" borderId="0"/>
    <xf numFmtId="9" fontId="22" fillId="0" borderId="0" applyFont="0" applyFill="0" applyBorder="0" applyAlignment="0" applyProtection="0"/>
    <xf numFmtId="9" fontId="30"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9" fontId="21" fillId="0" borderId="0" applyFont="0" applyFill="0" applyBorder="0" applyAlignment="0" applyProtection="0"/>
    <xf numFmtId="0" fontId="58" fillId="0" borderId="44" applyNumberFormat="0" applyFill="0" applyAlignment="0" applyProtection="0"/>
    <xf numFmtId="170" fontId="1"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49" fontId="154" fillId="39" borderId="40">
      <alignment horizontal="right" indent="2"/>
    </xf>
    <xf numFmtId="0" fontId="30" fillId="0" borderId="0"/>
    <xf numFmtId="185"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170" fontId="1" fillId="0" borderId="0" applyFont="0" applyFill="0" applyBorder="0" applyAlignment="0" applyProtection="0"/>
    <xf numFmtId="9" fontId="2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9" fontId="158" fillId="0" borderId="0" applyFont="0" applyFill="0" applyBorder="0" applyAlignment="0" applyProtection="0"/>
    <xf numFmtId="170" fontId="1" fillId="0" borderId="0" applyFont="0" applyFill="0" applyBorder="0" applyAlignment="0" applyProtection="0"/>
    <xf numFmtId="9" fontId="22" fillId="0" borderId="0" applyFont="0" applyFill="0" applyBorder="0" applyAlignment="0" applyProtection="0"/>
    <xf numFmtId="0" fontId="22" fillId="0" borderId="0"/>
    <xf numFmtId="198" fontId="1" fillId="0" borderId="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22" fillId="0" borderId="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170" fontId="22" fillId="0" borderId="0" applyFont="0" applyFill="0" applyBorder="0" applyAlignment="0" applyProtection="0"/>
    <xf numFmtId="0" fontId="22" fillId="0" borderId="0" applyBorder="0"/>
    <xf numFmtId="0" fontId="22" fillId="0" borderId="0" applyBorder="0"/>
    <xf numFmtId="0" fontId="22" fillId="0" borderId="0" applyBorder="0"/>
    <xf numFmtId="0" fontId="22" fillId="0" borderId="0" applyBorder="0"/>
    <xf numFmtId="0" fontId="22" fillId="0" borderId="0" applyBorder="0"/>
    <xf numFmtId="0" fontId="22" fillId="0" borderId="0" applyBorder="0"/>
    <xf numFmtId="9" fontId="22" fillId="0" borderId="0" applyFont="0" applyFill="0" applyBorder="0" applyAlignment="0" applyProtection="0"/>
    <xf numFmtId="170" fontId="62" fillId="0" borderId="0" applyFont="0" applyFill="0" applyBorder="0" applyAlignment="0" applyProtection="0"/>
    <xf numFmtId="49" fontId="154" fillId="39" borderId="40">
      <alignment horizontal="right" indent="2"/>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62" fillId="44" borderId="0" applyNumberFormat="0" applyBorder="0" applyAlignment="0" applyProtection="0"/>
    <xf numFmtId="0" fontId="21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2" fillId="57" borderId="0" applyNumberFormat="0" applyBorder="0" applyAlignment="0" applyProtection="0"/>
    <xf numFmtId="0" fontId="21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2" fillId="53" borderId="0" applyNumberFormat="0" applyBorder="0" applyAlignment="0" applyProtection="0"/>
    <xf numFmtId="0" fontId="21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2" fillId="51" borderId="0" applyNumberFormat="0" applyBorder="0" applyAlignment="0" applyProtection="0"/>
    <xf numFmtId="0" fontId="21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2" fillId="53" borderId="0" applyNumberFormat="0" applyBorder="0" applyAlignment="0" applyProtection="0"/>
    <xf numFmtId="0" fontId="21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2" fillId="42" borderId="0" applyNumberFormat="0" applyBorder="0" applyAlignment="0" applyProtection="0"/>
    <xf numFmtId="0" fontId="21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2" fillId="52" borderId="0" applyNumberFormat="0" applyBorder="0" applyAlignment="0" applyProtection="0"/>
    <xf numFmtId="0" fontId="21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2" fillId="48" borderId="0" applyNumberFormat="0" applyBorder="0" applyAlignment="0" applyProtection="0"/>
    <xf numFmtId="0" fontId="21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42" borderId="0" applyNumberFormat="0" applyBorder="0" applyAlignment="0" applyProtection="0"/>
    <xf numFmtId="0" fontId="21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2" fillId="53" borderId="0" applyNumberFormat="0" applyBorder="0" applyAlignment="0" applyProtection="0"/>
    <xf numFmtId="0" fontId="21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6" fillId="42" borderId="0" applyNumberFormat="0" applyBorder="0" applyAlignment="0" applyProtection="0"/>
    <xf numFmtId="0" fontId="220" fillId="12" borderId="0" applyNumberFormat="0" applyBorder="0" applyAlignment="0" applyProtection="0"/>
    <xf numFmtId="0" fontId="17" fillId="12" borderId="0" applyNumberFormat="0" applyBorder="0" applyAlignment="0" applyProtection="0"/>
    <xf numFmtId="0" fontId="116" fillId="66" borderId="0" applyNumberFormat="0" applyBorder="0" applyAlignment="0" applyProtection="0"/>
    <xf numFmtId="0" fontId="220" fillId="16" borderId="0" applyNumberFormat="0" applyBorder="0" applyAlignment="0" applyProtection="0"/>
    <xf numFmtId="0" fontId="17" fillId="16" borderId="0" applyNumberFormat="0" applyBorder="0" applyAlignment="0" applyProtection="0"/>
    <xf numFmtId="0" fontId="116" fillId="59" borderId="0" applyNumberFormat="0" applyBorder="0" applyAlignment="0" applyProtection="0"/>
    <xf numFmtId="0" fontId="220" fillId="20" borderId="0" applyNumberFormat="0" applyBorder="0" applyAlignment="0" applyProtection="0"/>
    <xf numFmtId="0" fontId="17" fillId="20" borderId="0" applyNumberFormat="0" applyBorder="0" applyAlignment="0" applyProtection="0"/>
    <xf numFmtId="0" fontId="116" fillId="48" borderId="0" applyNumberFormat="0" applyBorder="0" applyAlignment="0" applyProtection="0"/>
    <xf numFmtId="0" fontId="220" fillId="24" borderId="0" applyNumberFormat="0" applyBorder="0" applyAlignment="0" applyProtection="0"/>
    <xf numFmtId="0" fontId="17" fillId="24" borderId="0" applyNumberFormat="0" applyBorder="0" applyAlignment="0" applyProtection="0"/>
    <xf numFmtId="0" fontId="116" fillId="42" borderId="0" applyNumberFormat="0" applyBorder="0" applyAlignment="0" applyProtection="0"/>
    <xf numFmtId="0" fontId="220" fillId="28" borderId="0" applyNumberFormat="0" applyBorder="0" applyAlignment="0" applyProtection="0"/>
    <xf numFmtId="0" fontId="17" fillId="28" borderId="0" applyNumberFormat="0" applyBorder="0" applyAlignment="0" applyProtection="0"/>
    <xf numFmtId="0" fontId="116" fillId="57" borderId="0" applyNumberFormat="0" applyBorder="0" applyAlignment="0" applyProtection="0"/>
    <xf numFmtId="0" fontId="220" fillId="32" borderId="0" applyNumberFormat="0" applyBorder="0" applyAlignment="0" applyProtection="0"/>
    <xf numFmtId="0" fontId="17" fillId="32" borderId="0" applyNumberFormat="0" applyBorder="0" applyAlignment="0" applyProtection="0"/>
    <xf numFmtId="0" fontId="116" fillId="68" borderId="0" applyNumberFormat="0" applyBorder="0" applyAlignment="0" applyProtection="0"/>
    <xf numFmtId="0" fontId="220" fillId="9" borderId="0" applyNumberFormat="0" applyBorder="0" applyAlignment="0" applyProtection="0"/>
    <xf numFmtId="0" fontId="17" fillId="9" borderId="0" applyNumberFormat="0" applyBorder="0" applyAlignment="0" applyProtection="0"/>
    <xf numFmtId="0" fontId="116" fillId="66" borderId="0" applyNumberFormat="0" applyBorder="0" applyAlignment="0" applyProtection="0"/>
    <xf numFmtId="0" fontId="220" fillId="13" borderId="0" applyNumberFormat="0" applyBorder="0" applyAlignment="0" applyProtection="0"/>
    <xf numFmtId="0" fontId="17" fillId="13" borderId="0" applyNumberFormat="0" applyBorder="0" applyAlignment="0" applyProtection="0"/>
    <xf numFmtId="0" fontId="116" fillId="59" borderId="0" applyNumberFormat="0" applyBorder="0" applyAlignment="0" applyProtection="0"/>
    <xf numFmtId="0" fontId="220" fillId="17" borderId="0" applyNumberFormat="0" applyBorder="0" applyAlignment="0" applyProtection="0"/>
    <xf numFmtId="0" fontId="17" fillId="17" borderId="0" applyNumberFormat="0" applyBorder="0" applyAlignment="0" applyProtection="0"/>
    <xf numFmtId="0" fontId="116" fillId="46" borderId="0" applyNumberFormat="0" applyBorder="0" applyAlignment="0" applyProtection="0"/>
    <xf numFmtId="0" fontId="220" fillId="21" borderId="0" applyNumberFormat="0" applyBorder="0" applyAlignment="0" applyProtection="0"/>
    <xf numFmtId="0" fontId="17" fillId="21" borderId="0" applyNumberFormat="0" applyBorder="0" applyAlignment="0" applyProtection="0"/>
    <xf numFmtId="0" fontId="220" fillId="25" borderId="0" applyNumberFormat="0" applyBorder="0" applyAlignment="0" applyProtection="0"/>
    <xf numFmtId="0" fontId="17" fillId="25" borderId="0" applyNumberFormat="0" applyBorder="0" applyAlignment="0" applyProtection="0"/>
    <xf numFmtId="0" fontId="116" fillId="64" borderId="0" applyNumberFormat="0" applyBorder="0" applyAlignment="0" applyProtection="0"/>
    <xf numFmtId="0" fontId="220" fillId="29" borderId="0" applyNumberFormat="0" applyBorder="0" applyAlignment="0" applyProtection="0"/>
    <xf numFmtId="0" fontId="17" fillId="29" borderId="0" applyNumberFormat="0" applyBorder="0" applyAlignment="0" applyProtection="0"/>
    <xf numFmtId="0" fontId="117" fillId="56" borderId="0" applyNumberFormat="0" applyBorder="0" applyAlignment="0" applyProtection="0"/>
    <xf numFmtId="0" fontId="221" fillId="3" borderId="0" applyNumberFormat="0" applyBorder="0" applyAlignment="0" applyProtection="0"/>
    <xf numFmtId="0" fontId="7" fillId="3" borderId="0" applyNumberFormat="0" applyBorder="0" applyAlignment="0" applyProtection="0"/>
    <xf numFmtId="4" fontId="22" fillId="69" borderId="0" applyFont="0" applyBorder="0" applyAlignment="0">
      <alignment horizontal="right"/>
    </xf>
    <xf numFmtId="4" fontId="22" fillId="69" borderId="0" applyFont="0" applyBorder="0" applyAlignment="0">
      <alignment horizontal="right"/>
    </xf>
    <xf numFmtId="4" fontId="22" fillId="69" borderId="0" applyFont="0" applyBorder="0" applyAlignment="0">
      <alignment horizontal="right"/>
    </xf>
    <xf numFmtId="4" fontId="22" fillId="69" borderId="0" applyFont="0" applyBorder="0" applyAlignment="0">
      <alignment horizontal="right"/>
    </xf>
    <xf numFmtId="4" fontId="22" fillId="69" borderId="0" applyFont="0" applyBorder="0" applyAlignment="0">
      <alignment horizontal="right"/>
    </xf>
    <xf numFmtId="0" fontId="222" fillId="43" borderId="24" applyNumberFormat="0" applyAlignment="0" applyProtection="0"/>
    <xf numFmtId="0" fontId="223" fillId="6" borderId="4" applyNumberFormat="0" applyAlignment="0" applyProtection="0"/>
    <xf numFmtId="0" fontId="11" fillId="6" borderId="4" applyNumberFormat="0" applyAlignment="0" applyProtection="0"/>
    <xf numFmtId="0" fontId="224" fillId="7" borderId="7" applyNumberFormat="0" applyAlignment="0" applyProtection="0"/>
    <xf numFmtId="0" fontId="13" fillId="7" borderId="7" applyNumberFormat="0" applyAlignment="0" applyProtection="0"/>
    <xf numFmtId="0" fontId="22" fillId="36" borderId="0"/>
    <xf numFmtId="0" fontId="22" fillId="36" borderId="0"/>
    <xf numFmtId="0" fontId="22" fillId="36" borderId="0"/>
    <xf numFmtId="0" fontId="22" fillId="36" borderId="0"/>
    <xf numFmtId="0" fontId="22" fillId="36" borderId="0"/>
    <xf numFmtId="170" fontId="2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35" fontId="22" fillId="0" borderId="0" applyFont="0" applyFill="0" applyBorder="0" applyAlignment="0" applyProtection="0"/>
    <xf numFmtId="235" fontId="22" fillId="0" borderId="0" applyFont="0" applyFill="0" applyBorder="0" applyAlignment="0" applyProtection="0"/>
    <xf numFmtId="235" fontId="22" fillId="0" borderId="0" applyFont="0" applyFill="0" applyBorder="0" applyAlignment="0" applyProtection="0"/>
    <xf numFmtId="235" fontId="22" fillId="0" borderId="0" applyFont="0" applyFill="0" applyBorder="0" applyAlignment="0" applyProtection="0"/>
    <xf numFmtId="235" fontId="22" fillId="0" borderId="0" applyFont="0" applyFill="0" applyBorder="0" applyAlignment="0" applyProtection="0"/>
    <xf numFmtId="0" fontId="225" fillId="0" borderId="0" applyNumberFormat="0" applyFill="0" applyBorder="0" applyAlignment="0" applyProtection="0"/>
    <xf numFmtId="0" fontId="15" fillId="0" borderId="0" applyNumberFormat="0" applyFill="0" applyBorder="0" applyAlignment="0" applyProtection="0"/>
    <xf numFmtId="0" fontId="121" fillId="42" borderId="0" applyNumberFormat="0" applyBorder="0" applyAlignment="0" applyProtection="0"/>
    <xf numFmtId="0" fontId="226" fillId="2" borderId="0" applyNumberFormat="0" applyBorder="0" applyAlignment="0" applyProtection="0"/>
    <xf numFmtId="0" fontId="6" fillId="2" borderId="0" applyNumberFormat="0" applyBorder="0" applyAlignment="0" applyProtection="0"/>
    <xf numFmtId="4" fontId="22" fillId="36" borderId="0"/>
    <xf numFmtId="4" fontId="22" fillId="36" borderId="0"/>
    <xf numFmtId="4" fontId="22" fillId="36" borderId="0"/>
    <xf numFmtId="4" fontId="22" fillId="36" borderId="0"/>
    <xf numFmtId="4" fontId="22" fillId="36" borderId="0"/>
    <xf numFmtId="0" fontId="227" fillId="0" borderId="48" applyNumberFormat="0" applyFill="0" applyAlignment="0" applyProtection="0"/>
    <xf numFmtId="0" fontId="170" fillId="0" borderId="1" applyNumberFormat="0" applyFill="0" applyAlignment="0" applyProtection="0"/>
    <xf numFmtId="0" fontId="3" fillId="0" borderId="1" applyNumberFormat="0" applyFill="0" applyAlignment="0" applyProtection="0"/>
    <xf numFmtId="0" fontId="228" fillId="0" borderId="49" applyNumberFormat="0" applyFill="0" applyAlignment="0" applyProtection="0"/>
    <xf numFmtId="0" fontId="171" fillId="0" borderId="2" applyNumberFormat="0" applyFill="0" applyAlignment="0" applyProtection="0"/>
    <xf numFmtId="0" fontId="4" fillId="0" borderId="2" applyNumberFormat="0" applyFill="0" applyAlignment="0" applyProtection="0"/>
    <xf numFmtId="0" fontId="229" fillId="0" borderId="50" applyNumberFormat="0" applyFill="0" applyAlignment="0" applyProtection="0"/>
    <xf numFmtId="0" fontId="172" fillId="0" borderId="3" applyNumberFormat="0" applyFill="0" applyAlignment="0" applyProtection="0"/>
    <xf numFmtId="0" fontId="229" fillId="0" borderId="50" applyNumberFormat="0" applyFill="0" applyAlignment="0" applyProtection="0"/>
    <xf numFmtId="0" fontId="5" fillId="0" borderId="3" applyNumberFormat="0" applyFill="0" applyAlignment="0" applyProtection="0"/>
    <xf numFmtId="0" fontId="229" fillId="0" borderId="0" applyNumberFormat="0" applyFill="0" applyBorder="0" applyAlignment="0" applyProtection="0"/>
    <xf numFmtId="0" fontId="172" fillId="0" borderId="0" applyNumberFormat="0" applyFill="0" applyBorder="0" applyAlignment="0" applyProtection="0"/>
    <xf numFmtId="0" fontId="5" fillId="0" borderId="0" applyNumberFormat="0" applyFill="0" applyBorder="0" applyAlignment="0" applyProtection="0"/>
    <xf numFmtId="0" fontId="125" fillId="52" borderId="24" applyNumberFormat="0" applyAlignment="0" applyProtection="0"/>
    <xf numFmtId="0" fontId="230" fillId="5" borderId="4" applyNumberFormat="0" applyAlignment="0" applyProtection="0"/>
    <xf numFmtId="0" fontId="9" fillId="5" borderId="4" applyNumberFormat="0" applyAlignment="0" applyProtection="0"/>
    <xf numFmtId="4" fontId="22" fillId="70" borderId="0">
      <alignment horizontal="right"/>
    </xf>
    <xf numFmtId="4" fontId="22" fillId="70" borderId="0">
      <alignment horizontal="right"/>
    </xf>
    <xf numFmtId="4" fontId="22" fillId="70" borderId="0">
      <alignment horizontal="right"/>
    </xf>
    <xf numFmtId="4" fontId="22" fillId="70" borderId="0">
      <alignment horizontal="right"/>
    </xf>
    <xf numFmtId="4" fontId="22" fillId="70" borderId="0">
      <alignment horizontal="right"/>
    </xf>
    <xf numFmtId="0" fontId="130" fillId="0" borderId="51" applyNumberFormat="0" applyFill="0" applyAlignment="0" applyProtection="0"/>
    <xf numFmtId="0" fontId="231" fillId="0" borderId="6" applyNumberFormat="0" applyFill="0" applyAlignment="0" applyProtection="0"/>
    <xf numFmtId="0" fontId="12" fillId="0" borderId="6" applyNumberFormat="0" applyFill="0" applyAlignment="0" applyProtection="0"/>
    <xf numFmtId="0" fontId="232" fillId="52" borderId="0" applyNumberFormat="0" applyBorder="0" applyAlignment="0" applyProtection="0"/>
    <xf numFmtId="0" fontId="233" fillId="4" borderId="0" applyNumberFormat="0" applyBorder="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19" fillId="0" borderId="0"/>
    <xf numFmtId="0" fontId="1" fillId="0" borderId="0"/>
    <xf numFmtId="0" fontId="1" fillId="0" borderId="0"/>
    <xf numFmtId="0" fontId="1" fillId="0" borderId="0"/>
    <xf numFmtId="0" fontId="1" fillId="0" borderId="0"/>
    <xf numFmtId="0" fontId="107" fillId="0" borderId="0"/>
    <xf numFmtId="0" fontId="1" fillId="0" borderId="0"/>
    <xf numFmtId="0" fontId="1" fillId="0" borderId="0"/>
    <xf numFmtId="0" fontId="107" fillId="0" borderId="0"/>
    <xf numFmtId="0" fontId="234" fillId="0" borderId="0"/>
    <xf numFmtId="0" fontId="1" fillId="0" borderId="0"/>
    <xf numFmtId="0" fontId="1" fillId="0" borderId="0"/>
    <xf numFmtId="0" fontId="21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8" fillId="43" borderId="31" applyNumberFormat="0" applyAlignment="0" applyProtection="0"/>
    <xf numFmtId="0" fontId="235" fillId="6" borderId="5" applyNumberFormat="0" applyAlignment="0" applyProtection="0"/>
    <xf numFmtId="0" fontId="10" fillId="6" borderId="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7" fillId="0" borderId="0" applyNumberFormat="0" applyFont="0" applyFill="0" applyBorder="0" applyAlignment="0" applyProtection="0">
      <alignment horizontal="left"/>
    </xf>
    <xf numFmtId="0" fontId="107" fillId="0" borderId="0" applyNumberFormat="0" applyFont="0" applyFill="0" applyBorder="0" applyAlignment="0" applyProtection="0">
      <alignment horizontal="left"/>
    </xf>
    <xf numFmtId="0" fontId="107" fillId="0" borderId="0" applyNumberFormat="0" applyFont="0" applyFill="0" applyBorder="0" applyAlignment="0" applyProtection="0">
      <alignment horizontal="left"/>
    </xf>
    <xf numFmtId="0" fontId="107" fillId="0" borderId="0" applyNumberFormat="0" applyFont="0" applyFill="0" applyBorder="0" applyAlignment="0" applyProtection="0">
      <alignment horizontal="left"/>
    </xf>
    <xf numFmtId="0" fontId="107" fillId="0" borderId="0" applyNumberFormat="0" applyFont="0" applyFill="0" applyBorder="0" applyAlignment="0" applyProtection="0">
      <alignment horizontal="left"/>
    </xf>
    <xf numFmtId="0" fontId="107" fillId="0" borderId="0" applyNumberFormat="0" applyFont="0" applyFill="0" applyBorder="0" applyAlignment="0" applyProtection="0">
      <alignment horizontal="left"/>
    </xf>
    <xf numFmtId="0" fontId="107" fillId="0" borderId="0" applyNumberFormat="0" applyFont="0" applyFill="0" applyBorder="0" applyAlignment="0" applyProtection="0">
      <alignment horizontal="left"/>
    </xf>
    <xf numFmtId="0" fontId="107" fillId="0" borderId="0" applyNumberFormat="0" applyFont="0" applyFill="0" applyBorder="0" applyAlignment="0" applyProtection="0">
      <alignment horizontal="left"/>
    </xf>
    <xf numFmtId="0" fontId="107" fillId="0" borderId="0" applyNumberFormat="0" applyFont="0" applyFill="0" applyBorder="0" applyAlignment="0" applyProtection="0">
      <alignment horizontal="left"/>
    </xf>
    <xf numFmtId="0" fontId="107" fillId="0" borderId="0" applyNumberFormat="0" applyFont="0" applyFill="0" applyBorder="0" applyAlignment="0" applyProtection="0">
      <alignment horizontal="left"/>
    </xf>
    <xf numFmtId="0" fontId="107" fillId="0" borderId="0" applyNumberFormat="0" applyFont="0" applyFill="0" applyBorder="0" applyAlignment="0" applyProtection="0">
      <alignment horizontal="left"/>
    </xf>
    <xf numFmtId="0" fontId="107" fillId="0" borderId="0" applyNumberFormat="0" applyFont="0" applyFill="0" applyBorder="0" applyAlignment="0" applyProtection="0">
      <alignment horizontal="left"/>
    </xf>
    <xf numFmtId="0" fontId="107" fillId="0" borderId="0" applyNumberFormat="0" applyFont="0" applyFill="0" applyBorder="0" applyAlignment="0" applyProtection="0">
      <alignment horizontal="left"/>
    </xf>
    <xf numFmtId="0" fontId="107" fillId="0" borderId="0" applyNumberFormat="0" applyFont="0" applyFill="0" applyBorder="0" applyAlignment="0" applyProtection="0">
      <alignment horizontal="left"/>
    </xf>
    <xf numFmtId="0" fontId="107" fillId="0" borderId="0" applyNumberFormat="0" applyFont="0" applyFill="0" applyBorder="0" applyAlignment="0" applyProtection="0">
      <alignment horizontal="left"/>
    </xf>
    <xf numFmtId="0" fontId="107" fillId="0" borderId="0" applyNumberFormat="0" applyFont="0" applyFill="0" applyBorder="0" applyAlignment="0" applyProtection="0">
      <alignment horizontal="left"/>
    </xf>
    <xf numFmtId="0" fontId="107" fillId="0" borderId="0" applyNumberFormat="0" applyFont="0" applyFill="0" applyBorder="0" applyAlignment="0" applyProtection="0">
      <alignment horizontal="left"/>
    </xf>
    <xf numFmtId="0" fontId="107" fillId="0" borderId="0" applyNumberFormat="0" applyFont="0" applyFill="0" applyBorder="0" applyAlignment="0" applyProtection="0">
      <alignment horizontal="left"/>
    </xf>
    <xf numFmtId="0" fontId="107" fillId="0" borderId="0" applyNumberFormat="0" applyFont="0" applyFill="0" applyBorder="0" applyAlignment="0" applyProtection="0">
      <alignment horizontal="left"/>
    </xf>
    <xf numFmtId="0" fontId="107" fillId="0" borderId="0" applyNumberFormat="0" applyFont="0" applyFill="0" applyBorder="0" applyAlignment="0" applyProtection="0">
      <alignment horizontal="left"/>
    </xf>
    <xf numFmtId="0" fontId="107" fillId="0" borderId="0" applyNumberFormat="0" applyFont="0" applyFill="0" applyBorder="0" applyAlignment="0" applyProtection="0">
      <alignment horizontal="left"/>
    </xf>
    <xf numFmtId="15" fontId="107" fillId="0" borderId="0" applyFont="0" applyFill="0" applyBorder="0" applyAlignment="0" applyProtection="0"/>
    <xf numFmtId="15" fontId="107" fillId="0" borderId="0" applyFont="0" applyFill="0" applyBorder="0" applyAlignment="0" applyProtection="0"/>
    <xf numFmtId="15" fontId="107" fillId="0" borderId="0" applyFont="0" applyFill="0" applyBorder="0" applyAlignment="0" applyProtection="0"/>
    <xf numFmtId="15" fontId="107" fillId="0" borderId="0" applyFont="0" applyFill="0" applyBorder="0" applyAlignment="0" applyProtection="0"/>
    <xf numFmtId="15" fontId="107" fillId="0" borderId="0" applyFont="0" applyFill="0" applyBorder="0" applyAlignment="0" applyProtection="0"/>
    <xf numFmtId="15" fontId="107" fillId="0" borderId="0" applyFont="0" applyFill="0" applyBorder="0" applyAlignment="0" applyProtection="0"/>
    <xf numFmtId="15" fontId="107" fillId="0" borderId="0" applyFont="0" applyFill="0" applyBorder="0" applyAlignment="0" applyProtection="0"/>
    <xf numFmtId="15" fontId="107" fillId="0" borderId="0" applyFont="0" applyFill="0" applyBorder="0" applyAlignment="0" applyProtection="0"/>
    <xf numFmtId="15" fontId="107" fillId="0" borderId="0" applyFont="0" applyFill="0" applyBorder="0" applyAlignment="0" applyProtection="0"/>
    <xf numFmtId="15" fontId="107" fillId="0" borderId="0" applyFont="0" applyFill="0" applyBorder="0" applyAlignment="0" applyProtection="0"/>
    <xf numFmtId="15" fontId="107" fillId="0" borderId="0" applyFont="0" applyFill="0" applyBorder="0" applyAlignment="0" applyProtection="0"/>
    <xf numFmtId="15" fontId="107" fillId="0" borderId="0" applyFont="0" applyFill="0" applyBorder="0" applyAlignment="0" applyProtection="0"/>
    <xf numFmtId="15" fontId="107" fillId="0" borderId="0" applyFont="0" applyFill="0" applyBorder="0" applyAlignment="0" applyProtection="0"/>
    <xf numFmtId="15" fontId="107" fillId="0" borderId="0" applyFont="0" applyFill="0" applyBorder="0" applyAlignment="0" applyProtection="0"/>
    <xf numFmtId="15" fontId="107" fillId="0" borderId="0" applyFont="0" applyFill="0" applyBorder="0" applyAlignment="0" applyProtection="0"/>
    <xf numFmtId="15" fontId="107" fillId="0" borderId="0" applyFont="0" applyFill="0" applyBorder="0" applyAlignment="0" applyProtection="0"/>
    <xf numFmtId="15" fontId="107" fillId="0" borderId="0" applyFont="0" applyFill="0" applyBorder="0" applyAlignment="0" applyProtection="0"/>
    <xf numFmtId="15" fontId="107" fillId="0" borderId="0" applyFont="0" applyFill="0" applyBorder="0" applyAlignment="0" applyProtection="0"/>
    <xf numFmtId="15" fontId="107" fillId="0" borderId="0" applyFont="0" applyFill="0" applyBorder="0" applyAlignment="0" applyProtection="0"/>
    <xf numFmtId="15" fontId="107" fillId="0" borderId="0" applyFont="0" applyFill="0" applyBorder="0" applyAlignment="0" applyProtection="0"/>
    <xf numFmtId="15" fontId="107" fillId="0" borderId="0" applyFont="0" applyFill="0" applyBorder="0" applyAlignment="0" applyProtection="0"/>
    <xf numFmtId="4" fontId="107" fillId="0" borderId="0" applyFont="0" applyFill="0" applyBorder="0" applyAlignment="0" applyProtection="0"/>
    <xf numFmtId="4" fontId="107" fillId="0" borderId="0" applyFont="0" applyFill="0" applyBorder="0" applyAlignment="0" applyProtection="0"/>
    <xf numFmtId="4" fontId="107" fillId="0" borderId="0" applyFont="0" applyFill="0" applyBorder="0" applyAlignment="0" applyProtection="0"/>
    <xf numFmtId="4" fontId="107" fillId="0" borderId="0" applyFont="0" applyFill="0" applyBorder="0" applyAlignment="0" applyProtection="0"/>
    <xf numFmtId="4" fontId="107" fillId="0" borderId="0" applyFont="0" applyFill="0" applyBorder="0" applyAlignment="0" applyProtection="0"/>
    <xf numFmtId="4" fontId="107" fillId="0" borderId="0" applyFont="0" applyFill="0" applyBorder="0" applyAlignment="0" applyProtection="0"/>
    <xf numFmtId="4" fontId="107" fillId="0" borderId="0" applyFont="0" applyFill="0" applyBorder="0" applyAlignment="0" applyProtection="0"/>
    <xf numFmtId="4" fontId="107" fillId="0" borderId="0" applyFont="0" applyFill="0" applyBorder="0" applyAlignment="0" applyProtection="0"/>
    <xf numFmtId="4" fontId="107" fillId="0" borderId="0" applyFont="0" applyFill="0" applyBorder="0" applyAlignment="0" applyProtection="0"/>
    <xf numFmtId="4" fontId="107" fillId="0" borderId="0" applyFont="0" applyFill="0" applyBorder="0" applyAlignment="0" applyProtection="0"/>
    <xf numFmtId="4" fontId="107" fillId="0" borderId="0" applyFont="0" applyFill="0" applyBorder="0" applyAlignment="0" applyProtection="0"/>
    <xf numFmtId="4" fontId="107" fillId="0" borderId="0" applyFont="0" applyFill="0" applyBorder="0" applyAlignment="0" applyProtection="0"/>
    <xf numFmtId="4" fontId="107" fillId="0" borderId="0" applyFont="0" applyFill="0" applyBorder="0" applyAlignment="0" applyProtection="0"/>
    <xf numFmtId="4" fontId="107" fillId="0" borderId="0" applyFont="0" applyFill="0" applyBorder="0" applyAlignment="0" applyProtection="0"/>
    <xf numFmtId="4" fontId="107" fillId="0" borderId="0" applyFont="0" applyFill="0" applyBorder="0" applyAlignment="0" applyProtection="0"/>
    <xf numFmtId="4" fontId="107" fillId="0" borderId="0" applyFont="0" applyFill="0" applyBorder="0" applyAlignment="0" applyProtection="0"/>
    <xf numFmtId="4" fontId="107" fillId="0" borderId="0" applyFont="0" applyFill="0" applyBorder="0" applyAlignment="0" applyProtection="0"/>
    <xf numFmtId="4" fontId="107" fillId="0" borderId="0" applyFont="0" applyFill="0" applyBorder="0" applyAlignment="0" applyProtection="0"/>
    <xf numFmtId="4" fontId="107" fillId="0" borderId="0" applyFont="0" applyFill="0" applyBorder="0" applyAlignment="0" applyProtection="0"/>
    <xf numFmtId="4" fontId="107" fillId="0" borderId="0" applyFont="0" applyFill="0" applyBorder="0" applyAlignment="0" applyProtection="0"/>
    <xf numFmtId="4" fontId="107" fillId="0" borderId="0" applyFont="0" applyFill="0" applyBorder="0" applyAlignment="0" applyProtection="0"/>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0" fontId="236" fillId="0" borderId="17">
      <alignment horizontal="center"/>
    </xf>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0" fontId="107" fillId="71" borderId="0" applyNumberFormat="0" applyFont="0" applyBorder="0" applyAlignment="0" applyProtection="0"/>
    <xf numFmtId="0" fontId="107" fillId="71" borderId="0" applyNumberFormat="0" applyFont="0" applyBorder="0" applyAlignment="0" applyProtection="0"/>
    <xf numFmtId="0" fontId="107" fillId="71" borderId="0" applyNumberFormat="0" applyFont="0" applyBorder="0" applyAlignment="0" applyProtection="0"/>
    <xf numFmtId="0" fontId="107" fillId="71" borderId="0" applyNumberFormat="0" applyFont="0" applyBorder="0" applyAlignment="0" applyProtection="0"/>
    <xf numFmtId="0" fontId="107" fillId="71" borderId="0" applyNumberFormat="0" applyFont="0" applyBorder="0" applyAlignment="0" applyProtection="0"/>
    <xf numFmtId="0" fontId="107" fillId="71" borderId="0" applyNumberFormat="0" applyFont="0" applyBorder="0" applyAlignment="0" applyProtection="0"/>
    <xf numFmtId="0" fontId="107" fillId="71" borderId="0" applyNumberFormat="0" applyFont="0" applyBorder="0" applyAlignment="0" applyProtection="0"/>
    <xf numFmtId="0" fontId="107" fillId="71" borderId="0" applyNumberFormat="0" applyFont="0" applyBorder="0" applyAlignment="0" applyProtection="0"/>
    <xf numFmtId="0" fontId="107" fillId="71" borderId="0" applyNumberFormat="0" applyFont="0" applyBorder="0" applyAlignment="0" applyProtection="0"/>
    <xf numFmtId="0" fontId="107" fillId="71" borderId="0" applyNumberFormat="0" applyFont="0" applyBorder="0" applyAlignment="0" applyProtection="0"/>
    <xf numFmtId="0" fontId="107" fillId="71" borderId="0" applyNumberFormat="0" applyFont="0" applyBorder="0" applyAlignment="0" applyProtection="0"/>
    <xf numFmtId="0" fontId="107" fillId="71" borderId="0" applyNumberFormat="0" applyFont="0" applyBorder="0" applyAlignment="0" applyProtection="0"/>
    <xf numFmtId="0" fontId="107" fillId="71" borderId="0" applyNumberFormat="0" applyFont="0" applyBorder="0" applyAlignment="0" applyProtection="0"/>
    <xf numFmtId="0" fontId="107" fillId="71" borderId="0" applyNumberFormat="0" applyFont="0" applyBorder="0" applyAlignment="0" applyProtection="0"/>
    <xf numFmtId="0" fontId="107" fillId="71" borderId="0" applyNumberFormat="0" applyFont="0" applyBorder="0" applyAlignment="0" applyProtection="0"/>
    <xf numFmtId="0" fontId="107" fillId="71" borderId="0" applyNumberFormat="0" applyFont="0" applyBorder="0" applyAlignment="0" applyProtection="0"/>
    <xf numFmtId="0" fontId="107" fillId="71" borderId="0" applyNumberFormat="0" applyFont="0" applyBorder="0" applyAlignment="0" applyProtection="0"/>
    <xf numFmtId="0" fontId="107" fillId="71" borderId="0" applyNumberFormat="0" applyFont="0" applyBorder="0" applyAlignment="0" applyProtection="0"/>
    <xf numFmtId="0" fontId="107" fillId="71" borderId="0" applyNumberFormat="0" applyFont="0" applyBorder="0" applyAlignment="0" applyProtection="0"/>
    <xf numFmtId="0" fontId="107" fillId="71" borderId="0" applyNumberFormat="0" applyFont="0" applyBorder="0" applyAlignment="0" applyProtection="0"/>
    <xf numFmtId="0" fontId="107" fillId="71" borderId="0" applyNumberFormat="0" applyFont="0" applyBorder="0" applyAlignment="0" applyProtection="0"/>
    <xf numFmtId="0" fontId="237" fillId="0" borderId="0" applyNumberFormat="0" applyFill="0" applyBorder="0" applyAlignment="0" applyProtection="0"/>
    <xf numFmtId="0" fontId="106" fillId="0" borderId="52" applyNumberFormat="0" applyFill="0" applyAlignment="0" applyProtection="0"/>
    <xf numFmtId="0" fontId="238" fillId="0" borderId="9" applyNumberFormat="0" applyFill="0" applyAlignment="0" applyProtection="0"/>
    <xf numFmtId="0" fontId="16" fillId="0" borderId="9" applyNumberFormat="0" applyFill="0" applyAlignment="0" applyProtection="0"/>
    <xf numFmtId="0" fontId="239" fillId="0" borderId="0" applyNumberFormat="0" applyFill="0" applyBorder="0" applyAlignment="0" applyProtection="0"/>
    <xf numFmtId="0" fontId="14" fillId="0" borderId="0" applyNumberFormat="0" applyFill="0" applyBorder="0" applyAlignment="0" applyProtection="0"/>
    <xf numFmtId="0" fontId="108" fillId="0" borderId="10">
      <alignment horizontal="center" vertical="center"/>
    </xf>
    <xf numFmtId="49" fontId="154" fillId="39" borderId="40">
      <alignment horizontal="right" indent="2"/>
    </xf>
    <xf numFmtId="49" fontId="154" fillId="39" borderId="40">
      <alignment horizontal="right" indent="2"/>
    </xf>
    <xf numFmtId="0" fontId="180" fillId="0" borderId="46" applyNumberFormat="0" applyFill="0" applyAlignment="0" applyProtection="0"/>
    <xf numFmtId="0" fontId="183" fillId="45" borderId="24" applyNumberFormat="0" applyAlignment="0" applyProtection="0"/>
    <xf numFmtId="0" fontId="106" fillId="0" borderId="46" applyNumberFormat="0" applyFill="0" applyAlignment="0" applyProtection="0"/>
    <xf numFmtId="0" fontId="16" fillId="0" borderId="46" applyNumberFormat="0" applyFill="0" applyAlignment="0" applyProtection="0"/>
    <xf numFmtId="0" fontId="190" fillId="45" borderId="31" applyNumberFormat="0" applyAlignment="0" applyProtection="0"/>
    <xf numFmtId="0" fontId="108" fillId="0" borderId="10">
      <alignment horizontal="center" vertical="center"/>
    </xf>
    <xf numFmtId="0" fontId="187" fillId="51" borderId="24" applyNumberFormat="0" applyAlignment="0" applyProtection="0"/>
    <xf numFmtId="0" fontId="120" fillId="0" borderId="0" applyNumberFormat="0" applyFill="0" applyBorder="0" applyAlignment="0" applyProtection="0"/>
    <xf numFmtId="0" fontId="135" fillId="45" borderId="24" applyNumberFormat="0" applyAlignment="0" applyProtection="0"/>
    <xf numFmtId="0" fontId="142" fillId="51" borderId="24" applyNumberFormat="0" applyAlignment="0" applyProtection="0"/>
    <xf numFmtId="0" fontId="145" fillId="45" borderId="31" applyNumberFormat="0" applyAlignment="0" applyProtection="0"/>
    <xf numFmtId="0" fontId="106" fillId="0" borderId="46" applyNumberFormat="0" applyFill="0" applyAlignment="0" applyProtection="0"/>
    <xf numFmtId="0" fontId="146" fillId="0" borderId="46" applyNumberFormat="0" applyFill="0" applyAlignment="0" applyProtection="0"/>
    <xf numFmtId="0" fontId="120" fillId="0" borderId="0" applyNumberFormat="0" applyFill="0" applyBorder="0" applyAlignment="0" applyProtection="0"/>
    <xf numFmtId="49" fontId="154" fillId="39" borderId="40">
      <alignment horizontal="right" indent="2"/>
    </xf>
    <xf numFmtId="0" fontId="108" fillId="0" borderId="10">
      <alignment horizontal="center" vertical="center"/>
    </xf>
    <xf numFmtId="0" fontId="108" fillId="0" borderId="10">
      <alignment horizontal="center" vertical="center"/>
    </xf>
    <xf numFmtId="49" fontId="154" fillId="39" borderId="40">
      <alignment horizontal="right" indent="2"/>
    </xf>
    <xf numFmtId="0" fontId="183" fillId="45" borderId="24" applyNumberFormat="0" applyAlignment="0" applyProtection="0"/>
    <xf numFmtId="0" fontId="187" fillId="51" borderId="24" applyNumberFormat="0" applyAlignment="0" applyProtection="0"/>
    <xf numFmtId="0" fontId="190" fillId="45" borderId="31" applyNumberFormat="0" applyAlignment="0" applyProtection="0"/>
    <xf numFmtId="0" fontId="180" fillId="0" borderId="46" applyNumberFormat="0" applyFill="0" applyAlignment="0" applyProtection="0"/>
    <xf numFmtId="0" fontId="106" fillId="0" borderId="46" applyNumberFormat="0" applyFill="0" applyAlignment="0" applyProtection="0"/>
    <xf numFmtId="0" fontId="168" fillId="0" borderId="0" applyNumberFormat="0" applyFill="0" applyBorder="0" applyAlignment="0" applyProtection="0"/>
    <xf numFmtId="9" fontId="22" fillId="0" borderId="0" applyFont="0" applyFill="0" applyBorder="0" applyAlignment="0" applyProtection="0"/>
    <xf numFmtId="0" fontId="62" fillId="55" borderId="0" applyNumberFormat="0" applyBorder="0" applyAlignment="0" applyProtection="0"/>
    <xf numFmtId="0" fontId="132" fillId="55" borderId="0" applyNumberFormat="0" applyBorder="0" applyAlignment="0" applyProtection="0"/>
    <xf numFmtId="0" fontId="62" fillId="55" borderId="0" applyNumberFormat="0" applyBorder="0" applyAlignment="0" applyProtection="0"/>
    <xf numFmtId="0" fontId="62" fillId="48" borderId="0" applyNumberFormat="0" applyBorder="0" applyAlignment="0" applyProtection="0"/>
    <xf numFmtId="0" fontId="132" fillId="48" borderId="0" applyNumberFormat="0" applyBorder="0" applyAlignment="0" applyProtection="0"/>
    <xf numFmtId="0" fontId="62" fillId="48" borderId="0" applyNumberFormat="0" applyBorder="0" applyAlignment="0" applyProtection="0"/>
    <xf numFmtId="0" fontId="62" fillId="50" borderId="0" applyNumberFormat="0" applyBorder="0" applyAlignment="0" applyProtection="0"/>
    <xf numFmtId="0" fontId="132" fillId="50" borderId="0" applyNumberFormat="0" applyBorder="0" applyAlignment="0" applyProtection="0"/>
    <xf numFmtId="0" fontId="62" fillId="50" borderId="0" applyNumberFormat="0" applyBorder="0" applyAlignment="0" applyProtection="0"/>
    <xf numFmtId="0" fontId="62" fillId="56" borderId="0" applyNumberFormat="0" applyBorder="0" applyAlignment="0" applyProtection="0"/>
    <xf numFmtId="0" fontId="132" fillId="56" borderId="0" applyNumberFormat="0" applyBorder="0" applyAlignment="0" applyProtection="0"/>
    <xf numFmtId="0" fontId="62" fillId="56" borderId="0" applyNumberFormat="0" applyBorder="0" applyAlignment="0" applyProtection="0"/>
    <xf numFmtId="0" fontId="62" fillId="42" borderId="0" applyNumberFormat="0" applyBorder="0" applyAlignment="0" applyProtection="0"/>
    <xf numFmtId="0" fontId="132" fillId="42" borderId="0" applyNumberFormat="0" applyBorder="0" applyAlignment="0" applyProtection="0"/>
    <xf numFmtId="0" fontId="62" fillId="42" borderId="0" applyNumberFormat="0" applyBorder="0" applyAlignment="0" applyProtection="0"/>
    <xf numFmtId="0" fontId="62" fillId="51" borderId="0" applyNumberFormat="0" applyBorder="0" applyAlignment="0" applyProtection="0"/>
    <xf numFmtId="0" fontId="132" fillId="51" borderId="0" applyNumberFormat="0" applyBorder="0" applyAlignment="0" applyProtection="0"/>
    <xf numFmtId="0" fontId="62" fillId="51" borderId="0" applyNumberFormat="0" applyBorder="0" applyAlignment="0" applyProtection="0"/>
    <xf numFmtId="0" fontId="62" fillId="44" borderId="0" applyNumberFormat="0" applyBorder="0" applyAlignment="0" applyProtection="0"/>
    <xf numFmtId="0" fontId="132" fillId="44" borderId="0" applyNumberFormat="0" applyBorder="0" applyAlignment="0" applyProtection="0"/>
    <xf numFmtId="0" fontId="62" fillId="44" borderId="0" applyNumberFormat="0" applyBorder="0" applyAlignment="0" applyProtection="0"/>
    <xf numFmtId="0" fontId="62" fillId="57" borderId="0" applyNumberFormat="0" applyBorder="0" applyAlignment="0" applyProtection="0"/>
    <xf numFmtId="0" fontId="132" fillId="57" borderId="0" applyNumberFormat="0" applyBorder="0" applyAlignment="0" applyProtection="0"/>
    <xf numFmtId="0" fontId="62" fillId="57" borderId="0" applyNumberFormat="0" applyBorder="0" applyAlignment="0" applyProtection="0"/>
    <xf numFmtId="0" fontId="62" fillId="58" borderId="0" applyNumberFormat="0" applyBorder="0" applyAlignment="0" applyProtection="0"/>
    <xf numFmtId="0" fontId="132" fillId="58" borderId="0" applyNumberFormat="0" applyBorder="0" applyAlignment="0" applyProtection="0"/>
    <xf numFmtId="0" fontId="62" fillId="58" borderId="0" applyNumberFormat="0" applyBorder="0" applyAlignment="0" applyProtection="0"/>
    <xf numFmtId="0" fontId="62" fillId="56" borderId="0" applyNumberFormat="0" applyBorder="0" applyAlignment="0" applyProtection="0"/>
    <xf numFmtId="0" fontId="132" fillId="56" borderId="0" applyNumberFormat="0" applyBorder="0" applyAlignment="0" applyProtection="0"/>
    <xf numFmtId="0" fontId="62" fillId="56" borderId="0" applyNumberFormat="0" applyBorder="0" applyAlignment="0" applyProtection="0"/>
    <xf numFmtId="0" fontId="62" fillId="44" borderId="0" applyNumberFormat="0" applyBorder="0" applyAlignment="0" applyProtection="0"/>
    <xf numFmtId="0" fontId="132" fillId="44" borderId="0" applyNumberFormat="0" applyBorder="0" applyAlignment="0" applyProtection="0"/>
    <xf numFmtId="0" fontId="62" fillId="44" borderId="0" applyNumberFormat="0" applyBorder="0" applyAlignment="0" applyProtection="0"/>
    <xf numFmtId="0" fontId="62" fillId="59" borderId="0" applyNumberFormat="0" applyBorder="0" applyAlignment="0" applyProtection="0"/>
    <xf numFmtId="0" fontId="132" fillId="59" borderId="0" applyNumberFormat="0" applyBorder="0" applyAlignment="0" applyProtection="0"/>
    <xf numFmtId="0" fontId="62" fillId="59" borderId="0" applyNumberFormat="0" applyBorder="0" applyAlignment="0" applyProtection="0"/>
    <xf numFmtId="0" fontId="133" fillId="60" borderId="0" applyNumberFormat="0" applyBorder="0" applyAlignment="0" applyProtection="0"/>
    <xf numFmtId="0" fontId="133" fillId="57" borderId="0" applyNumberFormat="0" applyBorder="0" applyAlignment="0" applyProtection="0"/>
    <xf numFmtId="0" fontId="133" fillId="58" borderId="0" applyNumberFormat="0" applyBorder="0" applyAlignment="0" applyProtection="0"/>
    <xf numFmtId="0" fontId="133" fillId="61" borderId="0" applyNumberFormat="0" applyBorder="0" applyAlignment="0" applyProtection="0"/>
    <xf numFmtId="0" fontId="133" fillId="47" borderId="0" applyNumberFormat="0" applyBorder="0" applyAlignment="0" applyProtection="0"/>
    <xf numFmtId="0" fontId="133" fillId="62" borderId="0" applyNumberFormat="0" applyBorder="0" applyAlignment="0" applyProtection="0"/>
    <xf numFmtId="0" fontId="133" fillId="63" borderId="0" applyNumberFormat="0" applyBorder="0" applyAlignment="0" applyProtection="0"/>
    <xf numFmtId="0" fontId="133" fillId="64" borderId="0" applyNumberFormat="0" applyBorder="0" applyAlignment="0" applyProtection="0"/>
    <xf numFmtId="0" fontId="133" fillId="65" borderId="0" applyNumberFormat="0" applyBorder="0" applyAlignment="0" applyProtection="0"/>
    <xf numFmtId="0" fontId="133" fillId="61" borderId="0" applyNumberFormat="0" applyBorder="0" applyAlignment="0" applyProtection="0"/>
    <xf numFmtId="0" fontId="133" fillId="47" borderId="0" applyNumberFormat="0" applyBorder="0" applyAlignment="0" applyProtection="0"/>
    <xf numFmtId="0" fontId="133" fillId="66" borderId="0" applyNumberFormat="0" applyBorder="0" applyAlignment="0" applyProtection="0"/>
    <xf numFmtId="0" fontId="134" fillId="48" borderId="0" applyNumberFormat="0" applyBorder="0" applyAlignment="0" applyProtection="0"/>
    <xf numFmtId="0" fontId="135" fillId="45" borderId="24" applyNumberFormat="0" applyAlignment="0" applyProtection="0"/>
    <xf numFmtId="0" fontId="136" fillId="49" borderId="25" applyNumberFormat="0" applyAlignment="0" applyProtection="0"/>
    <xf numFmtId="170" fontId="22" fillId="0" borderId="0" applyFont="0" applyFill="0" applyBorder="0" applyAlignment="0" applyProtection="0"/>
    <xf numFmtId="170" fontId="62" fillId="0" borderId="0" applyFont="0" applyFill="0" applyBorder="0" applyAlignment="0" applyProtection="0"/>
    <xf numFmtId="0" fontId="120" fillId="0" borderId="0" applyNumberFormat="0" applyFill="0" applyBorder="0" applyAlignment="0" applyProtection="0"/>
    <xf numFmtId="0" fontId="137" fillId="0" borderId="0" applyNumberFormat="0" applyFill="0" applyBorder="0" applyAlignment="0" applyProtection="0"/>
    <xf numFmtId="0" fontId="138" fillId="50" borderId="0" applyNumberFormat="0" applyBorder="0" applyAlignment="0" applyProtection="0"/>
    <xf numFmtId="0" fontId="139" fillId="0" borderId="42" applyNumberFormat="0" applyFill="0" applyAlignment="0" applyProtection="0"/>
    <xf numFmtId="0" fontId="140" fillId="0" borderId="43" applyNumberFormat="0" applyFill="0" applyAlignment="0" applyProtection="0"/>
    <xf numFmtId="0" fontId="141" fillId="0" borderId="44" applyNumberFormat="0" applyFill="0" applyAlignment="0" applyProtection="0"/>
    <xf numFmtId="0" fontId="141" fillId="0" borderId="0" applyNumberFormat="0" applyFill="0" applyBorder="0" applyAlignment="0" applyProtection="0"/>
    <xf numFmtId="0" fontId="142" fillId="51" borderId="24" applyNumberFormat="0" applyAlignment="0" applyProtection="0"/>
    <xf numFmtId="0" fontId="143" fillId="0" borderId="29" applyNumberFormat="0" applyFill="0" applyAlignment="0" applyProtection="0"/>
    <xf numFmtId="0" fontId="144" fillId="52" borderId="0" applyNumberFormat="0" applyBorder="0" applyAlignment="0" applyProtection="0"/>
    <xf numFmtId="0" fontId="22" fillId="0" borderId="0"/>
    <xf numFmtId="0" fontId="22" fillId="0" borderId="0"/>
    <xf numFmtId="0" fontId="22" fillId="0" borderId="0"/>
    <xf numFmtId="198" fontId="62" fillId="0" borderId="0"/>
    <xf numFmtId="198" fontId="62" fillId="0" borderId="0"/>
    <xf numFmtId="0" fontId="132" fillId="0" borderId="0"/>
    <xf numFmtId="0" fontId="132" fillId="0" borderId="0"/>
    <xf numFmtId="0" fontId="132" fillId="0" borderId="0"/>
    <xf numFmtId="187" fontId="62" fillId="0" borderId="0"/>
    <xf numFmtId="0" fontId="22" fillId="0" borderId="0"/>
    <xf numFmtId="0" fontId="22" fillId="0" borderId="0"/>
    <xf numFmtId="0" fontId="114" fillId="0" borderId="0"/>
    <xf numFmtId="0" fontId="108" fillId="0" borderId="10">
      <alignment horizontal="center" vertical="center"/>
    </xf>
    <xf numFmtId="198" fontId="62" fillId="0" borderId="0"/>
    <xf numFmtId="187" fontId="22" fillId="0" borderId="0" applyBorder="0"/>
    <xf numFmtId="0" fontId="22" fillId="0" borderId="0" applyBorder="0"/>
    <xf numFmtId="187" fontId="22" fillId="0" borderId="0"/>
    <xf numFmtId="0" fontId="107" fillId="0" borderId="0"/>
    <xf numFmtId="0" fontId="22" fillId="0" borderId="0"/>
    <xf numFmtId="9" fontId="22" fillId="0" borderId="0" applyFont="0" applyFill="0" applyBorder="0" applyAlignment="0" applyProtection="0"/>
    <xf numFmtId="0" fontId="114" fillId="0" borderId="0"/>
    <xf numFmtId="0" fontId="22" fillId="53" borderId="30" applyNumberFormat="0" applyFont="0" applyAlignment="0" applyProtection="0"/>
    <xf numFmtId="0" fontId="22" fillId="53" borderId="30" applyNumberFormat="0" applyFont="0" applyAlignment="0" applyProtection="0"/>
    <xf numFmtId="0" fontId="132" fillId="53" borderId="30" applyNumberFormat="0" applyFont="0" applyAlignment="0" applyProtection="0"/>
    <xf numFmtId="0" fontId="22" fillId="53" borderId="30" applyNumberFormat="0" applyFont="0" applyAlignment="0" applyProtection="0"/>
    <xf numFmtId="0" fontId="22" fillId="53" borderId="30" applyNumberFormat="0" applyFont="0" applyAlignment="0" applyProtection="0"/>
    <xf numFmtId="0" fontId="145" fillId="45" borderId="31" applyNumberFormat="0" applyAlignment="0" applyProtection="0"/>
    <xf numFmtId="9" fontId="6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06" fillId="0" borderId="46" applyNumberFormat="0" applyFill="0" applyAlignment="0" applyProtection="0"/>
    <xf numFmtId="0" fontId="146" fillId="0" borderId="46" applyNumberFormat="0" applyFill="0" applyAlignment="0" applyProtection="0"/>
    <xf numFmtId="0" fontId="147" fillId="0" borderId="0" applyNumberFormat="0" applyFill="0" applyBorder="0" applyAlignment="0" applyProtection="0"/>
    <xf numFmtId="0" fontId="22" fillId="0" borderId="0"/>
    <xf numFmtId="49" fontId="154" fillId="39" borderId="40">
      <alignment horizontal="right" indent="2"/>
    </xf>
    <xf numFmtId="9" fontId="22" fillId="0" borderId="0" applyFont="0" applyFill="0" applyBorder="0" applyAlignment="0" applyProtection="0"/>
    <xf numFmtId="170" fontId="22" fillId="0" borderId="0" applyFont="0" applyFill="0" applyBorder="0" applyAlignment="0" applyProtection="0"/>
    <xf numFmtId="0" fontId="22" fillId="0" borderId="0"/>
    <xf numFmtId="0" fontId="108" fillId="0" borderId="10">
      <alignment horizontal="center" vertical="center"/>
    </xf>
    <xf numFmtId="0" fontId="22" fillId="0" borderId="0"/>
    <xf numFmtId="0" fontId="22" fillId="53" borderId="30" applyNumberFormat="0" applyFont="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9" fontId="154" fillId="39" borderId="40">
      <alignment horizontal="right" indent="2"/>
    </xf>
    <xf numFmtId="170" fontId="22" fillId="0" borderId="0" applyFont="0" applyFill="0" applyBorder="0" applyAlignment="0" applyProtection="0"/>
    <xf numFmtId="49" fontId="154" fillId="39" borderId="40">
      <alignment horizontal="right" indent="2"/>
    </xf>
    <xf numFmtId="185"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53" borderId="30" applyNumberFormat="0" applyFont="0" applyAlignment="0" applyProtection="0"/>
    <xf numFmtId="0" fontId="22" fillId="0" borderId="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170" fontId="22" fillId="0" borderId="0" applyFont="0" applyFill="0" applyBorder="0" applyAlignment="0" applyProtection="0"/>
    <xf numFmtId="0" fontId="22" fillId="0" borderId="0" applyBorder="0"/>
    <xf numFmtId="0" fontId="22" fillId="0" borderId="0" applyBorder="0"/>
    <xf numFmtId="0" fontId="22" fillId="0" borderId="0" applyBorder="0"/>
    <xf numFmtId="0" fontId="22" fillId="0" borderId="0" applyBorder="0"/>
    <xf numFmtId="0" fontId="22" fillId="0" borderId="0" applyBorder="0"/>
    <xf numFmtId="0" fontId="22" fillId="0" borderId="0" applyBorder="0"/>
    <xf numFmtId="9" fontId="22" fillId="0" borderId="0" applyFont="0" applyFill="0" applyBorder="0" applyAlignment="0" applyProtection="0"/>
    <xf numFmtId="0" fontId="108" fillId="0" borderId="10">
      <alignment horizontal="center" vertical="center"/>
    </xf>
    <xf numFmtId="49" fontId="154" fillId="39" borderId="40">
      <alignment horizontal="right" indent="2"/>
    </xf>
    <xf numFmtId="0" fontId="183" fillId="45" borderId="24" applyNumberFormat="0" applyAlignment="0" applyProtection="0"/>
    <xf numFmtId="0" fontId="187" fillId="51" borderId="24" applyNumberFormat="0" applyAlignment="0" applyProtection="0"/>
    <xf numFmtId="0" fontId="190" fillId="45" borderId="31" applyNumberFormat="0" applyAlignment="0" applyProtection="0"/>
    <xf numFmtId="0" fontId="180" fillId="0" borderId="46" applyNumberFormat="0" applyFill="0" applyAlignment="0" applyProtection="0"/>
    <xf numFmtId="0" fontId="106" fillId="0" borderId="46" applyNumberFormat="0" applyFill="0" applyAlignment="0" applyProtection="0"/>
    <xf numFmtId="0" fontId="222" fillId="43" borderId="24" applyNumberFormat="0" applyAlignment="0" applyProtection="0"/>
    <xf numFmtId="0" fontId="125" fillId="52" borderId="24" applyNumberFormat="0" applyAlignment="0" applyProtection="0"/>
    <xf numFmtId="0" fontId="128" fillId="43" borderId="31" applyNumberFormat="0" applyAlignment="0" applyProtection="0"/>
    <xf numFmtId="0" fontId="108" fillId="0" borderId="10">
      <alignment horizontal="center" vertical="center"/>
    </xf>
    <xf numFmtId="49" fontId="154" fillId="39" borderId="40">
      <alignment horizontal="right" indent="2"/>
    </xf>
    <xf numFmtId="0" fontId="120" fillId="0" borderId="0" applyNumberFormat="0" applyFill="0" applyBorder="0" applyAlignment="0" applyProtection="0"/>
    <xf numFmtId="0" fontId="132" fillId="53" borderId="30" applyNumberFormat="0" applyFont="0" applyAlignment="0" applyProtection="0"/>
    <xf numFmtId="0" fontId="22" fillId="53" borderId="30" applyNumberFormat="0" applyFont="0" applyAlignment="0" applyProtection="0"/>
    <xf numFmtId="0" fontId="22" fillId="53" borderId="30" applyNumberFormat="0" applyFont="0" applyAlignment="0" applyProtection="0"/>
    <xf numFmtId="0" fontId="114" fillId="53" borderId="30" applyNumberFormat="0" applyFont="0" applyAlignment="0" applyProtection="0"/>
    <xf numFmtId="0" fontId="22" fillId="53" borderId="30" applyNumberFormat="0" applyFont="0" applyAlignment="0" applyProtection="0"/>
    <xf numFmtId="0" fontId="114" fillId="53" borderId="30" applyNumberFormat="0" applyFont="0" applyAlignment="0" applyProtection="0"/>
    <xf numFmtId="0" fontId="22" fillId="53" borderId="30" applyNumberFormat="0" applyFont="0" applyAlignment="0" applyProtection="0"/>
    <xf numFmtId="0" fontId="22" fillId="53" borderId="30" applyNumberFormat="0" applyFont="0" applyAlignment="0" applyProtection="0"/>
    <xf numFmtId="0" fontId="132" fillId="53" borderId="30" applyNumberFormat="0" applyFont="0" applyAlignment="0" applyProtection="0"/>
    <xf numFmtId="0" fontId="22" fillId="53" borderId="30" applyNumberFormat="0" applyFont="0" applyAlignment="0" applyProtection="0"/>
    <xf numFmtId="0" fontId="22" fillId="53" borderId="30" applyNumberFormat="0" applyFont="0" applyAlignment="0" applyProtection="0"/>
    <xf numFmtId="0" fontId="145" fillId="45" borderId="31" applyNumberFormat="0" applyAlignment="0" applyProtection="0"/>
    <xf numFmtId="0" fontId="22" fillId="53" borderId="30" applyNumberFormat="0" applyFont="0" applyAlignment="0" applyProtection="0"/>
    <xf numFmtId="0" fontId="22" fillId="53" borderId="30" applyNumberFormat="0" applyFont="0" applyAlignment="0" applyProtection="0"/>
    <xf numFmtId="0" fontId="114" fillId="53" borderId="30" applyNumberFormat="0" applyFont="0" applyAlignment="0" applyProtection="0"/>
    <xf numFmtId="0" fontId="22" fillId="53" borderId="30" applyNumberFormat="0" applyFont="0" applyAlignment="0" applyProtection="0"/>
    <xf numFmtId="0" fontId="114" fillId="53" borderId="30" applyNumberFormat="0" applyFont="0" applyAlignment="0" applyProtection="0"/>
    <xf numFmtId="0" fontId="106" fillId="0" borderId="52" applyNumberFormat="0" applyFill="0" applyAlignment="0" applyProtection="0"/>
    <xf numFmtId="0" fontId="128" fillId="45" borderId="31" applyNumberFormat="0" applyAlignment="0" applyProtection="0"/>
    <xf numFmtId="0" fontId="214" fillId="45" borderId="31" applyNumberFormat="0" applyAlignment="0" applyProtection="0"/>
    <xf numFmtId="0" fontId="108" fillId="0" borderId="41">
      <alignment horizontal="center" vertical="center"/>
    </xf>
    <xf numFmtId="0" fontId="108" fillId="0" borderId="41">
      <alignment horizontal="center" vertical="center"/>
    </xf>
    <xf numFmtId="0" fontId="128" fillId="45" borderId="31" applyNumberFormat="0" applyAlignment="0" applyProtection="0"/>
    <xf numFmtId="0" fontId="128" fillId="45" borderId="31" applyNumberFormat="0" applyAlignment="0" applyProtection="0"/>
    <xf numFmtId="0" fontId="128" fillId="45" borderId="31" applyNumberFormat="0" applyAlignment="0" applyProtection="0"/>
    <xf numFmtId="0" fontId="190" fillId="45" borderId="31" applyNumberFormat="0" applyAlignment="0" applyProtection="0"/>
    <xf numFmtId="0" fontId="128" fillId="45" borderId="31" applyNumberFormat="0" applyAlignment="0" applyProtection="0"/>
    <xf numFmtId="0" fontId="190" fillId="45" borderId="31" applyNumberFormat="0" applyAlignment="0" applyProtection="0"/>
    <xf numFmtId="0" fontId="128" fillId="45" borderId="31" applyNumberFormat="0" applyAlignment="0" applyProtection="0"/>
    <xf numFmtId="229" fontId="1" fillId="0" borderId="0"/>
    <xf numFmtId="229" fontId="135" fillId="45" borderId="24" applyNumberFormat="0" applyAlignment="0" applyProtection="0"/>
    <xf numFmtId="229" fontId="22" fillId="0" borderId="0" applyFont="0" applyFill="0" applyBorder="0" applyAlignment="0" applyProtection="0"/>
    <xf numFmtId="229" fontId="120" fillId="0" borderId="0" applyNumberFormat="0" applyFill="0" applyBorder="0" applyAlignment="0" applyProtection="0"/>
    <xf numFmtId="229" fontId="124" fillId="0" borderId="44" applyNumberFormat="0" applyFill="0" applyAlignment="0" applyProtection="0"/>
    <xf numFmtId="229" fontId="141" fillId="0" borderId="44" applyNumberFormat="0" applyFill="0" applyAlignment="0" applyProtection="0"/>
    <xf numFmtId="229" fontId="142" fillId="51" borderId="24" applyNumberFormat="0" applyAlignment="0" applyProtection="0"/>
    <xf numFmtId="229" fontId="132" fillId="53" borderId="30" applyNumberFormat="0" applyFont="0" applyAlignment="0" applyProtection="0"/>
    <xf numFmtId="229" fontId="145" fillId="45" borderId="31" applyNumberFormat="0" applyAlignment="0" applyProtection="0"/>
    <xf numFmtId="229" fontId="120" fillId="0" borderId="0" applyNumberFormat="0" applyFill="0" applyBorder="0" applyAlignment="0" applyProtection="0"/>
    <xf numFmtId="229" fontId="108" fillId="0" borderId="41">
      <alignment horizontal="center" vertical="center"/>
    </xf>
    <xf numFmtId="229" fontId="108" fillId="0" borderId="10">
      <alignment horizontal="center" vertical="center"/>
    </xf>
    <xf numFmtId="229" fontId="106" fillId="0" borderId="46" applyNumberFormat="0" applyFill="0" applyAlignment="0" applyProtection="0"/>
    <xf numFmtId="229" fontId="106" fillId="0" borderId="46" applyNumberFormat="0" applyFill="0" applyAlignment="0" applyProtection="0"/>
    <xf numFmtId="229" fontId="146" fillId="0" borderId="46" applyNumberFormat="0" applyFill="0" applyAlignment="0" applyProtection="0"/>
    <xf numFmtId="229" fontId="43" fillId="0" borderId="0" applyNumberFormat="0" applyFill="0" applyBorder="0" applyAlignment="0" applyProtection="0">
      <alignment vertical="top"/>
      <protection locked="0"/>
    </xf>
    <xf numFmtId="185" fontId="1" fillId="0" borderId="0" applyFont="0" applyFill="0" applyBorder="0" applyAlignment="0" applyProtection="0"/>
    <xf numFmtId="229" fontId="22" fillId="0" borderId="0"/>
    <xf numFmtId="229" fontId="22" fillId="0" borderId="0"/>
    <xf numFmtId="170" fontId="108" fillId="0" borderId="0" applyFont="0" applyFill="0" applyBorder="0" applyAlignment="0" applyProtection="0"/>
    <xf numFmtId="229" fontId="108" fillId="0" borderId="0"/>
    <xf numFmtId="229" fontId="108" fillId="0" borderId="0"/>
    <xf numFmtId="170" fontId="108" fillId="0" borderId="0" applyFont="0" applyFill="0" applyBorder="0" applyAlignment="0" applyProtection="0"/>
    <xf numFmtId="4" fontId="109" fillId="0" borderId="0" applyFont="0" applyFill="0" applyBorder="0" applyAlignment="0" applyProtection="0"/>
    <xf numFmtId="229" fontId="62" fillId="55" borderId="0" applyNumberFormat="0" applyBorder="0" applyAlignment="0" applyProtection="0"/>
    <xf numFmtId="229" fontId="162" fillId="10" borderId="0" applyNumberFormat="0" applyBorder="0" applyAlignment="0" applyProtection="0"/>
    <xf numFmtId="229" fontId="62" fillId="48" borderId="0" applyNumberFormat="0" applyBorder="0" applyAlignment="0" applyProtection="0"/>
    <xf numFmtId="229" fontId="162" fillId="14" borderId="0" applyNumberFormat="0" applyBorder="0" applyAlignment="0" applyProtection="0"/>
    <xf numFmtId="229" fontId="62" fillId="50" borderId="0" applyNumberFormat="0" applyBorder="0" applyAlignment="0" applyProtection="0"/>
    <xf numFmtId="229" fontId="162" fillId="18" borderId="0" applyNumberFormat="0" applyBorder="0" applyAlignment="0" applyProtection="0"/>
    <xf numFmtId="229" fontId="62" fillId="56" borderId="0" applyNumberFormat="0" applyBorder="0" applyAlignment="0" applyProtection="0"/>
    <xf numFmtId="229" fontId="162" fillId="22" borderId="0" applyNumberFormat="0" applyBorder="0" applyAlignment="0" applyProtection="0"/>
    <xf numFmtId="229" fontId="62" fillId="42" borderId="0" applyNumberFormat="0" applyBorder="0" applyAlignment="0" applyProtection="0"/>
    <xf numFmtId="229" fontId="62" fillId="51" borderId="0" applyNumberFormat="0" applyBorder="0" applyAlignment="0" applyProtection="0"/>
    <xf numFmtId="229" fontId="162" fillId="30" borderId="0" applyNumberFormat="0" applyBorder="0" applyAlignment="0" applyProtection="0"/>
    <xf numFmtId="229" fontId="62" fillId="44" borderId="0" applyNumberFormat="0" applyBorder="0" applyAlignment="0" applyProtection="0"/>
    <xf numFmtId="229" fontId="162" fillId="11" borderId="0" applyNumberFormat="0" applyBorder="0" applyAlignment="0" applyProtection="0"/>
    <xf numFmtId="229" fontId="62" fillId="57" borderId="0" applyNumberFormat="0" applyBorder="0" applyAlignment="0" applyProtection="0"/>
    <xf numFmtId="229" fontId="62" fillId="58" borderId="0" applyNumberFormat="0" applyBorder="0" applyAlignment="0" applyProtection="0"/>
    <xf numFmtId="229" fontId="162" fillId="19" borderId="0" applyNumberFormat="0" applyBorder="0" applyAlignment="0" applyProtection="0"/>
    <xf numFmtId="229" fontId="62" fillId="56" borderId="0" applyNumberFormat="0" applyBorder="0" applyAlignment="0" applyProtection="0"/>
    <xf numFmtId="229" fontId="162" fillId="23" borderId="0" applyNumberFormat="0" applyBorder="0" applyAlignment="0" applyProtection="0"/>
    <xf numFmtId="229" fontId="62" fillId="44" borderId="0" applyNumberFormat="0" applyBorder="0" applyAlignment="0" applyProtection="0"/>
    <xf numFmtId="229" fontId="162" fillId="27" borderId="0" applyNumberFormat="0" applyBorder="0" applyAlignment="0" applyProtection="0"/>
    <xf numFmtId="229" fontId="62" fillId="59" borderId="0" applyNumberFormat="0" applyBorder="0" applyAlignment="0" applyProtection="0"/>
    <xf numFmtId="229" fontId="162" fillId="31" borderId="0" applyNumberFormat="0" applyBorder="0" applyAlignment="0" applyProtection="0"/>
    <xf numFmtId="229" fontId="168" fillId="0" borderId="0" applyNumberFormat="0" applyFill="0" applyBorder="0" applyAlignment="0" applyProtection="0"/>
    <xf numFmtId="229" fontId="124" fillId="0" borderId="44" applyNumberFormat="0" applyFill="0" applyAlignment="0" applyProtection="0"/>
    <xf numFmtId="229" fontId="22" fillId="0" borderId="0" applyBorder="0"/>
    <xf numFmtId="229" fontId="22" fillId="0" borderId="0"/>
    <xf numFmtId="229" fontId="1" fillId="0" borderId="0"/>
    <xf numFmtId="229" fontId="1" fillId="0" borderId="0"/>
    <xf numFmtId="229" fontId="22" fillId="0" borderId="0"/>
    <xf numFmtId="229" fontId="158" fillId="8" borderId="8" applyNumberFormat="0" applyFont="0" applyAlignment="0" applyProtection="0"/>
    <xf numFmtId="229" fontId="22" fillId="0" borderId="0"/>
    <xf numFmtId="229" fontId="22" fillId="53" borderId="30" applyNumberFormat="0" applyFont="0" applyAlignment="0" applyProtection="0"/>
    <xf numFmtId="229" fontId="114" fillId="55" borderId="0" applyNumberFormat="0" applyBorder="0" applyAlignment="0" applyProtection="0"/>
    <xf numFmtId="229" fontId="114" fillId="48" borderId="0" applyNumberFormat="0" applyBorder="0" applyAlignment="0" applyProtection="0"/>
    <xf numFmtId="229" fontId="114" fillId="50" borderId="0" applyNumberFormat="0" applyBorder="0" applyAlignment="0" applyProtection="0"/>
    <xf numFmtId="229" fontId="114" fillId="56" borderId="0" applyNumberFormat="0" applyBorder="0" applyAlignment="0" applyProtection="0"/>
    <xf numFmtId="229" fontId="114" fillId="42" borderId="0" applyNumberFormat="0" applyBorder="0" applyAlignment="0" applyProtection="0"/>
    <xf numFmtId="229" fontId="114" fillId="51" borderId="0" applyNumberFormat="0" applyBorder="0" applyAlignment="0" applyProtection="0"/>
    <xf numFmtId="229" fontId="114" fillId="44" borderId="0" applyNumberFormat="0" applyBorder="0" applyAlignment="0" applyProtection="0"/>
    <xf numFmtId="229" fontId="114" fillId="57" borderId="0" applyNumberFormat="0" applyBorder="0" applyAlignment="0" applyProtection="0"/>
    <xf numFmtId="229" fontId="114" fillId="58" borderId="0" applyNumberFormat="0" applyBorder="0" applyAlignment="0" applyProtection="0"/>
    <xf numFmtId="229" fontId="114" fillId="56" borderId="0" applyNumberFormat="0" applyBorder="0" applyAlignment="0" applyProtection="0"/>
    <xf numFmtId="229" fontId="114" fillId="44" borderId="0" applyNumberFormat="0" applyBorder="0" applyAlignment="0" applyProtection="0"/>
    <xf numFmtId="229" fontId="114" fillId="59" borderId="0" applyNumberFormat="0" applyBorder="0" applyAlignment="0" applyProtection="0"/>
    <xf numFmtId="229" fontId="181" fillId="60" borderId="0" applyNumberFormat="0" applyBorder="0" applyAlignment="0" applyProtection="0"/>
    <xf numFmtId="229" fontId="181" fillId="57" borderId="0" applyNumberFormat="0" applyBorder="0" applyAlignment="0" applyProtection="0"/>
    <xf numFmtId="229" fontId="181" fillId="58" borderId="0" applyNumberFormat="0" applyBorder="0" applyAlignment="0" applyProtection="0"/>
    <xf numFmtId="229" fontId="181" fillId="61" borderId="0" applyNumberFormat="0" applyBorder="0" applyAlignment="0" applyProtection="0"/>
    <xf numFmtId="229" fontId="181" fillId="47" borderId="0" applyNumberFormat="0" applyBorder="0" applyAlignment="0" applyProtection="0"/>
    <xf numFmtId="229" fontId="181" fillId="62" borderId="0" applyNumberFormat="0" applyBorder="0" applyAlignment="0" applyProtection="0"/>
    <xf numFmtId="229" fontId="181" fillId="63" borderId="0" applyNumberFormat="0" applyBorder="0" applyAlignment="0" applyProtection="0"/>
    <xf numFmtId="229" fontId="181" fillId="64" borderId="0" applyNumberFormat="0" applyBorder="0" applyAlignment="0" applyProtection="0"/>
    <xf numFmtId="229" fontId="181" fillId="65" borderId="0" applyNumberFormat="0" applyBorder="0" applyAlignment="0" applyProtection="0"/>
    <xf numFmtId="229" fontId="181" fillId="61" borderId="0" applyNumberFormat="0" applyBorder="0" applyAlignment="0" applyProtection="0"/>
    <xf numFmtId="229" fontId="181" fillId="47" borderId="0" applyNumberFormat="0" applyBorder="0" applyAlignment="0" applyProtection="0"/>
    <xf numFmtId="229" fontId="181" fillId="66" borderId="0" applyNumberFormat="0" applyBorder="0" applyAlignment="0" applyProtection="0"/>
    <xf numFmtId="229" fontId="182" fillId="48" borderId="0" applyNumberFormat="0" applyBorder="0" applyAlignment="0" applyProtection="0"/>
    <xf numFmtId="229" fontId="184" fillId="49" borderId="25" applyNumberFormat="0" applyAlignment="0" applyProtection="0"/>
    <xf numFmtId="229" fontId="185" fillId="0" borderId="0" applyNumberFormat="0" applyFill="0" applyBorder="0" applyAlignment="0" applyProtection="0"/>
    <xf numFmtId="229" fontId="186" fillId="50" borderId="0" applyNumberFormat="0" applyBorder="0" applyAlignment="0" applyProtection="0"/>
    <xf numFmtId="229" fontId="56" fillId="0" borderId="42" applyNumberFormat="0" applyFill="0" applyAlignment="0" applyProtection="0"/>
    <xf numFmtId="229" fontId="57" fillId="0" borderId="43" applyNumberFormat="0" applyFill="0" applyAlignment="0" applyProtection="0"/>
    <xf numFmtId="229" fontId="58" fillId="0" borderId="44" applyNumberFormat="0" applyFill="0" applyAlignment="0" applyProtection="0"/>
    <xf numFmtId="229" fontId="58" fillId="0" borderId="0" applyNumberFormat="0" applyFill="0" applyBorder="0" applyAlignment="0" applyProtection="0"/>
    <xf numFmtId="229" fontId="188" fillId="0" borderId="29" applyNumberFormat="0" applyFill="0" applyAlignment="0" applyProtection="0"/>
    <xf numFmtId="229" fontId="189" fillId="52" borderId="0" applyNumberFormat="0" applyBorder="0" applyAlignment="0" applyProtection="0"/>
    <xf numFmtId="229" fontId="148" fillId="0" borderId="0"/>
    <xf numFmtId="229" fontId="148" fillId="0" borderId="0"/>
    <xf numFmtId="229" fontId="191" fillId="0" borderId="0" applyNumberFormat="0" applyFill="0" applyBorder="0" applyAlignment="0" applyProtection="0"/>
    <xf numFmtId="229" fontId="108" fillId="0" borderId="0"/>
    <xf numFmtId="229" fontId="62" fillId="55" borderId="0" applyNumberFormat="0" applyBorder="0" applyAlignment="0" applyProtection="0"/>
    <xf numFmtId="229" fontId="62" fillId="48" borderId="0" applyNumberFormat="0" applyBorder="0" applyAlignment="0" applyProtection="0"/>
    <xf numFmtId="229" fontId="62" fillId="50" borderId="0" applyNumberFormat="0" applyBorder="0" applyAlignment="0" applyProtection="0"/>
    <xf numFmtId="229" fontId="62" fillId="56" borderId="0" applyNumberFormat="0" applyBorder="0" applyAlignment="0" applyProtection="0"/>
    <xf numFmtId="229" fontId="62" fillId="42" borderId="0" applyNumberFormat="0" applyBorder="0" applyAlignment="0" applyProtection="0"/>
    <xf numFmtId="229" fontId="62" fillId="51" borderId="0" applyNumberFormat="0" applyBorder="0" applyAlignment="0" applyProtection="0"/>
    <xf numFmtId="229" fontId="62" fillId="44" borderId="0" applyNumberFormat="0" applyBorder="0" applyAlignment="0" applyProtection="0"/>
    <xf numFmtId="229" fontId="62" fillId="57" borderId="0" applyNumberFormat="0" applyBorder="0" applyAlignment="0" applyProtection="0"/>
    <xf numFmtId="229" fontId="62" fillId="58" borderId="0" applyNumberFormat="0" applyBorder="0" applyAlignment="0" applyProtection="0"/>
    <xf numFmtId="229" fontId="62" fillId="56" borderId="0" applyNumberFormat="0" applyBorder="0" applyAlignment="0" applyProtection="0"/>
    <xf numFmtId="229" fontId="62" fillId="44" borderId="0" applyNumberFormat="0" applyBorder="0" applyAlignment="0" applyProtection="0"/>
    <xf numFmtId="229" fontId="62" fillId="59" borderId="0" applyNumberFormat="0" applyBorder="0" applyAlignment="0" applyProtection="0"/>
    <xf numFmtId="229" fontId="151" fillId="0" borderId="0" applyFont="0" applyFill="0" applyBorder="0" applyAlignment="0" applyProtection="0"/>
    <xf numFmtId="229" fontId="124" fillId="0" borderId="44" applyNumberFormat="0" applyFill="0" applyAlignment="0" applyProtection="0"/>
    <xf numFmtId="229" fontId="1" fillId="0" borderId="0"/>
    <xf numFmtId="229" fontId="22" fillId="0" borderId="0" applyBorder="0"/>
    <xf numFmtId="229" fontId="158" fillId="8" borderId="8" applyNumberFormat="0" applyFont="0" applyAlignment="0" applyProtection="0"/>
    <xf numFmtId="229" fontId="1" fillId="0" borderId="0"/>
    <xf numFmtId="49" fontId="154" fillId="39" borderId="40">
      <alignment horizontal="right" indent="2"/>
    </xf>
    <xf numFmtId="229" fontId="108" fillId="0" borderId="41">
      <alignment horizontal="center" vertical="center"/>
    </xf>
    <xf numFmtId="49" fontId="154" fillId="39" borderId="40">
      <alignment horizontal="right" indent="2"/>
    </xf>
    <xf numFmtId="0" fontId="108" fillId="0" borderId="10">
      <alignment horizontal="center" vertical="center"/>
    </xf>
    <xf numFmtId="229" fontId="131" fillId="55" borderId="0" applyNumberFormat="0" applyBorder="0" applyAlignment="0" applyProtection="0"/>
    <xf numFmtId="229" fontId="131" fillId="48" borderId="0" applyNumberFormat="0" applyBorder="0" applyAlignment="0" applyProtection="0"/>
    <xf numFmtId="229" fontId="131" fillId="50" borderId="0" applyNumberFormat="0" applyBorder="0" applyAlignment="0" applyProtection="0"/>
    <xf numFmtId="229" fontId="131" fillId="56" borderId="0" applyNumberFormat="0" applyBorder="0" applyAlignment="0" applyProtection="0"/>
    <xf numFmtId="229" fontId="131" fillId="42" borderId="0" applyNumberFormat="0" applyBorder="0" applyAlignment="0" applyProtection="0"/>
    <xf numFmtId="229" fontId="131" fillId="51" borderId="0" applyNumberFormat="0" applyBorder="0" applyAlignment="0" applyProtection="0"/>
    <xf numFmtId="229" fontId="131" fillId="44" borderId="0" applyNumberFormat="0" applyBorder="0" applyAlignment="0" applyProtection="0"/>
    <xf numFmtId="229" fontId="131" fillId="57" borderId="0" applyNumberFormat="0" applyBorder="0" applyAlignment="0" applyProtection="0"/>
    <xf numFmtId="229" fontId="131" fillId="58" borderId="0" applyNumberFormat="0" applyBorder="0" applyAlignment="0" applyProtection="0"/>
    <xf numFmtId="229" fontId="131" fillId="56" borderId="0" applyNumberFormat="0" applyBorder="0" applyAlignment="0" applyProtection="0"/>
    <xf numFmtId="229" fontId="131" fillId="44" borderId="0" applyNumberFormat="0" applyBorder="0" applyAlignment="0" applyProtection="0"/>
    <xf numFmtId="229" fontId="131" fillId="59" borderId="0" applyNumberFormat="0" applyBorder="0" applyAlignment="0" applyProtection="0"/>
    <xf numFmtId="229" fontId="141" fillId="0" borderId="44" applyNumberFormat="0" applyFill="0" applyAlignment="0" applyProtection="0"/>
    <xf numFmtId="229" fontId="132" fillId="0" borderId="0"/>
    <xf numFmtId="229" fontId="22" fillId="53" borderId="30" applyNumberFormat="0" applyFont="0" applyAlignment="0" applyProtection="0"/>
    <xf numFmtId="229" fontId="22" fillId="0" borderId="0"/>
    <xf numFmtId="229" fontId="108" fillId="0" borderId="10">
      <alignment horizontal="center" vertical="center"/>
    </xf>
    <xf numFmtId="229" fontId="108" fillId="0" borderId="10">
      <alignment horizontal="center" vertical="center"/>
    </xf>
    <xf numFmtId="229" fontId="183" fillId="45" borderId="24" applyNumberFormat="0" applyAlignment="0" applyProtection="0"/>
    <xf numFmtId="229" fontId="187" fillId="51" borderId="24" applyNumberFormat="0" applyAlignment="0" applyProtection="0"/>
    <xf numFmtId="229" fontId="114" fillId="53" borderId="30" applyNumberFormat="0" applyFont="0" applyAlignment="0" applyProtection="0"/>
    <xf numFmtId="229" fontId="190" fillId="45" borderId="31" applyNumberFormat="0" applyAlignment="0" applyProtection="0"/>
    <xf numFmtId="229" fontId="180" fillId="0" borderId="46" applyNumberFormat="0" applyFill="0" applyAlignment="0" applyProtection="0"/>
    <xf numFmtId="229" fontId="22" fillId="53" borderId="30" applyNumberFormat="0" applyFont="0" applyAlignment="0" applyProtection="0"/>
    <xf numFmtId="229" fontId="106" fillId="0" borderId="46" applyNumberFormat="0" applyFill="0" applyAlignment="0" applyProtection="0"/>
    <xf numFmtId="229" fontId="114" fillId="53" borderId="30" applyNumberFormat="0" applyFont="0" applyAlignment="0" applyProtection="0"/>
    <xf numFmtId="229" fontId="22" fillId="0" borderId="0"/>
    <xf numFmtId="229" fontId="22" fillId="0" borderId="0" applyBorder="0"/>
    <xf numFmtId="229" fontId="22" fillId="0" borderId="0" applyBorder="0"/>
    <xf numFmtId="229" fontId="22" fillId="0" borderId="0" applyBorder="0"/>
    <xf numFmtId="229" fontId="22" fillId="0" borderId="0" applyBorder="0"/>
    <xf numFmtId="4" fontId="109" fillId="0" borderId="0" applyFont="0" applyFill="0" applyBorder="0" applyAlignment="0" applyProtection="0"/>
    <xf numFmtId="4" fontId="109" fillId="0" borderId="0" applyFont="0" applyFill="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42"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57"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59" borderId="0" applyNumberFormat="0" applyBorder="0" applyAlignment="0" applyProtection="0"/>
    <xf numFmtId="0" fontId="62" fillId="59" borderId="0" applyNumberFormat="0" applyBorder="0" applyAlignment="0" applyProtection="0"/>
    <xf numFmtId="0" fontId="116" fillId="60" borderId="0" applyNumberFormat="0" applyBorder="0" applyAlignment="0" applyProtection="0"/>
    <xf numFmtId="0" fontId="133" fillId="60" borderId="0" applyNumberFormat="0" applyBorder="0" applyAlignment="0" applyProtection="0"/>
    <xf numFmtId="0" fontId="116" fillId="57" borderId="0" applyNumberFormat="0" applyBorder="0" applyAlignment="0" applyProtection="0"/>
    <xf numFmtId="0" fontId="133" fillId="57" borderId="0" applyNumberFormat="0" applyBorder="0" applyAlignment="0" applyProtection="0"/>
    <xf numFmtId="0" fontId="116" fillId="58" borderId="0" applyNumberFormat="0" applyBorder="0" applyAlignment="0" applyProtection="0"/>
    <xf numFmtId="0" fontId="133" fillId="58" borderId="0" applyNumberFormat="0" applyBorder="0" applyAlignment="0" applyProtection="0"/>
    <xf numFmtId="0" fontId="116" fillId="61" borderId="0" applyNumberFormat="0" applyBorder="0" applyAlignment="0" applyProtection="0"/>
    <xf numFmtId="0" fontId="133" fillId="61" borderId="0" applyNumberFormat="0" applyBorder="0" applyAlignment="0" applyProtection="0"/>
    <xf numFmtId="0" fontId="116" fillId="47" borderId="0" applyNumberFormat="0" applyBorder="0" applyAlignment="0" applyProtection="0"/>
    <xf numFmtId="0" fontId="133" fillId="47" borderId="0" applyNumberFormat="0" applyBorder="0" applyAlignment="0" applyProtection="0"/>
    <xf numFmtId="0" fontId="116" fillId="62" borderId="0" applyNumberFormat="0" applyBorder="0" applyAlignment="0" applyProtection="0"/>
    <xf numFmtId="0" fontId="133" fillId="62" borderId="0" applyNumberFormat="0" applyBorder="0" applyAlignment="0" applyProtection="0"/>
    <xf numFmtId="0" fontId="116" fillId="63" borderId="0" applyNumberFormat="0" applyBorder="0" applyAlignment="0" applyProtection="0"/>
    <xf numFmtId="0" fontId="133" fillId="63" borderId="0" applyNumberFormat="0" applyBorder="0" applyAlignment="0" applyProtection="0"/>
    <xf numFmtId="0" fontId="116" fillId="64" borderId="0" applyNumberFormat="0" applyBorder="0" applyAlignment="0" applyProtection="0"/>
    <xf numFmtId="0" fontId="133" fillId="64" borderId="0" applyNumberFormat="0" applyBorder="0" applyAlignment="0" applyProtection="0"/>
    <xf numFmtId="0" fontId="116" fillId="65" borderId="0" applyNumberFormat="0" applyBorder="0" applyAlignment="0" applyProtection="0"/>
    <xf numFmtId="0" fontId="133" fillId="65" borderId="0" applyNumberFormat="0" applyBorder="0" applyAlignment="0" applyProtection="0"/>
    <xf numFmtId="0" fontId="116" fillId="61" borderId="0" applyNumberFormat="0" applyBorder="0" applyAlignment="0" applyProtection="0"/>
    <xf numFmtId="0" fontId="133" fillId="61" borderId="0" applyNumberFormat="0" applyBorder="0" applyAlignment="0" applyProtection="0"/>
    <xf numFmtId="0" fontId="133" fillId="47" borderId="0" applyNumberFormat="0" applyBorder="0" applyAlignment="0" applyProtection="0"/>
    <xf numFmtId="0" fontId="116" fillId="66" borderId="0" applyNumberFormat="0" applyBorder="0" applyAlignment="0" applyProtection="0"/>
    <xf numFmtId="0" fontId="133" fillId="66" borderId="0" applyNumberFormat="0" applyBorder="0" applyAlignment="0" applyProtection="0"/>
    <xf numFmtId="0" fontId="117" fillId="48" borderId="0" applyNumberFormat="0" applyBorder="0" applyAlignment="0" applyProtection="0"/>
    <xf numFmtId="0" fontId="134" fillId="48" borderId="0" applyNumberFormat="0" applyBorder="0" applyAlignment="0" applyProtection="0"/>
    <xf numFmtId="0" fontId="118" fillId="45" borderId="24" applyNumberFormat="0" applyAlignment="0" applyProtection="0"/>
    <xf numFmtId="0" fontId="135" fillId="45" borderId="24" applyNumberFormat="0" applyAlignment="0" applyProtection="0"/>
    <xf numFmtId="0" fontId="136" fillId="49" borderId="25" applyNumberFormat="0" applyAlignment="0" applyProtection="0"/>
    <xf numFmtId="0" fontId="22" fillId="0" borderId="0" applyFont="0" applyFill="0" applyBorder="0" applyAlignment="0" applyProtection="0"/>
    <xf numFmtId="0" fontId="137" fillId="0" borderId="0" applyNumberFormat="0" applyFill="0" applyBorder="0" applyAlignment="0" applyProtection="0"/>
    <xf numFmtId="0" fontId="121" fillId="50" borderId="0" applyNumberFormat="0" applyBorder="0" applyAlignment="0" applyProtection="0"/>
    <xf numFmtId="0" fontId="138" fillId="50" borderId="0" applyNumberFormat="0" applyBorder="0" applyAlignment="0" applyProtection="0"/>
    <xf numFmtId="0" fontId="122" fillId="0" borderId="42" applyNumberFormat="0" applyFill="0" applyAlignment="0" applyProtection="0"/>
    <xf numFmtId="0" fontId="139" fillId="0" borderId="42" applyNumberFormat="0" applyFill="0" applyAlignment="0" applyProtection="0"/>
    <xf numFmtId="0" fontId="123" fillId="0" borderId="43" applyNumberFormat="0" applyFill="0" applyAlignment="0" applyProtection="0"/>
    <xf numFmtId="0" fontId="140" fillId="0" borderId="43" applyNumberFormat="0" applyFill="0" applyAlignment="0" applyProtection="0"/>
    <xf numFmtId="0" fontId="124" fillId="0" borderId="44" applyNumberFormat="0" applyFill="0" applyAlignment="0" applyProtection="0"/>
    <xf numFmtId="0" fontId="141" fillId="0" borderId="44" applyNumberFormat="0" applyFill="0" applyAlignment="0" applyProtection="0"/>
    <xf numFmtId="0" fontId="124" fillId="0" borderId="0" applyNumberFormat="0" applyFill="0" applyBorder="0" applyAlignment="0" applyProtection="0"/>
    <xf numFmtId="0" fontId="141" fillId="0" borderId="0" applyNumberFormat="0" applyFill="0" applyBorder="0" applyAlignment="0" applyProtection="0"/>
    <xf numFmtId="0" fontId="125" fillId="51" borderId="24" applyNumberFormat="0" applyAlignment="0" applyProtection="0"/>
    <xf numFmtId="0" fontId="142" fillId="51" borderId="24" applyNumberFormat="0" applyAlignment="0" applyProtection="0"/>
    <xf numFmtId="0" fontId="126" fillId="0" borderId="29" applyNumberFormat="0" applyFill="0" applyAlignment="0" applyProtection="0"/>
    <xf numFmtId="0" fontId="143" fillId="0" borderId="29" applyNumberFormat="0" applyFill="0" applyAlignment="0" applyProtection="0"/>
    <xf numFmtId="0" fontId="127" fillId="52" borderId="0" applyNumberFormat="0" applyBorder="0" applyAlignment="0" applyProtection="0"/>
    <xf numFmtId="0" fontId="144" fillId="52" borderId="0" applyNumberFormat="0" applyBorder="0" applyAlignment="0" applyProtection="0"/>
    <xf numFmtId="0" fontId="22" fillId="0" borderId="0"/>
    <xf numFmtId="0" fontId="22" fillId="0" borderId="0"/>
    <xf numFmtId="0" fontId="22" fillId="0" borderId="0"/>
    <xf numFmtId="0" fontId="22" fillId="0" borderId="0"/>
    <xf numFmtId="0" fontId="108" fillId="0" borderId="0"/>
    <xf numFmtId="0" fontId="22" fillId="0" borderId="0"/>
    <xf numFmtId="0" fontId="148" fillId="0" borderId="0"/>
    <xf numFmtId="0" fontId="148" fillId="0" borderId="0"/>
    <xf numFmtId="0" fontId="132" fillId="53" borderId="30" applyNumberFormat="0" applyFont="0" applyAlignment="0" applyProtection="0"/>
    <xf numFmtId="0" fontId="128" fillId="45" borderId="31" applyNumberFormat="0" applyAlignment="0" applyProtection="0"/>
    <xf numFmtId="0" fontId="145" fillId="45" borderId="31" applyNumberFormat="0" applyAlignment="0" applyProtection="0"/>
    <xf numFmtId="0" fontId="129" fillId="0" borderId="0" applyNumberFormat="0" applyFill="0" applyBorder="0" applyAlignment="0" applyProtection="0"/>
    <xf numFmtId="0" fontId="106" fillId="0" borderId="46" applyNumberFormat="0" applyFill="0" applyAlignment="0" applyProtection="0"/>
    <xf numFmtId="0" fontId="106" fillId="0" borderId="46" applyNumberFormat="0" applyFill="0" applyAlignment="0" applyProtection="0"/>
    <xf numFmtId="0" fontId="146" fillId="0" borderId="46" applyNumberFormat="0" applyFill="0" applyAlignment="0" applyProtection="0"/>
    <xf numFmtId="0" fontId="147" fillId="0" borderId="0" applyNumberFormat="0" applyFill="0" applyBorder="0" applyAlignment="0" applyProtection="0"/>
    <xf numFmtId="0" fontId="168" fillId="0" borderId="0" applyNumberFormat="0" applyFill="0" applyBorder="0" applyAlignment="0" applyProtection="0"/>
    <xf numFmtId="0" fontId="108" fillId="0" borderId="0"/>
    <xf numFmtId="0" fontId="108" fillId="0" borderId="0"/>
    <xf numFmtId="0" fontId="108" fillId="0" borderId="0"/>
    <xf numFmtId="229" fontId="151" fillId="0" borderId="0" applyFont="0" applyFill="0" applyBorder="0" applyAlignment="0" applyProtection="0"/>
    <xf numFmtId="0" fontId="22" fillId="0" borderId="0"/>
    <xf numFmtId="0" fontId="148" fillId="0" borderId="0"/>
    <xf numFmtId="0" fontId="108" fillId="0" borderId="0"/>
    <xf numFmtId="0" fontId="148" fillId="0" borderId="0"/>
    <xf numFmtId="0" fontId="22" fillId="0" borderId="0"/>
    <xf numFmtId="0" fontId="108" fillId="0" borderId="0"/>
    <xf numFmtId="0" fontId="108" fillId="0" borderId="0"/>
    <xf numFmtId="0" fontId="109" fillId="0" borderId="0"/>
    <xf numFmtId="0" fontId="62" fillId="55" borderId="0" applyNumberFormat="0" applyBorder="0" applyAlignment="0" applyProtection="0"/>
    <xf numFmtId="0" fontId="162" fillId="10" borderId="0" applyNumberFormat="0" applyBorder="0" applyAlignment="0" applyProtection="0"/>
    <xf numFmtId="0" fontId="62" fillId="48" borderId="0" applyNumberFormat="0" applyBorder="0" applyAlignment="0" applyProtection="0"/>
    <xf numFmtId="0" fontId="162" fillId="14" borderId="0" applyNumberFormat="0" applyBorder="0" applyAlignment="0" applyProtection="0"/>
    <xf numFmtId="0" fontId="62" fillId="50" borderId="0" applyNumberFormat="0" applyBorder="0" applyAlignment="0" applyProtection="0"/>
    <xf numFmtId="0" fontId="162" fillId="18" borderId="0" applyNumberFormat="0" applyBorder="0" applyAlignment="0" applyProtection="0"/>
    <xf numFmtId="0" fontId="62" fillId="56" borderId="0" applyNumberFormat="0" applyBorder="0" applyAlignment="0" applyProtection="0"/>
    <xf numFmtId="0" fontId="162" fillId="22" borderId="0" applyNumberFormat="0" applyBorder="0" applyAlignment="0" applyProtection="0"/>
    <xf numFmtId="0" fontId="62" fillId="42" borderId="0" applyNumberFormat="0" applyBorder="0" applyAlignment="0" applyProtection="0"/>
    <xf numFmtId="0" fontId="62" fillId="51" borderId="0" applyNumberFormat="0" applyBorder="0" applyAlignment="0" applyProtection="0"/>
    <xf numFmtId="0" fontId="162" fillId="30" borderId="0" applyNumberFormat="0" applyBorder="0" applyAlignment="0" applyProtection="0"/>
    <xf numFmtId="0" fontId="62" fillId="44" borderId="0" applyNumberFormat="0" applyBorder="0" applyAlignment="0" applyProtection="0"/>
    <xf numFmtId="0" fontId="162" fillId="11" borderId="0" applyNumberFormat="0" applyBorder="0" applyAlignment="0" applyProtection="0"/>
    <xf numFmtId="0" fontId="62" fillId="57" borderId="0" applyNumberFormat="0" applyBorder="0" applyAlignment="0" applyProtection="0"/>
    <xf numFmtId="0" fontId="62" fillId="58" borderId="0" applyNumberFormat="0" applyBorder="0" applyAlignment="0" applyProtection="0"/>
    <xf numFmtId="0" fontId="162" fillId="19" borderId="0" applyNumberFormat="0" applyBorder="0" applyAlignment="0" applyProtection="0"/>
    <xf numFmtId="0" fontId="62" fillId="56" borderId="0" applyNumberFormat="0" applyBorder="0" applyAlignment="0" applyProtection="0"/>
    <xf numFmtId="0" fontId="162" fillId="23" borderId="0" applyNumberFormat="0" applyBorder="0" applyAlignment="0" applyProtection="0"/>
    <xf numFmtId="0" fontId="62" fillId="44" borderId="0" applyNumberFormat="0" applyBorder="0" applyAlignment="0" applyProtection="0"/>
    <xf numFmtId="0" fontId="162" fillId="27" borderId="0" applyNumberFormat="0" applyBorder="0" applyAlignment="0" applyProtection="0"/>
    <xf numFmtId="0" fontId="62" fillId="59" borderId="0" applyNumberFormat="0" applyBorder="0" applyAlignment="0" applyProtection="0"/>
    <xf numFmtId="0" fontId="162" fillId="31" borderId="0" applyNumberFormat="0" applyBorder="0" applyAlignment="0" applyProtection="0"/>
    <xf numFmtId="0" fontId="163" fillId="12" borderId="0" applyNumberFormat="0" applyBorder="0" applyAlignment="0" applyProtection="0"/>
    <xf numFmtId="0" fontId="163" fillId="16" borderId="0" applyNumberFormat="0" applyBorder="0" applyAlignment="0" applyProtection="0"/>
    <xf numFmtId="0" fontId="163" fillId="20" borderId="0" applyNumberFormat="0" applyBorder="0" applyAlignment="0" applyProtection="0"/>
    <xf numFmtId="0" fontId="163" fillId="24" borderId="0" applyNumberFormat="0" applyBorder="0" applyAlignment="0" applyProtection="0"/>
    <xf numFmtId="0" fontId="163" fillId="28" borderId="0" applyNumberFormat="0" applyBorder="0" applyAlignment="0" applyProtection="0"/>
    <xf numFmtId="0" fontId="163" fillId="32" borderId="0" applyNumberFormat="0" applyBorder="0" applyAlignment="0" applyProtection="0"/>
    <xf numFmtId="0" fontId="163" fillId="9" borderId="0" applyNumberFormat="0" applyBorder="0" applyAlignment="0" applyProtection="0"/>
    <xf numFmtId="0" fontId="163" fillId="13" borderId="0" applyNumberFormat="0" applyBorder="0" applyAlignment="0" applyProtection="0"/>
    <xf numFmtId="0" fontId="163" fillId="17" borderId="0" applyNumberFormat="0" applyBorder="0" applyAlignment="0" applyProtection="0"/>
    <xf numFmtId="0" fontId="163" fillId="21" borderId="0" applyNumberFormat="0" applyBorder="0" applyAlignment="0" applyProtection="0"/>
    <xf numFmtId="0" fontId="116" fillId="47" borderId="0" applyNumberFormat="0" applyBorder="0" applyAlignment="0" applyProtection="0"/>
    <xf numFmtId="0" fontId="163" fillId="29" borderId="0" applyNumberFormat="0" applyBorder="0" applyAlignment="0" applyProtection="0"/>
    <xf numFmtId="0" fontId="164" fillId="3" borderId="0" applyNumberFormat="0" applyBorder="0" applyAlignment="0" applyProtection="0"/>
    <xf numFmtId="0" fontId="166" fillId="6" borderId="4" applyNumberFormat="0" applyAlignment="0" applyProtection="0"/>
    <xf numFmtId="0" fontId="119" fillId="49" borderId="25" applyNumberFormat="0" applyAlignment="0" applyProtection="0"/>
    <xf numFmtId="0" fontId="120" fillId="0" borderId="0" applyNumberFormat="0" applyFill="0" applyBorder="0" applyAlignment="0" applyProtection="0"/>
    <xf numFmtId="0" fontId="169" fillId="2" borderId="0" applyNumberFormat="0" applyBorder="0" applyAlignment="0" applyProtection="0"/>
    <xf numFmtId="0" fontId="124" fillId="0" borderId="44" applyNumberFormat="0" applyFill="0" applyAlignment="0" applyProtection="0"/>
    <xf numFmtId="0" fontId="172" fillId="0" borderId="3" applyNumberFormat="0" applyFill="0" applyAlignment="0" applyProtection="0"/>
    <xf numFmtId="0" fontId="172" fillId="0" borderId="0" applyNumberFormat="0" applyFill="0" applyBorder="0" applyAlignment="0" applyProtection="0"/>
    <xf numFmtId="0" fontId="173" fillId="5" borderId="4" applyNumberFormat="0" applyAlignment="0" applyProtection="0"/>
    <xf numFmtId="0" fontId="174" fillId="0" borderId="6" applyNumberFormat="0" applyFill="0" applyAlignment="0" applyProtection="0"/>
    <xf numFmtId="0" fontId="176" fillId="4" borderId="0" applyNumberFormat="0" applyBorder="0" applyAlignment="0" applyProtection="0"/>
    <xf numFmtId="0" fontId="177" fillId="6" borderId="5" applyNumberFormat="0" applyAlignment="0" applyProtection="0"/>
    <xf numFmtId="0" fontId="106" fillId="0" borderId="46" applyNumberFormat="0" applyFill="0" applyAlignment="0" applyProtection="0"/>
    <xf numFmtId="0" fontId="16" fillId="0" borderId="46" applyNumberFormat="0" applyFill="0" applyAlignment="0" applyProtection="0"/>
    <xf numFmtId="0" fontId="130" fillId="0" borderId="0" applyNumberFormat="0" applyFill="0" applyBorder="0" applyAlignment="0" applyProtection="0"/>
    <xf numFmtId="229" fontId="120" fillId="0" borderId="0" applyNumberFormat="0" applyFill="0" applyBorder="0" applyAlignment="0" applyProtection="0"/>
    <xf numFmtId="0" fontId="190" fillId="45" borderId="31" applyNumberFormat="0" applyAlignment="0" applyProtection="0"/>
    <xf numFmtId="0" fontId="180" fillId="0" borderId="46" applyNumberFormat="0" applyFill="0" applyAlignment="0" applyProtection="0"/>
    <xf numFmtId="0" fontId="106" fillId="0" borderId="46" applyNumberFormat="0" applyFill="0" applyAlignment="0" applyProtection="0"/>
    <xf numFmtId="0" fontId="106" fillId="0" borderId="46" applyNumberFormat="0" applyFill="0" applyAlignment="0" applyProtection="0"/>
    <xf numFmtId="0" fontId="124" fillId="0" borderId="44" applyNumberFormat="0" applyFill="0" applyAlignment="0" applyProtection="0"/>
    <xf numFmtId="0" fontId="106" fillId="0" borderId="46" applyNumberFormat="0" applyFill="0" applyAlignment="0" applyProtection="0"/>
    <xf numFmtId="0" fontId="16" fillId="0" borderId="46" applyNumberFormat="0" applyFill="0" applyAlignment="0" applyProtection="0"/>
    <xf numFmtId="9" fontId="217" fillId="0" borderId="0" applyFont="0" applyFill="0" applyBorder="0" applyAlignment="0" applyProtection="0"/>
    <xf numFmtId="233" fontId="22" fillId="0" borderId="0" applyFont="0" applyFill="0" applyBorder="0" applyAlignment="0" applyProtection="0"/>
    <xf numFmtId="0" fontId="141" fillId="0" borderId="44" applyNumberFormat="0" applyFill="0" applyAlignment="0" applyProtection="0"/>
    <xf numFmtId="0" fontId="215" fillId="0" borderId="46" applyNumberFormat="0" applyFill="0" applyAlignment="0" applyProtection="0"/>
    <xf numFmtId="0" fontId="180" fillId="0" borderId="46" applyNumberFormat="0" applyFill="0" applyAlignment="0" applyProtection="0"/>
    <xf numFmtId="0" fontId="106" fillId="0" borderId="46" applyNumberFormat="0" applyFill="0" applyAlignment="0" applyProtection="0"/>
    <xf numFmtId="0" fontId="106" fillId="0" borderId="46" applyNumberFormat="0" applyFill="0" applyAlignment="0" applyProtection="0"/>
    <xf numFmtId="0" fontId="106" fillId="0" borderId="46" applyNumberFormat="0" applyFill="0" applyAlignment="0" applyProtection="0"/>
    <xf numFmtId="0" fontId="190" fillId="45" borderId="31" applyNumberFormat="0" applyAlignment="0" applyProtection="0"/>
    <xf numFmtId="0" fontId="128" fillId="45" borderId="31" applyNumberFormat="0" applyAlignment="0" applyProtection="0"/>
    <xf numFmtId="0" fontId="180" fillId="0" borderId="46" applyNumberFormat="0" applyFill="0" applyAlignment="0" applyProtection="0"/>
    <xf numFmtId="0" fontId="106" fillId="0" borderId="46" applyNumberFormat="0" applyFill="0" applyAlignment="0" applyProtection="0"/>
    <xf numFmtId="0" fontId="128" fillId="45" borderId="31" applyNumberFormat="0" applyAlignment="0" applyProtection="0"/>
    <xf numFmtId="0" fontId="180" fillId="0" borderId="46" applyNumberFormat="0" applyFill="0" applyAlignment="0" applyProtection="0"/>
    <xf numFmtId="0" fontId="190" fillId="45" borderId="31" applyNumberFormat="0" applyAlignment="0" applyProtection="0"/>
    <xf numFmtId="0" fontId="128" fillId="45" borderId="31" applyNumberFormat="0" applyAlignment="0" applyProtection="0"/>
    <xf numFmtId="0" fontId="128" fillId="45" borderId="31" applyNumberFormat="0" applyAlignment="0" applyProtection="0"/>
    <xf numFmtId="0" fontId="106" fillId="0" borderId="46" applyNumberFormat="0" applyFill="0" applyAlignment="0" applyProtection="0"/>
    <xf numFmtId="0" fontId="16" fillId="0" borderId="46" applyNumberFormat="0" applyFill="0" applyAlignment="0" applyProtection="0"/>
    <xf numFmtId="0" fontId="106" fillId="0" borderId="46" applyNumberFormat="0" applyFill="0" applyAlignment="0" applyProtection="0"/>
    <xf numFmtId="0" fontId="215" fillId="0" borderId="46" applyNumberFormat="0" applyFill="0" applyAlignment="0" applyProtection="0"/>
    <xf numFmtId="0" fontId="128" fillId="45" borderId="31" applyNumberFormat="0" applyAlignment="0" applyProtection="0"/>
    <xf numFmtId="0" fontId="214" fillId="45" borderId="31" applyNumberFormat="0" applyAlignment="0" applyProtection="0"/>
    <xf numFmtId="0" fontId="128" fillId="45" borderId="31" applyNumberFormat="0" applyAlignment="0" applyProtection="0"/>
    <xf numFmtId="0" fontId="16" fillId="0" borderId="46" applyNumberFormat="0" applyFill="0" applyAlignment="0" applyProtection="0"/>
    <xf numFmtId="0" fontId="128" fillId="45" borderId="31" applyNumberFormat="0" applyAlignment="0" applyProtection="0"/>
    <xf numFmtId="0" fontId="106" fillId="0" borderId="46" applyNumberFormat="0" applyFill="0" applyAlignment="0" applyProtection="0"/>
    <xf numFmtId="0" fontId="106" fillId="0" borderId="46" applyNumberFormat="0" applyFill="0" applyAlignment="0" applyProtection="0"/>
    <xf numFmtId="0" fontId="16" fillId="0" borderId="46" applyNumberFormat="0" applyFill="0" applyAlignment="0" applyProtection="0"/>
    <xf numFmtId="0" fontId="128" fillId="45" borderId="31" applyNumberFormat="0" applyAlignment="0" applyProtection="0"/>
    <xf numFmtId="0" fontId="16" fillId="0" borderId="46" applyNumberFormat="0" applyFill="0" applyAlignment="0" applyProtection="0"/>
    <xf numFmtId="0" fontId="106" fillId="0" borderId="46" applyNumberFormat="0" applyFill="0" applyAlignment="0" applyProtection="0"/>
    <xf numFmtId="0" fontId="106" fillId="0" borderId="46" applyNumberFormat="0" applyFill="0" applyAlignment="0" applyProtection="0"/>
    <xf numFmtId="0" fontId="128" fillId="45" borderId="31" applyNumberFormat="0" applyAlignment="0" applyProtection="0"/>
    <xf numFmtId="0" fontId="215" fillId="0" borderId="46" applyNumberFormat="0" applyFill="0" applyAlignment="0" applyProtection="0"/>
    <xf numFmtId="0" fontId="106" fillId="0" borderId="46" applyNumberFormat="0" applyFill="0" applyAlignment="0" applyProtection="0"/>
    <xf numFmtId="0" fontId="180" fillId="0" borderId="46" applyNumberFormat="0" applyFill="0" applyAlignment="0" applyProtection="0"/>
    <xf numFmtId="0" fontId="106" fillId="0" borderId="46" applyNumberFormat="0" applyFill="0" applyAlignment="0" applyProtection="0"/>
    <xf numFmtId="0" fontId="106" fillId="0" borderId="46" applyNumberFormat="0" applyFill="0" applyAlignment="0" applyProtection="0"/>
    <xf numFmtId="0" fontId="30" fillId="0" borderId="0"/>
    <xf numFmtId="170" fontId="30" fillId="0" borderId="0" applyFont="0" applyFill="0" applyBorder="0" applyAlignment="0" applyProtection="0"/>
    <xf numFmtId="0" fontId="240" fillId="0" borderId="0" applyNumberFormat="0" applyFill="0" applyBorder="0" applyAlignment="0" applyProtection="0">
      <alignment vertical="top"/>
      <protection locked="0"/>
    </xf>
    <xf numFmtId="0" fontId="30" fillId="0" borderId="0"/>
    <xf numFmtId="170" fontId="30" fillId="0" borderId="0" applyFont="0" applyFill="0" applyBorder="0" applyAlignment="0" applyProtection="0"/>
    <xf numFmtId="0" fontId="1" fillId="0" borderId="0"/>
    <xf numFmtId="0" fontId="120" fillId="0" borderId="0" applyNumberFormat="0" applyFill="0" applyBorder="0" applyAlignment="0" applyProtection="0"/>
    <xf numFmtId="0" fontId="1" fillId="0" borderId="0"/>
    <xf numFmtId="49" fontId="154" fillId="39" borderId="40">
      <alignment horizontal="right" indent="2"/>
    </xf>
    <xf numFmtId="0" fontId="108" fillId="0" borderId="10">
      <alignment horizontal="center" vertical="center"/>
    </xf>
    <xf numFmtId="0" fontId="108" fillId="0" borderId="10">
      <alignment horizontal="center" vertical="center"/>
    </xf>
    <xf numFmtId="49" fontId="154" fillId="39" borderId="40">
      <alignment horizontal="right" indent="2"/>
    </xf>
    <xf numFmtId="229" fontId="108" fillId="0" borderId="41">
      <alignment horizontal="center" vertical="center"/>
    </xf>
    <xf numFmtId="229" fontId="108" fillId="0" borderId="41">
      <alignment horizontal="center" vertical="center"/>
    </xf>
    <xf numFmtId="49" fontId="154" fillId="39" borderId="40">
      <alignment horizontal="right" indent="2"/>
    </xf>
    <xf numFmtId="49" fontId="154" fillId="39" borderId="40">
      <alignment horizontal="right" indent="2"/>
    </xf>
    <xf numFmtId="0" fontId="108" fillId="0" borderId="10">
      <alignment horizontal="center" vertical="center"/>
    </xf>
    <xf numFmtId="49" fontId="154" fillId="39" borderId="40">
      <alignment horizontal="right" indent="2"/>
    </xf>
    <xf numFmtId="229" fontId="108" fillId="0" borderId="10">
      <alignment horizontal="center" vertical="center"/>
    </xf>
    <xf numFmtId="49" fontId="154" fillId="39" borderId="40">
      <alignment horizontal="right" indent="2"/>
    </xf>
    <xf numFmtId="229" fontId="108" fillId="0" borderId="10">
      <alignment horizontal="center" vertical="center"/>
    </xf>
    <xf numFmtId="0" fontId="108" fillId="0" borderId="41">
      <alignment horizontal="center" vertical="center"/>
    </xf>
    <xf numFmtId="0" fontId="108" fillId="0" borderId="41">
      <alignment horizontal="center" vertical="center"/>
    </xf>
    <xf numFmtId="0" fontId="108" fillId="0" borderId="10">
      <alignment horizontal="center" vertical="center"/>
    </xf>
    <xf numFmtId="229" fontId="120" fillId="0" borderId="0" applyNumberFormat="0" applyFill="0" applyBorder="0" applyAlignment="0" applyProtection="0"/>
    <xf numFmtId="0" fontId="1" fillId="0" borderId="0"/>
    <xf numFmtId="0" fontId="168" fillId="0" borderId="0" applyNumberFormat="0" applyFill="0" applyBorder="0" applyAlignment="0" applyProtection="0"/>
    <xf numFmtId="0" fontId="151" fillId="0" borderId="0" applyFont="0" applyFill="0" applyBorder="0" applyAlignment="0" applyProtection="0"/>
    <xf numFmtId="0" fontId="120" fillId="0" borderId="0" applyNumberFormat="0" applyFill="0" applyBorder="0" applyAlignment="0" applyProtection="0"/>
    <xf numFmtId="0" fontId="22" fillId="0" borderId="0" applyBorder="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0" fillId="0" borderId="0"/>
    <xf numFmtId="0" fontId="30" fillId="0" borderId="0"/>
    <xf numFmtId="0" fontId="62" fillId="55" borderId="0" applyNumberFormat="0" applyBorder="0" applyAlignment="0" applyProtection="0"/>
    <xf numFmtId="0" fontId="132" fillId="55" borderId="0" applyNumberFormat="0" applyBorder="0" applyAlignment="0" applyProtection="0"/>
    <xf numFmtId="0" fontId="62" fillId="55" borderId="0" applyNumberFormat="0" applyBorder="0" applyAlignment="0" applyProtection="0"/>
    <xf numFmtId="0" fontId="62" fillId="48" borderId="0" applyNumberFormat="0" applyBorder="0" applyAlignment="0" applyProtection="0"/>
    <xf numFmtId="0" fontId="132" fillId="48" borderId="0" applyNumberFormat="0" applyBorder="0" applyAlignment="0" applyProtection="0"/>
    <xf numFmtId="0" fontId="62" fillId="48" borderId="0" applyNumberFormat="0" applyBorder="0" applyAlignment="0" applyProtection="0"/>
    <xf numFmtId="0" fontId="62" fillId="50" borderId="0" applyNumberFormat="0" applyBorder="0" applyAlignment="0" applyProtection="0"/>
    <xf numFmtId="0" fontId="132" fillId="50" borderId="0" applyNumberFormat="0" applyBorder="0" applyAlignment="0" applyProtection="0"/>
    <xf numFmtId="0" fontId="62" fillId="50" borderId="0" applyNumberFormat="0" applyBorder="0" applyAlignment="0" applyProtection="0"/>
    <xf numFmtId="0" fontId="62" fillId="56" borderId="0" applyNumberFormat="0" applyBorder="0" applyAlignment="0" applyProtection="0"/>
    <xf numFmtId="0" fontId="132" fillId="56" borderId="0" applyNumberFormat="0" applyBorder="0" applyAlignment="0" applyProtection="0"/>
    <xf numFmtId="0" fontId="62" fillId="56" borderId="0" applyNumberFormat="0" applyBorder="0" applyAlignment="0" applyProtection="0"/>
    <xf numFmtId="0" fontId="62" fillId="42" borderId="0" applyNumberFormat="0" applyBorder="0" applyAlignment="0" applyProtection="0"/>
    <xf numFmtId="0" fontId="132" fillId="42" borderId="0" applyNumberFormat="0" applyBorder="0" applyAlignment="0" applyProtection="0"/>
    <xf numFmtId="0" fontId="62" fillId="42" borderId="0" applyNumberFormat="0" applyBorder="0" applyAlignment="0" applyProtection="0"/>
    <xf numFmtId="0" fontId="62" fillId="51" borderId="0" applyNumberFormat="0" applyBorder="0" applyAlignment="0" applyProtection="0"/>
    <xf numFmtId="0" fontId="132" fillId="51" borderId="0" applyNumberFormat="0" applyBorder="0" applyAlignment="0" applyProtection="0"/>
    <xf numFmtId="0" fontId="62" fillId="51" borderId="0" applyNumberFormat="0" applyBorder="0" applyAlignment="0" applyProtection="0"/>
    <xf numFmtId="0" fontId="62" fillId="44" borderId="0" applyNumberFormat="0" applyBorder="0" applyAlignment="0" applyProtection="0"/>
    <xf numFmtId="0" fontId="132" fillId="44" borderId="0" applyNumberFormat="0" applyBorder="0" applyAlignment="0" applyProtection="0"/>
    <xf numFmtId="0" fontId="62" fillId="44" borderId="0" applyNumberFormat="0" applyBorder="0" applyAlignment="0" applyProtection="0"/>
    <xf numFmtId="0" fontId="62" fillId="57" borderId="0" applyNumberFormat="0" applyBorder="0" applyAlignment="0" applyProtection="0"/>
    <xf numFmtId="0" fontId="132" fillId="57" borderId="0" applyNumberFormat="0" applyBorder="0" applyAlignment="0" applyProtection="0"/>
    <xf numFmtId="0" fontId="62" fillId="57" borderId="0" applyNumberFormat="0" applyBorder="0" applyAlignment="0" applyProtection="0"/>
    <xf numFmtId="0" fontId="62" fillId="58" borderId="0" applyNumberFormat="0" applyBorder="0" applyAlignment="0" applyProtection="0"/>
    <xf numFmtId="0" fontId="132" fillId="58" borderId="0" applyNumberFormat="0" applyBorder="0" applyAlignment="0" applyProtection="0"/>
    <xf numFmtId="0" fontId="62" fillId="58" borderId="0" applyNumberFormat="0" applyBorder="0" applyAlignment="0" applyProtection="0"/>
    <xf numFmtId="0" fontId="62" fillId="56" borderId="0" applyNumberFormat="0" applyBorder="0" applyAlignment="0" applyProtection="0"/>
    <xf numFmtId="0" fontId="132" fillId="56" borderId="0" applyNumberFormat="0" applyBorder="0" applyAlignment="0" applyProtection="0"/>
    <xf numFmtId="0" fontId="62" fillId="56" borderId="0" applyNumberFormat="0" applyBorder="0" applyAlignment="0" applyProtection="0"/>
    <xf numFmtId="0" fontId="62" fillId="44" borderId="0" applyNumberFormat="0" applyBorder="0" applyAlignment="0" applyProtection="0"/>
    <xf numFmtId="0" fontId="132" fillId="44" borderId="0" applyNumberFormat="0" applyBorder="0" applyAlignment="0" applyProtection="0"/>
    <xf numFmtId="0" fontId="62" fillId="44" borderId="0" applyNumberFormat="0" applyBorder="0" applyAlignment="0" applyProtection="0"/>
    <xf numFmtId="0" fontId="62" fillId="59" borderId="0" applyNumberFormat="0" applyBorder="0" applyAlignment="0" applyProtection="0"/>
    <xf numFmtId="0" fontId="132" fillId="59" borderId="0" applyNumberFormat="0" applyBorder="0" applyAlignment="0" applyProtection="0"/>
    <xf numFmtId="0" fontId="62" fillId="59" borderId="0" applyNumberFormat="0" applyBorder="0" applyAlignment="0" applyProtection="0"/>
    <xf numFmtId="0" fontId="133" fillId="60" borderId="0" applyNumberFormat="0" applyBorder="0" applyAlignment="0" applyProtection="0"/>
    <xf numFmtId="0" fontId="133" fillId="57" borderId="0" applyNumberFormat="0" applyBorder="0" applyAlignment="0" applyProtection="0"/>
    <xf numFmtId="0" fontId="133" fillId="58" borderId="0" applyNumberFormat="0" applyBorder="0" applyAlignment="0" applyProtection="0"/>
    <xf numFmtId="0" fontId="133" fillId="61" borderId="0" applyNumberFormat="0" applyBorder="0" applyAlignment="0" applyProtection="0"/>
    <xf numFmtId="0" fontId="133" fillId="47" borderId="0" applyNumberFormat="0" applyBorder="0" applyAlignment="0" applyProtection="0"/>
    <xf numFmtId="0" fontId="133" fillId="62" borderId="0" applyNumberFormat="0" applyBorder="0" applyAlignment="0" applyProtection="0"/>
    <xf numFmtId="0" fontId="133" fillId="63" borderId="0" applyNumberFormat="0" applyBorder="0" applyAlignment="0" applyProtection="0"/>
    <xf numFmtId="0" fontId="133" fillId="64" borderId="0" applyNumberFormat="0" applyBorder="0" applyAlignment="0" applyProtection="0"/>
    <xf numFmtId="0" fontId="133" fillId="65" borderId="0" applyNumberFormat="0" applyBorder="0" applyAlignment="0" applyProtection="0"/>
    <xf numFmtId="0" fontId="133" fillId="61" borderId="0" applyNumberFormat="0" applyBorder="0" applyAlignment="0" applyProtection="0"/>
    <xf numFmtId="0" fontId="133" fillId="47" borderId="0" applyNumberFormat="0" applyBorder="0" applyAlignment="0" applyProtection="0"/>
    <xf numFmtId="0" fontId="133" fillId="66" borderId="0" applyNumberFormat="0" applyBorder="0" applyAlignment="0" applyProtection="0"/>
    <xf numFmtId="0" fontId="134" fillId="48" borderId="0" applyNumberFormat="0" applyBorder="0" applyAlignment="0" applyProtection="0"/>
    <xf numFmtId="0" fontId="135" fillId="45" borderId="24" applyNumberFormat="0" applyAlignment="0" applyProtection="0"/>
    <xf numFmtId="0" fontId="136" fillId="49" borderId="25" applyNumberFormat="0" applyAlignment="0" applyProtection="0"/>
    <xf numFmtId="170" fontId="22" fillId="0" borderId="0" applyFont="0" applyFill="0" applyBorder="0" applyAlignment="0" applyProtection="0"/>
    <xf numFmtId="170" fontId="62" fillId="0" borderId="0" applyFont="0" applyFill="0" applyBorder="0" applyAlignment="0" applyProtection="0"/>
    <xf numFmtId="0" fontId="120" fillId="0" borderId="0" applyNumberFormat="0" applyFill="0" applyBorder="0" applyAlignment="0" applyProtection="0"/>
    <xf numFmtId="0" fontId="137" fillId="0" borderId="0" applyNumberFormat="0" applyFill="0" applyBorder="0" applyAlignment="0" applyProtection="0"/>
    <xf numFmtId="0" fontId="138" fillId="50" borderId="0" applyNumberFormat="0" applyBorder="0" applyAlignment="0" applyProtection="0"/>
    <xf numFmtId="0" fontId="139" fillId="0" borderId="42" applyNumberFormat="0" applyFill="0" applyAlignment="0" applyProtection="0"/>
    <xf numFmtId="0" fontId="140" fillId="0" borderId="43" applyNumberFormat="0" applyFill="0" applyAlignment="0" applyProtection="0"/>
    <xf numFmtId="0" fontId="141" fillId="0" borderId="44" applyNumberFormat="0" applyFill="0" applyAlignment="0" applyProtection="0"/>
    <xf numFmtId="0" fontId="141" fillId="0" borderId="0" applyNumberFormat="0" applyFill="0" applyBorder="0" applyAlignment="0" applyProtection="0"/>
    <xf numFmtId="0" fontId="142" fillId="51" borderId="24" applyNumberFormat="0" applyAlignment="0" applyProtection="0"/>
    <xf numFmtId="0" fontId="143" fillId="0" borderId="29" applyNumberFormat="0" applyFill="0" applyAlignment="0" applyProtection="0"/>
    <xf numFmtId="0" fontId="144" fillId="52" borderId="0" applyNumberFormat="0" applyBorder="0" applyAlignment="0" applyProtection="0"/>
    <xf numFmtId="0" fontId="22" fillId="0" borderId="0"/>
    <xf numFmtId="0" fontId="22" fillId="0" borderId="0"/>
    <xf numFmtId="0" fontId="22" fillId="0" borderId="0"/>
    <xf numFmtId="198" fontId="62" fillId="0" borderId="0"/>
    <xf numFmtId="198" fontId="62" fillId="0" borderId="0"/>
    <xf numFmtId="0" fontId="132" fillId="0" borderId="0"/>
    <xf numFmtId="0" fontId="132" fillId="0" borderId="0"/>
    <xf numFmtId="0" fontId="132" fillId="0" borderId="0"/>
    <xf numFmtId="187" fontId="62" fillId="0" borderId="0"/>
    <xf numFmtId="0" fontId="22" fillId="0" borderId="0"/>
    <xf numFmtId="0" fontId="22" fillId="0" borderId="0"/>
    <xf numFmtId="0" fontId="114" fillId="0" borderId="0"/>
    <xf numFmtId="198" fontId="62" fillId="0" borderId="0"/>
    <xf numFmtId="187" fontId="22" fillId="0" borderId="0" applyBorder="0"/>
    <xf numFmtId="0" fontId="22" fillId="0" borderId="0" applyBorder="0"/>
    <xf numFmtId="187" fontId="22" fillId="0" borderId="0"/>
    <xf numFmtId="0" fontId="107" fillId="0" borderId="0"/>
    <xf numFmtId="0" fontId="22" fillId="0" borderId="0"/>
    <xf numFmtId="0" fontId="114" fillId="0" borderId="0"/>
    <xf numFmtId="0" fontId="22" fillId="53" borderId="30" applyNumberFormat="0" applyFont="0" applyAlignment="0" applyProtection="0"/>
    <xf numFmtId="0" fontId="22" fillId="53" borderId="30" applyNumberFormat="0" applyFont="0" applyAlignment="0" applyProtection="0"/>
    <xf numFmtId="0" fontId="132" fillId="53" borderId="30" applyNumberFormat="0" applyFont="0" applyAlignment="0" applyProtection="0"/>
    <xf numFmtId="0" fontId="22" fillId="53" borderId="30" applyNumberFormat="0" applyFont="0" applyAlignment="0" applyProtection="0"/>
    <xf numFmtId="0" fontId="22" fillId="53" borderId="30" applyNumberFormat="0" applyFont="0" applyAlignment="0" applyProtection="0"/>
    <xf numFmtId="0" fontId="145" fillId="45" borderId="31" applyNumberFormat="0" applyAlignment="0" applyProtection="0"/>
    <xf numFmtId="9" fontId="6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06" fillId="0" borderId="46" applyNumberFormat="0" applyFill="0" applyAlignment="0" applyProtection="0"/>
    <xf numFmtId="0" fontId="146" fillId="0" borderId="46" applyNumberFormat="0" applyFill="0" applyAlignment="0" applyProtection="0"/>
    <xf numFmtId="0" fontId="147" fillId="0" borderId="0" applyNumberFormat="0" applyFill="0" applyBorder="0" applyAlignment="0" applyProtection="0"/>
    <xf numFmtId="0" fontId="30" fillId="0" borderId="0"/>
    <xf numFmtId="198" fontId="1" fillId="0" borderId="0"/>
    <xf numFmtId="0" fontId="22" fillId="0" borderId="0"/>
    <xf numFmtId="0" fontId="22" fillId="0" borderId="0"/>
    <xf numFmtId="0" fontId="22" fillId="0" borderId="0" applyBorder="0"/>
    <xf numFmtId="49" fontId="154" fillId="39" borderId="40">
      <alignment horizontal="right" indent="2"/>
    </xf>
    <xf numFmtId="0" fontId="62" fillId="44" borderId="0" applyNumberFormat="0" applyBorder="0" applyAlignment="0" applyProtection="0"/>
    <xf numFmtId="0" fontId="21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2" fillId="57" borderId="0" applyNumberFormat="0" applyBorder="0" applyAlignment="0" applyProtection="0"/>
    <xf numFmtId="0" fontId="21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2" fillId="53" borderId="0" applyNumberFormat="0" applyBorder="0" applyAlignment="0" applyProtection="0"/>
    <xf numFmtId="0" fontId="21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2" fillId="51" borderId="0" applyNumberFormat="0" applyBorder="0" applyAlignment="0" applyProtection="0"/>
    <xf numFmtId="0" fontId="21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9" fillId="26" borderId="0" applyNumberFormat="0" applyBorder="0" applyAlignment="0" applyProtection="0"/>
    <xf numFmtId="0" fontId="1" fillId="26" borderId="0" applyNumberFormat="0" applyBorder="0" applyAlignment="0" applyProtection="0"/>
    <xf numFmtId="0" fontId="62" fillId="53" borderId="0" applyNumberFormat="0" applyBorder="0" applyAlignment="0" applyProtection="0"/>
    <xf numFmtId="0" fontId="21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2" fillId="42" borderId="0" applyNumberFormat="0" applyBorder="0" applyAlignment="0" applyProtection="0"/>
    <xf numFmtId="0" fontId="21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9" fillId="15" borderId="0" applyNumberFormat="0" applyBorder="0" applyAlignment="0" applyProtection="0"/>
    <xf numFmtId="0" fontId="1" fillId="15" borderId="0" applyNumberFormat="0" applyBorder="0" applyAlignment="0" applyProtection="0"/>
    <xf numFmtId="0" fontId="62" fillId="52" borderId="0" applyNumberFormat="0" applyBorder="0" applyAlignment="0" applyProtection="0"/>
    <xf numFmtId="0" fontId="21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2" fillId="48" borderId="0" applyNumberFormat="0" applyBorder="0" applyAlignment="0" applyProtection="0"/>
    <xf numFmtId="0" fontId="21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42" borderId="0" applyNumberFormat="0" applyBorder="0" applyAlignment="0" applyProtection="0"/>
    <xf numFmtId="0" fontId="21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2" fillId="53" borderId="0" applyNumberFormat="0" applyBorder="0" applyAlignment="0" applyProtection="0"/>
    <xf numFmtId="0" fontId="21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6" fillId="42" borderId="0" applyNumberFormat="0" applyBorder="0" applyAlignment="0" applyProtection="0"/>
    <xf numFmtId="0" fontId="220" fillId="12" borderId="0" applyNumberFormat="0" applyBorder="0" applyAlignment="0" applyProtection="0"/>
    <xf numFmtId="0" fontId="17" fillId="12" borderId="0" applyNumberFormat="0" applyBorder="0" applyAlignment="0" applyProtection="0"/>
    <xf numFmtId="0" fontId="116" fillId="66" borderId="0" applyNumberFormat="0" applyBorder="0" applyAlignment="0" applyProtection="0"/>
    <xf numFmtId="0" fontId="220" fillId="16" borderId="0" applyNumberFormat="0" applyBorder="0" applyAlignment="0" applyProtection="0"/>
    <xf numFmtId="0" fontId="17" fillId="16" borderId="0" applyNumberFormat="0" applyBorder="0" applyAlignment="0" applyProtection="0"/>
    <xf numFmtId="0" fontId="116" fillId="59" borderId="0" applyNumberFormat="0" applyBorder="0" applyAlignment="0" applyProtection="0"/>
    <xf numFmtId="0" fontId="220" fillId="20" borderId="0" applyNumberFormat="0" applyBorder="0" applyAlignment="0" applyProtection="0"/>
    <xf numFmtId="0" fontId="17" fillId="20" borderId="0" applyNumberFormat="0" applyBorder="0" applyAlignment="0" applyProtection="0"/>
    <xf numFmtId="0" fontId="116" fillId="48" borderId="0" applyNumberFormat="0" applyBorder="0" applyAlignment="0" applyProtection="0"/>
    <xf numFmtId="0" fontId="220" fillId="24" borderId="0" applyNumberFormat="0" applyBorder="0" applyAlignment="0" applyProtection="0"/>
    <xf numFmtId="0" fontId="17" fillId="24" borderId="0" applyNumberFormat="0" applyBorder="0" applyAlignment="0" applyProtection="0"/>
    <xf numFmtId="0" fontId="116" fillId="42" borderId="0" applyNumberFormat="0" applyBorder="0" applyAlignment="0" applyProtection="0"/>
    <xf numFmtId="0" fontId="220" fillId="28" borderId="0" applyNumberFormat="0" applyBorder="0" applyAlignment="0" applyProtection="0"/>
    <xf numFmtId="0" fontId="17" fillId="28" borderId="0" applyNumberFormat="0" applyBorder="0" applyAlignment="0" applyProtection="0"/>
    <xf numFmtId="0" fontId="116" fillId="57" borderId="0" applyNumberFormat="0" applyBorder="0" applyAlignment="0" applyProtection="0"/>
    <xf numFmtId="0" fontId="220" fillId="32" borderId="0" applyNumberFormat="0" applyBorder="0" applyAlignment="0" applyProtection="0"/>
    <xf numFmtId="0" fontId="17" fillId="32" borderId="0" applyNumberFormat="0" applyBorder="0" applyAlignment="0" applyProtection="0"/>
    <xf numFmtId="0" fontId="116" fillId="68" borderId="0" applyNumberFormat="0" applyBorder="0" applyAlignment="0" applyProtection="0"/>
    <xf numFmtId="0" fontId="220" fillId="9" borderId="0" applyNumberFormat="0" applyBorder="0" applyAlignment="0" applyProtection="0"/>
    <xf numFmtId="0" fontId="17" fillId="9" borderId="0" applyNumberFormat="0" applyBorder="0" applyAlignment="0" applyProtection="0"/>
    <xf numFmtId="0" fontId="116" fillId="66" borderId="0" applyNumberFormat="0" applyBorder="0" applyAlignment="0" applyProtection="0"/>
    <xf numFmtId="0" fontId="220" fillId="13" borderId="0" applyNumberFormat="0" applyBorder="0" applyAlignment="0" applyProtection="0"/>
    <xf numFmtId="0" fontId="17" fillId="13" borderId="0" applyNumberFormat="0" applyBorder="0" applyAlignment="0" applyProtection="0"/>
    <xf numFmtId="0" fontId="116" fillId="59" borderId="0" applyNumberFormat="0" applyBorder="0" applyAlignment="0" applyProtection="0"/>
    <xf numFmtId="0" fontId="220" fillId="17" borderId="0" applyNumberFormat="0" applyBorder="0" applyAlignment="0" applyProtection="0"/>
    <xf numFmtId="0" fontId="17" fillId="17" borderId="0" applyNumberFormat="0" applyBorder="0" applyAlignment="0" applyProtection="0"/>
    <xf numFmtId="0" fontId="116" fillId="46" borderId="0" applyNumberFormat="0" applyBorder="0" applyAlignment="0" applyProtection="0"/>
    <xf numFmtId="0" fontId="220" fillId="21" borderId="0" applyNumberFormat="0" applyBorder="0" applyAlignment="0" applyProtection="0"/>
    <xf numFmtId="0" fontId="17" fillId="21" borderId="0" applyNumberFormat="0" applyBorder="0" applyAlignment="0" applyProtection="0"/>
    <xf numFmtId="0" fontId="220" fillId="25" borderId="0" applyNumberFormat="0" applyBorder="0" applyAlignment="0" applyProtection="0"/>
    <xf numFmtId="0" fontId="17" fillId="25" borderId="0" applyNumberFormat="0" applyBorder="0" applyAlignment="0" applyProtection="0"/>
    <xf numFmtId="0" fontId="116" fillId="64" borderId="0" applyNumberFormat="0" applyBorder="0" applyAlignment="0" applyProtection="0"/>
    <xf numFmtId="0" fontId="220" fillId="29" borderId="0" applyNumberFormat="0" applyBorder="0" applyAlignment="0" applyProtection="0"/>
    <xf numFmtId="0" fontId="17" fillId="29" borderId="0" applyNumberFormat="0" applyBorder="0" applyAlignment="0" applyProtection="0"/>
    <xf numFmtId="0" fontId="117" fillId="56" borderId="0" applyNumberFormat="0" applyBorder="0" applyAlignment="0" applyProtection="0"/>
    <xf numFmtId="0" fontId="221" fillId="3" borderId="0" applyNumberFormat="0" applyBorder="0" applyAlignment="0" applyProtection="0"/>
    <xf numFmtId="0" fontId="7" fillId="3" borderId="0" applyNumberFormat="0" applyBorder="0" applyAlignment="0" applyProtection="0"/>
    <xf numFmtId="0" fontId="222" fillId="43" borderId="24" applyNumberFormat="0" applyAlignment="0" applyProtection="0"/>
    <xf numFmtId="0" fontId="223" fillId="6" borderId="4" applyNumberFormat="0" applyAlignment="0" applyProtection="0"/>
    <xf numFmtId="0" fontId="11" fillId="6" borderId="4" applyNumberFormat="0" applyAlignment="0" applyProtection="0"/>
    <xf numFmtId="0" fontId="224" fillId="7" borderId="7" applyNumberFormat="0" applyAlignment="0" applyProtection="0"/>
    <xf numFmtId="0" fontId="13" fillId="7" borderId="7" applyNumberFormat="0" applyAlignment="0" applyProtection="0"/>
    <xf numFmtId="170" fontId="1" fillId="0" borderId="0" applyFont="0" applyFill="0" applyBorder="0" applyAlignment="0" applyProtection="0"/>
    <xf numFmtId="235" fontId="22" fillId="0" borderId="0" applyFont="0" applyFill="0" applyBorder="0" applyAlignment="0" applyProtection="0"/>
    <xf numFmtId="0" fontId="225" fillId="0" borderId="0" applyNumberFormat="0" applyFill="0" applyBorder="0" applyAlignment="0" applyProtection="0"/>
    <xf numFmtId="0" fontId="15" fillId="0" borderId="0" applyNumberFormat="0" applyFill="0" applyBorder="0" applyAlignment="0" applyProtection="0"/>
    <xf numFmtId="0" fontId="121" fillId="42" borderId="0" applyNumberFormat="0" applyBorder="0" applyAlignment="0" applyProtection="0"/>
    <xf numFmtId="0" fontId="226" fillId="2" borderId="0" applyNumberFormat="0" applyBorder="0" applyAlignment="0" applyProtection="0"/>
    <xf numFmtId="0" fontId="6" fillId="2" borderId="0" applyNumberFormat="0" applyBorder="0" applyAlignment="0" applyProtection="0"/>
    <xf numFmtId="0" fontId="227" fillId="0" borderId="48" applyNumberFormat="0" applyFill="0" applyAlignment="0" applyProtection="0"/>
    <xf numFmtId="0" fontId="170" fillId="0" borderId="1" applyNumberFormat="0" applyFill="0" applyAlignment="0" applyProtection="0"/>
    <xf numFmtId="0" fontId="3" fillId="0" borderId="1" applyNumberFormat="0" applyFill="0" applyAlignment="0" applyProtection="0"/>
    <xf numFmtId="0" fontId="228" fillId="0" borderId="49" applyNumberFormat="0" applyFill="0" applyAlignment="0" applyProtection="0"/>
    <xf numFmtId="0" fontId="171" fillId="0" borderId="2" applyNumberFormat="0" applyFill="0" applyAlignment="0" applyProtection="0"/>
    <xf numFmtId="0" fontId="4" fillId="0" borderId="2" applyNumberFormat="0" applyFill="0" applyAlignment="0" applyProtection="0"/>
    <xf numFmtId="0" fontId="229" fillId="0" borderId="50" applyNumberFormat="0" applyFill="0" applyAlignment="0" applyProtection="0"/>
    <xf numFmtId="0" fontId="172" fillId="0" borderId="3" applyNumberFormat="0" applyFill="0" applyAlignment="0" applyProtection="0"/>
    <xf numFmtId="0" fontId="5" fillId="0" borderId="3" applyNumberFormat="0" applyFill="0" applyAlignment="0" applyProtection="0"/>
    <xf numFmtId="0" fontId="229" fillId="0" borderId="0" applyNumberFormat="0" applyFill="0" applyBorder="0" applyAlignment="0" applyProtection="0"/>
    <xf numFmtId="0" fontId="172" fillId="0" borderId="0" applyNumberFormat="0" applyFill="0" applyBorder="0" applyAlignment="0" applyProtection="0"/>
    <xf numFmtId="0" fontId="5" fillId="0" borderId="0" applyNumberFormat="0" applyFill="0" applyBorder="0" applyAlignment="0" applyProtection="0"/>
    <xf numFmtId="0" fontId="125" fillId="52" borderId="24" applyNumberFormat="0" applyAlignment="0" applyProtection="0"/>
    <xf numFmtId="0" fontId="230" fillId="5" borderId="4" applyNumberFormat="0" applyAlignment="0" applyProtection="0"/>
    <xf numFmtId="0" fontId="9" fillId="5" borderId="4" applyNumberFormat="0" applyAlignment="0" applyProtection="0"/>
    <xf numFmtId="0" fontId="130" fillId="0" borderId="51" applyNumberFormat="0" applyFill="0" applyAlignment="0" applyProtection="0"/>
    <xf numFmtId="0" fontId="231" fillId="0" borderId="6" applyNumberFormat="0" applyFill="0" applyAlignment="0" applyProtection="0"/>
    <xf numFmtId="0" fontId="12" fillId="0" borderId="6" applyNumberFormat="0" applyFill="0" applyAlignment="0" applyProtection="0"/>
    <xf numFmtId="0" fontId="232" fillId="52" borderId="0" applyNumberFormat="0" applyBorder="0" applyAlignment="0" applyProtection="0"/>
    <xf numFmtId="0" fontId="233" fillId="4" borderId="0" applyNumberFormat="0" applyBorder="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19" fillId="0" borderId="0"/>
    <xf numFmtId="0" fontId="1" fillId="0" borderId="0"/>
    <xf numFmtId="0" fontId="1" fillId="0" borderId="0"/>
    <xf numFmtId="0" fontId="1" fillId="0" borderId="0"/>
    <xf numFmtId="0" fontId="1" fillId="0" borderId="0"/>
    <xf numFmtId="0" fontId="107" fillId="0" borderId="0"/>
    <xf numFmtId="0" fontId="1" fillId="0" borderId="0"/>
    <xf numFmtId="0" fontId="107" fillId="0" borderId="0"/>
    <xf numFmtId="0" fontId="234" fillId="0" borderId="0"/>
    <xf numFmtId="0" fontId="1" fillId="0" borderId="0"/>
    <xf numFmtId="0" fontId="1" fillId="0" borderId="0"/>
    <xf numFmtId="0" fontId="219" fillId="8" borderId="8" applyNumberFormat="0" applyFont="0" applyAlignment="0" applyProtection="0"/>
    <xf numFmtId="0" fontId="128" fillId="43" borderId="31" applyNumberFormat="0" applyAlignment="0" applyProtection="0"/>
    <xf numFmtId="0" fontId="235" fillId="6" borderId="5" applyNumberFormat="0" applyAlignment="0" applyProtection="0"/>
    <xf numFmtId="0" fontId="10" fillId="6" borderId="5" applyNumberFormat="0" applyAlignment="0" applyProtection="0"/>
    <xf numFmtId="9" fontId="1" fillId="0" borderId="0" applyFont="0" applyFill="0" applyBorder="0" applyAlignment="0" applyProtection="0"/>
    <xf numFmtId="0" fontId="237" fillId="0" borderId="0" applyNumberFormat="0" applyFill="0" applyBorder="0" applyAlignment="0" applyProtection="0"/>
    <xf numFmtId="0" fontId="106" fillId="0" borderId="52" applyNumberFormat="0" applyFill="0" applyAlignment="0" applyProtection="0"/>
    <xf numFmtId="0" fontId="238" fillId="0" borderId="9" applyNumberFormat="0" applyFill="0" applyAlignment="0" applyProtection="0"/>
    <xf numFmtId="0" fontId="16" fillId="0" borderId="9" applyNumberFormat="0" applyFill="0" applyAlignment="0" applyProtection="0"/>
    <xf numFmtId="0" fontId="239" fillId="0" borderId="0" applyNumberFormat="0" applyFill="0" applyBorder="0" applyAlignment="0" applyProtection="0"/>
    <xf numFmtId="0" fontId="14" fillId="0" borderId="0" applyNumberFormat="0" applyFill="0" applyBorder="0" applyAlignment="0" applyProtection="0"/>
    <xf numFmtId="0" fontId="180" fillId="0" borderId="46" applyNumberFormat="0" applyFill="0" applyAlignment="0" applyProtection="0"/>
    <xf numFmtId="0" fontId="106" fillId="0" borderId="46" applyNumberFormat="0" applyFill="0" applyAlignment="0" applyProtection="0"/>
    <xf numFmtId="0" fontId="16" fillId="0" borderId="46" applyNumberFormat="0" applyFill="0" applyAlignment="0" applyProtection="0"/>
    <xf numFmtId="0" fontId="145" fillId="45" borderId="31" applyNumberFormat="0" applyAlignment="0" applyProtection="0"/>
    <xf numFmtId="0" fontId="106" fillId="0" borderId="46" applyNumberFormat="0" applyFill="0" applyAlignment="0" applyProtection="0"/>
    <xf numFmtId="0" fontId="146" fillId="0" borderId="46" applyNumberFormat="0" applyFill="0" applyAlignment="0" applyProtection="0"/>
    <xf numFmtId="0" fontId="190" fillId="45" borderId="31" applyNumberFormat="0" applyAlignment="0" applyProtection="0"/>
    <xf numFmtId="0" fontId="180" fillId="0" borderId="46" applyNumberFormat="0" applyFill="0" applyAlignment="0" applyProtection="0"/>
    <xf numFmtId="0" fontId="106" fillId="0" borderId="46" applyNumberFormat="0" applyFill="0" applyAlignment="0" applyProtection="0"/>
    <xf numFmtId="0" fontId="168" fillId="0" borderId="0" applyNumberFormat="0" applyFill="0" applyBorder="0" applyAlignment="0" applyProtection="0"/>
    <xf numFmtId="0" fontId="108" fillId="0" borderId="10">
      <alignment horizontal="center" vertical="center"/>
    </xf>
    <xf numFmtId="0" fontId="22" fillId="0" borderId="0"/>
    <xf numFmtId="0" fontId="132" fillId="0" borderId="0"/>
    <xf numFmtId="0" fontId="132" fillId="0" borderId="0"/>
    <xf numFmtId="0" fontId="114" fillId="0" borderId="0"/>
    <xf numFmtId="198" fontId="62" fillId="0" borderId="0"/>
    <xf numFmtId="0" fontId="22" fillId="0" borderId="0" applyBorder="0"/>
    <xf numFmtId="0" fontId="22" fillId="0" borderId="0"/>
    <xf numFmtId="0" fontId="114" fillId="0" borderId="0"/>
    <xf numFmtId="0" fontId="106" fillId="0" borderId="46" applyNumberFormat="0" applyFill="0" applyAlignment="0" applyProtection="0"/>
    <xf numFmtId="0" fontId="146" fillId="0" borderId="46" applyNumberFormat="0" applyFill="0" applyAlignment="0" applyProtection="0"/>
    <xf numFmtId="0" fontId="108" fillId="0" borderId="10">
      <alignment horizontal="center" vertical="center"/>
    </xf>
    <xf numFmtId="0" fontId="22" fillId="53" borderId="30" applyNumberFormat="0" applyFont="0" applyAlignment="0" applyProtection="0"/>
    <xf numFmtId="0" fontId="22" fillId="53" borderId="30" applyNumberFormat="0" applyFont="0" applyAlignment="0" applyProtection="0"/>
    <xf numFmtId="0" fontId="190" fillId="45" borderId="31" applyNumberFormat="0" applyAlignment="0" applyProtection="0"/>
    <xf numFmtId="0" fontId="180" fillId="0" borderId="46" applyNumberFormat="0" applyFill="0" applyAlignment="0" applyProtection="0"/>
    <xf numFmtId="0" fontId="106" fillId="0" borderId="46" applyNumberFormat="0" applyFill="0" applyAlignment="0" applyProtection="0"/>
    <xf numFmtId="0" fontId="128" fillId="43" borderId="31" applyNumberFormat="0" applyAlignment="0" applyProtection="0"/>
    <xf numFmtId="0" fontId="106" fillId="0" borderId="52" applyNumberFormat="0" applyFill="0" applyAlignment="0" applyProtection="0"/>
    <xf numFmtId="49" fontId="154" fillId="39" borderId="40">
      <alignment horizontal="right" indent="2"/>
    </xf>
    <xf numFmtId="229" fontId="108" fillId="0" borderId="41">
      <alignment horizontal="center" vertical="center"/>
    </xf>
    <xf numFmtId="0" fontId="108" fillId="0" borderId="10">
      <alignment horizontal="center" vertical="center"/>
    </xf>
    <xf numFmtId="229" fontId="108" fillId="0" borderId="10">
      <alignment horizontal="center" vertical="center"/>
    </xf>
    <xf numFmtId="49" fontId="154" fillId="39" borderId="40">
      <alignment horizontal="right" indent="2"/>
    </xf>
    <xf numFmtId="49" fontId="154" fillId="39" borderId="40">
      <alignment horizontal="right" indent="2"/>
    </xf>
    <xf numFmtId="229" fontId="108" fillId="0" borderId="10">
      <alignment horizontal="center" vertical="center"/>
    </xf>
    <xf numFmtId="0" fontId="108" fillId="0" borderId="10">
      <alignment horizontal="center" vertical="center"/>
    </xf>
    <xf numFmtId="229" fontId="108" fillId="0" borderId="41">
      <alignment horizontal="center" vertical="center"/>
    </xf>
    <xf numFmtId="0" fontId="108" fillId="0" borderId="10">
      <alignment horizontal="center" vertical="center"/>
    </xf>
    <xf numFmtId="229" fontId="108" fillId="0" borderId="41">
      <alignment horizontal="center" vertical="center"/>
    </xf>
    <xf numFmtId="229" fontId="108" fillId="0" borderId="41">
      <alignment horizontal="center" vertical="center"/>
    </xf>
    <xf numFmtId="0" fontId="108" fillId="0" borderId="10">
      <alignment horizontal="center" vertical="center"/>
    </xf>
    <xf numFmtId="229" fontId="120" fillId="0" borderId="0" applyNumberFormat="0" applyFill="0" applyBorder="0" applyAlignment="0" applyProtection="0"/>
    <xf numFmtId="0" fontId="108" fillId="0" borderId="10">
      <alignment horizontal="center" vertical="center"/>
    </xf>
    <xf numFmtId="229" fontId="108" fillId="0" borderId="10">
      <alignment horizontal="center" vertical="center"/>
    </xf>
    <xf numFmtId="229" fontId="108" fillId="0" borderId="10">
      <alignment horizontal="center" vertical="center"/>
    </xf>
    <xf numFmtId="0" fontId="120" fillId="0" borderId="0" applyNumberFormat="0" applyFill="0" applyBorder="0" applyAlignment="0" applyProtection="0"/>
    <xf numFmtId="0" fontId="120" fillId="0" borderId="0" applyNumberFormat="0" applyFill="0" applyBorder="0" applyAlignment="0" applyProtection="0"/>
    <xf numFmtId="0" fontId="141" fillId="0" borderId="44" applyNumberFormat="0" applyFill="0" applyAlignment="0" applyProtection="0"/>
    <xf numFmtId="0" fontId="108" fillId="0" borderId="10">
      <alignment horizontal="center" vertical="center"/>
    </xf>
    <xf numFmtId="0" fontId="124" fillId="0" borderId="44" applyNumberFormat="0" applyFill="0" applyAlignment="0" applyProtection="0"/>
    <xf numFmtId="0" fontId="120" fillId="0" borderId="0" applyNumberFormat="0" applyFill="0" applyBorder="0" applyAlignment="0" applyProtection="0"/>
    <xf numFmtId="49" fontId="154" fillId="39" borderId="40">
      <alignment horizontal="right" indent="2"/>
    </xf>
    <xf numFmtId="0" fontId="120" fillId="0" borderId="0" applyNumberFormat="0" applyFill="0" applyBorder="0" applyAlignment="0" applyProtection="0"/>
    <xf numFmtId="0" fontId="108" fillId="0" borderId="10">
      <alignment horizontal="center" vertical="center"/>
    </xf>
    <xf numFmtId="229" fontId="108" fillId="0" borderId="10">
      <alignment horizontal="center" vertical="center"/>
    </xf>
    <xf numFmtId="229" fontId="108" fillId="0" borderId="10">
      <alignment horizontal="center" vertical="center"/>
    </xf>
    <xf numFmtId="0" fontId="58" fillId="0" borderId="44" applyNumberFormat="0" applyFill="0" applyAlignment="0" applyProtection="0"/>
    <xf numFmtId="49" fontId="154" fillId="39" borderId="40">
      <alignment horizontal="right" indent="2"/>
    </xf>
    <xf numFmtId="0" fontId="124" fillId="0" borderId="44" applyNumberFormat="0" applyFill="0" applyAlignment="0" applyProtection="0"/>
    <xf numFmtId="0" fontId="141" fillId="0" borderId="44" applyNumberFormat="0" applyFill="0" applyAlignment="0" applyProtection="0"/>
    <xf numFmtId="0" fontId="124" fillId="0" borderId="44" applyNumberFormat="0" applyFill="0" applyAlignment="0" applyProtection="0"/>
    <xf numFmtId="0" fontId="58" fillId="0" borderId="44" applyNumberFormat="0" applyFill="0" applyAlignment="0" applyProtection="0"/>
    <xf numFmtId="0" fontId="124" fillId="0" borderId="44" applyNumberFormat="0" applyFill="0" applyAlignment="0" applyProtection="0"/>
    <xf numFmtId="0" fontId="141" fillId="0" borderId="44" applyNumberFormat="0" applyFill="0" applyAlignment="0" applyProtection="0"/>
    <xf numFmtId="229" fontId="1" fillId="0" borderId="0"/>
    <xf numFmtId="229" fontId="135" fillId="45" borderId="24" applyNumberFormat="0" applyAlignment="0" applyProtection="0"/>
    <xf numFmtId="229" fontId="22" fillId="0" borderId="0" applyFont="0" applyFill="0" applyBorder="0" applyAlignment="0" applyProtection="0"/>
    <xf numFmtId="229" fontId="120" fillId="0" borderId="0" applyNumberFormat="0" applyFill="0" applyBorder="0" applyAlignment="0" applyProtection="0"/>
    <xf numFmtId="229" fontId="142" fillId="51" borderId="24" applyNumberFormat="0" applyAlignment="0" applyProtection="0"/>
    <xf numFmtId="229" fontId="132" fillId="53" borderId="30" applyNumberFormat="0" applyFont="0" applyAlignment="0" applyProtection="0"/>
    <xf numFmtId="229" fontId="145" fillId="45" borderId="31" applyNumberFormat="0" applyAlignment="0" applyProtection="0"/>
    <xf numFmtId="229" fontId="108" fillId="0" borderId="10">
      <alignment horizontal="center" vertical="center"/>
    </xf>
    <xf numFmtId="229" fontId="106" fillId="0" borderId="46" applyNumberFormat="0" applyFill="0" applyAlignment="0" applyProtection="0"/>
    <xf numFmtId="229" fontId="106" fillId="0" borderId="46" applyNumberFormat="0" applyFill="0" applyAlignment="0" applyProtection="0"/>
    <xf numFmtId="229" fontId="146" fillId="0" borderId="46" applyNumberFormat="0" applyFill="0" applyAlignment="0" applyProtection="0"/>
    <xf numFmtId="229" fontId="22" fillId="0" borderId="0"/>
    <xf numFmtId="229" fontId="22" fillId="0" borderId="0"/>
    <xf numFmtId="229" fontId="108" fillId="0" borderId="0"/>
    <xf numFmtId="229" fontId="108" fillId="0" borderId="0"/>
    <xf numFmtId="229" fontId="62" fillId="55" borderId="0" applyNumberFormat="0" applyBorder="0" applyAlignment="0" applyProtection="0"/>
    <xf numFmtId="229" fontId="162" fillId="10" borderId="0" applyNumberFormat="0" applyBorder="0" applyAlignment="0" applyProtection="0"/>
    <xf numFmtId="229" fontId="62" fillId="48" borderId="0" applyNumberFormat="0" applyBorder="0" applyAlignment="0" applyProtection="0"/>
    <xf numFmtId="229" fontId="162" fillId="14" borderId="0" applyNumberFormat="0" applyBorder="0" applyAlignment="0" applyProtection="0"/>
    <xf numFmtId="229" fontId="62" fillId="50" borderId="0" applyNumberFormat="0" applyBorder="0" applyAlignment="0" applyProtection="0"/>
    <xf numFmtId="229" fontId="162" fillId="18" borderId="0" applyNumberFormat="0" applyBorder="0" applyAlignment="0" applyProtection="0"/>
    <xf numFmtId="229" fontId="62" fillId="56" borderId="0" applyNumberFormat="0" applyBorder="0" applyAlignment="0" applyProtection="0"/>
    <xf numFmtId="229" fontId="162" fillId="22" borderId="0" applyNumberFormat="0" applyBorder="0" applyAlignment="0" applyProtection="0"/>
    <xf numFmtId="229" fontId="62" fillId="42" borderId="0" applyNumberFormat="0" applyBorder="0" applyAlignment="0" applyProtection="0"/>
    <xf numFmtId="229" fontId="62" fillId="51" borderId="0" applyNumberFormat="0" applyBorder="0" applyAlignment="0" applyProtection="0"/>
    <xf numFmtId="229" fontId="162" fillId="30" borderId="0" applyNumberFormat="0" applyBorder="0" applyAlignment="0" applyProtection="0"/>
    <xf numFmtId="229" fontId="62" fillId="44" borderId="0" applyNumberFormat="0" applyBorder="0" applyAlignment="0" applyProtection="0"/>
    <xf numFmtId="229" fontId="162" fillId="11" borderId="0" applyNumberFormat="0" applyBorder="0" applyAlignment="0" applyProtection="0"/>
    <xf numFmtId="229" fontId="62" fillId="57" borderId="0" applyNumberFormat="0" applyBorder="0" applyAlignment="0" applyProtection="0"/>
    <xf numFmtId="229" fontId="62" fillId="58" borderId="0" applyNumberFormat="0" applyBorder="0" applyAlignment="0" applyProtection="0"/>
    <xf numFmtId="229" fontId="162" fillId="19" borderId="0" applyNumberFormat="0" applyBorder="0" applyAlignment="0" applyProtection="0"/>
    <xf numFmtId="229" fontId="62" fillId="56" borderId="0" applyNumberFormat="0" applyBorder="0" applyAlignment="0" applyProtection="0"/>
    <xf numFmtId="229" fontId="162" fillId="23" borderId="0" applyNumberFormat="0" applyBorder="0" applyAlignment="0" applyProtection="0"/>
    <xf numFmtId="229" fontId="62" fillId="44" borderId="0" applyNumberFormat="0" applyBorder="0" applyAlignment="0" applyProtection="0"/>
    <xf numFmtId="229" fontId="162" fillId="27" borderId="0" applyNumberFormat="0" applyBorder="0" applyAlignment="0" applyProtection="0"/>
    <xf numFmtId="229" fontId="62" fillId="59" borderId="0" applyNumberFormat="0" applyBorder="0" applyAlignment="0" applyProtection="0"/>
    <xf numFmtId="229" fontId="162" fillId="31" borderId="0" applyNumberFormat="0" applyBorder="0" applyAlignment="0" applyProtection="0"/>
    <xf numFmtId="0" fontId="108" fillId="0" borderId="10">
      <alignment horizontal="center" vertical="center"/>
    </xf>
    <xf numFmtId="229" fontId="168" fillId="0" borderId="0" applyNumberFormat="0" applyFill="0" applyBorder="0" applyAlignment="0" applyProtection="0"/>
    <xf numFmtId="229" fontId="22" fillId="0" borderId="0" applyBorder="0"/>
    <xf numFmtId="229" fontId="22" fillId="0" borderId="0"/>
    <xf numFmtId="229" fontId="1" fillId="0" borderId="0"/>
    <xf numFmtId="229" fontId="1" fillId="0" borderId="0"/>
    <xf numFmtId="229" fontId="22" fillId="0" borderId="0"/>
    <xf numFmtId="229" fontId="158" fillId="8" borderId="8" applyNumberFormat="0" applyFont="0" applyAlignment="0" applyProtection="0"/>
    <xf numFmtId="229" fontId="22" fillId="0" borderId="0"/>
    <xf numFmtId="229" fontId="22" fillId="53" borderId="30" applyNumberFormat="0" applyFont="0" applyAlignment="0" applyProtection="0"/>
    <xf numFmtId="229" fontId="114" fillId="55" borderId="0" applyNumberFormat="0" applyBorder="0" applyAlignment="0" applyProtection="0"/>
    <xf numFmtId="229" fontId="114" fillId="48" borderId="0" applyNumberFormat="0" applyBorder="0" applyAlignment="0" applyProtection="0"/>
    <xf numFmtId="229" fontId="114" fillId="50" borderId="0" applyNumberFormat="0" applyBorder="0" applyAlignment="0" applyProtection="0"/>
    <xf numFmtId="229" fontId="114" fillId="56" borderId="0" applyNumberFormat="0" applyBorder="0" applyAlignment="0" applyProtection="0"/>
    <xf numFmtId="229" fontId="114" fillId="42" borderId="0" applyNumberFormat="0" applyBorder="0" applyAlignment="0" applyProtection="0"/>
    <xf numFmtId="229" fontId="114" fillId="51" borderId="0" applyNumberFormat="0" applyBorder="0" applyAlignment="0" applyProtection="0"/>
    <xf numFmtId="229" fontId="114" fillId="44" borderId="0" applyNumberFormat="0" applyBorder="0" applyAlignment="0" applyProtection="0"/>
    <xf numFmtId="229" fontId="114" fillId="57" borderId="0" applyNumberFormat="0" applyBorder="0" applyAlignment="0" applyProtection="0"/>
    <xf numFmtId="229" fontId="114" fillId="58" borderId="0" applyNumberFormat="0" applyBorder="0" applyAlignment="0" applyProtection="0"/>
    <xf numFmtId="229" fontId="114" fillId="56" borderId="0" applyNumberFormat="0" applyBorder="0" applyAlignment="0" applyProtection="0"/>
    <xf numFmtId="229" fontId="114" fillId="44" borderId="0" applyNumberFormat="0" applyBorder="0" applyAlignment="0" applyProtection="0"/>
    <xf numFmtId="229" fontId="114" fillId="59" borderId="0" applyNumberFormat="0" applyBorder="0" applyAlignment="0" applyProtection="0"/>
    <xf numFmtId="229" fontId="181" fillId="60" borderId="0" applyNumberFormat="0" applyBorder="0" applyAlignment="0" applyProtection="0"/>
    <xf numFmtId="229" fontId="181" fillId="57" borderId="0" applyNumberFormat="0" applyBorder="0" applyAlignment="0" applyProtection="0"/>
    <xf numFmtId="229" fontId="181" fillId="58" borderId="0" applyNumberFormat="0" applyBorder="0" applyAlignment="0" applyProtection="0"/>
    <xf numFmtId="229" fontId="181" fillId="61" borderId="0" applyNumberFormat="0" applyBorder="0" applyAlignment="0" applyProtection="0"/>
    <xf numFmtId="229" fontId="181" fillId="47" borderId="0" applyNumberFormat="0" applyBorder="0" applyAlignment="0" applyProtection="0"/>
    <xf numFmtId="229" fontId="181" fillId="62" borderId="0" applyNumberFormat="0" applyBorder="0" applyAlignment="0" applyProtection="0"/>
    <xf numFmtId="229" fontId="181" fillId="63" borderId="0" applyNumberFormat="0" applyBorder="0" applyAlignment="0" applyProtection="0"/>
    <xf numFmtId="229" fontId="181" fillId="64" borderId="0" applyNumberFormat="0" applyBorder="0" applyAlignment="0" applyProtection="0"/>
    <xf numFmtId="229" fontId="181" fillId="65" borderId="0" applyNumberFormat="0" applyBorder="0" applyAlignment="0" applyProtection="0"/>
    <xf numFmtId="229" fontId="181" fillId="61" borderId="0" applyNumberFormat="0" applyBorder="0" applyAlignment="0" applyProtection="0"/>
    <xf numFmtId="229" fontId="181" fillId="47" borderId="0" applyNumberFormat="0" applyBorder="0" applyAlignment="0" applyProtection="0"/>
    <xf numFmtId="229" fontId="181" fillId="66" borderId="0" applyNumberFormat="0" applyBorder="0" applyAlignment="0" applyProtection="0"/>
    <xf numFmtId="229" fontId="182" fillId="48" borderId="0" applyNumberFormat="0" applyBorder="0" applyAlignment="0" applyProtection="0"/>
    <xf numFmtId="229" fontId="184" fillId="49" borderId="25" applyNumberFormat="0" applyAlignment="0" applyProtection="0"/>
    <xf numFmtId="229" fontId="185" fillId="0" borderId="0" applyNumberFormat="0" applyFill="0" applyBorder="0" applyAlignment="0" applyProtection="0"/>
    <xf numFmtId="229" fontId="186" fillId="50" borderId="0" applyNumberFormat="0" applyBorder="0" applyAlignment="0" applyProtection="0"/>
    <xf numFmtId="229" fontId="56" fillId="0" borderId="42" applyNumberFormat="0" applyFill="0" applyAlignment="0" applyProtection="0"/>
    <xf numFmtId="229" fontId="57" fillId="0" borderId="43" applyNumberFormat="0" applyFill="0" applyAlignment="0" applyProtection="0"/>
    <xf numFmtId="229" fontId="58" fillId="0" borderId="44" applyNumberFormat="0" applyFill="0" applyAlignment="0" applyProtection="0"/>
    <xf numFmtId="229" fontId="58" fillId="0" borderId="0" applyNumberFormat="0" applyFill="0" applyBorder="0" applyAlignment="0" applyProtection="0"/>
    <xf numFmtId="229" fontId="188" fillId="0" borderId="29" applyNumberFormat="0" applyFill="0" applyAlignment="0" applyProtection="0"/>
    <xf numFmtId="229" fontId="189" fillId="52" borderId="0" applyNumberFormat="0" applyBorder="0" applyAlignment="0" applyProtection="0"/>
    <xf numFmtId="229" fontId="148" fillId="0" borderId="0"/>
    <xf numFmtId="229" fontId="148" fillId="0" borderId="0"/>
    <xf numFmtId="229" fontId="191" fillId="0" borderId="0" applyNumberFormat="0" applyFill="0" applyBorder="0" applyAlignment="0" applyProtection="0"/>
    <xf numFmtId="229" fontId="1" fillId="0" borderId="0"/>
    <xf numFmtId="0" fontId="124" fillId="0" borderId="44" applyNumberFormat="0" applyFill="0" applyAlignment="0" applyProtection="0"/>
    <xf numFmtId="229" fontId="108" fillId="0" borderId="0"/>
    <xf numFmtId="229" fontId="62" fillId="55" borderId="0" applyNumberFormat="0" applyBorder="0" applyAlignment="0" applyProtection="0"/>
    <xf numFmtId="229" fontId="62" fillId="48" borderId="0" applyNumberFormat="0" applyBorder="0" applyAlignment="0" applyProtection="0"/>
    <xf numFmtId="229" fontId="62" fillId="50" borderId="0" applyNumberFormat="0" applyBorder="0" applyAlignment="0" applyProtection="0"/>
    <xf numFmtId="229" fontId="62" fillId="56" borderId="0" applyNumberFormat="0" applyBorder="0" applyAlignment="0" applyProtection="0"/>
    <xf numFmtId="229" fontId="62" fillId="42" borderId="0" applyNumberFormat="0" applyBorder="0" applyAlignment="0" applyProtection="0"/>
    <xf numFmtId="229" fontId="62" fillId="51" borderId="0" applyNumberFormat="0" applyBorder="0" applyAlignment="0" applyProtection="0"/>
    <xf numFmtId="229" fontId="62" fillId="44" borderId="0" applyNumberFormat="0" applyBorder="0" applyAlignment="0" applyProtection="0"/>
    <xf numFmtId="229" fontId="62" fillId="57" borderId="0" applyNumberFormat="0" applyBorder="0" applyAlignment="0" applyProtection="0"/>
    <xf numFmtId="229" fontId="62" fillId="58" borderId="0" applyNumberFormat="0" applyBorder="0" applyAlignment="0" applyProtection="0"/>
    <xf numFmtId="229" fontId="62" fillId="56" borderId="0" applyNumberFormat="0" applyBorder="0" applyAlignment="0" applyProtection="0"/>
    <xf numFmtId="229" fontId="62" fillId="44" borderId="0" applyNumberFormat="0" applyBorder="0" applyAlignment="0" applyProtection="0"/>
    <xf numFmtId="229" fontId="62" fillId="59" borderId="0" applyNumberFormat="0" applyBorder="0" applyAlignment="0" applyProtection="0"/>
    <xf numFmtId="229" fontId="22" fillId="0" borderId="0" applyBorder="0"/>
    <xf numFmtId="229" fontId="151" fillId="0" borderId="0" applyFont="0" applyFill="0" applyBorder="0" applyAlignment="0" applyProtection="0"/>
    <xf numFmtId="229" fontId="158" fillId="8" borderId="8" applyNumberFormat="0" applyFont="0" applyAlignment="0" applyProtection="0"/>
    <xf numFmtId="229" fontId="120" fillId="0" borderId="0" applyNumberFormat="0" applyFill="0" applyBorder="0" applyAlignment="0" applyProtection="0"/>
    <xf numFmtId="229" fontId="131" fillId="55" borderId="0" applyNumberFormat="0" applyBorder="0" applyAlignment="0" applyProtection="0"/>
    <xf numFmtId="229" fontId="131" fillId="48" borderId="0" applyNumberFormat="0" applyBorder="0" applyAlignment="0" applyProtection="0"/>
    <xf numFmtId="229" fontId="131" fillId="50" borderId="0" applyNumberFormat="0" applyBorder="0" applyAlignment="0" applyProtection="0"/>
    <xf numFmtId="229" fontId="131" fillId="56" borderId="0" applyNumberFormat="0" applyBorder="0" applyAlignment="0" applyProtection="0"/>
    <xf numFmtId="229" fontId="131" fillId="42" borderId="0" applyNumberFormat="0" applyBorder="0" applyAlignment="0" applyProtection="0"/>
    <xf numFmtId="229" fontId="131" fillId="51" borderId="0" applyNumberFormat="0" applyBorder="0" applyAlignment="0" applyProtection="0"/>
    <xf numFmtId="229" fontId="131" fillId="44" borderId="0" applyNumberFormat="0" applyBorder="0" applyAlignment="0" applyProtection="0"/>
    <xf numFmtId="229" fontId="131" fillId="57" borderId="0" applyNumberFormat="0" applyBorder="0" applyAlignment="0" applyProtection="0"/>
    <xf numFmtId="229" fontId="131" fillId="58" borderId="0" applyNumberFormat="0" applyBorder="0" applyAlignment="0" applyProtection="0"/>
    <xf numFmtId="229" fontId="131" fillId="56" borderId="0" applyNumberFormat="0" applyBorder="0" applyAlignment="0" applyProtection="0"/>
    <xf numFmtId="229" fontId="131" fillId="44" borderId="0" applyNumberFormat="0" applyBorder="0" applyAlignment="0" applyProtection="0"/>
    <xf numFmtId="229" fontId="131" fillId="59" borderId="0" applyNumberFormat="0" applyBorder="0" applyAlignment="0" applyProtection="0"/>
    <xf numFmtId="229" fontId="132" fillId="0" borderId="0"/>
    <xf numFmtId="229" fontId="108" fillId="0" borderId="10">
      <alignment horizontal="center" vertical="center"/>
    </xf>
    <xf numFmtId="229" fontId="22" fillId="53" borderId="30" applyNumberFormat="0" applyFont="0" applyAlignment="0" applyProtection="0"/>
    <xf numFmtId="229" fontId="22" fillId="0" borderId="0"/>
    <xf numFmtId="229" fontId="108" fillId="0" borderId="10">
      <alignment horizontal="center" vertical="center"/>
    </xf>
    <xf numFmtId="229" fontId="108" fillId="0" borderId="10">
      <alignment horizontal="center" vertical="center"/>
    </xf>
    <xf numFmtId="229" fontId="183" fillId="45" borderId="24" applyNumberFormat="0" applyAlignment="0" applyProtection="0"/>
    <xf numFmtId="229" fontId="187" fillId="51" borderId="24" applyNumberFormat="0" applyAlignment="0" applyProtection="0"/>
    <xf numFmtId="229" fontId="114" fillId="53" borderId="30" applyNumberFormat="0" applyFont="0" applyAlignment="0" applyProtection="0"/>
    <xf numFmtId="229" fontId="190" fillId="45" borderId="31" applyNumberFormat="0" applyAlignment="0" applyProtection="0"/>
    <xf numFmtId="229" fontId="180" fillId="0" borderId="46" applyNumberFormat="0" applyFill="0" applyAlignment="0" applyProtection="0"/>
    <xf numFmtId="229" fontId="22" fillId="53" borderId="30" applyNumberFormat="0" applyFont="0" applyAlignment="0" applyProtection="0"/>
    <xf numFmtId="229" fontId="106" fillId="0" borderId="46" applyNumberFormat="0" applyFill="0" applyAlignment="0" applyProtection="0"/>
    <xf numFmtId="229" fontId="114" fillId="53" borderId="30" applyNumberFormat="0" applyFont="0" applyAlignment="0" applyProtection="0"/>
    <xf numFmtId="229" fontId="22" fillId="0" borderId="0"/>
    <xf numFmtId="229" fontId="22" fillId="0" borderId="0" applyBorder="0"/>
    <xf numFmtId="229" fontId="22" fillId="0" borderId="0" applyBorder="0"/>
    <xf numFmtId="229" fontId="22" fillId="0" borderId="0" applyBorder="0"/>
    <xf numFmtId="229" fontId="22" fillId="0" borderId="0" applyBorder="0"/>
    <xf numFmtId="0" fontId="124" fillId="0" borderId="44" applyNumberFormat="0" applyFill="0" applyAlignment="0" applyProtection="0"/>
    <xf numFmtId="0" fontId="108" fillId="0" borderId="10">
      <alignment horizontal="center" vertical="center"/>
    </xf>
    <xf numFmtId="0" fontId="58" fillId="0" borderId="44" applyNumberFormat="0" applyFill="0" applyAlignment="0" applyProtection="0"/>
    <xf numFmtId="0" fontId="141" fillId="0" borderId="44" applyNumberFormat="0" applyFill="0" applyAlignment="0" applyProtection="0"/>
    <xf numFmtId="0" fontId="124" fillId="0" borderId="44" applyNumberFormat="0" applyFill="0" applyAlignment="0" applyProtection="0"/>
    <xf numFmtId="0" fontId="124" fillId="0" borderId="44" applyNumberFormat="0" applyFill="0" applyAlignment="0" applyProtection="0"/>
    <xf numFmtId="0" fontId="120" fillId="0" borderId="0" applyNumberFormat="0" applyFill="0" applyBorder="0" applyAlignment="0" applyProtection="0"/>
    <xf numFmtId="49" fontId="154" fillId="39" borderId="40">
      <alignment horizontal="right" indent="2"/>
    </xf>
    <xf numFmtId="229" fontId="120" fillId="0" borderId="0" applyNumberFormat="0" applyFill="0" applyBorder="0" applyAlignment="0" applyProtection="0"/>
    <xf numFmtId="229" fontId="124" fillId="0" borderId="44" applyNumberFormat="0" applyFill="0" applyAlignment="0" applyProtection="0"/>
    <xf numFmtId="229" fontId="141" fillId="0" borderId="44" applyNumberFormat="0" applyFill="0" applyAlignment="0" applyProtection="0"/>
    <xf numFmtId="229" fontId="124" fillId="0" borderId="44" applyNumberFormat="0" applyFill="0" applyAlignment="0" applyProtection="0"/>
    <xf numFmtId="229" fontId="58" fillId="0" borderId="44" applyNumberFormat="0" applyFill="0" applyAlignment="0" applyProtection="0"/>
    <xf numFmtId="229" fontId="124" fillId="0" borderId="44" applyNumberFormat="0" applyFill="0" applyAlignment="0" applyProtection="0"/>
    <xf numFmtId="229" fontId="141" fillId="0" borderId="44" applyNumberFormat="0" applyFill="0" applyAlignment="0" applyProtection="0"/>
    <xf numFmtId="0" fontId="124" fillId="0" borderId="44" applyNumberFormat="0" applyFill="0" applyAlignment="0" applyProtection="0"/>
    <xf numFmtId="0" fontId="58" fillId="0" borderId="44" applyNumberFormat="0" applyFill="0" applyAlignment="0" applyProtection="0"/>
    <xf numFmtId="0" fontId="124" fillId="0" borderId="44" applyNumberFormat="0" applyFill="0" applyAlignment="0" applyProtection="0"/>
    <xf numFmtId="0" fontId="141" fillId="0" borderId="44" applyNumberFormat="0" applyFill="0" applyAlignment="0" applyProtection="0"/>
    <xf numFmtId="0" fontId="141" fillId="0" borderId="44" applyNumberFormat="0" applyFill="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24" fillId="0" borderId="44" applyNumberFormat="0" applyFill="0" applyAlignment="0" applyProtection="0"/>
    <xf numFmtId="0" fontId="124" fillId="0" borderId="44" applyNumberFormat="0" applyFill="0" applyAlignment="0" applyProtection="0"/>
    <xf numFmtId="0" fontId="58" fillId="0" borderId="44" applyNumberFormat="0" applyFill="0" applyAlignment="0" applyProtection="0"/>
    <xf numFmtId="0" fontId="22" fillId="0" borderId="0" applyBorder="0"/>
    <xf numFmtId="0" fontId="124" fillId="0" borderId="44" applyNumberFormat="0" applyFill="0" applyAlignment="0" applyProtection="0"/>
    <xf numFmtId="170" fontId="1" fillId="0" borderId="0" applyFont="0" applyFill="0" applyBorder="0" applyAlignment="0" applyProtection="0"/>
    <xf numFmtId="170" fontId="1" fillId="0" borderId="0" applyFont="0" applyFill="0" applyBorder="0" applyAlignment="0" applyProtection="0"/>
    <xf numFmtId="0" fontId="108" fillId="0" borderId="10">
      <alignment horizontal="center" vertical="center"/>
    </xf>
    <xf numFmtId="0" fontId="108" fillId="0" borderId="10">
      <alignment horizontal="center" vertical="center"/>
    </xf>
    <xf numFmtId="0" fontId="124" fillId="0" borderId="44" applyNumberFormat="0" applyFill="0" applyAlignment="0" applyProtection="0"/>
    <xf numFmtId="0" fontId="124" fillId="0" borderId="44" applyNumberFormat="0" applyFill="0" applyAlignment="0" applyProtection="0"/>
    <xf numFmtId="0" fontId="141" fillId="0" borderId="44" applyNumberFormat="0" applyFill="0" applyAlignment="0" applyProtection="0"/>
    <xf numFmtId="0" fontId="141" fillId="0" borderId="44" applyNumberFormat="0" applyFill="0" applyAlignment="0" applyProtection="0"/>
    <xf numFmtId="0" fontId="58" fillId="0" borderId="44" applyNumberFormat="0" applyFill="0" applyAlignment="0" applyProtection="0"/>
    <xf numFmtId="229" fontId="58" fillId="0" borderId="44" applyNumberFormat="0" applyFill="0" applyAlignment="0" applyProtection="0"/>
    <xf numFmtId="229" fontId="124" fillId="0" borderId="44" applyNumberFormat="0" applyFill="0" applyAlignment="0" applyProtection="0"/>
    <xf numFmtId="229" fontId="141" fillId="0" borderId="44" applyNumberFormat="0" applyFill="0" applyAlignment="0" applyProtection="0"/>
    <xf numFmtId="229" fontId="124" fillId="0" borderId="44" applyNumberFormat="0" applyFill="0" applyAlignment="0" applyProtection="0"/>
    <xf numFmtId="229" fontId="58" fillId="0" borderId="44" applyNumberFormat="0" applyFill="0" applyAlignment="0" applyProtection="0"/>
    <xf numFmtId="229" fontId="124" fillId="0" borderId="44" applyNumberFormat="0" applyFill="0" applyAlignment="0" applyProtection="0"/>
    <xf numFmtId="229" fontId="141" fillId="0" borderId="44" applyNumberFormat="0" applyFill="0" applyAlignment="0" applyProtection="0"/>
    <xf numFmtId="0" fontId="124" fillId="0" borderId="44" applyNumberFormat="0" applyFill="0" applyAlignment="0" applyProtection="0"/>
    <xf numFmtId="0" fontId="58" fillId="0" borderId="44" applyNumberFormat="0" applyFill="0" applyAlignment="0" applyProtection="0"/>
    <xf numFmtId="0" fontId="124" fillId="0" borderId="44" applyNumberFormat="0" applyFill="0" applyAlignment="0" applyProtection="0"/>
    <xf numFmtId="0" fontId="141" fillId="0" borderId="44" applyNumberFormat="0" applyFill="0" applyAlignment="0" applyProtection="0"/>
    <xf numFmtId="0" fontId="141" fillId="0" borderId="44" applyNumberFormat="0" applyFill="0" applyAlignment="0" applyProtection="0"/>
    <xf numFmtId="0" fontId="124" fillId="0" borderId="44" applyNumberFormat="0" applyFill="0" applyAlignment="0" applyProtection="0"/>
    <xf numFmtId="0" fontId="124" fillId="0" borderId="44" applyNumberFormat="0" applyFill="0" applyAlignment="0" applyProtection="0"/>
    <xf numFmtId="0" fontId="58" fillId="0" borderId="44" applyNumberFormat="0" applyFill="0" applyAlignment="0" applyProtection="0"/>
    <xf numFmtId="0" fontId="124" fillId="0" borderId="44" applyNumberFormat="0" applyFill="0" applyAlignment="0" applyProtection="0"/>
    <xf numFmtId="170"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170"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23" fillId="0" borderId="12">
      <protection locked="0"/>
    </xf>
    <xf numFmtId="0" fontId="18" fillId="35" borderId="0" applyNumberFormat="0" applyFont="0" applyBorder="0" applyAlignment="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172" fontId="27" fillId="37" borderId="14" applyNumberFormat="0" applyAlignment="0"/>
    <xf numFmtId="0" fontId="1" fillId="0" borderId="0"/>
    <xf numFmtId="0" fontId="29" fillId="0" borderId="0" applyFont="0"/>
    <xf numFmtId="0" fontId="10" fillId="6" borderId="5" applyNumberFormat="0" applyAlignment="0" applyProtection="0"/>
    <xf numFmtId="0" fontId="1" fillId="0" borderId="12" applyNumberFormat="0" applyAlignment="0"/>
    <xf numFmtId="173" fontId="31" fillId="0" borderId="15" applyFont="0" applyFill="0" applyBorder="0" applyAlignment="0" applyProtection="0">
      <alignment horizontal="center" vertical="top"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9" fillId="0" borderId="0" applyNumberFormat="0" applyFill="0" applyBorder="0" applyAlignment="0">
      <alignment horizontal="left" vertical="center"/>
    </xf>
    <xf numFmtId="0" fontId="21" fillId="38" borderId="0" applyNumberFormat="0" applyFont="0" applyBorder="0" applyAlignment="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3" fillId="0" borderId="0" applyNumberFormat="0" applyFill="0" applyBorder="0" applyAlignment="0" applyProtection="0">
      <alignment horizontal="right"/>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49" fontId="35" fillId="0" borderId="0" applyFill="0" applyProtection="0">
      <alignment horizontal="left" indent="1"/>
    </xf>
    <xf numFmtId="49" fontId="37" fillId="0" borderId="0" applyFill="0" applyAlignment="0"/>
    <xf numFmtId="49" fontId="36" fillId="0" borderId="0" applyFill="0" applyAlignment="0"/>
    <xf numFmtId="43" fontId="18" fillId="0" borderId="0" applyFont="0" applyFill="0" applyBorder="0" applyAlignment="0" applyProtection="0"/>
    <xf numFmtId="9" fontId="18" fillId="0" borderId="0" applyFon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8" fillId="39" borderId="12" applyNumberFormat="0" applyAlignment="0">
      <protection locked="0"/>
    </xf>
    <xf numFmtId="49" fontId="34" fillId="39" borderId="0" applyFill="0" applyBorder="0">
      <alignment horizontal="left"/>
    </xf>
    <xf numFmtId="49" fontId="39" fillId="0" borderId="0" applyFill="0" applyAlignment="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 fillId="0" borderId="0" applyFont="0"/>
    <xf numFmtId="179" fontId="29" fillId="0" borderId="0" applyFont="0" applyFill="0" applyBorder="0" applyAlignment="0" applyProtection="0"/>
    <xf numFmtId="177" fontId="40" fillId="0" borderId="0" applyFill="0" applyAlignment="0"/>
    <xf numFmtId="177" fontId="42" fillId="39" borderId="0" applyFill="0" applyBorder="0">
      <alignment horizontal="left"/>
    </xf>
    <xf numFmtId="179" fontId="29" fillId="0" borderId="21" applyNumberFormat="0" applyFont="0" applyFill="0" applyAlignment="0" applyProtection="0"/>
    <xf numFmtId="177" fontId="36" fillId="0" borderId="0" applyFill="0" applyAlignment="0"/>
    <xf numFmtId="177" fontId="45" fillId="0" borderId="0" applyFill="0" applyAlignment="0"/>
    <xf numFmtId="0" fontId="46" fillId="37" borderId="22" applyNumberFormat="0" applyAlignment="0">
      <protection locked="0"/>
    </xf>
    <xf numFmtId="0" fontId="1" fillId="41" borderId="22" applyNumberFormat="0" applyFill="0" applyAlignment="0"/>
    <xf numFmtId="177" fontId="44" fillId="0" borderId="0" applyFill="0" applyProtection="0">
      <alignment horizontal="left" indent="1"/>
    </xf>
    <xf numFmtId="179" fontId="29" fillId="0" borderId="0" applyFont="0" applyFill="0" applyBorder="0" applyAlignment="0" applyProtection="0"/>
    <xf numFmtId="177" fontId="40" fillId="0" borderId="0" applyFill="0" applyAlignment="0"/>
    <xf numFmtId="177" fontId="42" fillId="39" borderId="0" applyFill="0" applyBorder="0">
      <alignment horizontal="left"/>
    </xf>
    <xf numFmtId="0" fontId="1" fillId="0" borderId="22" applyNumberFormat="0" applyAlignment="0"/>
    <xf numFmtId="176" fontId="1" fillId="0" borderId="23" applyNumberFormat="0" applyFont="0" applyAlignment="0" applyProtection="0"/>
    <xf numFmtId="0" fontId="49" fillId="42"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3"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2" borderId="0" applyNumberFormat="0" applyBorder="0" applyAlignment="0" applyProtection="0"/>
    <xf numFmtId="0" fontId="50" fillId="46" borderId="0" applyNumberFormat="0" applyBorder="0" applyAlignment="0" applyProtection="0"/>
    <xf numFmtId="0" fontId="50" fillId="45"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44" borderId="0" applyNumberFormat="0" applyBorder="0" applyAlignment="0" applyProtection="0"/>
    <xf numFmtId="0" fontId="50" fillId="42"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5" borderId="0" applyNumberFormat="0" applyBorder="0" applyAlignment="0" applyProtection="0"/>
    <xf numFmtId="0" fontId="51" fillId="48" borderId="0" applyNumberFormat="0" applyBorder="0" applyAlignment="0" applyProtection="0"/>
    <xf numFmtId="0" fontId="52" fillId="45" borderId="24" applyNumberFormat="0" applyAlignment="0" applyProtection="0"/>
    <xf numFmtId="0" fontId="53" fillId="49" borderId="25" applyNumberFormat="0" applyAlignment="0" applyProtection="0"/>
    <xf numFmtId="43" fontId="1" fillId="0" borderId="0" applyFont="0" applyFill="0" applyBorder="0" applyAlignment="0" applyProtection="0"/>
    <xf numFmtId="43" fontId="49" fillId="0" borderId="0" applyFont="0" applyFill="0" applyBorder="0" applyAlignment="0" applyProtection="0"/>
    <xf numFmtId="44" fontId="22" fillId="0" borderId="0" applyFont="0" applyFill="0" applyBorder="0" applyAlignment="0" applyProtection="0"/>
    <xf numFmtId="0" fontId="54" fillId="0" borderId="0" applyNumberFormat="0" applyFill="0" applyBorder="0" applyAlignment="0" applyProtection="0"/>
    <xf numFmtId="0" fontId="55" fillId="50" borderId="0" applyNumberFormat="0" applyBorder="0" applyAlignment="0" applyProtection="0"/>
    <xf numFmtId="0" fontId="56" fillId="0" borderId="26" applyNumberFormat="0" applyFill="0" applyAlignment="0" applyProtection="0"/>
    <xf numFmtId="0" fontId="57" fillId="0" borderId="27" applyNumberFormat="0" applyFill="0" applyAlignment="0" applyProtection="0"/>
    <xf numFmtId="0" fontId="58" fillId="0" borderId="28" applyNumberFormat="0" applyFill="0" applyAlignment="0" applyProtection="0"/>
    <xf numFmtId="0" fontId="59" fillId="51" borderId="24" applyNumberFormat="0" applyAlignment="0" applyProtection="0"/>
    <xf numFmtId="0" fontId="60" fillId="0" borderId="29" applyNumberFormat="0" applyFill="0" applyAlignment="0" applyProtection="0"/>
    <xf numFmtId="0" fontId="61" fillId="52" borderId="0" applyNumberFormat="0" applyBorder="0" applyAlignment="0" applyProtection="0"/>
    <xf numFmtId="0" fontId="49" fillId="53" borderId="30" applyNumberFormat="0" applyFont="0" applyAlignment="0" applyProtection="0"/>
    <xf numFmtId="0" fontId="63" fillId="45" borderId="31" applyNumberFormat="0" applyAlignment="0" applyProtection="0"/>
    <xf numFmtId="0" fontId="64" fillId="0" borderId="0" applyNumberFormat="0" applyFill="0" applyBorder="0" applyAlignment="0" applyProtection="0"/>
    <xf numFmtId="0" fontId="65" fillId="0" borderId="32" applyNumberFormat="0" applyFill="0" applyAlignment="0" applyProtection="0"/>
    <xf numFmtId="0" fontId="66" fillId="0" borderId="0" applyNumberFormat="0" applyFill="0" applyBorder="0" applyAlignment="0" applyProtection="0"/>
    <xf numFmtId="0" fontId="18" fillId="0" borderId="0">
      <alignment horizontal="right"/>
    </xf>
    <xf numFmtId="186" fontId="69" fillId="0" borderId="0" applyFont="0" applyFill="0" applyBorder="0" applyAlignment="0" applyProtection="0">
      <alignment horizontal="left"/>
      <protection locked="0"/>
    </xf>
    <xf numFmtId="186" fontId="70" fillId="0" borderId="0" applyFont="0" applyFill="0" applyBorder="0" applyAlignment="0" applyProtection="0">
      <alignment horizontal="left"/>
      <protection locked="0"/>
    </xf>
    <xf numFmtId="170" fontId="18" fillId="0" borderId="0" applyFont="0" applyFill="0" applyBorder="0" applyAlignment="0" applyProtection="0"/>
    <xf numFmtId="43" fontId="22" fillId="0" borderId="0" applyFont="0" applyFill="0" applyBorder="0" applyAlignment="0" applyProtection="0"/>
    <xf numFmtId="170" fontId="18" fillId="0" borderId="0" applyFont="0" applyFill="0" applyBorder="0" applyAlignment="0" applyProtection="0"/>
    <xf numFmtId="44" fontId="1" fillId="0" borderId="0" applyFont="0" applyFill="0" applyBorder="0" applyAlignment="0" applyProtection="0"/>
    <xf numFmtId="0" fontId="79" fillId="0" borderId="12" applyProtection="0"/>
    <xf numFmtId="0" fontId="76" fillId="33" borderId="36" applyNumberFormat="0">
      <protection locked="0"/>
    </xf>
    <xf numFmtId="0" fontId="32" fillId="35" borderId="0">
      <alignment horizontal="right"/>
    </xf>
    <xf numFmtId="0" fontId="18" fillId="34" borderId="0"/>
    <xf numFmtId="193" fontId="70" fillId="0" borderId="0" applyFont="0" applyFill="0" applyBorder="0" applyProtection="0">
      <protection locked="0"/>
    </xf>
    <xf numFmtId="171" fontId="73" fillId="0" borderId="0" applyFill="0" applyBorder="0" applyAlignment="0" applyProtection="0">
      <alignment wrapText="1"/>
    </xf>
    <xf numFmtId="171" fontId="70" fillId="0" borderId="0" applyFont="0" applyFill="0" applyBorder="0" applyAlignment="0" applyProtection="0">
      <alignment wrapText="1"/>
    </xf>
    <xf numFmtId="0" fontId="83" fillId="0" borderId="36" applyFill="0">
      <alignment horizontal="center"/>
    </xf>
    <xf numFmtId="193" fontId="82" fillId="0" borderId="36" applyFill="0">
      <alignment horizontal="center" vertical="center"/>
      <protection locked="0"/>
    </xf>
    <xf numFmtId="193" fontId="83" fillId="0" borderId="36" applyFill="0">
      <alignment horizontal="center" vertical="center"/>
    </xf>
    <xf numFmtId="49" fontId="84" fillId="0" borderId="0" applyFill="0" applyProtection="0">
      <alignment horizontal="left" indent="1"/>
    </xf>
    <xf numFmtId="49" fontId="85" fillId="0" borderId="0" applyFill="0" applyProtection="0">
      <alignment horizontal="left" indent="1"/>
    </xf>
    <xf numFmtId="49" fontId="84" fillId="0" borderId="0" applyFill="0" applyProtection="0">
      <alignment horizontal="left" indent="1"/>
    </xf>
    <xf numFmtId="0" fontId="90" fillId="0" borderId="0" applyNumberFormat="0" applyFill="0" applyAlignment="0"/>
    <xf numFmtId="0" fontId="91" fillId="0" borderId="0" applyNumberFormat="0" applyFill="0" applyAlignment="0"/>
    <xf numFmtId="0" fontId="92" fillId="0" borderId="0" applyNumberFormat="0" applyFill="0" applyAlignment="0"/>
    <xf numFmtId="0" fontId="92" fillId="0" borderId="0" applyNumberFormat="0" applyFill="0" applyAlignment="0" applyProtection="0"/>
    <xf numFmtId="0" fontId="90" fillId="0" borderId="0" applyNumberFormat="0" applyFill="0" applyAlignment="0" applyProtection="0"/>
    <xf numFmtId="187" fontId="92" fillId="0" borderId="0" applyNumberFormat="0" applyFill="0" applyAlignment="0" applyProtection="0"/>
    <xf numFmtId="0" fontId="93" fillId="0" borderId="0" applyNumberFormat="0" applyFill="0" applyAlignment="0"/>
    <xf numFmtId="0" fontId="94" fillId="0" borderId="0" applyNumberFormat="0" applyFill="0" applyAlignment="0"/>
    <xf numFmtId="49" fontId="47" fillId="39" borderId="0" applyFill="0" applyBorder="0">
      <alignment horizontal="left"/>
    </xf>
    <xf numFmtId="49" fontId="81" fillId="39" borderId="0" applyFill="0" applyBorder="0">
      <alignment horizontal="left"/>
    </xf>
    <xf numFmtId="49" fontId="95" fillId="39" borderId="0" applyFill="0" applyBorder="0">
      <alignment horizontal="left"/>
    </xf>
    <xf numFmtId="0" fontId="21" fillId="39" borderId="0" applyFill="0" applyBorder="0">
      <alignment wrapText="1"/>
    </xf>
    <xf numFmtId="0" fontId="73" fillId="39" borderId="0" applyFill="0" applyBorder="0"/>
    <xf numFmtId="0" fontId="96" fillId="39" borderId="0" applyFill="0" applyBorder="0">
      <alignment wrapText="1"/>
    </xf>
    <xf numFmtId="0" fontId="67" fillId="35" borderId="13" applyNumberFormat="0" applyFont="0" applyAlignment="0"/>
    <xf numFmtId="0" fontId="67" fillId="35" borderId="13" applyNumberFormat="0" applyFont="0" applyAlignment="0"/>
    <xf numFmtId="0" fontId="31" fillId="35" borderId="13" applyNumberFormat="0" applyFont="0" applyAlignment="0"/>
    <xf numFmtId="0" fontId="67" fillId="35" borderId="13" applyNumberFormat="0" applyFont="0" applyAlignment="0"/>
    <xf numFmtId="0" fontId="18" fillId="34" borderId="37" applyNumberFormat="0">
      <alignment horizontal="left"/>
    </xf>
    <xf numFmtId="0" fontId="73" fillId="39" borderId="37" applyNumberFormat="0" applyFill="0">
      <alignment horizontal="left"/>
    </xf>
    <xf numFmtId="0" fontId="67" fillId="35" borderId="13" applyNumberFormat="0" applyFont="0" applyAlignment="0"/>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49" fontId="98" fillId="0" borderId="0" applyFill="0" applyBorder="0">
      <alignment horizontal="right" indent="1"/>
    </xf>
    <xf numFmtId="49" fontId="99" fillId="0" borderId="0" applyFill="0" applyBorder="0">
      <alignment horizontal="right" indent="1"/>
    </xf>
    <xf numFmtId="49" fontId="26" fillId="0" borderId="0" applyFill="0" applyBorder="0">
      <alignment horizontal="center" wrapText="1"/>
    </xf>
    <xf numFmtId="0" fontId="81" fillId="0" borderId="0" applyFill="0" applyBorder="0">
      <alignment horizontal="center" wrapText="1"/>
    </xf>
    <xf numFmtId="49" fontId="73" fillId="0" borderId="0" applyFill="0" applyBorder="0">
      <alignment horizontal="center" vertical="center" wrapText="1"/>
    </xf>
    <xf numFmtId="0" fontId="31" fillId="35" borderId="12" applyNumberFormat="0"/>
    <xf numFmtId="0" fontId="18" fillId="34" borderId="36" applyNumberFormat="0">
      <alignment horizontal="left"/>
    </xf>
    <xf numFmtId="0" fontId="73" fillId="34" borderId="36" applyNumberFormat="0">
      <alignment horizontal="left"/>
    </xf>
    <xf numFmtId="0" fontId="18" fillId="34" borderId="36" applyNumberFormat="0">
      <alignment horizontal="left"/>
    </xf>
    <xf numFmtId="0" fontId="18" fillId="0" borderId="0"/>
    <xf numFmtId="0" fontId="18" fillId="0" borderId="0"/>
    <xf numFmtId="0" fontId="73" fillId="0" borderId="0"/>
    <xf numFmtId="0" fontId="1" fillId="0" borderId="0"/>
    <xf numFmtId="0" fontId="18" fillId="0" borderId="0">
      <alignment horizontal="right"/>
    </xf>
    <xf numFmtId="49" fontId="102" fillId="34" borderId="38">
      <alignment horizontal="right" indent="2"/>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7" fillId="35" borderId="35" applyNumberFormat="0" applyFont="0" applyAlignment="0"/>
    <xf numFmtId="0" fontId="67" fillId="35" borderId="35" applyNumberFormat="0" applyFont="0" applyAlignment="0"/>
    <xf numFmtId="0" fontId="31" fillId="35" borderId="0" applyBorder="0">
      <alignment horizontal="left"/>
    </xf>
    <xf numFmtId="194" fontId="70" fillId="0" borderId="0" applyFont="0" applyFill="0" applyBorder="0">
      <alignment horizontal="left"/>
      <protection locked="0"/>
    </xf>
    <xf numFmtId="194" fontId="73" fillId="0" borderId="0" applyFill="0" applyBorder="0">
      <alignment horizontal="left"/>
      <protection locked="0"/>
    </xf>
    <xf numFmtId="0" fontId="21" fillId="41" borderId="0"/>
    <xf numFmtId="0" fontId="73" fillId="41" borderId="0"/>
    <xf numFmtId="0" fontId="96" fillId="41" borderId="0"/>
    <xf numFmtId="43" fontId="18"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4" fontId="1" fillId="0" borderId="0" applyFont="0" applyFill="0" applyBorder="0" applyAlignment="0" applyProtection="0"/>
    <xf numFmtId="0" fontId="22" fillId="0" borderId="0">
      <alignment wrapText="1"/>
    </xf>
    <xf numFmtId="0" fontId="22" fillId="0" borderId="0">
      <alignment wrapText="1"/>
    </xf>
    <xf numFmtId="0" fontId="105" fillId="0" borderId="0"/>
    <xf numFmtId="43" fontId="1" fillId="0" borderId="0" applyFont="0" applyFill="0" applyBorder="0" applyAlignment="0" applyProtection="0"/>
    <xf numFmtId="44" fontId="1" fillId="0" borderId="0" applyFont="0" applyFill="0" applyBorder="0" applyAlignment="0" applyProtection="0"/>
    <xf numFmtId="0" fontId="43" fillId="0" borderId="0" applyNumberFormat="0" applyFill="0" applyBorder="0" applyAlignment="0" applyProtection="0">
      <alignment vertical="top"/>
      <protection locked="0"/>
    </xf>
    <xf numFmtId="0" fontId="18" fillId="0" borderId="0"/>
    <xf numFmtId="9"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15"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4" fillId="0" borderId="2"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3" fillId="0" borderId="1"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5" fillId="0" borderId="3" applyNumberFormat="0" applyFill="0" applyAlignment="0" applyProtection="0"/>
    <xf numFmtId="0" fontId="9" fillId="5"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9" fillId="5" borderId="4" applyNumberFormat="0" applyAlignment="0" applyProtection="0"/>
    <xf numFmtId="0" fontId="2"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1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15"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2"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62" fillId="55" borderId="0" applyNumberFormat="0" applyBorder="0" applyAlignment="0" applyProtection="0"/>
    <xf numFmtId="0" fontId="62" fillId="48" borderId="0" applyNumberFormat="0" applyBorder="0" applyAlignment="0" applyProtection="0"/>
    <xf numFmtId="0" fontId="62" fillId="50" borderId="0" applyNumberFormat="0" applyBorder="0" applyAlignment="0" applyProtection="0"/>
    <xf numFmtId="0" fontId="62" fillId="56" borderId="0" applyNumberFormat="0" applyBorder="0" applyAlignment="0" applyProtection="0"/>
    <xf numFmtId="0" fontId="62" fillId="42" borderId="0" applyNumberFormat="0" applyBorder="0" applyAlignment="0" applyProtection="0"/>
    <xf numFmtId="0" fontId="62" fillId="51" borderId="0" applyNumberFormat="0" applyBorder="0" applyAlignment="0" applyProtection="0"/>
    <xf numFmtId="0" fontId="62" fillId="44" borderId="0" applyNumberFormat="0" applyBorder="0" applyAlignment="0" applyProtection="0"/>
    <xf numFmtId="0" fontId="62" fillId="57" borderId="0" applyNumberFormat="0" applyBorder="0" applyAlignment="0" applyProtection="0"/>
    <xf numFmtId="0" fontId="62" fillId="58" borderId="0" applyNumberFormat="0" applyBorder="0" applyAlignment="0" applyProtection="0"/>
    <xf numFmtId="0" fontId="62" fillId="56" borderId="0" applyNumberFormat="0" applyBorder="0" applyAlignment="0" applyProtection="0"/>
    <xf numFmtId="0" fontId="62" fillId="44" borderId="0" applyNumberFormat="0" applyBorder="0" applyAlignment="0" applyProtection="0"/>
    <xf numFmtId="0" fontId="62" fillId="59" borderId="0" applyNumberFormat="0" applyBorder="0" applyAlignment="0" applyProtection="0"/>
    <xf numFmtId="0" fontId="116" fillId="60" borderId="0" applyNumberFormat="0" applyBorder="0" applyAlignment="0" applyProtection="0"/>
    <xf numFmtId="0" fontId="116" fillId="57" borderId="0" applyNumberFormat="0" applyBorder="0" applyAlignment="0" applyProtection="0"/>
    <xf numFmtId="0" fontId="116" fillId="58" borderId="0" applyNumberFormat="0" applyBorder="0" applyAlignment="0" applyProtection="0"/>
    <xf numFmtId="0" fontId="116" fillId="61" borderId="0" applyNumberFormat="0" applyBorder="0" applyAlignment="0" applyProtection="0"/>
    <xf numFmtId="0" fontId="116" fillId="47" borderId="0" applyNumberFormat="0" applyBorder="0" applyAlignment="0" applyProtection="0"/>
    <xf numFmtId="0" fontId="116" fillId="62" borderId="0" applyNumberFormat="0" applyBorder="0" applyAlignment="0" applyProtection="0"/>
    <xf numFmtId="0" fontId="116" fillId="63" borderId="0" applyNumberFormat="0" applyBorder="0" applyAlignment="0" applyProtection="0"/>
    <xf numFmtId="0" fontId="116" fillId="64" borderId="0" applyNumberFormat="0" applyBorder="0" applyAlignment="0" applyProtection="0"/>
    <xf numFmtId="0" fontId="116" fillId="65" borderId="0" applyNumberFormat="0" applyBorder="0" applyAlignment="0" applyProtection="0"/>
    <xf numFmtId="0" fontId="116" fillId="61" borderId="0" applyNumberFormat="0" applyBorder="0" applyAlignment="0" applyProtection="0"/>
    <xf numFmtId="0" fontId="116" fillId="47" borderId="0" applyNumberFormat="0" applyBorder="0" applyAlignment="0" applyProtection="0"/>
    <xf numFmtId="0" fontId="116" fillId="66" borderId="0" applyNumberFormat="0" applyBorder="0" applyAlignment="0" applyProtection="0"/>
    <xf numFmtId="0" fontId="117" fillId="48" borderId="0" applyNumberFormat="0" applyBorder="0" applyAlignment="0" applyProtection="0"/>
    <xf numFmtId="0" fontId="118" fillId="45" borderId="24" applyNumberFormat="0" applyAlignment="0" applyProtection="0"/>
    <xf numFmtId="0" fontId="119" fillId="49" borderId="25" applyNumberFormat="0" applyAlignment="0" applyProtection="0"/>
    <xf numFmtId="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0" fontId="120" fillId="0" borderId="0" applyNumberFormat="0" applyFill="0" applyBorder="0" applyAlignment="0" applyProtection="0"/>
    <xf numFmtId="0" fontId="137" fillId="0" borderId="0" applyNumberFormat="0" applyFill="0" applyBorder="0" applyAlignment="0" applyProtection="0"/>
    <xf numFmtId="0" fontId="121" fillId="50" borderId="0" applyNumberFormat="0" applyBorder="0" applyAlignment="0" applyProtection="0"/>
    <xf numFmtId="0" fontId="122" fillId="0" borderId="42" applyNumberFormat="0" applyFill="0" applyAlignment="0" applyProtection="0"/>
    <xf numFmtId="0" fontId="139" fillId="0" borderId="42" applyNumberFormat="0" applyFill="0" applyAlignment="0" applyProtection="0"/>
    <xf numFmtId="0" fontId="123" fillId="0" borderId="43" applyNumberFormat="0" applyFill="0" applyAlignment="0" applyProtection="0"/>
    <xf numFmtId="0" fontId="140" fillId="0" borderId="43" applyNumberFormat="0" applyFill="0" applyAlignment="0" applyProtection="0"/>
    <xf numFmtId="0" fontId="124" fillId="0" borderId="44" applyNumberFormat="0" applyFill="0" applyAlignment="0" applyProtection="0"/>
    <xf numFmtId="0" fontId="141" fillId="0" borderId="44" applyNumberFormat="0" applyFill="0" applyAlignment="0" applyProtection="0"/>
    <xf numFmtId="0" fontId="124" fillId="0" borderId="0" applyNumberFormat="0" applyFill="0" applyBorder="0" applyAlignment="0" applyProtection="0"/>
    <xf numFmtId="0" fontId="141" fillId="0" borderId="0" applyNumberFormat="0" applyFill="0" applyBorder="0" applyAlignment="0" applyProtection="0"/>
    <xf numFmtId="198" fontId="11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25" fillId="51" borderId="24" applyNumberFormat="0" applyAlignment="0" applyProtection="0"/>
    <xf numFmtId="0" fontId="142" fillId="51" borderId="24" applyNumberFormat="0" applyAlignment="0" applyProtection="0"/>
    <xf numFmtId="0" fontId="126" fillId="0" borderId="29" applyNumberFormat="0" applyFill="0" applyAlignment="0" applyProtection="0"/>
    <xf numFmtId="0" fontId="127" fillId="52" borderId="0" applyNumberFormat="0" applyBorder="0" applyAlignment="0" applyProtection="0"/>
    <xf numFmtId="0" fontId="148" fillId="0" borderId="0"/>
    <xf numFmtId="0" fontId="22" fillId="0" borderId="0"/>
    <xf numFmtId="0" fontId="22" fillId="0" borderId="0"/>
    <xf numFmtId="198" fontId="62" fillId="0" borderId="0"/>
    <xf numFmtId="198" fontId="62" fillId="0" borderId="0"/>
    <xf numFmtId="198" fontId="62" fillId="0" borderId="0"/>
    <xf numFmtId="0" fontId="22" fillId="0" borderId="0"/>
    <xf numFmtId="0" fontId="22" fillId="0" borderId="0"/>
    <xf numFmtId="0" fontId="132" fillId="0" borderId="0"/>
    <xf numFmtId="0" fontId="148" fillId="0" borderId="0"/>
    <xf numFmtId="0" fontId="148" fillId="0" borderId="0"/>
    <xf numFmtId="187" fontId="62"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22" fillId="0" borderId="0"/>
    <xf numFmtId="0" fontId="22" fillId="53" borderId="30" applyNumberFormat="0" applyFont="0" applyAlignment="0" applyProtection="0"/>
    <xf numFmtId="0" fontId="128" fillId="45" borderId="31" applyNumberFormat="0" applyAlignment="0" applyProtection="0"/>
    <xf numFmtId="0" fontId="145" fillId="45" borderId="31" applyNumberFormat="0" applyAlignment="0" applyProtection="0"/>
    <xf numFmtId="9" fontId="62" fillId="0" borderId="0" applyFont="0" applyFill="0" applyBorder="0" applyAlignment="0" applyProtection="0"/>
    <xf numFmtId="9" fontId="6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29" fillId="0" borderId="0" applyNumberFormat="0" applyFill="0" applyBorder="0" applyAlignment="0" applyProtection="0"/>
    <xf numFmtId="0" fontId="106" fillId="0" borderId="46" applyNumberFormat="0" applyFill="0" applyAlignment="0" applyProtection="0"/>
    <xf numFmtId="0" fontId="130" fillId="0" borderId="0" applyNumberFormat="0" applyFill="0" applyBorder="0" applyAlignment="0" applyProtection="0"/>
    <xf numFmtId="0" fontId="153" fillId="0" borderId="0" applyNumberFormat="0" applyFill="0" applyBorder="0" applyAlignment="0" applyProtection="0"/>
    <xf numFmtId="0" fontId="152" fillId="0" borderId="0" applyNumberFormat="0" applyFill="0" applyBorder="0" applyAlignment="0" applyProtection="0"/>
    <xf numFmtId="0" fontId="151" fillId="0" borderId="0" applyFont="0" applyFill="0" applyBorder="0" applyAlignment="0" applyProtection="0"/>
    <xf numFmtId="170" fontId="108" fillId="0" borderId="0" applyFont="0" applyFill="0" applyBorder="0" applyAlignment="0" applyProtection="0"/>
    <xf numFmtId="170" fontId="108" fillId="0" borderId="0" applyFont="0" applyFill="0" applyBorder="0" applyAlignment="0" applyProtection="0"/>
    <xf numFmtId="4" fontId="109"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85" fontId="22" fillId="0" borderId="0" applyFont="0" applyFill="0" applyBorder="0" applyAlignment="0" applyProtection="0"/>
    <xf numFmtId="0" fontId="43" fillId="0" borderId="0" applyNumberFormat="0" applyFill="0" applyBorder="0" applyAlignment="0" applyProtection="0">
      <alignment vertical="top"/>
      <protection locked="0"/>
    </xf>
    <xf numFmtId="9" fontId="22" fillId="0" borderId="0" applyFont="0" applyFill="0" applyBorder="0" applyAlignment="0" applyProtection="0"/>
    <xf numFmtId="170" fontId="1" fillId="0" borderId="0" applyFont="0" applyFill="0" applyBorder="0" applyAlignment="0" applyProtection="0"/>
    <xf numFmtId="0" fontId="120" fillId="0" borderId="0" applyNumberFormat="0" applyFill="0" applyBorder="0" applyAlignment="0" applyProtection="0"/>
    <xf numFmtId="0" fontId="122" fillId="0" borderId="42" applyNumberFormat="0" applyFill="0" applyAlignment="0" applyProtection="0"/>
    <xf numFmtId="0" fontId="170" fillId="0" borderId="1" applyNumberFormat="0" applyFill="0" applyAlignment="0" applyProtection="0"/>
    <xf numFmtId="0" fontId="123" fillId="0" borderId="43" applyNumberFormat="0" applyFill="0" applyAlignment="0" applyProtection="0"/>
    <xf numFmtId="0" fontId="171" fillId="0" borderId="2" applyNumberFormat="0" applyFill="0" applyAlignment="0" applyProtection="0"/>
    <xf numFmtId="0" fontId="124" fillId="0" borderId="44" applyNumberFormat="0" applyFill="0" applyAlignment="0" applyProtection="0"/>
    <xf numFmtId="0" fontId="172" fillId="0" borderId="3" applyNumberFormat="0" applyFill="0" applyAlignment="0" applyProtection="0"/>
    <xf numFmtId="0" fontId="124" fillId="0" borderId="0" applyNumberFormat="0" applyFill="0" applyBorder="0" applyAlignment="0" applyProtection="0"/>
    <xf numFmtId="0" fontId="172" fillId="0" borderId="0" applyNumberFormat="0" applyFill="0" applyBorder="0" applyAlignment="0" applyProtection="0"/>
    <xf numFmtId="203" fontId="159" fillId="0" borderId="0" applyNumberFormat="0" applyFill="0" applyBorder="0" applyAlignment="0" applyProtection="0">
      <protection locked="0"/>
    </xf>
    <xf numFmtId="0" fontId="125" fillId="51" borderId="24" applyNumberFormat="0" applyAlignment="0" applyProtection="0"/>
    <xf numFmtId="0" fontId="173" fillId="5" borderId="4" applyNumberFormat="0" applyAlignment="0" applyProtection="0"/>
    <xf numFmtId="0" fontId="128" fillId="45" borderId="31" applyNumberFormat="0" applyAlignment="0" applyProtection="0"/>
    <xf numFmtId="0" fontId="177" fillId="6" borderId="5" applyNumberFormat="0" applyAlignment="0" applyProtection="0"/>
    <xf numFmtId="9" fontId="22" fillId="0" borderId="0" applyFont="0" applyFill="0" applyBorder="0" applyAlignment="0" applyProtection="0"/>
    <xf numFmtId="9" fontId="158" fillId="0" borderId="0" applyFont="0" applyFill="0" applyBorder="0" applyAlignment="0" applyProtection="0"/>
    <xf numFmtId="0" fontId="129" fillId="0" borderId="0" applyNumberForma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9" fontId="22" fillId="0" borderId="0" applyFont="0" applyFill="0" applyBorder="0" applyAlignment="0" applyProtection="0"/>
    <xf numFmtId="0" fontId="152" fillId="0" borderId="0" applyNumberFormat="0" applyFill="0" applyBorder="0" applyAlignment="0" applyProtection="0"/>
    <xf numFmtId="0" fontId="153" fillId="0" borderId="0" applyNumberFormat="0" applyFill="0" applyBorder="0" applyAlignment="0" applyProtection="0"/>
    <xf numFmtId="170" fontId="148" fillId="0" borderId="0" applyFont="0" applyFill="0" applyBorder="0" applyAlignment="0" applyProtection="0"/>
    <xf numFmtId="186" fontId="21" fillId="0" borderId="0" applyFont="0" applyFill="0" applyBorder="0" applyAlignment="0" applyProtection="0">
      <alignment horizontal="left"/>
      <protection locked="0"/>
    </xf>
    <xf numFmtId="0" fontId="18" fillId="33" borderId="36">
      <alignment vertical="top" wrapText="1"/>
      <protection locked="0"/>
    </xf>
    <xf numFmtId="49" fontId="84" fillId="0" borderId="0" applyFill="0" applyProtection="0">
      <alignment horizontal="left" indent="1"/>
    </xf>
    <xf numFmtId="0" fontId="90" fillId="0" borderId="0" applyNumberFormat="0" applyFill="0" applyAlignment="0"/>
    <xf numFmtId="0" fontId="195" fillId="0" borderId="0" applyNumberFormat="0" applyFill="0" applyAlignment="0"/>
    <xf numFmtId="49" fontId="47" fillId="39" borderId="0" applyFill="0" applyBorder="0">
      <alignment horizontal="left"/>
    </xf>
    <xf numFmtId="49" fontId="197" fillId="0" borderId="0" applyFill="0" applyBorder="0">
      <alignment horizontal="right" indent="1"/>
    </xf>
    <xf numFmtId="0" fontId="26" fillId="0" borderId="0" applyFill="0" applyBorder="0">
      <alignment horizontal="center" wrapText="1"/>
    </xf>
    <xf numFmtId="49" fontId="18" fillId="0" borderId="0" applyFill="0" applyBorder="0">
      <alignment horizontal="left" wrapText="1" indent="2"/>
    </xf>
    <xf numFmtId="49" fontId="198" fillId="34" borderId="38">
      <alignment horizontal="right" indent="2"/>
    </xf>
    <xf numFmtId="180" fontId="21" fillId="0" borderId="0" applyFont="0" applyFill="0" applyBorder="0" applyAlignment="0" applyProtection="0">
      <protection locked="0"/>
    </xf>
    <xf numFmtId="194" fontId="21" fillId="0" borderId="0" applyFont="0" applyFill="0" applyBorder="0">
      <alignment horizontal="left"/>
      <protection locked="0"/>
    </xf>
    <xf numFmtId="9" fontId="21" fillId="0" borderId="0" applyFont="0" applyFill="0" applyBorder="0" applyAlignment="0" applyProtection="0"/>
    <xf numFmtId="186" fontId="22" fillId="0" borderId="12" applyFont="0" applyFill="0" applyBorder="0" applyAlignment="0" applyProtection="0">
      <alignment horizontal="left"/>
      <protection locked="0"/>
    </xf>
    <xf numFmtId="9" fontId="21" fillId="0" borderId="0" applyFont="0" applyFill="0" applyBorder="0" applyAlignment="0" applyProtection="0"/>
    <xf numFmtId="9" fontId="21" fillId="0" borderId="0" applyFont="0" applyFill="0" applyBorder="0" applyAlignment="0" applyProtection="0"/>
    <xf numFmtId="0" fontId="22" fillId="39"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01" fillId="67" borderId="12" applyFill="0">
      <alignment horizontal="center"/>
    </xf>
    <xf numFmtId="193" fontId="201" fillId="67" borderId="12" applyFill="0">
      <alignment horizontal="center" vertical="center"/>
    </xf>
    <xf numFmtId="9" fontId="21" fillId="0" borderId="0" applyFont="0" applyFill="0" applyBorder="0" applyAlignment="0" applyProtection="0"/>
    <xf numFmtId="0" fontId="156" fillId="67" borderId="0" applyNumberFormat="0" applyFill="0" applyAlignment="0"/>
    <xf numFmtId="230" fontId="18" fillId="34" borderId="37" applyNumberFormat="0">
      <alignment horizontal="left"/>
    </xf>
    <xf numFmtId="0" fontId="18" fillId="34" borderId="37" applyNumberFormat="0" applyFill="0">
      <alignment horizontal="left"/>
    </xf>
    <xf numFmtId="9" fontId="21" fillId="0" borderId="0" applyFont="0" applyFill="0" applyBorder="0" applyAlignment="0" applyProtection="0"/>
    <xf numFmtId="49" fontId="200" fillId="67" borderId="0" applyFill="0" applyBorder="0">
      <alignment horizontal="right" indent="1"/>
    </xf>
    <xf numFmtId="9" fontId="21" fillId="0" borderId="0" applyFont="0" applyFill="0" applyBorder="0" applyAlignment="0" applyProtection="0"/>
    <xf numFmtId="49" fontId="150" fillId="39" borderId="0" applyFill="0" applyBorder="0">
      <alignment horizontal="center" wrapText="1"/>
    </xf>
    <xf numFmtId="9" fontId="21" fillId="0" borderId="0" applyFont="0" applyFill="0" applyBorder="0" applyAlignment="0" applyProtection="0"/>
    <xf numFmtId="230" fontId="18" fillId="34" borderId="36" applyNumberFormat="0">
      <alignment horizontal="left"/>
    </xf>
    <xf numFmtId="0" fontId="18" fillId="34" borderId="36" applyNumberFormat="0">
      <alignment horizontal="left"/>
    </xf>
    <xf numFmtId="0" fontId="18" fillId="34" borderId="39" applyNumberFormat="0" applyFill="0">
      <alignment horizontal="left"/>
    </xf>
    <xf numFmtId="177" fontId="202" fillId="0" borderId="12" applyFont="0" applyFill="0" applyBorder="0" applyAlignment="0" applyProtection="0">
      <alignment horizontal="left"/>
      <protection locked="0"/>
    </xf>
    <xf numFmtId="194" fontId="202" fillId="0" borderId="12">
      <alignment horizontal="left"/>
      <protection locked="0"/>
    </xf>
    <xf numFmtId="0" fontId="203" fillId="0" borderId="0" applyNumberFormat="0" applyFill="0" applyBorder="0" applyAlignment="0" applyProtection="0"/>
    <xf numFmtId="0" fontId="22" fillId="67"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70" fontId="22" fillId="0" borderId="0" applyFont="0" applyFill="0" applyBorder="0" applyAlignment="0" applyProtection="0"/>
    <xf numFmtId="0" fontId="120" fillId="0" borderId="0" applyNumberFormat="0" applyFill="0" applyBorder="0" applyAlignment="0" applyProtection="0"/>
    <xf numFmtId="198" fontId="115" fillId="0" borderId="0" applyNumberFormat="0" applyFill="0" applyBorder="0" applyAlignment="0" applyProtection="0">
      <alignment vertical="top"/>
      <protection locked="0"/>
    </xf>
    <xf numFmtId="170" fontId="22" fillId="0" borderId="0" applyFont="0" applyFill="0" applyBorder="0" applyAlignment="0" applyProtection="0"/>
    <xf numFmtId="0" fontId="120" fillId="0" borderId="0" applyNumberForma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9" fontId="21" fillId="0" borderId="0" applyFont="0" applyFill="0" applyBorder="0" applyAlignment="0" applyProtection="0"/>
    <xf numFmtId="185" fontId="22" fillId="0" borderId="0" applyFont="0" applyFill="0" applyBorder="0" applyAlignment="0" applyProtection="0"/>
    <xf numFmtId="9" fontId="22" fillId="0" borderId="0" applyFont="0" applyFill="0" applyBorder="0" applyAlignment="0" applyProtection="0"/>
    <xf numFmtId="229" fontId="2" fillId="0" borderId="0" applyNumberFormat="0" applyFill="0" applyBorder="0" applyAlignment="0" applyProtection="0"/>
    <xf numFmtId="229" fontId="172" fillId="0" borderId="3" applyNumberFormat="0" applyFill="0" applyAlignment="0" applyProtection="0"/>
    <xf numFmtId="229" fontId="80" fillId="33" borderId="36" applyNumberFormat="0">
      <protection locked="0"/>
    </xf>
    <xf numFmtId="229" fontId="18" fillId="34" borderId="0"/>
    <xf numFmtId="229" fontId="21" fillId="0" borderId="0" applyFont="0" applyFill="0" applyBorder="0" applyAlignment="0" applyProtection="0">
      <alignment wrapText="1"/>
    </xf>
    <xf numFmtId="229" fontId="18" fillId="34" borderId="37" applyNumberFormat="0">
      <alignment horizontal="left"/>
    </xf>
    <xf numFmtId="229" fontId="18" fillId="34" borderId="36" applyNumberFormat="0">
      <alignment horizontal="left"/>
    </xf>
    <xf numFmtId="229" fontId="18" fillId="34" borderId="39" applyNumberFormat="0">
      <alignment horizontal="left"/>
    </xf>
    <xf numFmtId="229" fontId="21" fillId="41" borderId="0"/>
    <xf numFmtId="229" fontId="18" fillId="34" borderId="37" applyNumberFormat="0" applyFill="0">
      <alignment horizontal="left"/>
    </xf>
    <xf numFmtId="0" fontId="22" fillId="0" borderId="0"/>
    <xf numFmtId="0" fontId="2" fillId="0" borderId="0" applyNumberFormat="0" applyFill="0" applyBorder="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20" fillId="0" borderId="0" applyNumberFormat="0" applyFill="0" applyBorder="0" applyAlignment="0" applyProtection="0"/>
    <xf numFmtId="0" fontId="122" fillId="0" borderId="42" applyNumberFormat="0" applyFill="0" applyAlignment="0" applyProtection="0"/>
    <xf numFmtId="0" fontId="124" fillId="0" borderId="44" applyNumberFormat="0" applyFill="0" applyAlignment="0" applyProtection="0"/>
    <xf numFmtId="0" fontId="172" fillId="0" borderId="3" applyNumberFormat="0" applyFill="0" applyAlignment="0" applyProtection="0"/>
    <xf numFmtId="0" fontId="177" fillId="6" borderId="5" applyNumberFormat="0" applyAlignment="0" applyProtection="0"/>
    <xf numFmtId="0" fontId="2" fillId="0" borderId="0" applyNumberFormat="0" applyFill="0" applyBorder="0" applyAlignment="0" applyProtection="0"/>
    <xf numFmtId="0" fontId="18" fillId="34" borderId="0"/>
    <xf numFmtId="171" fontId="21" fillId="0" borderId="0" applyFont="0" applyFill="0" applyBorder="0" applyAlignment="0" applyProtection="0">
      <alignment wrapText="1"/>
    </xf>
    <xf numFmtId="0" fontId="90" fillId="0" borderId="0" applyNumberFormat="0" applyFill="0" applyAlignment="0" applyProtection="0"/>
    <xf numFmtId="0" fontId="18" fillId="34" borderId="37" applyNumberFormat="0">
      <alignment horizontal="left"/>
    </xf>
    <xf numFmtId="0" fontId="18" fillId="34" borderId="36" applyNumberFormat="0">
      <alignment horizontal="left"/>
    </xf>
    <xf numFmtId="0" fontId="21" fillId="41" borderId="0"/>
    <xf numFmtId="0" fontId="22" fillId="0" borderId="0" applyBorder="0"/>
    <xf numFmtId="0" fontId="18" fillId="34" borderId="37" applyNumberFormat="0" applyFill="0">
      <alignment horizontal="left"/>
    </xf>
    <xf numFmtId="0" fontId="18" fillId="34" borderId="39" applyNumberFormat="0" applyFill="0">
      <alignment horizontal="left"/>
    </xf>
    <xf numFmtId="0" fontId="120" fillId="0" borderId="0" applyNumberForma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22" fillId="0" borderId="0" applyFont="0" applyFill="0" applyBorder="0" applyAlignment="0" applyProtection="0"/>
    <xf numFmtId="0" fontId="18" fillId="0" borderId="0">
      <alignment horizontal="right"/>
    </xf>
    <xf numFmtId="170" fontId="18" fillId="0" borderId="0" applyFont="0" applyFill="0" applyBorder="0" applyAlignment="0" applyProtection="0"/>
    <xf numFmtId="193" fontId="70" fillId="0" borderId="0" applyFont="0" applyFill="0" applyBorder="0" applyProtection="0">
      <protection locked="0"/>
    </xf>
    <xf numFmtId="49" fontId="85" fillId="0" borderId="0" applyFill="0" applyProtection="0">
      <alignment horizontal="left" indent="1"/>
    </xf>
    <xf numFmtId="49" fontId="84" fillId="0" borderId="0" applyFill="0" applyProtection="0">
      <alignment horizontal="left" indent="1"/>
    </xf>
    <xf numFmtId="166" fontId="250" fillId="0" borderId="0" applyFont="0" applyFill="0" applyBorder="0" applyAlignment="0" applyProtection="0">
      <protection locked="0"/>
    </xf>
    <xf numFmtId="43" fontId="28" fillId="0" borderId="0" applyFont="0" applyFill="0" applyBorder="0" applyAlignment="0" applyProtection="0"/>
    <xf numFmtId="186" fontId="68" fillId="0" borderId="0" applyFont="0" applyFill="0" applyBorder="0" applyAlignment="0" applyProtection="0">
      <alignment horizontal="left"/>
      <protection locked="0"/>
    </xf>
    <xf numFmtId="186" fontId="68" fillId="0" borderId="0" applyFont="0" applyFill="0" applyBorder="0" applyAlignment="0" applyProtection="0">
      <alignment horizontal="left"/>
      <protection locked="0"/>
    </xf>
    <xf numFmtId="49" fontId="84" fillId="0" borderId="0" applyFill="0" applyProtection="0">
      <alignment horizontal="left" indent="1"/>
    </xf>
    <xf numFmtId="49" fontId="85" fillId="0" borderId="0" applyFill="0" applyProtection="0">
      <alignment horizontal="left" indent="1"/>
    </xf>
    <xf numFmtId="197" fontId="241" fillId="54" borderId="33" applyFont="0" applyFill="0" applyBorder="0" applyAlignment="0" applyProtection="0">
      <protection locked="0"/>
    </xf>
    <xf numFmtId="170" fontId="28" fillId="0" borderId="0" applyFont="0" applyFill="0" applyBorder="0" applyAlignment="0" applyProtection="0"/>
    <xf numFmtId="170" fontId="28" fillId="0" borderId="0" applyFont="0" applyFill="0" applyBorder="0" applyAlignment="0" applyProtection="0"/>
    <xf numFmtId="49" fontId="40" fillId="0" borderId="0" applyFill="0" applyAlignment="0"/>
    <xf numFmtId="0" fontId="1" fillId="41" borderId="14" applyNumberFormat="0" applyAlignment="0"/>
    <xf numFmtId="43" fontId="242" fillId="0" borderId="0" applyFont="0" applyFill="0" applyBorder="0" applyAlignment="0" applyProtection="0"/>
    <xf numFmtId="170" fontId="149" fillId="0" borderId="0" applyFont="0" applyFill="0" applyBorder="0" applyAlignment="0" applyProtection="0"/>
    <xf numFmtId="189" fontId="67" fillId="35" borderId="0" applyFont="0" applyBorder="0" applyAlignment="0" applyProtection="0"/>
    <xf numFmtId="189" fontId="67" fillId="35" borderId="0" applyFont="0" applyBorder="0" applyAlignment="0" applyProtection="0"/>
    <xf numFmtId="193" fontId="70" fillId="0" borderId="0" applyFont="0" applyFill="0" applyBorder="0" applyProtection="0">
      <protection locked="0"/>
    </xf>
    <xf numFmtId="190" fontId="67" fillId="35" borderId="0" applyFont="0" applyBorder="0" applyProtection="0">
      <alignment horizontal="right"/>
    </xf>
    <xf numFmtId="190" fontId="67" fillId="35" borderId="0" applyFont="0" applyBorder="0" applyProtection="0">
      <alignment horizontal="right"/>
    </xf>
    <xf numFmtId="190" fontId="67" fillId="35" borderId="0" applyFont="0" applyBorder="0" applyProtection="0">
      <alignment horizontal="right"/>
    </xf>
    <xf numFmtId="0" fontId="46" fillId="37" borderId="14" applyNumberFormat="0" applyAlignment="0">
      <protection locked="0"/>
    </xf>
    <xf numFmtId="0" fontId="28" fillId="33" borderId="36">
      <alignment horizontal="left" vertical="top" wrapText="1" indent="1"/>
      <protection locked="0"/>
    </xf>
    <xf numFmtId="0" fontId="244" fillId="33" borderId="36" applyNumberFormat="0">
      <protection locked="0"/>
    </xf>
    <xf numFmtId="0" fontId="31" fillId="35" borderId="0" applyAlignment="0"/>
    <xf numFmtId="187" fontId="28" fillId="34" borderId="0"/>
    <xf numFmtId="0" fontId="28" fillId="34" borderId="0"/>
    <xf numFmtId="0" fontId="28" fillId="34" borderId="0"/>
    <xf numFmtId="193" fontId="70" fillId="0" borderId="0" applyFont="0" applyFill="0" applyBorder="0" applyProtection="0">
      <protection locked="0"/>
    </xf>
    <xf numFmtId="170" fontId="18" fillId="0" borderId="0" applyFont="0" applyFill="0" applyBorder="0" applyAlignment="0" applyProtection="0"/>
    <xf numFmtId="0" fontId="72" fillId="0" borderId="36" applyFill="0">
      <alignment horizontal="center"/>
    </xf>
    <xf numFmtId="0" fontId="72" fillId="0" borderId="36" applyFill="0">
      <alignment horizontal="center"/>
    </xf>
    <xf numFmtId="193" fontId="72" fillId="0" borderId="36" applyFill="0">
      <alignment horizontal="center" vertical="center"/>
    </xf>
    <xf numFmtId="0" fontId="18" fillId="0" borderId="0">
      <alignment horizontal="right"/>
    </xf>
    <xf numFmtId="186" fontId="69" fillId="0" borderId="0" applyFont="0" applyFill="0" applyBorder="0" applyAlignment="0" applyProtection="0">
      <alignment horizontal="left"/>
      <protection locked="0"/>
    </xf>
    <xf numFmtId="0" fontId="18" fillId="0" borderId="0"/>
    <xf numFmtId="0" fontId="108" fillId="0" borderId="0"/>
    <xf numFmtId="0" fontId="18" fillId="0" borderId="0">
      <alignment horizontal="right"/>
    </xf>
    <xf numFmtId="0" fontId="28" fillId="0" borderId="0">
      <alignment horizontal="right"/>
    </xf>
    <xf numFmtId="193" fontId="72" fillId="0" borderId="36" applyFill="0">
      <alignment horizontal="center" vertical="center"/>
      <protection locked="0"/>
    </xf>
    <xf numFmtId="49" fontId="245" fillId="0" borderId="0" applyFill="0" applyProtection="0">
      <alignment horizontal="left" indent="1"/>
    </xf>
    <xf numFmtId="49" fontId="84" fillId="0" borderId="0" applyFill="0" applyProtection="0">
      <alignment horizontal="left" indent="1"/>
    </xf>
    <xf numFmtId="0" fontId="68" fillId="38" borderId="0" applyFont="0" applyAlignment="0"/>
    <xf numFmtId="0" fontId="31" fillId="38" borderId="0" applyBorder="0">
      <alignment vertical="top" wrapText="1"/>
    </xf>
    <xf numFmtId="0" fontId="246" fillId="0" borderId="0" applyNumberFormat="0" applyFill="0" applyAlignment="0"/>
    <xf numFmtId="0" fontId="91" fillId="0" borderId="0" applyNumberFormat="0" applyFill="0" applyAlignment="0"/>
    <xf numFmtId="0" fontId="91" fillId="0" borderId="0" applyNumberFormat="0" applyFill="0" applyAlignment="0" applyProtection="0"/>
    <xf numFmtId="0" fontId="246" fillId="0" borderId="0" applyNumberFormat="0" applyFill="0" applyAlignment="0" applyProtection="0"/>
    <xf numFmtId="187" fontId="91" fillId="0" borderId="0" applyNumberFormat="0" applyFill="0" applyAlignment="0" applyProtection="0"/>
    <xf numFmtId="0" fontId="93" fillId="0" borderId="0" applyNumberFormat="0" applyFill="0" applyAlignment="0"/>
    <xf numFmtId="49" fontId="247" fillId="39" borderId="0" applyFill="0" applyBorder="0">
      <alignment horizontal="left"/>
    </xf>
    <xf numFmtId="49" fontId="81" fillId="39" borderId="0" applyFill="0" applyBorder="0">
      <alignment horizontal="left"/>
    </xf>
    <xf numFmtId="0" fontId="248" fillId="39" borderId="0" applyFill="0" applyBorder="0">
      <alignment wrapText="1"/>
    </xf>
    <xf numFmtId="0" fontId="73" fillId="39" borderId="0" applyFill="0" applyBorder="0">
      <alignment wrapText="1"/>
    </xf>
    <xf numFmtId="0" fontId="45" fillId="35" borderId="0" applyBorder="0"/>
    <xf numFmtId="0" fontId="67" fillId="35" borderId="13" applyNumberFormat="0" applyFont="0" applyAlignment="0"/>
    <xf numFmtId="0" fontId="67" fillId="35" borderId="13" applyNumberFormat="0" applyFont="0" applyAlignment="0"/>
    <xf numFmtId="0" fontId="31" fillId="35" borderId="13" applyNumberFormat="0" applyFont="0" applyAlignment="0"/>
    <xf numFmtId="0" fontId="67" fillId="35" borderId="13" applyNumberFormat="0" applyFont="0" applyAlignment="0"/>
    <xf numFmtId="0" fontId="28" fillId="34" borderId="37" applyNumberFormat="0">
      <alignment horizontal="left"/>
    </xf>
    <xf numFmtId="0" fontId="67" fillId="35" borderId="13" applyNumberFormat="0" applyFont="0" applyAlignment="0"/>
    <xf numFmtId="49" fontId="75" fillId="0" borderId="0" applyFill="0" applyBorder="0">
      <alignment horizontal="right" indent="1"/>
    </xf>
    <xf numFmtId="49" fontId="249" fillId="0" borderId="0" applyFill="0" applyBorder="0">
      <alignment horizontal="right" indent="1"/>
    </xf>
    <xf numFmtId="49" fontId="243" fillId="0" borderId="0" applyFill="0" applyBorder="0">
      <alignment horizontal="center" wrapText="1"/>
    </xf>
    <xf numFmtId="49" fontId="243" fillId="0" borderId="0" applyFill="0" applyBorder="0">
      <alignment horizontal="center" wrapText="1"/>
    </xf>
    <xf numFmtId="0" fontId="243" fillId="0" borderId="0" applyFill="0" applyBorder="0">
      <alignment horizontal="centerContinuous" wrapText="1"/>
    </xf>
    <xf numFmtId="49" fontId="28" fillId="0" borderId="0" applyFill="0" applyBorder="0">
      <alignment horizontal="left" indent="1"/>
    </xf>
    <xf numFmtId="167" fontId="250" fillId="0" borderId="0" applyFont="0" applyFill="0" applyBorder="0" applyAlignment="0" applyProtection="0">
      <protection locked="0"/>
    </xf>
    <xf numFmtId="0" fontId="31" fillId="35" borderId="12" applyNumberFormat="0"/>
    <xf numFmtId="0" fontId="31" fillId="35" borderId="12" applyNumberFormat="0"/>
    <xf numFmtId="0" fontId="28" fillId="34" borderId="36" applyNumberFormat="0">
      <alignment horizontal="left"/>
    </xf>
    <xf numFmtId="0" fontId="41" fillId="40" borderId="14" applyNumberFormat="0">
      <alignment horizontal="centerContinuous" wrapText="1"/>
    </xf>
    <xf numFmtId="0" fontId="28" fillId="34" borderId="36" applyNumberFormat="0">
      <alignment horizontal="left"/>
    </xf>
    <xf numFmtId="0" fontId="149" fillId="0" borderId="0"/>
    <xf numFmtId="0" fontId="28" fillId="0" borderId="0"/>
    <xf numFmtId="0" fontId="28" fillId="0" borderId="0"/>
    <xf numFmtId="0" fontId="107" fillId="0" borderId="0"/>
    <xf numFmtId="0" fontId="1" fillId="0" borderId="0"/>
    <xf numFmtId="0" fontId="28" fillId="0" borderId="0">
      <alignment horizontal="right"/>
    </xf>
    <xf numFmtId="187" fontId="28" fillId="0" borderId="0"/>
    <xf numFmtId="9" fontId="28" fillId="0" borderId="0" applyFont="0" applyFill="0" applyBorder="0" applyAlignment="0" applyProtection="0"/>
    <xf numFmtId="172" fontId="67" fillId="35" borderId="12">
      <alignment horizontal="right"/>
    </xf>
    <xf numFmtId="172" fontId="67" fillId="35" borderId="12">
      <alignment horizontal="right"/>
    </xf>
    <xf numFmtId="180" fontId="67" fillId="35" borderId="12">
      <alignment horizontal="right"/>
    </xf>
    <xf numFmtId="180" fontId="67" fillId="35" borderId="12">
      <alignment horizontal="right"/>
    </xf>
    <xf numFmtId="180" fontId="241" fillId="54" borderId="33" applyFont="0" applyFill="0" applyBorder="0" applyAlignment="0" applyProtection="0">
      <protection locked="0"/>
    </xf>
    <xf numFmtId="176" fontId="1" fillId="41" borderId="53" applyNumberFormat="0" applyFont="0" applyFill="0" applyAlignment="0" applyProtection="0"/>
    <xf numFmtId="173" fontId="31" fillId="0" borderId="0" applyFont="0" applyFill="0" applyBorder="0" applyAlignment="0" applyProtection="0">
      <alignment horizontal="center" vertical="top" wrapText="1"/>
    </xf>
    <xf numFmtId="171" fontId="250" fillId="0" borderId="0" applyFont="0" applyFill="0" applyBorder="0" applyAlignment="0" applyProtection="0">
      <alignment wrapText="1"/>
    </xf>
    <xf numFmtId="9" fontId="149" fillId="0" borderId="0" applyFont="0" applyFill="0" applyBorder="0" applyAlignment="0" applyProtection="0"/>
    <xf numFmtId="191" fontId="67" fillId="35" borderId="0" applyFont="0" applyBorder="0" applyAlignment="0" applyProtection="0"/>
    <xf numFmtId="191" fontId="67" fillId="35" borderId="0" applyFont="0" applyBorder="0" applyAlignment="0" applyProtection="0"/>
    <xf numFmtId="191" fontId="67" fillId="35" borderId="0" applyFont="0" applyBorder="0" applyAlignment="0" applyProtection="0"/>
    <xf numFmtId="49" fontId="251" fillId="0" borderId="0" applyFill="0" applyProtection="0">
      <alignment horizontal="left" indent="1"/>
    </xf>
    <xf numFmtId="178" fontId="250" fillId="0" borderId="0" applyFont="0" applyFill="0" applyBorder="0" applyAlignment="0" applyProtection="0">
      <alignment horizontal="left"/>
      <protection locked="0"/>
    </xf>
    <xf numFmtId="3" fontId="1" fillId="0" borderId="0" applyFont="0" applyFill="0" applyAlignment="0" applyProtection="0"/>
    <xf numFmtId="176" fontId="29" fillId="0" borderId="0" applyFont="0" applyFill="0" applyBorder="0" applyAlignment="0" applyProtection="0"/>
    <xf numFmtId="192" fontId="67" fillId="35" borderId="0" applyFont="0" applyBorder="0" applyAlignment="0" applyProtection="0"/>
    <xf numFmtId="192" fontId="67" fillId="35" borderId="0" applyFont="0" applyBorder="0" applyAlignment="0" applyProtection="0"/>
    <xf numFmtId="169" fontId="250" fillId="0" borderId="0" applyFont="0" applyFill="0" applyBorder="0" applyAlignment="0" applyProtection="0"/>
    <xf numFmtId="0" fontId="67" fillId="35" borderId="35" applyNumberFormat="0" applyFont="0" applyAlignment="0"/>
    <xf numFmtId="0" fontId="67" fillId="35" borderId="35" applyNumberFormat="0" applyFont="0" applyAlignment="0"/>
    <xf numFmtId="0" fontId="28" fillId="34" borderId="39" applyNumberFormat="0">
      <alignment horizontal="left"/>
    </xf>
    <xf numFmtId="0" fontId="31" fillId="35" borderId="12" applyProtection="0">
      <alignment horizontal="center" vertical="center" wrapText="1"/>
    </xf>
    <xf numFmtId="0" fontId="31" fillId="35" borderId="12" applyAlignment="0">
      <alignment horizontal="center" vertical="top" wrapText="1"/>
    </xf>
    <xf numFmtId="0" fontId="31" fillId="35" borderId="12" applyAlignment="0" applyProtection="0">
      <alignment vertical="top" wrapText="1"/>
    </xf>
    <xf numFmtId="0" fontId="31" fillId="35" borderId="0" applyBorder="0">
      <alignment horizontal="left"/>
    </xf>
    <xf numFmtId="0" fontId="31" fillId="35" borderId="0" applyBorder="0">
      <alignment horizontal="left"/>
    </xf>
    <xf numFmtId="177" fontId="68" fillId="0" borderId="0" applyFont="0" applyFill="0" applyBorder="0" applyAlignment="0" applyProtection="0">
      <alignment horizontal="left"/>
      <protection locked="0"/>
    </xf>
    <xf numFmtId="0" fontId="248" fillId="41" borderId="0"/>
    <xf numFmtId="0" fontId="73" fillId="41" borderId="0"/>
    <xf numFmtId="174" fontId="250" fillId="0" borderId="0" applyFont="0" applyFill="0" applyBorder="0" applyAlignment="0" applyProtection="0">
      <protection locked="0"/>
    </xf>
    <xf numFmtId="0" fontId="1" fillId="0" borderId="0" applyFont="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9" fontId="35" fillId="0" borderId="0" applyFill="0" applyProtection="0">
      <alignment horizontal="left" indent="1"/>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4" fillId="0" borderId="0" applyNumberFormat="0" applyFill="0" applyBorder="0" applyAlignment="0" applyProtection="0"/>
    <xf numFmtId="193" fontId="70" fillId="0" borderId="0" applyFont="0" applyFill="0" applyBorder="0" applyProtection="0">
      <protection locked="0"/>
    </xf>
    <xf numFmtId="49" fontId="84" fillId="0" borderId="0" applyFill="0" applyProtection="0">
      <alignment horizontal="left" indent="1"/>
    </xf>
    <xf numFmtId="49" fontId="85" fillId="0" borderId="0" applyFill="0" applyProtection="0">
      <alignment horizontal="left" indent="1"/>
    </xf>
    <xf numFmtId="49" fontId="84" fillId="0" borderId="0" applyFill="0" applyProtection="0">
      <alignment horizontal="left" indent="1"/>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3" fillId="0" borderId="1"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3" fillId="0" borderId="1" applyNumberFormat="0" applyFill="0" applyAlignment="0" applyProtection="0"/>
    <xf numFmtId="0" fontId="9" fillId="5" borderId="4" applyNumberFormat="0" applyAlignment="0" applyProtection="0"/>
    <xf numFmtId="0" fontId="5" fillId="0" borderId="3" applyNumberFormat="0" applyFill="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9" fillId="5" borderId="4" applyNumberFormat="0" applyAlignment="0" applyProtection="0"/>
    <xf numFmtId="0" fontId="2"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9" fillId="5" borderId="4" applyNumberFormat="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2"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189" fontId="67" fillId="35" borderId="0" applyFont="0" applyBorder="0" applyAlignment="0" applyProtection="0"/>
    <xf numFmtId="189" fontId="67" fillId="35" borderId="0" applyFont="0" applyBorder="0" applyAlignment="0" applyProtection="0"/>
    <xf numFmtId="190" fontId="67" fillId="35" borderId="0" applyFont="0" applyBorder="0" applyProtection="0">
      <alignment horizontal="right"/>
    </xf>
    <xf numFmtId="190" fontId="67" fillId="35" borderId="0" applyFont="0" applyBorder="0" applyProtection="0">
      <alignment horizontal="right"/>
    </xf>
    <xf numFmtId="190" fontId="67" fillId="35" borderId="0" applyFont="0" applyBorder="0" applyProtection="0">
      <alignment horizontal="right"/>
    </xf>
    <xf numFmtId="0" fontId="31" fillId="35" borderId="0" applyAlignment="0"/>
    <xf numFmtId="0" fontId="31" fillId="38" borderId="0" applyBorder="0">
      <alignment vertical="top" wrapText="1"/>
    </xf>
    <xf numFmtId="0" fontId="45" fillId="35" borderId="0" applyBorder="0"/>
    <xf numFmtId="0" fontId="67" fillId="35" borderId="13" applyNumberFormat="0" applyFont="0" applyAlignment="0"/>
    <xf numFmtId="0" fontId="67" fillId="35" borderId="13" applyNumberFormat="0" applyFont="0" applyAlignment="0"/>
    <xf numFmtId="0" fontId="31" fillId="35" borderId="13" applyNumberFormat="0" applyFont="0" applyAlignment="0"/>
    <xf numFmtId="0" fontId="67" fillId="35" borderId="13" applyNumberFormat="0" applyFont="0" applyAlignment="0"/>
    <xf numFmtId="0" fontId="67" fillId="35" borderId="13" applyNumberFormat="0" applyFont="0" applyAlignment="0"/>
    <xf numFmtId="0" fontId="31" fillId="35" borderId="12" applyNumberFormat="0"/>
    <xf numFmtId="0" fontId="31" fillId="35" borderId="12" applyNumberFormat="0"/>
    <xf numFmtId="172" fontId="67" fillId="35" borderId="12">
      <alignment horizontal="right"/>
    </xf>
    <xf numFmtId="172" fontId="67" fillId="35" borderId="12">
      <alignment horizontal="right"/>
    </xf>
    <xf numFmtId="180" fontId="67" fillId="35" borderId="12">
      <alignment horizontal="right"/>
    </xf>
    <xf numFmtId="180" fontId="67" fillId="35" borderId="12">
      <alignment horizontal="right"/>
    </xf>
    <xf numFmtId="191" fontId="67" fillId="35" borderId="0" applyFont="0" applyBorder="0" applyAlignment="0" applyProtection="0"/>
    <xf numFmtId="191" fontId="67" fillId="35" borderId="0" applyFont="0" applyBorder="0" applyAlignment="0" applyProtection="0"/>
    <xf numFmtId="191" fontId="67" fillId="35" borderId="0" applyFont="0" applyBorder="0" applyAlignment="0" applyProtection="0"/>
    <xf numFmtId="192" fontId="67" fillId="35" borderId="0" applyFont="0" applyBorder="0" applyAlignment="0" applyProtection="0"/>
    <xf numFmtId="192" fontId="67" fillId="35" borderId="0" applyFont="0" applyBorder="0" applyAlignment="0" applyProtection="0"/>
    <xf numFmtId="0" fontId="67" fillId="35" borderId="35" applyNumberFormat="0" applyFont="0" applyAlignment="0"/>
    <xf numFmtId="0" fontId="67" fillId="35" borderId="35" applyNumberFormat="0" applyFont="0" applyAlignment="0"/>
    <xf numFmtId="0" fontId="31" fillId="35" borderId="12" applyProtection="0">
      <alignment horizontal="center" vertical="center" wrapText="1"/>
    </xf>
    <xf numFmtId="0" fontId="31" fillId="35" borderId="12" applyAlignment="0">
      <alignment horizontal="center" vertical="top" wrapText="1"/>
    </xf>
    <xf numFmtId="0" fontId="31" fillId="35" borderId="12" applyAlignment="0" applyProtection="0">
      <alignment vertical="top" wrapText="1"/>
    </xf>
    <xf numFmtId="0" fontId="31" fillId="35" borderId="0" applyBorder="0">
      <alignment horizontal="left"/>
    </xf>
    <xf numFmtId="0" fontId="31" fillId="35" borderId="0" applyBorder="0">
      <alignment horizontal="left"/>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3" fillId="0" borderId="1"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3" fillId="0" borderId="1" applyNumberFormat="0" applyFill="0" applyAlignment="0" applyProtection="0"/>
    <xf numFmtId="0" fontId="9" fillId="5" borderId="4" applyNumberFormat="0" applyAlignment="0" applyProtection="0"/>
    <xf numFmtId="0" fontId="5" fillId="0" borderId="3" applyNumberFormat="0" applyFill="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9" fillId="5" borderId="4" applyNumberFormat="0" applyAlignment="0" applyProtection="0"/>
    <xf numFmtId="0" fontId="2"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9" fillId="5" borderId="4" applyNumberFormat="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2"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3" fillId="0" borderId="1"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3" fillId="0" borderId="1" applyNumberFormat="0" applyFill="0" applyAlignment="0" applyProtection="0"/>
    <xf numFmtId="0" fontId="9" fillId="5" borderId="4" applyNumberFormat="0" applyAlignment="0" applyProtection="0"/>
    <xf numFmtId="0" fontId="5" fillId="0" borderId="3" applyNumberFormat="0" applyFill="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9" fillId="5" borderId="4" applyNumberFormat="0" applyAlignment="0" applyProtection="0"/>
    <xf numFmtId="0" fontId="2"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9" fillId="5" borderId="4" applyNumberFormat="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2"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15"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3" fillId="0" borderId="1"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4" fillId="0" borderId="2"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3" fillId="0" borderId="1"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5" fillId="0" borderId="3" applyNumberFormat="0" applyFill="0" applyAlignment="0" applyProtection="0"/>
    <xf numFmtId="0" fontId="9" fillId="5"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9" fillId="5" borderId="4" applyNumberFormat="0" applyAlignment="0" applyProtection="0"/>
    <xf numFmtId="0" fontId="2"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0" fillId="6" borderId="5" applyNumberFormat="0" applyAlignment="0" applyProtection="0"/>
    <xf numFmtId="0" fontId="5" fillId="0" borderId="3"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5" fillId="0" borderId="3" applyNumberFormat="0" applyFill="0" applyAlignment="0" applyProtection="0"/>
    <xf numFmtId="0" fontId="1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15"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2" fillId="0" borderId="0" applyNumberFormat="0" applyFill="0" applyBorder="0" applyAlignment="0" applyProtection="0"/>
    <xf numFmtId="0" fontId="9" fillId="5" borderId="4"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10" fillId="6" borderId="5"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10" fillId="6" borderId="5" applyNumberFormat="0" applyAlignment="0" applyProtection="0"/>
    <xf numFmtId="0" fontId="4" fillId="0" borderId="2"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0" fillId="6" borderId="5"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3" fillId="0" borderId="1"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9" fillId="5" borderId="4" applyNumberFormat="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0" fillId="6" borderId="5" applyNumberFormat="0" applyAlignment="0" applyProtection="0"/>
    <xf numFmtId="0" fontId="2"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0" fillId="6" borderId="5" applyNumberFormat="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3" fillId="0" borderId="1"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5" fillId="0" borderId="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4" fillId="0" borderId="2"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9" fillId="5" borderId="4" applyNumberFormat="0" applyAlignment="0" applyProtection="0"/>
    <xf numFmtId="0" fontId="3" fillId="0" borderId="1"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 fillId="0" borderId="1"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 fillId="0" borderId="3"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5" fillId="0" borderId="3" applyNumberFormat="0" applyFill="0" applyAlignment="0" applyProtection="0"/>
    <xf numFmtId="0" fontId="3" fillId="0" borderId="1" applyNumberFormat="0" applyFill="0" applyAlignment="0" applyProtection="0"/>
    <xf numFmtId="0" fontId="5" fillId="0" borderId="3"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52" fillId="0" borderId="0" applyNumberFormat="0" applyFill="0" applyBorder="0" applyAlignment="0" applyProtection="0"/>
  </cellStyleXfs>
  <cellXfs count="39">
    <xf numFmtId="0" fontId="0" fillId="0" borderId="0" xfId="0"/>
    <xf numFmtId="165" fontId="0" fillId="0" borderId="0" xfId="1" applyNumberFormat="1" applyFont="1"/>
    <xf numFmtId="0" fontId="16" fillId="0" borderId="0" xfId="0" applyFont="1"/>
    <xf numFmtId="165" fontId="0" fillId="0" borderId="0" xfId="0" applyNumberFormat="1"/>
    <xf numFmtId="0" fontId="0" fillId="0" borderId="0" xfId="0"/>
    <xf numFmtId="236" fontId="0" fillId="0" borderId="0" xfId="2" applyNumberFormat="1" applyFont="1"/>
    <xf numFmtId="9" fontId="0" fillId="0" borderId="0" xfId="2" applyNumberFormat="1" applyFont="1"/>
    <xf numFmtId="0" fontId="16" fillId="0" borderId="0" xfId="0" applyFont="1" applyAlignment="1">
      <alignment wrapText="1"/>
    </xf>
    <xf numFmtId="0" fontId="0" fillId="0" borderId="0" xfId="0" applyAlignment="1">
      <alignment wrapText="1"/>
    </xf>
    <xf numFmtId="0" fontId="19" fillId="0" borderId="0" xfId="0" applyFont="1" applyAlignment="1">
      <alignment wrapText="1"/>
    </xf>
    <xf numFmtId="0" fontId="243" fillId="34" borderId="0" xfId="0" applyFont="1" applyFill="1" applyAlignment="1">
      <alignment wrapText="1"/>
    </xf>
    <xf numFmtId="9" fontId="0" fillId="0" borderId="0" xfId="0" applyNumberFormat="1"/>
    <xf numFmtId="3" fontId="0" fillId="0" borderId="0" xfId="0" applyNumberFormat="1"/>
    <xf numFmtId="0" fontId="0" fillId="0" borderId="10" xfId="0" applyBorder="1" applyAlignment="1">
      <alignment wrapText="1"/>
    </xf>
    <xf numFmtId="0" fontId="0" fillId="0" borderId="0" xfId="0" applyBorder="1" applyAlignment="1">
      <alignment wrapText="1"/>
    </xf>
    <xf numFmtId="9" fontId="0" fillId="0" borderId="0" xfId="2" applyNumberFormat="1" applyFont="1" applyAlignment="1">
      <alignment horizontal="center"/>
    </xf>
    <xf numFmtId="4" fontId="0" fillId="0" borderId="0" xfId="0" applyNumberFormat="1"/>
    <xf numFmtId="0" fontId="0" fillId="0" borderId="54" xfId="0" applyBorder="1" applyAlignment="1">
      <alignment wrapText="1"/>
    </xf>
    <xf numFmtId="9" fontId="0" fillId="0" borderId="0" xfId="2" applyNumberFormat="1" applyFont="1" applyBorder="1"/>
    <xf numFmtId="9" fontId="0" fillId="0" borderId="10" xfId="2" applyNumberFormat="1" applyFont="1" applyBorder="1"/>
    <xf numFmtId="0" fontId="14" fillId="0" borderId="0" xfId="0" applyFont="1"/>
    <xf numFmtId="3" fontId="0" fillId="34" borderId="0" xfId="0" applyNumberFormat="1" applyFill="1"/>
    <xf numFmtId="9" fontId="0" fillId="0" borderId="10" xfId="0" applyNumberFormat="1" applyBorder="1"/>
    <xf numFmtId="9" fontId="0" fillId="0" borderId="0" xfId="0" applyNumberFormat="1" applyBorder="1"/>
    <xf numFmtId="0" fontId="0" fillId="0" borderId="0" xfId="0"/>
    <xf numFmtId="0" fontId="16" fillId="0" borderId="0" xfId="0" applyFont="1"/>
    <xf numFmtId="3" fontId="0" fillId="0" borderId="0" xfId="0" applyNumberFormat="1"/>
    <xf numFmtId="9" fontId="0" fillId="0" borderId="0" xfId="2" applyNumberFormat="1" applyFont="1" applyAlignment="1">
      <alignment horizontal="right"/>
    </xf>
    <xf numFmtId="9" fontId="0" fillId="0" borderId="0" xfId="2" applyNumberFormat="1" applyFont="1" applyBorder="1" applyAlignment="1">
      <alignment horizontal="right"/>
    </xf>
    <xf numFmtId="9" fontId="0" fillId="0" borderId="10" xfId="2" applyNumberFormat="1" applyFont="1" applyBorder="1" applyAlignment="1">
      <alignment horizontal="right"/>
    </xf>
    <xf numFmtId="0" fontId="0" fillId="0" borderId="0" xfId="0" applyAlignment="1">
      <alignment vertical="center" wrapText="1"/>
    </xf>
    <xf numFmtId="0" fontId="252" fillId="0" borderId="0" xfId="50918"/>
    <xf numFmtId="0" fontId="0" fillId="0" borderId="0" xfId="0" applyFill="1" applyBorder="1" applyAlignment="1">
      <alignment wrapText="1"/>
    </xf>
    <xf numFmtId="0" fontId="253" fillId="0" borderId="0" xfId="0" applyFont="1"/>
    <xf numFmtId="0" fontId="254" fillId="0" borderId="0" xfId="0" applyFont="1"/>
    <xf numFmtId="0" fontId="16" fillId="0" borderId="54" xfId="0" applyFont="1" applyBorder="1" applyAlignment="1">
      <alignment horizontal="right"/>
    </xf>
    <xf numFmtId="0" fontId="0" fillId="0" borderId="54" xfId="0" applyBorder="1"/>
    <xf numFmtId="9" fontId="0" fillId="72" borderId="0" xfId="0" applyNumberFormat="1" applyFill="1"/>
    <xf numFmtId="237" fontId="0" fillId="34" borderId="0" xfId="0" applyNumberFormat="1" applyFill="1"/>
  </cellXfs>
  <cellStyles count="50919">
    <cellStyle name="_x0013_" xfId="7725"/>
    <cellStyle name="_x0013_ 2" xfId="10456"/>
    <cellStyle name="_x0013_ 3" xfId="9522"/>
    <cellStyle name="=C:\WINNT\SYSTEM32\COMMAND.COM" xfId="7726"/>
    <cellStyle name="=C:\WINNT\SYSTEM32\COMMAND.COM 2" xfId="10457"/>
    <cellStyle name="=C:\WINNT\SYSTEM32\COMMAND.COM 3" xfId="9523"/>
    <cellStyle name="20% - Accent1" xfId="19" builtinId="30" customBuiltin="1"/>
    <cellStyle name="20% - Accent1 2" xfId="7727"/>
    <cellStyle name="20% - Accent1 2 10" xfId="1582"/>
    <cellStyle name="20% - Accent1 2 2" xfId="7728"/>
    <cellStyle name="20% - Accent1 2 2 2" xfId="7729"/>
    <cellStyle name="20% - Accent1 2 2 2 2" xfId="10460"/>
    <cellStyle name="20% - Accent1 2 2 2 3" xfId="9526"/>
    <cellStyle name="20% - Accent1 2 2 3" xfId="8476"/>
    <cellStyle name="20% - Accent1 2 2 3 2" xfId="10998"/>
    <cellStyle name="20% - Accent1 2 2 3 3" xfId="10054"/>
    <cellStyle name="20% - Accent1 2 2 3 3 2" xfId="12987"/>
    <cellStyle name="20% - Accent1 2 2 3 3 3" xfId="12075"/>
    <cellStyle name="20% - Accent1 2 2 3 4" xfId="12309"/>
    <cellStyle name="20% - Accent1 2 2 3 5" xfId="12630"/>
    <cellStyle name="20% - Accent1 2 2 3 6" xfId="11529"/>
    <cellStyle name="20% - Accent1 2 2 4" xfId="10459"/>
    <cellStyle name="20% - Accent1 2 2 4 2" xfId="12403"/>
    <cellStyle name="20% - Accent1 2 2 4 3" xfId="12733"/>
    <cellStyle name="20% - Accent1 2 2 4 4" xfId="11700"/>
    <cellStyle name="20% - Accent1 2 2 5" xfId="9525"/>
    <cellStyle name="20% - Accent1 2 3" xfId="7730"/>
    <cellStyle name="20% - Accent1 2 3 2" xfId="8630"/>
    <cellStyle name="20% - Accent1 2 3 2 2" xfId="11104"/>
    <cellStyle name="20% - Accent1 2 3 2 3" xfId="10156"/>
    <cellStyle name="20% - Accent1 2 3 2 3 2" xfId="13027"/>
    <cellStyle name="20% - Accent1 2 3 2 3 3" xfId="12076"/>
    <cellStyle name="20% - Accent1 2 3 2 4" xfId="12347"/>
    <cellStyle name="20% - Accent1 2 3 2 5" xfId="12631"/>
    <cellStyle name="20% - Accent1 2 3 2 6" xfId="11530"/>
    <cellStyle name="20% - Accent1 2 3 3" xfId="10461"/>
    <cellStyle name="20% - Accent1 2 3 4" xfId="9527"/>
    <cellStyle name="20% - Accent1 2 4" xfId="7731"/>
    <cellStyle name="20% - Accent1 2 4 2" xfId="9225"/>
    <cellStyle name="20% - Accent1 2 4 2 2" xfId="11254"/>
    <cellStyle name="20% - Accent1 2 4 2 3" xfId="10261"/>
    <cellStyle name="20% - Accent1 2 4 2 3 2" xfId="13043"/>
    <cellStyle name="20% - Accent1 2 4 2 3 3" xfId="12077"/>
    <cellStyle name="20% - Accent1 2 4 2 4" xfId="12369"/>
    <cellStyle name="20% - Accent1 2 4 2 5" xfId="12632"/>
    <cellStyle name="20% - Accent1 2 4 2 6" xfId="11531"/>
    <cellStyle name="20% - Accent1 2 4 3" xfId="10462"/>
    <cellStyle name="20% - Accent1 2 4 4" xfId="9528"/>
    <cellStyle name="20% - Accent1 2 5" xfId="8192"/>
    <cellStyle name="20% - Accent1 2 5 2" xfId="10825"/>
    <cellStyle name="20% - Accent1 2 5 3" xfId="9882"/>
    <cellStyle name="20% - Accent1 2 6" xfId="10458"/>
    <cellStyle name="20% - Accent1 2 6 2" xfId="12402"/>
    <cellStyle name="20% - Accent1 2 6 3" xfId="12732"/>
    <cellStyle name="20% - Accent1 2 6 4" xfId="11699"/>
    <cellStyle name="20% - Accent1 2 7" xfId="9524"/>
    <cellStyle name="20% - Accent1 2 8" xfId="20597"/>
    <cellStyle name="20% - Accent1 2 9" xfId="14573"/>
    <cellStyle name="20% - Accent1 3" xfId="8193"/>
    <cellStyle name="20% - Accent1 3 2" xfId="10826"/>
    <cellStyle name="20% - Accent1 3 2 2" xfId="12500"/>
    <cellStyle name="20% - Accent1 3 2 3" xfId="12734"/>
    <cellStyle name="20% - Accent1 3 2 4" xfId="11702"/>
    <cellStyle name="20% - Accent1 3 3" xfId="9883"/>
    <cellStyle name="20% - Accent1 3 3 2" xfId="12956"/>
    <cellStyle name="20% - Accent1 3 3 3" xfId="11701"/>
    <cellStyle name="20% - Accent1 3 4" xfId="12278"/>
    <cellStyle name="20% - Accent1 4" xfId="8191"/>
    <cellStyle name="20% - Accent1 4 2" xfId="10824"/>
    <cellStyle name="20% - Accent1 4 2 2" xfId="12499"/>
    <cellStyle name="20% - Accent1 4 2 3" xfId="12735"/>
    <cellStyle name="20% - Accent1 4 2 4" xfId="11704"/>
    <cellStyle name="20% - Accent1 4 3" xfId="9881"/>
    <cellStyle name="20% - Accent1 4 3 2" xfId="12955"/>
    <cellStyle name="20% - Accent1 4 3 3" xfId="11703"/>
    <cellStyle name="20% - Accent1 4 4" xfId="12277"/>
    <cellStyle name="20% - Accent1 5" xfId="10667"/>
    <cellStyle name="20% - Accent1 6" xfId="9738"/>
    <cellStyle name="20% - Accent2" xfId="23" builtinId="34" customBuiltin="1"/>
    <cellStyle name="20% - Accent2 2" xfId="7732"/>
    <cellStyle name="20% - Accent2 2 10" xfId="1583"/>
    <cellStyle name="20% - Accent2 2 2" xfId="7733"/>
    <cellStyle name="20% - Accent2 2 2 2" xfId="7734"/>
    <cellStyle name="20% - Accent2 2 2 2 2" xfId="10465"/>
    <cellStyle name="20% - Accent2 2 2 2 3" xfId="9531"/>
    <cellStyle name="20% - Accent2 2 2 3" xfId="8477"/>
    <cellStyle name="20% - Accent2 2 2 3 2" xfId="10999"/>
    <cellStyle name="20% - Accent2 2 2 3 3" xfId="10055"/>
    <cellStyle name="20% - Accent2 2 2 3 3 2" xfId="12988"/>
    <cellStyle name="20% - Accent2 2 2 3 3 3" xfId="12078"/>
    <cellStyle name="20% - Accent2 2 2 3 4" xfId="12310"/>
    <cellStyle name="20% - Accent2 2 2 3 5" xfId="12633"/>
    <cellStyle name="20% - Accent2 2 2 3 6" xfId="11532"/>
    <cellStyle name="20% - Accent2 2 2 4" xfId="10464"/>
    <cellStyle name="20% - Accent2 2 2 4 2" xfId="12405"/>
    <cellStyle name="20% - Accent2 2 2 4 3" xfId="12737"/>
    <cellStyle name="20% - Accent2 2 2 4 4" xfId="11706"/>
    <cellStyle name="20% - Accent2 2 2 5" xfId="9530"/>
    <cellStyle name="20% - Accent2 2 3" xfId="7735"/>
    <cellStyle name="20% - Accent2 2 3 2" xfId="8631"/>
    <cellStyle name="20% - Accent2 2 3 2 2" xfId="11105"/>
    <cellStyle name="20% - Accent2 2 3 2 3" xfId="10157"/>
    <cellStyle name="20% - Accent2 2 3 2 3 2" xfId="13028"/>
    <cellStyle name="20% - Accent2 2 3 2 3 3" xfId="12079"/>
    <cellStyle name="20% - Accent2 2 3 2 4" xfId="12348"/>
    <cellStyle name="20% - Accent2 2 3 2 5" xfId="12634"/>
    <cellStyle name="20% - Accent2 2 3 2 6" xfId="11533"/>
    <cellStyle name="20% - Accent2 2 3 3" xfId="10466"/>
    <cellStyle name="20% - Accent2 2 3 4" xfId="9532"/>
    <cellStyle name="20% - Accent2 2 4" xfId="7736"/>
    <cellStyle name="20% - Accent2 2 4 2" xfId="9226"/>
    <cellStyle name="20% - Accent2 2 4 2 2" xfId="11255"/>
    <cellStyle name="20% - Accent2 2 4 2 3" xfId="10262"/>
    <cellStyle name="20% - Accent2 2 4 2 3 2" xfId="13044"/>
    <cellStyle name="20% - Accent2 2 4 2 3 3" xfId="12080"/>
    <cellStyle name="20% - Accent2 2 4 2 4" xfId="12370"/>
    <cellStyle name="20% - Accent2 2 4 2 5" xfId="12635"/>
    <cellStyle name="20% - Accent2 2 4 2 6" xfId="11534"/>
    <cellStyle name="20% - Accent2 2 4 3" xfId="10467"/>
    <cellStyle name="20% - Accent2 2 4 4" xfId="9533"/>
    <cellStyle name="20% - Accent2 2 5" xfId="8195"/>
    <cellStyle name="20% - Accent2 2 5 2" xfId="10828"/>
    <cellStyle name="20% - Accent2 2 5 3" xfId="9885"/>
    <cellStyle name="20% - Accent2 2 6" xfId="10463"/>
    <cellStyle name="20% - Accent2 2 6 2" xfId="12404"/>
    <cellStyle name="20% - Accent2 2 6 3" xfId="12736"/>
    <cellStyle name="20% - Accent2 2 6 4" xfId="11705"/>
    <cellStyle name="20% - Accent2 2 7" xfId="9529"/>
    <cellStyle name="20% - Accent2 2 8" xfId="20598"/>
    <cellStyle name="20% - Accent2 2 9" xfId="14574"/>
    <cellStyle name="20% - Accent2 3" xfId="8196"/>
    <cellStyle name="20% - Accent2 3 2" xfId="10829"/>
    <cellStyle name="20% - Accent2 3 2 2" xfId="12502"/>
    <cellStyle name="20% - Accent2 3 2 3" xfId="12738"/>
    <cellStyle name="20% - Accent2 3 2 4" xfId="11708"/>
    <cellStyle name="20% - Accent2 3 3" xfId="9886"/>
    <cellStyle name="20% - Accent2 3 3 2" xfId="12958"/>
    <cellStyle name="20% - Accent2 3 3 3" xfId="11707"/>
    <cellStyle name="20% - Accent2 3 4" xfId="12280"/>
    <cellStyle name="20% - Accent2 4" xfId="8194"/>
    <cellStyle name="20% - Accent2 4 2" xfId="10827"/>
    <cellStyle name="20% - Accent2 4 2 2" xfId="12501"/>
    <cellStyle name="20% - Accent2 4 2 3" xfId="12739"/>
    <cellStyle name="20% - Accent2 4 2 4" xfId="11710"/>
    <cellStyle name="20% - Accent2 4 3" xfId="9884"/>
    <cellStyle name="20% - Accent2 4 3 2" xfId="12957"/>
    <cellStyle name="20% - Accent2 4 3 3" xfId="11709"/>
    <cellStyle name="20% - Accent2 4 4" xfId="12279"/>
    <cellStyle name="20% - Accent2 5" xfId="10671"/>
    <cellStyle name="20% - Accent2 6" xfId="9742"/>
    <cellStyle name="20% - Accent3" xfId="27" builtinId="38" customBuiltin="1"/>
    <cellStyle name="20% - Accent3 2" xfId="7737"/>
    <cellStyle name="20% - Accent3 2 10" xfId="1584"/>
    <cellStyle name="20% - Accent3 2 2" xfId="7738"/>
    <cellStyle name="20% - Accent3 2 2 2" xfId="7739"/>
    <cellStyle name="20% - Accent3 2 2 2 2" xfId="10470"/>
    <cellStyle name="20% - Accent3 2 2 2 3" xfId="9536"/>
    <cellStyle name="20% - Accent3 2 2 3" xfId="8478"/>
    <cellStyle name="20% - Accent3 2 2 3 2" xfId="11000"/>
    <cellStyle name="20% - Accent3 2 2 3 3" xfId="10056"/>
    <cellStyle name="20% - Accent3 2 2 3 3 2" xfId="12989"/>
    <cellStyle name="20% - Accent3 2 2 3 3 3" xfId="12081"/>
    <cellStyle name="20% - Accent3 2 2 3 4" xfId="12311"/>
    <cellStyle name="20% - Accent3 2 2 3 5" xfId="12636"/>
    <cellStyle name="20% - Accent3 2 2 3 6" xfId="11535"/>
    <cellStyle name="20% - Accent3 2 2 4" xfId="10469"/>
    <cellStyle name="20% - Accent3 2 2 4 2" xfId="12407"/>
    <cellStyle name="20% - Accent3 2 2 4 3" xfId="12741"/>
    <cellStyle name="20% - Accent3 2 2 4 4" xfId="11712"/>
    <cellStyle name="20% - Accent3 2 2 5" xfId="9535"/>
    <cellStyle name="20% - Accent3 2 3" xfId="7740"/>
    <cellStyle name="20% - Accent3 2 3 2" xfId="8632"/>
    <cellStyle name="20% - Accent3 2 3 2 2" xfId="11106"/>
    <cellStyle name="20% - Accent3 2 3 2 3" xfId="10158"/>
    <cellStyle name="20% - Accent3 2 3 2 3 2" xfId="13029"/>
    <cellStyle name="20% - Accent3 2 3 2 3 3" xfId="12082"/>
    <cellStyle name="20% - Accent3 2 3 2 4" xfId="12349"/>
    <cellStyle name="20% - Accent3 2 3 2 5" xfId="12637"/>
    <cellStyle name="20% - Accent3 2 3 2 6" xfId="11536"/>
    <cellStyle name="20% - Accent3 2 3 3" xfId="10471"/>
    <cellStyle name="20% - Accent3 2 3 4" xfId="9537"/>
    <cellStyle name="20% - Accent3 2 4" xfId="7741"/>
    <cellStyle name="20% - Accent3 2 4 2" xfId="9227"/>
    <cellStyle name="20% - Accent3 2 4 2 2" xfId="11256"/>
    <cellStyle name="20% - Accent3 2 4 2 3" xfId="10263"/>
    <cellStyle name="20% - Accent3 2 4 2 3 2" xfId="13045"/>
    <cellStyle name="20% - Accent3 2 4 2 3 3" xfId="12083"/>
    <cellStyle name="20% - Accent3 2 4 2 4" xfId="12371"/>
    <cellStyle name="20% - Accent3 2 4 2 5" xfId="12638"/>
    <cellStyle name="20% - Accent3 2 4 2 6" xfId="11537"/>
    <cellStyle name="20% - Accent3 2 4 3" xfId="10472"/>
    <cellStyle name="20% - Accent3 2 4 4" xfId="9538"/>
    <cellStyle name="20% - Accent3 2 5" xfId="8198"/>
    <cellStyle name="20% - Accent3 2 5 2" xfId="10831"/>
    <cellStyle name="20% - Accent3 2 5 3" xfId="9888"/>
    <cellStyle name="20% - Accent3 2 6" xfId="10468"/>
    <cellStyle name="20% - Accent3 2 6 2" xfId="12406"/>
    <cellStyle name="20% - Accent3 2 6 3" xfId="12740"/>
    <cellStyle name="20% - Accent3 2 6 4" xfId="11711"/>
    <cellStyle name="20% - Accent3 2 7" xfId="9534"/>
    <cellStyle name="20% - Accent3 2 8" xfId="20599"/>
    <cellStyle name="20% - Accent3 2 9" xfId="14575"/>
    <cellStyle name="20% - Accent3 3" xfId="8199"/>
    <cellStyle name="20% - Accent3 3 2" xfId="10832"/>
    <cellStyle name="20% - Accent3 3 2 2" xfId="12504"/>
    <cellStyle name="20% - Accent3 3 2 3" xfId="12742"/>
    <cellStyle name="20% - Accent3 3 2 4" xfId="11714"/>
    <cellStyle name="20% - Accent3 3 3" xfId="9889"/>
    <cellStyle name="20% - Accent3 3 3 2" xfId="12960"/>
    <cellStyle name="20% - Accent3 3 3 3" xfId="11713"/>
    <cellStyle name="20% - Accent3 3 4" xfId="12282"/>
    <cellStyle name="20% - Accent3 4" xfId="8197"/>
    <cellStyle name="20% - Accent3 4 2" xfId="10830"/>
    <cellStyle name="20% - Accent3 4 2 2" xfId="12503"/>
    <cellStyle name="20% - Accent3 4 2 3" xfId="12743"/>
    <cellStyle name="20% - Accent3 4 2 4" xfId="11716"/>
    <cellStyle name="20% - Accent3 4 3" xfId="9887"/>
    <cellStyle name="20% - Accent3 4 3 2" xfId="12959"/>
    <cellStyle name="20% - Accent3 4 3 3" xfId="11715"/>
    <cellStyle name="20% - Accent3 4 4" xfId="12281"/>
    <cellStyle name="20% - Accent3 5" xfId="10675"/>
    <cellStyle name="20% - Accent3 6" xfId="9746"/>
    <cellStyle name="20% - Accent4" xfId="31" builtinId="42" customBuiltin="1"/>
    <cellStyle name="20% - Accent4 2" xfId="7742"/>
    <cellStyle name="20% - Accent4 2 10" xfId="1585"/>
    <cellStyle name="20% - Accent4 2 2" xfId="7743"/>
    <cellStyle name="20% - Accent4 2 2 2" xfId="7744"/>
    <cellStyle name="20% - Accent4 2 2 2 2" xfId="10475"/>
    <cellStyle name="20% - Accent4 2 2 2 3" xfId="9541"/>
    <cellStyle name="20% - Accent4 2 2 3" xfId="8479"/>
    <cellStyle name="20% - Accent4 2 2 3 2" xfId="11001"/>
    <cellStyle name="20% - Accent4 2 2 3 3" xfId="10057"/>
    <cellStyle name="20% - Accent4 2 2 3 3 2" xfId="12990"/>
    <cellStyle name="20% - Accent4 2 2 3 3 3" xfId="12084"/>
    <cellStyle name="20% - Accent4 2 2 3 4" xfId="12312"/>
    <cellStyle name="20% - Accent4 2 2 3 5" xfId="12639"/>
    <cellStyle name="20% - Accent4 2 2 3 6" xfId="11538"/>
    <cellStyle name="20% - Accent4 2 2 4" xfId="10474"/>
    <cellStyle name="20% - Accent4 2 2 4 2" xfId="12409"/>
    <cellStyle name="20% - Accent4 2 2 4 3" xfId="12745"/>
    <cellStyle name="20% - Accent4 2 2 4 4" xfId="11718"/>
    <cellStyle name="20% - Accent4 2 2 5" xfId="9540"/>
    <cellStyle name="20% - Accent4 2 3" xfId="7745"/>
    <cellStyle name="20% - Accent4 2 3 2" xfId="8633"/>
    <cellStyle name="20% - Accent4 2 3 2 2" xfId="11107"/>
    <cellStyle name="20% - Accent4 2 3 2 3" xfId="10159"/>
    <cellStyle name="20% - Accent4 2 3 2 3 2" xfId="13030"/>
    <cellStyle name="20% - Accent4 2 3 2 3 3" xfId="12085"/>
    <cellStyle name="20% - Accent4 2 3 2 4" xfId="12350"/>
    <cellStyle name="20% - Accent4 2 3 2 5" xfId="12640"/>
    <cellStyle name="20% - Accent4 2 3 2 6" xfId="11539"/>
    <cellStyle name="20% - Accent4 2 3 3" xfId="10476"/>
    <cellStyle name="20% - Accent4 2 3 4" xfId="9542"/>
    <cellStyle name="20% - Accent4 2 4" xfId="7746"/>
    <cellStyle name="20% - Accent4 2 4 2" xfId="9228"/>
    <cellStyle name="20% - Accent4 2 4 2 2" xfId="11257"/>
    <cellStyle name="20% - Accent4 2 4 2 3" xfId="10264"/>
    <cellStyle name="20% - Accent4 2 4 2 3 2" xfId="13046"/>
    <cellStyle name="20% - Accent4 2 4 2 3 3" xfId="12086"/>
    <cellStyle name="20% - Accent4 2 4 2 4" xfId="12372"/>
    <cellStyle name="20% - Accent4 2 4 2 5" xfId="12641"/>
    <cellStyle name="20% - Accent4 2 4 2 6" xfId="11540"/>
    <cellStyle name="20% - Accent4 2 4 3" xfId="10477"/>
    <cellStyle name="20% - Accent4 2 4 4" xfId="9543"/>
    <cellStyle name="20% - Accent4 2 5" xfId="8201"/>
    <cellStyle name="20% - Accent4 2 5 2" xfId="10834"/>
    <cellStyle name="20% - Accent4 2 5 3" xfId="9891"/>
    <cellStyle name="20% - Accent4 2 6" xfId="10473"/>
    <cellStyle name="20% - Accent4 2 6 2" xfId="12408"/>
    <cellStyle name="20% - Accent4 2 6 3" xfId="12744"/>
    <cellStyle name="20% - Accent4 2 6 4" xfId="11717"/>
    <cellStyle name="20% - Accent4 2 7" xfId="9539"/>
    <cellStyle name="20% - Accent4 2 8" xfId="20600"/>
    <cellStyle name="20% - Accent4 2 9" xfId="14576"/>
    <cellStyle name="20% - Accent4 3" xfId="8202"/>
    <cellStyle name="20% - Accent4 3 2" xfId="10835"/>
    <cellStyle name="20% - Accent4 3 2 2" xfId="12506"/>
    <cellStyle name="20% - Accent4 3 2 3" xfId="12746"/>
    <cellStyle name="20% - Accent4 3 2 4" xfId="11720"/>
    <cellStyle name="20% - Accent4 3 3" xfId="9892"/>
    <cellStyle name="20% - Accent4 3 3 2" xfId="12962"/>
    <cellStyle name="20% - Accent4 3 3 3" xfId="11719"/>
    <cellStyle name="20% - Accent4 3 4" xfId="12284"/>
    <cellStyle name="20% - Accent4 4" xfId="8200"/>
    <cellStyle name="20% - Accent4 4 2" xfId="10833"/>
    <cellStyle name="20% - Accent4 4 2 2" xfId="12505"/>
    <cellStyle name="20% - Accent4 4 2 3" xfId="12747"/>
    <cellStyle name="20% - Accent4 4 2 4" xfId="11722"/>
    <cellStyle name="20% - Accent4 4 3" xfId="9890"/>
    <cellStyle name="20% - Accent4 4 3 2" xfId="12961"/>
    <cellStyle name="20% - Accent4 4 3 3" xfId="11721"/>
    <cellStyle name="20% - Accent4 4 4" xfId="12283"/>
    <cellStyle name="20% - Accent4 5" xfId="10679"/>
    <cellStyle name="20% - Accent4 6" xfId="9750"/>
    <cellStyle name="20% - Accent5" xfId="35" builtinId="46" customBuiltin="1"/>
    <cellStyle name="20% - Accent5 2" xfId="7747"/>
    <cellStyle name="20% - Accent5 2 10" xfId="1586"/>
    <cellStyle name="20% - Accent5 2 2" xfId="7748"/>
    <cellStyle name="20% - Accent5 2 2 2" xfId="7749"/>
    <cellStyle name="20% - Accent5 2 2 2 2" xfId="10480"/>
    <cellStyle name="20% - Accent5 2 2 2 3" xfId="9546"/>
    <cellStyle name="20% - Accent5 2 2 3" xfId="8480"/>
    <cellStyle name="20% - Accent5 2 2 3 2" xfId="11002"/>
    <cellStyle name="20% - Accent5 2 2 3 3" xfId="10058"/>
    <cellStyle name="20% - Accent5 2 2 3 3 2" xfId="12991"/>
    <cellStyle name="20% - Accent5 2 2 3 3 3" xfId="12087"/>
    <cellStyle name="20% - Accent5 2 2 3 4" xfId="12313"/>
    <cellStyle name="20% - Accent5 2 2 3 5" xfId="12642"/>
    <cellStyle name="20% - Accent5 2 2 3 6" xfId="11541"/>
    <cellStyle name="20% - Accent5 2 2 4" xfId="10479"/>
    <cellStyle name="20% - Accent5 2 2 4 2" xfId="12410"/>
    <cellStyle name="20% - Accent5 2 2 4 3" xfId="12748"/>
    <cellStyle name="20% - Accent5 2 2 4 4" xfId="11723"/>
    <cellStyle name="20% - Accent5 2 2 5" xfId="9545"/>
    <cellStyle name="20% - Accent5 2 3" xfId="7750"/>
    <cellStyle name="20% - Accent5 2 3 2" xfId="8634"/>
    <cellStyle name="20% - Accent5 2 3 2 2" xfId="11108"/>
    <cellStyle name="20% - Accent5 2 3 2 3" xfId="10160"/>
    <cellStyle name="20% - Accent5 2 3 2 3 2" xfId="13031"/>
    <cellStyle name="20% - Accent5 2 3 2 3 3" xfId="12088"/>
    <cellStyle name="20% - Accent5 2 3 2 4" xfId="12351"/>
    <cellStyle name="20% - Accent5 2 3 2 5" xfId="12643"/>
    <cellStyle name="20% - Accent5 2 3 2 6" xfId="11542"/>
    <cellStyle name="20% - Accent5 2 3 3" xfId="10481"/>
    <cellStyle name="20% - Accent5 2 3 4" xfId="9547"/>
    <cellStyle name="20% - Accent5 2 4" xfId="7751"/>
    <cellStyle name="20% - Accent5 2 4 2" xfId="9229"/>
    <cellStyle name="20% - Accent5 2 4 2 2" xfId="11258"/>
    <cellStyle name="20% - Accent5 2 4 2 3" xfId="10265"/>
    <cellStyle name="20% - Accent5 2 4 2 3 2" xfId="13047"/>
    <cellStyle name="20% - Accent5 2 4 2 3 3" xfId="12089"/>
    <cellStyle name="20% - Accent5 2 4 2 4" xfId="12373"/>
    <cellStyle name="20% - Accent5 2 4 2 5" xfId="12644"/>
    <cellStyle name="20% - Accent5 2 4 2 6" xfId="11543"/>
    <cellStyle name="20% - Accent5 2 4 3" xfId="10482"/>
    <cellStyle name="20% - Accent5 2 4 4" xfId="9548"/>
    <cellStyle name="20% - Accent5 2 5" xfId="8204"/>
    <cellStyle name="20% - Accent5 2 5 2" xfId="10837"/>
    <cellStyle name="20% - Accent5 2 5 3" xfId="9894"/>
    <cellStyle name="20% - Accent5 2 6" xfId="10478"/>
    <cellStyle name="20% - Accent5 2 7" xfId="9544"/>
    <cellStyle name="20% - Accent5 2 8" xfId="20601"/>
    <cellStyle name="20% - Accent5 2 9" xfId="14577"/>
    <cellStyle name="20% - Accent5 3" xfId="8203"/>
    <cellStyle name="20% - Accent5 3 2" xfId="10836"/>
    <cellStyle name="20% - Accent5 3 2 2" xfId="12507"/>
    <cellStyle name="20% - Accent5 3 2 3" xfId="12749"/>
    <cellStyle name="20% - Accent5 3 2 4" xfId="11725"/>
    <cellStyle name="20% - Accent5 3 3" xfId="9893"/>
    <cellStyle name="20% - Accent5 3 3 2" xfId="12963"/>
    <cellStyle name="20% - Accent5 3 3 3" xfId="11724"/>
    <cellStyle name="20% - Accent5 3 4" xfId="12285"/>
    <cellStyle name="20% - Accent5 4" xfId="10683"/>
    <cellStyle name="20% - Accent5 4 2" xfId="11726"/>
    <cellStyle name="20% - Accent5 5" xfId="9754"/>
    <cellStyle name="20% - Accent6" xfId="39" builtinId="50" customBuiltin="1"/>
    <cellStyle name="20% - Accent6 2" xfId="7752"/>
    <cellStyle name="20% - Accent6 2 10" xfId="1587"/>
    <cellStyle name="20% - Accent6 2 2" xfId="7753"/>
    <cellStyle name="20% - Accent6 2 2 2" xfId="7754"/>
    <cellStyle name="20% - Accent6 2 2 2 2" xfId="10485"/>
    <cellStyle name="20% - Accent6 2 2 2 3" xfId="9551"/>
    <cellStyle name="20% - Accent6 2 2 3" xfId="8481"/>
    <cellStyle name="20% - Accent6 2 2 3 2" xfId="11003"/>
    <cellStyle name="20% - Accent6 2 2 3 3" xfId="10059"/>
    <cellStyle name="20% - Accent6 2 2 3 3 2" xfId="12992"/>
    <cellStyle name="20% - Accent6 2 2 3 3 3" xfId="12090"/>
    <cellStyle name="20% - Accent6 2 2 3 4" xfId="12314"/>
    <cellStyle name="20% - Accent6 2 2 3 5" xfId="12645"/>
    <cellStyle name="20% - Accent6 2 2 3 6" xfId="11544"/>
    <cellStyle name="20% - Accent6 2 2 4" xfId="10484"/>
    <cellStyle name="20% - Accent6 2 2 4 2" xfId="12412"/>
    <cellStyle name="20% - Accent6 2 2 4 3" xfId="12751"/>
    <cellStyle name="20% - Accent6 2 2 4 4" xfId="11728"/>
    <cellStyle name="20% - Accent6 2 2 5" xfId="9550"/>
    <cellStyle name="20% - Accent6 2 3" xfId="7755"/>
    <cellStyle name="20% - Accent6 2 3 2" xfId="8635"/>
    <cellStyle name="20% - Accent6 2 3 2 2" xfId="11109"/>
    <cellStyle name="20% - Accent6 2 3 2 3" xfId="10161"/>
    <cellStyle name="20% - Accent6 2 3 2 3 2" xfId="13032"/>
    <cellStyle name="20% - Accent6 2 3 2 3 3" xfId="12091"/>
    <cellStyle name="20% - Accent6 2 3 2 4" xfId="12352"/>
    <cellStyle name="20% - Accent6 2 3 2 5" xfId="12646"/>
    <cellStyle name="20% - Accent6 2 3 2 6" xfId="11545"/>
    <cellStyle name="20% - Accent6 2 3 3" xfId="10486"/>
    <cellStyle name="20% - Accent6 2 3 4" xfId="9552"/>
    <cellStyle name="20% - Accent6 2 4" xfId="7756"/>
    <cellStyle name="20% - Accent6 2 4 2" xfId="9230"/>
    <cellStyle name="20% - Accent6 2 4 2 2" xfId="11259"/>
    <cellStyle name="20% - Accent6 2 4 2 3" xfId="10266"/>
    <cellStyle name="20% - Accent6 2 4 2 3 2" xfId="13048"/>
    <cellStyle name="20% - Accent6 2 4 2 3 3" xfId="12092"/>
    <cellStyle name="20% - Accent6 2 4 2 4" xfId="12374"/>
    <cellStyle name="20% - Accent6 2 4 2 5" xfId="12647"/>
    <cellStyle name="20% - Accent6 2 4 2 6" xfId="11546"/>
    <cellStyle name="20% - Accent6 2 4 3" xfId="10487"/>
    <cellStyle name="20% - Accent6 2 4 4" xfId="9553"/>
    <cellStyle name="20% - Accent6 2 5" xfId="8206"/>
    <cellStyle name="20% - Accent6 2 5 2" xfId="10839"/>
    <cellStyle name="20% - Accent6 2 5 3" xfId="9896"/>
    <cellStyle name="20% - Accent6 2 6" xfId="10483"/>
    <cellStyle name="20% - Accent6 2 6 2" xfId="12411"/>
    <cellStyle name="20% - Accent6 2 6 3" xfId="12750"/>
    <cellStyle name="20% - Accent6 2 6 4" xfId="11727"/>
    <cellStyle name="20% - Accent6 2 7" xfId="9549"/>
    <cellStyle name="20% - Accent6 2 8" xfId="20602"/>
    <cellStyle name="20% - Accent6 2 9" xfId="14578"/>
    <cellStyle name="20% - Accent6 3" xfId="8207"/>
    <cellStyle name="20% - Accent6 3 2" xfId="10840"/>
    <cellStyle name="20% - Accent6 3 2 2" xfId="12509"/>
    <cellStyle name="20% - Accent6 3 2 3" xfId="12752"/>
    <cellStyle name="20% - Accent6 3 2 4" xfId="11730"/>
    <cellStyle name="20% - Accent6 3 3" xfId="9897"/>
    <cellStyle name="20% - Accent6 3 3 2" xfId="12965"/>
    <cellStyle name="20% - Accent6 3 3 3" xfId="11729"/>
    <cellStyle name="20% - Accent6 3 4" xfId="12287"/>
    <cellStyle name="20% - Accent6 4" xfId="8205"/>
    <cellStyle name="20% - Accent6 4 2" xfId="10838"/>
    <cellStyle name="20% - Accent6 4 2 2" xfId="12508"/>
    <cellStyle name="20% - Accent6 4 2 3" xfId="12753"/>
    <cellStyle name="20% - Accent6 4 2 4" xfId="11732"/>
    <cellStyle name="20% - Accent6 4 3" xfId="9895"/>
    <cellStyle name="20% - Accent6 4 3 2" xfId="12964"/>
    <cellStyle name="20% - Accent6 4 3 3" xfId="11731"/>
    <cellStyle name="20% - Accent6 4 4" xfId="12286"/>
    <cellStyle name="20% - Accent6 5" xfId="10687"/>
    <cellStyle name="20% - Accent6 6" xfId="9758"/>
    <cellStyle name="40% - Accent1" xfId="20" builtinId="31" customBuiltin="1"/>
    <cellStyle name="40% - Accent1 2" xfId="7757"/>
    <cellStyle name="40% - Accent1 2 10" xfId="1588"/>
    <cellStyle name="40% - Accent1 2 2" xfId="7758"/>
    <cellStyle name="40% - Accent1 2 2 2" xfId="7759"/>
    <cellStyle name="40% - Accent1 2 2 2 2" xfId="10490"/>
    <cellStyle name="40% - Accent1 2 2 2 3" xfId="9556"/>
    <cellStyle name="40% - Accent1 2 2 3" xfId="8482"/>
    <cellStyle name="40% - Accent1 2 2 3 2" xfId="11004"/>
    <cellStyle name="40% - Accent1 2 2 3 3" xfId="10060"/>
    <cellStyle name="40% - Accent1 2 2 3 3 2" xfId="12993"/>
    <cellStyle name="40% - Accent1 2 2 3 3 3" xfId="12093"/>
    <cellStyle name="40% - Accent1 2 2 3 4" xfId="12315"/>
    <cellStyle name="40% - Accent1 2 2 3 5" xfId="12648"/>
    <cellStyle name="40% - Accent1 2 2 3 6" xfId="11547"/>
    <cellStyle name="40% - Accent1 2 2 4" xfId="10489"/>
    <cellStyle name="40% - Accent1 2 2 4 2" xfId="12414"/>
    <cellStyle name="40% - Accent1 2 2 4 3" xfId="12755"/>
    <cellStyle name="40% - Accent1 2 2 4 4" xfId="11734"/>
    <cellStyle name="40% - Accent1 2 2 5" xfId="9555"/>
    <cellStyle name="40% - Accent1 2 3" xfId="7760"/>
    <cellStyle name="40% - Accent1 2 3 2" xfId="8636"/>
    <cellStyle name="40% - Accent1 2 3 2 2" xfId="11110"/>
    <cellStyle name="40% - Accent1 2 3 2 3" xfId="10162"/>
    <cellStyle name="40% - Accent1 2 3 2 3 2" xfId="13033"/>
    <cellStyle name="40% - Accent1 2 3 2 3 3" xfId="12094"/>
    <cellStyle name="40% - Accent1 2 3 2 4" xfId="12353"/>
    <cellStyle name="40% - Accent1 2 3 2 5" xfId="12649"/>
    <cellStyle name="40% - Accent1 2 3 2 6" xfId="11548"/>
    <cellStyle name="40% - Accent1 2 3 3" xfId="10491"/>
    <cellStyle name="40% - Accent1 2 3 4" xfId="9557"/>
    <cellStyle name="40% - Accent1 2 4" xfId="7761"/>
    <cellStyle name="40% - Accent1 2 4 2" xfId="9231"/>
    <cellStyle name="40% - Accent1 2 4 2 2" xfId="11260"/>
    <cellStyle name="40% - Accent1 2 4 2 3" xfId="10267"/>
    <cellStyle name="40% - Accent1 2 4 2 3 2" xfId="13049"/>
    <cellStyle name="40% - Accent1 2 4 2 3 3" xfId="12095"/>
    <cellStyle name="40% - Accent1 2 4 2 4" xfId="12375"/>
    <cellStyle name="40% - Accent1 2 4 2 5" xfId="12650"/>
    <cellStyle name="40% - Accent1 2 4 2 6" xfId="11549"/>
    <cellStyle name="40% - Accent1 2 4 3" xfId="10492"/>
    <cellStyle name="40% - Accent1 2 4 4" xfId="9558"/>
    <cellStyle name="40% - Accent1 2 5" xfId="8209"/>
    <cellStyle name="40% - Accent1 2 5 2" xfId="10842"/>
    <cellStyle name="40% - Accent1 2 5 3" xfId="9899"/>
    <cellStyle name="40% - Accent1 2 6" xfId="10488"/>
    <cellStyle name="40% - Accent1 2 6 2" xfId="12413"/>
    <cellStyle name="40% - Accent1 2 6 3" xfId="12754"/>
    <cellStyle name="40% - Accent1 2 6 4" xfId="11733"/>
    <cellStyle name="40% - Accent1 2 7" xfId="9554"/>
    <cellStyle name="40% - Accent1 2 8" xfId="20603"/>
    <cellStyle name="40% - Accent1 2 9" xfId="14579"/>
    <cellStyle name="40% - Accent1 3" xfId="8210"/>
    <cellStyle name="40% - Accent1 3 2" xfId="10843"/>
    <cellStyle name="40% - Accent1 3 2 2" xfId="12511"/>
    <cellStyle name="40% - Accent1 3 2 3" xfId="12756"/>
    <cellStyle name="40% - Accent1 3 2 4" xfId="11736"/>
    <cellStyle name="40% - Accent1 3 3" xfId="9900"/>
    <cellStyle name="40% - Accent1 3 3 2" xfId="12967"/>
    <cellStyle name="40% - Accent1 3 3 3" xfId="11735"/>
    <cellStyle name="40% - Accent1 3 4" xfId="12289"/>
    <cellStyle name="40% - Accent1 4" xfId="8208"/>
    <cellStyle name="40% - Accent1 4 2" xfId="10841"/>
    <cellStyle name="40% - Accent1 4 2 2" xfId="12510"/>
    <cellStyle name="40% - Accent1 4 2 3" xfId="12757"/>
    <cellStyle name="40% - Accent1 4 2 4" xfId="11738"/>
    <cellStyle name="40% - Accent1 4 3" xfId="9898"/>
    <cellStyle name="40% - Accent1 4 3 2" xfId="12966"/>
    <cellStyle name="40% - Accent1 4 3 3" xfId="11737"/>
    <cellStyle name="40% - Accent1 4 4" xfId="12288"/>
    <cellStyle name="40% - Accent1 5" xfId="10668"/>
    <cellStyle name="40% - Accent1 6" xfId="9739"/>
    <cellStyle name="40% - Accent2" xfId="24" builtinId="35" customBuiltin="1"/>
    <cellStyle name="40% - Accent2 2" xfId="7762"/>
    <cellStyle name="40% - Accent2 2 10" xfId="1589"/>
    <cellStyle name="40% - Accent2 2 2" xfId="7763"/>
    <cellStyle name="40% - Accent2 2 2 2" xfId="7764"/>
    <cellStyle name="40% - Accent2 2 2 2 2" xfId="10495"/>
    <cellStyle name="40% - Accent2 2 2 2 3" xfId="9561"/>
    <cellStyle name="40% - Accent2 2 2 3" xfId="8483"/>
    <cellStyle name="40% - Accent2 2 2 3 2" xfId="11005"/>
    <cellStyle name="40% - Accent2 2 2 3 3" xfId="10061"/>
    <cellStyle name="40% - Accent2 2 2 3 3 2" xfId="12994"/>
    <cellStyle name="40% - Accent2 2 2 3 3 3" xfId="12096"/>
    <cellStyle name="40% - Accent2 2 2 3 4" xfId="12316"/>
    <cellStyle name="40% - Accent2 2 2 3 5" xfId="12651"/>
    <cellStyle name="40% - Accent2 2 2 3 6" xfId="11550"/>
    <cellStyle name="40% - Accent2 2 2 4" xfId="10494"/>
    <cellStyle name="40% - Accent2 2 2 4 2" xfId="12415"/>
    <cellStyle name="40% - Accent2 2 2 4 3" xfId="12758"/>
    <cellStyle name="40% - Accent2 2 2 4 4" xfId="11739"/>
    <cellStyle name="40% - Accent2 2 2 5" xfId="9560"/>
    <cellStyle name="40% - Accent2 2 3" xfId="7765"/>
    <cellStyle name="40% - Accent2 2 3 2" xfId="8637"/>
    <cellStyle name="40% - Accent2 2 3 2 2" xfId="11111"/>
    <cellStyle name="40% - Accent2 2 3 2 3" xfId="10163"/>
    <cellStyle name="40% - Accent2 2 3 2 3 2" xfId="13034"/>
    <cellStyle name="40% - Accent2 2 3 2 3 3" xfId="12097"/>
    <cellStyle name="40% - Accent2 2 3 2 4" xfId="12354"/>
    <cellStyle name="40% - Accent2 2 3 2 5" xfId="12652"/>
    <cellStyle name="40% - Accent2 2 3 2 6" xfId="11551"/>
    <cellStyle name="40% - Accent2 2 3 3" xfId="10496"/>
    <cellStyle name="40% - Accent2 2 3 4" xfId="9562"/>
    <cellStyle name="40% - Accent2 2 4" xfId="7766"/>
    <cellStyle name="40% - Accent2 2 4 2" xfId="9232"/>
    <cellStyle name="40% - Accent2 2 4 2 2" xfId="11261"/>
    <cellStyle name="40% - Accent2 2 4 2 3" xfId="10268"/>
    <cellStyle name="40% - Accent2 2 4 2 3 2" xfId="13050"/>
    <cellStyle name="40% - Accent2 2 4 2 3 3" xfId="12098"/>
    <cellStyle name="40% - Accent2 2 4 2 4" xfId="12376"/>
    <cellStyle name="40% - Accent2 2 4 2 5" xfId="12653"/>
    <cellStyle name="40% - Accent2 2 4 2 6" xfId="11552"/>
    <cellStyle name="40% - Accent2 2 4 3" xfId="10497"/>
    <cellStyle name="40% - Accent2 2 4 4" xfId="9563"/>
    <cellStyle name="40% - Accent2 2 5" xfId="8212"/>
    <cellStyle name="40% - Accent2 2 5 2" xfId="10845"/>
    <cellStyle name="40% - Accent2 2 5 3" xfId="9902"/>
    <cellStyle name="40% - Accent2 2 6" xfId="10493"/>
    <cellStyle name="40% - Accent2 2 7" xfId="9559"/>
    <cellStyle name="40% - Accent2 2 8" xfId="20604"/>
    <cellStyle name="40% - Accent2 2 9" xfId="14580"/>
    <cellStyle name="40% - Accent2 3" xfId="8211"/>
    <cellStyle name="40% - Accent2 3 2" xfId="10844"/>
    <cellStyle name="40% - Accent2 3 2 2" xfId="12512"/>
    <cellStyle name="40% - Accent2 3 2 3" xfId="12759"/>
    <cellStyle name="40% - Accent2 3 2 4" xfId="11741"/>
    <cellStyle name="40% - Accent2 3 3" xfId="9901"/>
    <cellStyle name="40% - Accent2 3 3 2" xfId="12968"/>
    <cellStyle name="40% - Accent2 3 3 3" xfId="11740"/>
    <cellStyle name="40% - Accent2 3 4" xfId="12290"/>
    <cellStyle name="40% - Accent2 4" xfId="10672"/>
    <cellStyle name="40% - Accent2 4 2" xfId="11742"/>
    <cellStyle name="40% - Accent2 5" xfId="9743"/>
    <cellStyle name="40% - Accent3" xfId="28" builtinId="39" customBuiltin="1"/>
    <cellStyle name="40% - Accent3 2" xfId="7767"/>
    <cellStyle name="40% - Accent3 2 10" xfId="1590"/>
    <cellStyle name="40% - Accent3 2 2" xfId="7768"/>
    <cellStyle name="40% - Accent3 2 2 2" xfId="7769"/>
    <cellStyle name="40% - Accent3 2 2 2 2" xfId="10500"/>
    <cellStyle name="40% - Accent3 2 2 2 3" xfId="9566"/>
    <cellStyle name="40% - Accent3 2 2 3" xfId="8484"/>
    <cellStyle name="40% - Accent3 2 2 3 2" xfId="11006"/>
    <cellStyle name="40% - Accent3 2 2 3 3" xfId="10062"/>
    <cellStyle name="40% - Accent3 2 2 3 3 2" xfId="12995"/>
    <cellStyle name="40% - Accent3 2 2 3 3 3" xfId="12099"/>
    <cellStyle name="40% - Accent3 2 2 3 4" xfId="12317"/>
    <cellStyle name="40% - Accent3 2 2 3 5" xfId="12654"/>
    <cellStyle name="40% - Accent3 2 2 3 6" xfId="11553"/>
    <cellStyle name="40% - Accent3 2 2 4" xfId="10499"/>
    <cellStyle name="40% - Accent3 2 2 4 2" xfId="12417"/>
    <cellStyle name="40% - Accent3 2 2 4 3" xfId="12761"/>
    <cellStyle name="40% - Accent3 2 2 4 4" xfId="11744"/>
    <cellStyle name="40% - Accent3 2 2 5" xfId="9565"/>
    <cellStyle name="40% - Accent3 2 3" xfId="7770"/>
    <cellStyle name="40% - Accent3 2 3 2" xfId="8638"/>
    <cellStyle name="40% - Accent3 2 3 2 2" xfId="11112"/>
    <cellStyle name="40% - Accent3 2 3 2 3" xfId="10164"/>
    <cellStyle name="40% - Accent3 2 3 2 3 2" xfId="13035"/>
    <cellStyle name="40% - Accent3 2 3 2 3 3" xfId="12100"/>
    <cellStyle name="40% - Accent3 2 3 2 4" xfId="12355"/>
    <cellStyle name="40% - Accent3 2 3 2 5" xfId="12655"/>
    <cellStyle name="40% - Accent3 2 3 2 6" xfId="11554"/>
    <cellStyle name="40% - Accent3 2 3 3" xfId="10501"/>
    <cellStyle name="40% - Accent3 2 3 4" xfId="9567"/>
    <cellStyle name="40% - Accent3 2 4" xfId="7771"/>
    <cellStyle name="40% - Accent3 2 4 2" xfId="9233"/>
    <cellStyle name="40% - Accent3 2 4 2 2" xfId="11262"/>
    <cellStyle name="40% - Accent3 2 4 2 3" xfId="10269"/>
    <cellStyle name="40% - Accent3 2 4 2 3 2" xfId="13051"/>
    <cellStyle name="40% - Accent3 2 4 2 3 3" xfId="12101"/>
    <cellStyle name="40% - Accent3 2 4 2 4" xfId="12377"/>
    <cellStyle name="40% - Accent3 2 4 2 5" xfId="12656"/>
    <cellStyle name="40% - Accent3 2 4 2 6" xfId="11555"/>
    <cellStyle name="40% - Accent3 2 4 3" xfId="10502"/>
    <cellStyle name="40% - Accent3 2 4 4" xfId="9568"/>
    <cellStyle name="40% - Accent3 2 5" xfId="8214"/>
    <cellStyle name="40% - Accent3 2 5 2" xfId="10847"/>
    <cellStyle name="40% - Accent3 2 5 3" xfId="9904"/>
    <cellStyle name="40% - Accent3 2 6" xfId="10498"/>
    <cellStyle name="40% - Accent3 2 6 2" xfId="12416"/>
    <cellStyle name="40% - Accent3 2 6 3" xfId="12760"/>
    <cellStyle name="40% - Accent3 2 6 4" xfId="11743"/>
    <cellStyle name="40% - Accent3 2 7" xfId="9564"/>
    <cellStyle name="40% - Accent3 2 8" xfId="20605"/>
    <cellStyle name="40% - Accent3 2 9" xfId="14581"/>
    <cellStyle name="40% - Accent3 3" xfId="8215"/>
    <cellStyle name="40% - Accent3 3 2" xfId="10848"/>
    <cellStyle name="40% - Accent3 3 2 2" xfId="12514"/>
    <cellStyle name="40% - Accent3 3 2 3" xfId="12762"/>
    <cellStyle name="40% - Accent3 3 2 4" xfId="11746"/>
    <cellStyle name="40% - Accent3 3 3" xfId="9905"/>
    <cellStyle name="40% - Accent3 3 3 2" xfId="12970"/>
    <cellStyle name="40% - Accent3 3 3 3" xfId="11745"/>
    <cellStyle name="40% - Accent3 3 4" xfId="12292"/>
    <cellStyle name="40% - Accent3 4" xfId="8213"/>
    <cellStyle name="40% - Accent3 4 2" xfId="10846"/>
    <cellStyle name="40% - Accent3 4 2 2" xfId="12513"/>
    <cellStyle name="40% - Accent3 4 2 3" xfId="12763"/>
    <cellStyle name="40% - Accent3 4 2 4" xfId="11748"/>
    <cellStyle name="40% - Accent3 4 3" xfId="9903"/>
    <cellStyle name="40% - Accent3 4 3 2" xfId="12969"/>
    <cellStyle name="40% - Accent3 4 3 3" xfId="11747"/>
    <cellStyle name="40% - Accent3 4 4" xfId="12291"/>
    <cellStyle name="40% - Accent3 5" xfId="10676"/>
    <cellStyle name="40% - Accent3 6" xfId="9747"/>
    <cellStyle name="40% - Accent4" xfId="32" builtinId="43" customBuiltin="1"/>
    <cellStyle name="40% - Accent4 2" xfId="7772"/>
    <cellStyle name="40% - Accent4 2 10" xfId="1591"/>
    <cellStyle name="40% - Accent4 2 2" xfId="7773"/>
    <cellStyle name="40% - Accent4 2 2 2" xfId="7774"/>
    <cellStyle name="40% - Accent4 2 2 2 2" xfId="10505"/>
    <cellStyle name="40% - Accent4 2 2 2 3" xfId="9571"/>
    <cellStyle name="40% - Accent4 2 2 3" xfId="8485"/>
    <cellStyle name="40% - Accent4 2 2 3 2" xfId="11007"/>
    <cellStyle name="40% - Accent4 2 2 3 3" xfId="10063"/>
    <cellStyle name="40% - Accent4 2 2 3 3 2" xfId="12996"/>
    <cellStyle name="40% - Accent4 2 2 3 3 3" xfId="12102"/>
    <cellStyle name="40% - Accent4 2 2 3 4" xfId="12318"/>
    <cellStyle name="40% - Accent4 2 2 3 5" xfId="12657"/>
    <cellStyle name="40% - Accent4 2 2 3 6" xfId="11556"/>
    <cellStyle name="40% - Accent4 2 2 4" xfId="10504"/>
    <cellStyle name="40% - Accent4 2 2 4 2" xfId="12419"/>
    <cellStyle name="40% - Accent4 2 2 4 3" xfId="12765"/>
    <cellStyle name="40% - Accent4 2 2 4 4" xfId="11750"/>
    <cellStyle name="40% - Accent4 2 2 5" xfId="9570"/>
    <cellStyle name="40% - Accent4 2 3" xfId="7775"/>
    <cellStyle name="40% - Accent4 2 3 2" xfId="8639"/>
    <cellStyle name="40% - Accent4 2 3 2 2" xfId="11113"/>
    <cellStyle name="40% - Accent4 2 3 2 3" xfId="10165"/>
    <cellStyle name="40% - Accent4 2 3 2 3 2" xfId="13036"/>
    <cellStyle name="40% - Accent4 2 3 2 3 3" xfId="12103"/>
    <cellStyle name="40% - Accent4 2 3 2 4" xfId="12356"/>
    <cellStyle name="40% - Accent4 2 3 2 5" xfId="12658"/>
    <cellStyle name="40% - Accent4 2 3 2 6" xfId="11557"/>
    <cellStyle name="40% - Accent4 2 3 3" xfId="10506"/>
    <cellStyle name="40% - Accent4 2 3 4" xfId="9572"/>
    <cellStyle name="40% - Accent4 2 4" xfId="7776"/>
    <cellStyle name="40% - Accent4 2 4 2" xfId="9234"/>
    <cellStyle name="40% - Accent4 2 4 2 2" xfId="11263"/>
    <cellStyle name="40% - Accent4 2 4 2 3" xfId="10270"/>
    <cellStyle name="40% - Accent4 2 4 2 3 2" xfId="13052"/>
    <cellStyle name="40% - Accent4 2 4 2 3 3" xfId="12104"/>
    <cellStyle name="40% - Accent4 2 4 2 4" xfId="12378"/>
    <cellStyle name="40% - Accent4 2 4 2 5" xfId="12659"/>
    <cellStyle name="40% - Accent4 2 4 2 6" xfId="11558"/>
    <cellStyle name="40% - Accent4 2 4 3" xfId="10507"/>
    <cellStyle name="40% - Accent4 2 4 4" xfId="9573"/>
    <cellStyle name="40% - Accent4 2 5" xfId="8217"/>
    <cellStyle name="40% - Accent4 2 5 2" xfId="10850"/>
    <cellStyle name="40% - Accent4 2 5 3" xfId="9907"/>
    <cellStyle name="40% - Accent4 2 6" xfId="10503"/>
    <cellStyle name="40% - Accent4 2 6 2" xfId="12418"/>
    <cellStyle name="40% - Accent4 2 6 3" xfId="12764"/>
    <cellStyle name="40% - Accent4 2 6 4" xfId="11749"/>
    <cellStyle name="40% - Accent4 2 7" xfId="9569"/>
    <cellStyle name="40% - Accent4 2 8" xfId="20606"/>
    <cellStyle name="40% - Accent4 2 9" xfId="14582"/>
    <cellStyle name="40% - Accent4 3" xfId="8218"/>
    <cellStyle name="40% - Accent4 3 2" xfId="10851"/>
    <cellStyle name="40% - Accent4 3 2 2" xfId="12516"/>
    <cellStyle name="40% - Accent4 3 2 3" xfId="12766"/>
    <cellStyle name="40% - Accent4 3 2 4" xfId="11752"/>
    <cellStyle name="40% - Accent4 3 3" xfId="9908"/>
    <cellStyle name="40% - Accent4 3 3 2" xfId="12972"/>
    <cellStyle name="40% - Accent4 3 3 3" xfId="11751"/>
    <cellStyle name="40% - Accent4 3 4" xfId="12294"/>
    <cellStyle name="40% - Accent4 4" xfId="8216"/>
    <cellStyle name="40% - Accent4 4 2" xfId="10849"/>
    <cellStyle name="40% - Accent4 4 2 2" xfId="12515"/>
    <cellStyle name="40% - Accent4 4 2 3" xfId="12767"/>
    <cellStyle name="40% - Accent4 4 2 4" xfId="11754"/>
    <cellStyle name="40% - Accent4 4 3" xfId="9906"/>
    <cellStyle name="40% - Accent4 4 3 2" xfId="12971"/>
    <cellStyle name="40% - Accent4 4 3 3" xfId="11753"/>
    <cellStyle name="40% - Accent4 4 4" xfId="12293"/>
    <cellStyle name="40% - Accent4 5" xfId="10680"/>
    <cellStyle name="40% - Accent4 6" xfId="9751"/>
    <cellStyle name="40% - Accent5" xfId="36" builtinId="47" customBuiltin="1"/>
    <cellStyle name="40% - Accent5 2" xfId="7777"/>
    <cellStyle name="40% - Accent5 2 10" xfId="1592"/>
    <cellStyle name="40% - Accent5 2 2" xfId="7778"/>
    <cellStyle name="40% - Accent5 2 2 2" xfId="7779"/>
    <cellStyle name="40% - Accent5 2 2 2 2" xfId="10510"/>
    <cellStyle name="40% - Accent5 2 2 2 3" xfId="9576"/>
    <cellStyle name="40% - Accent5 2 2 3" xfId="8486"/>
    <cellStyle name="40% - Accent5 2 2 3 2" xfId="11008"/>
    <cellStyle name="40% - Accent5 2 2 3 3" xfId="10064"/>
    <cellStyle name="40% - Accent5 2 2 3 3 2" xfId="12997"/>
    <cellStyle name="40% - Accent5 2 2 3 3 3" xfId="12105"/>
    <cellStyle name="40% - Accent5 2 2 3 4" xfId="12319"/>
    <cellStyle name="40% - Accent5 2 2 3 5" xfId="12660"/>
    <cellStyle name="40% - Accent5 2 2 3 6" xfId="11559"/>
    <cellStyle name="40% - Accent5 2 2 4" xfId="10509"/>
    <cellStyle name="40% - Accent5 2 2 4 2" xfId="12421"/>
    <cellStyle name="40% - Accent5 2 2 4 3" xfId="12769"/>
    <cellStyle name="40% - Accent5 2 2 4 4" xfId="11756"/>
    <cellStyle name="40% - Accent5 2 2 5" xfId="9575"/>
    <cellStyle name="40% - Accent5 2 3" xfId="7780"/>
    <cellStyle name="40% - Accent5 2 3 2" xfId="8640"/>
    <cellStyle name="40% - Accent5 2 3 2 2" xfId="11114"/>
    <cellStyle name="40% - Accent5 2 3 2 3" xfId="10166"/>
    <cellStyle name="40% - Accent5 2 3 2 3 2" xfId="13037"/>
    <cellStyle name="40% - Accent5 2 3 2 3 3" xfId="12106"/>
    <cellStyle name="40% - Accent5 2 3 2 4" xfId="12357"/>
    <cellStyle name="40% - Accent5 2 3 2 5" xfId="12661"/>
    <cellStyle name="40% - Accent5 2 3 2 6" xfId="11560"/>
    <cellStyle name="40% - Accent5 2 3 3" xfId="10511"/>
    <cellStyle name="40% - Accent5 2 3 4" xfId="9577"/>
    <cellStyle name="40% - Accent5 2 4" xfId="7781"/>
    <cellStyle name="40% - Accent5 2 4 2" xfId="9235"/>
    <cellStyle name="40% - Accent5 2 4 2 2" xfId="11264"/>
    <cellStyle name="40% - Accent5 2 4 2 3" xfId="10271"/>
    <cellStyle name="40% - Accent5 2 4 2 3 2" xfId="13053"/>
    <cellStyle name="40% - Accent5 2 4 2 3 3" xfId="12107"/>
    <cellStyle name="40% - Accent5 2 4 2 4" xfId="12379"/>
    <cellStyle name="40% - Accent5 2 4 2 5" xfId="12662"/>
    <cellStyle name="40% - Accent5 2 4 2 6" xfId="11561"/>
    <cellStyle name="40% - Accent5 2 4 3" xfId="10512"/>
    <cellStyle name="40% - Accent5 2 4 4" xfId="9578"/>
    <cellStyle name="40% - Accent5 2 5" xfId="8220"/>
    <cellStyle name="40% - Accent5 2 5 2" xfId="10853"/>
    <cellStyle name="40% - Accent5 2 5 3" xfId="9910"/>
    <cellStyle name="40% - Accent5 2 6" xfId="10508"/>
    <cellStyle name="40% - Accent5 2 6 2" xfId="12420"/>
    <cellStyle name="40% - Accent5 2 6 3" xfId="12768"/>
    <cellStyle name="40% - Accent5 2 6 4" xfId="11755"/>
    <cellStyle name="40% - Accent5 2 7" xfId="9574"/>
    <cellStyle name="40% - Accent5 2 8" xfId="20607"/>
    <cellStyle name="40% - Accent5 2 9" xfId="14583"/>
    <cellStyle name="40% - Accent5 3" xfId="8221"/>
    <cellStyle name="40% - Accent5 3 2" xfId="10854"/>
    <cellStyle name="40% - Accent5 3 2 2" xfId="12518"/>
    <cellStyle name="40% - Accent5 3 2 3" xfId="12770"/>
    <cellStyle name="40% - Accent5 3 2 4" xfId="11758"/>
    <cellStyle name="40% - Accent5 3 3" xfId="9911"/>
    <cellStyle name="40% - Accent5 3 3 2" xfId="12974"/>
    <cellStyle name="40% - Accent5 3 3 3" xfId="11757"/>
    <cellStyle name="40% - Accent5 3 4" xfId="12296"/>
    <cellStyle name="40% - Accent5 4" xfId="8219"/>
    <cellStyle name="40% - Accent5 4 2" xfId="10852"/>
    <cellStyle name="40% - Accent5 4 2 2" xfId="12517"/>
    <cellStyle name="40% - Accent5 4 2 3" xfId="12771"/>
    <cellStyle name="40% - Accent5 4 2 4" xfId="11760"/>
    <cellStyle name="40% - Accent5 4 3" xfId="9909"/>
    <cellStyle name="40% - Accent5 4 3 2" xfId="12973"/>
    <cellStyle name="40% - Accent5 4 3 3" xfId="11759"/>
    <cellStyle name="40% - Accent5 4 4" xfId="12295"/>
    <cellStyle name="40% - Accent5 5" xfId="10684"/>
    <cellStyle name="40% - Accent5 6" xfId="9755"/>
    <cellStyle name="40% - Accent6" xfId="40" builtinId="51" customBuiltin="1"/>
    <cellStyle name="40% - Accent6 2" xfId="7782"/>
    <cellStyle name="40% - Accent6 2 10" xfId="1593"/>
    <cellStyle name="40% - Accent6 2 2" xfId="7783"/>
    <cellStyle name="40% - Accent6 2 2 2" xfId="7784"/>
    <cellStyle name="40% - Accent6 2 2 2 2" xfId="10515"/>
    <cellStyle name="40% - Accent6 2 2 2 3" xfId="9581"/>
    <cellStyle name="40% - Accent6 2 2 3" xfId="8487"/>
    <cellStyle name="40% - Accent6 2 2 3 2" xfId="11009"/>
    <cellStyle name="40% - Accent6 2 2 3 3" xfId="10065"/>
    <cellStyle name="40% - Accent6 2 2 3 3 2" xfId="12998"/>
    <cellStyle name="40% - Accent6 2 2 3 3 3" xfId="12108"/>
    <cellStyle name="40% - Accent6 2 2 3 4" xfId="12320"/>
    <cellStyle name="40% - Accent6 2 2 3 5" xfId="12663"/>
    <cellStyle name="40% - Accent6 2 2 3 6" xfId="11562"/>
    <cellStyle name="40% - Accent6 2 2 4" xfId="10514"/>
    <cellStyle name="40% - Accent6 2 2 4 2" xfId="12423"/>
    <cellStyle name="40% - Accent6 2 2 4 3" xfId="12773"/>
    <cellStyle name="40% - Accent6 2 2 4 4" xfId="11762"/>
    <cellStyle name="40% - Accent6 2 2 5" xfId="9580"/>
    <cellStyle name="40% - Accent6 2 3" xfId="7785"/>
    <cellStyle name="40% - Accent6 2 3 2" xfId="8641"/>
    <cellStyle name="40% - Accent6 2 3 2 2" xfId="11115"/>
    <cellStyle name="40% - Accent6 2 3 2 3" xfId="10167"/>
    <cellStyle name="40% - Accent6 2 3 2 3 2" xfId="13038"/>
    <cellStyle name="40% - Accent6 2 3 2 3 3" xfId="12109"/>
    <cellStyle name="40% - Accent6 2 3 2 4" xfId="12358"/>
    <cellStyle name="40% - Accent6 2 3 2 5" xfId="12664"/>
    <cellStyle name="40% - Accent6 2 3 2 6" xfId="11563"/>
    <cellStyle name="40% - Accent6 2 3 3" xfId="10516"/>
    <cellStyle name="40% - Accent6 2 3 4" xfId="9582"/>
    <cellStyle name="40% - Accent6 2 4" xfId="7786"/>
    <cellStyle name="40% - Accent6 2 4 2" xfId="9236"/>
    <cellStyle name="40% - Accent6 2 4 2 2" xfId="11265"/>
    <cellStyle name="40% - Accent6 2 4 2 3" xfId="10272"/>
    <cellStyle name="40% - Accent6 2 4 2 3 2" xfId="13054"/>
    <cellStyle name="40% - Accent6 2 4 2 3 3" xfId="12110"/>
    <cellStyle name="40% - Accent6 2 4 2 4" xfId="12380"/>
    <cellStyle name="40% - Accent6 2 4 2 5" xfId="12665"/>
    <cellStyle name="40% - Accent6 2 4 2 6" xfId="11564"/>
    <cellStyle name="40% - Accent6 2 4 3" xfId="10517"/>
    <cellStyle name="40% - Accent6 2 4 4" xfId="9583"/>
    <cellStyle name="40% - Accent6 2 5" xfId="8223"/>
    <cellStyle name="40% - Accent6 2 5 2" xfId="10856"/>
    <cellStyle name="40% - Accent6 2 5 3" xfId="9913"/>
    <cellStyle name="40% - Accent6 2 6" xfId="10513"/>
    <cellStyle name="40% - Accent6 2 6 2" xfId="12422"/>
    <cellStyle name="40% - Accent6 2 6 3" xfId="12772"/>
    <cellStyle name="40% - Accent6 2 6 4" xfId="11761"/>
    <cellStyle name="40% - Accent6 2 7" xfId="9579"/>
    <cellStyle name="40% - Accent6 2 8" xfId="20608"/>
    <cellStyle name="40% - Accent6 2 9" xfId="14584"/>
    <cellStyle name="40% - Accent6 3" xfId="8224"/>
    <cellStyle name="40% - Accent6 3 2" xfId="10857"/>
    <cellStyle name="40% - Accent6 3 2 2" xfId="12520"/>
    <cellStyle name="40% - Accent6 3 2 3" xfId="12774"/>
    <cellStyle name="40% - Accent6 3 2 4" xfId="11764"/>
    <cellStyle name="40% - Accent6 3 3" xfId="9914"/>
    <cellStyle name="40% - Accent6 3 3 2" xfId="12976"/>
    <cellStyle name="40% - Accent6 3 3 3" xfId="11763"/>
    <cellStyle name="40% - Accent6 3 4" xfId="12298"/>
    <cellStyle name="40% - Accent6 4" xfId="8222"/>
    <cellStyle name="40% - Accent6 4 2" xfId="10855"/>
    <cellStyle name="40% - Accent6 4 2 2" xfId="12519"/>
    <cellStyle name="40% - Accent6 4 2 3" xfId="12775"/>
    <cellStyle name="40% - Accent6 4 2 4" xfId="11766"/>
    <cellStyle name="40% - Accent6 4 3" xfId="9912"/>
    <cellStyle name="40% - Accent6 4 3 2" xfId="12975"/>
    <cellStyle name="40% - Accent6 4 3 3" xfId="11765"/>
    <cellStyle name="40% - Accent6 4 4" xfId="12297"/>
    <cellStyle name="40% - Accent6 5" xfId="10688"/>
    <cellStyle name="40% - Accent6 6" xfId="9759"/>
    <cellStyle name="60% - Accent1" xfId="21" builtinId="32" customBuiltin="1"/>
    <cellStyle name="60% - Accent1 2" xfId="7787"/>
    <cellStyle name="60% - Accent1 2 10" xfId="1594"/>
    <cellStyle name="60% - Accent1 2 2" xfId="7788"/>
    <cellStyle name="60% - Accent1 2 2 2" xfId="8488"/>
    <cellStyle name="60% - Accent1 2 2 2 2" xfId="11010"/>
    <cellStyle name="60% - Accent1 2 2 2 3" xfId="10066"/>
    <cellStyle name="60% - Accent1 2 2 2 3 2" xfId="12999"/>
    <cellStyle name="60% - Accent1 2 2 2 3 3" xfId="12111"/>
    <cellStyle name="60% - Accent1 2 2 2 4" xfId="12321"/>
    <cellStyle name="60% - Accent1 2 2 2 5" xfId="12666"/>
    <cellStyle name="60% - Accent1 2 2 2 6" xfId="11565"/>
    <cellStyle name="60% - Accent1 2 2 3" xfId="10519"/>
    <cellStyle name="60% - Accent1 2 2 3 2" xfId="12425"/>
    <cellStyle name="60% - Accent1 2 2 3 3" xfId="12777"/>
    <cellStyle name="60% - Accent1 2 2 3 4" xfId="11768"/>
    <cellStyle name="60% - Accent1 2 2 4" xfId="9585"/>
    <cellStyle name="60% - Accent1 2 3" xfId="8642"/>
    <cellStyle name="60% - Accent1 2 3 2" xfId="11116"/>
    <cellStyle name="60% - Accent1 2 3 3" xfId="10168"/>
    <cellStyle name="60% - Accent1 2 4" xfId="9237"/>
    <cellStyle name="60% - Accent1 2 4 2" xfId="11266"/>
    <cellStyle name="60% - Accent1 2 4 3" xfId="10273"/>
    <cellStyle name="60% - Accent1 2 5" xfId="8226"/>
    <cellStyle name="60% - Accent1 2 5 2" xfId="10859"/>
    <cellStyle name="60% - Accent1 2 5 3" xfId="9916"/>
    <cellStyle name="60% - Accent1 2 6" xfId="10518"/>
    <cellStyle name="60% - Accent1 2 6 2" xfId="12424"/>
    <cellStyle name="60% - Accent1 2 6 3" xfId="12776"/>
    <cellStyle name="60% - Accent1 2 6 4" xfId="11767"/>
    <cellStyle name="60% - Accent1 2 7" xfId="9584"/>
    <cellStyle name="60% - Accent1 2 8" xfId="20609"/>
    <cellStyle name="60% - Accent1 2 9" xfId="14585"/>
    <cellStyle name="60% - Accent1 3" xfId="8227"/>
    <cellStyle name="60% - Accent1 3 2" xfId="10860"/>
    <cellStyle name="60% - Accent1 3 2 2" xfId="12521"/>
    <cellStyle name="60% - Accent1 3 2 3" xfId="12778"/>
    <cellStyle name="60% - Accent1 3 2 4" xfId="11769"/>
    <cellStyle name="60% - Accent1 3 3" xfId="9917"/>
    <cellStyle name="60% - Accent1 4" xfId="8225"/>
    <cellStyle name="60% - Accent1 4 2" xfId="10858"/>
    <cellStyle name="60% - Accent1 4 3" xfId="9915"/>
    <cellStyle name="60% - Accent1 5" xfId="10669"/>
    <cellStyle name="60% - Accent1 6" xfId="9740"/>
    <cellStyle name="60% - Accent2" xfId="25" builtinId="36" customBuiltin="1"/>
    <cellStyle name="60% - Accent2 2" xfId="7789"/>
    <cellStyle name="60% - Accent2 2 10" xfId="1595"/>
    <cellStyle name="60% - Accent2 2 2" xfId="7790"/>
    <cellStyle name="60% - Accent2 2 2 2" xfId="8489"/>
    <cellStyle name="60% - Accent2 2 2 2 2" xfId="11011"/>
    <cellStyle name="60% - Accent2 2 2 2 3" xfId="10067"/>
    <cellStyle name="60% - Accent2 2 2 2 3 2" xfId="13000"/>
    <cellStyle name="60% - Accent2 2 2 2 3 3" xfId="12112"/>
    <cellStyle name="60% - Accent2 2 2 2 4" xfId="12322"/>
    <cellStyle name="60% - Accent2 2 2 2 5" xfId="12667"/>
    <cellStyle name="60% - Accent2 2 2 2 6" xfId="11567"/>
    <cellStyle name="60% - Accent2 2 2 3" xfId="10521"/>
    <cellStyle name="60% - Accent2 2 2 3 2" xfId="12427"/>
    <cellStyle name="60% - Accent2 2 2 3 3" xfId="12780"/>
    <cellStyle name="60% - Accent2 2 2 3 4" xfId="11771"/>
    <cellStyle name="60% - Accent2 2 2 4" xfId="9587"/>
    <cellStyle name="60% - Accent2 2 3" xfId="8643"/>
    <cellStyle name="60% - Accent2 2 3 2" xfId="11117"/>
    <cellStyle name="60% - Accent2 2 3 3" xfId="10169"/>
    <cellStyle name="60% - Accent2 2 4" xfId="9238"/>
    <cellStyle name="60% - Accent2 2 4 2" xfId="11267"/>
    <cellStyle name="60% - Accent2 2 4 3" xfId="10274"/>
    <cellStyle name="60% - Accent2 2 5" xfId="8229"/>
    <cellStyle name="60% - Accent2 2 5 2" xfId="10862"/>
    <cellStyle name="60% - Accent2 2 5 3" xfId="9919"/>
    <cellStyle name="60% - Accent2 2 6" xfId="10520"/>
    <cellStyle name="60% - Accent2 2 6 2" xfId="12426"/>
    <cellStyle name="60% - Accent2 2 6 3" xfId="12779"/>
    <cellStyle name="60% - Accent2 2 6 4" xfId="11770"/>
    <cellStyle name="60% - Accent2 2 7" xfId="9586"/>
    <cellStyle name="60% - Accent2 2 8" xfId="20610"/>
    <cellStyle name="60% - Accent2 2 9" xfId="14586"/>
    <cellStyle name="60% - Accent2 3" xfId="8230"/>
    <cellStyle name="60% - Accent2 3 2" xfId="10863"/>
    <cellStyle name="60% - Accent2 3 2 2" xfId="12522"/>
    <cellStyle name="60% - Accent2 3 2 3" xfId="12781"/>
    <cellStyle name="60% - Accent2 3 2 4" xfId="11772"/>
    <cellStyle name="60% - Accent2 3 3" xfId="9920"/>
    <cellStyle name="60% - Accent2 4" xfId="8228"/>
    <cellStyle name="60% - Accent2 4 2" xfId="10861"/>
    <cellStyle name="60% - Accent2 4 3" xfId="9918"/>
    <cellStyle name="60% - Accent2 5" xfId="10673"/>
    <cellStyle name="60% - Accent2 6" xfId="9744"/>
    <cellStyle name="60% - Accent3" xfId="29" builtinId="40" customBuiltin="1"/>
    <cellStyle name="60% - Accent3 2" xfId="7791"/>
    <cellStyle name="60% - Accent3 2 10" xfId="1596"/>
    <cellStyle name="60% - Accent3 2 2" xfId="7792"/>
    <cellStyle name="60% - Accent3 2 2 2" xfId="8490"/>
    <cellStyle name="60% - Accent3 2 2 2 2" xfId="11012"/>
    <cellStyle name="60% - Accent3 2 2 2 3" xfId="10068"/>
    <cellStyle name="60% - Accent3 2 2 2 3 2" xfId="13001"/>
    <cellStyle name="60% - Accent3 2 2 2 3 3" xfId="12113"/>
    <cellStyle name="60% - Accent3 2 2 2 4" xfId="12323"/>
    <cellStyle name="60% - Accent3 2 2 2 5" xfId="12668"/>
    <cellStyle name="60% - Accent3 2 2 2 6" xfId="11568"/>
    <cellStyle name="60% - Accent3 2 2 3" xfId="10523"/>
    <cellStyle name="60% - Accent3 2 2 3 2" xfId="12429"/>
    <cellStyle name="60% - Accent3 2 2 3 3" xfId="12783"/>
    <cellStyle name="60% - Accent3 2 2 3 4" xfId="11774"/>
    <cellStyle name="60% - Accent3 2 2 4" xfId="9589"/>
    <cellStyle name="60% - Accent3 2 3" xfId="8644"/>
    <cellStyle name="60% - Accent3 2 3 2" xfId="11118"/>
    <cellStyle name="60% - Accent3 2 3 3" xfId="10170"/>
    <cellStyle name="60% - Accent3 2 4" xfId="9239"/>
    <cellStyle name="60% - Accent3 2 4 2" xfId="11268"/>
    <cellStyle name="60% - Accent3 2 4 3" xfId="10275"/>
    <cellStyle name="60% - Accent3 2 5" xfId="8232"/>
    <cellStyle name="60% - Accent3 2 5 2" xfId="10865"/>
    <cellStyle name="60% - Accent3 2 5 3" xfId="9922"/>
    <cellStyle name="60% - Accent3 2 6" xfId="10522"/>
    <cellStyle name="60% - Accent3 2 6 2" xfId="12428"/>
    <cellStyle name="60% - Accent3 2 6 3" xfId="12782"/>
    <cellStyle name="60% - Accent3 2 6 4" xfId="11773"/>
    <cellStyle name="60% - Accent3 2 7" xfId="9588"/>
    <cellStyle name="60% - Accent3 2 8" xfId="20611"/>
    <cellStyle name="60% - Accent3 2 9" xfId="14587"/>
    <cellStyle name="60% - Accent3 3" xfId="8233"/>
    <cellStyle name="60% - Accent3 3 2" xfId="10866"/>
    <cellStyle name="60% - Accent3 3 2 2" xfId="12523"/>
    <cellStyle name="60% - Accent3 3 2 3" xfId="12784"/>
    <cellStyle name="60% - Accent3 3 2 4" xfId="11775"/>
    <cellStyle name="60% - Accent3 3 3" xfId="9923"/>
    <cellStyle name="60% - Accent3 4" xfId="8231"/>
    <cellStyle name="60% - Accent3 4 2" xfId="10864"/>
    <cellStyle name="60% - Accent3 4 3" xfId="9921"/>
    <cellStyle name="60% - Accent3 5" xfId="10677"/>
    <cellStyle name="60% - Accent3 6" xfId="9748"/>
    <cellStyle name="60% - Accent4" xfId="33" builtinId="44" customBuiltin="1"/>
    <cellStyle name="60% - Accent4 2" xfId="7793"/>
    <cellStyle name="60% - Accent4 2 10" xfId="1597"/>
    <cellStyle name="60% - Accent4 2 2" xfId="7794"/>
    <cellStyle name="60% - Accent4 2 2 2" xfId="8491"/>
    <cellStyle name="60% - Accent4 2 2 2 2" xfId="11013"/>
    <cellStyle name="60% - Accent4 2 2 2 3" xfId="10069"/>
    <cellStyle name="60% - Accent4 2 2 2 3 2" xfId="13002"/>
    <cellStyle name="60% - Accent4 2 2 2 3 3" xfId="12114"/>
    <cellStyle name="60% - Accent4 2 2 2 4" xfId="12324"/>
    <cellStyle name="60% - Accent4 2 2 2 5" xfId="12669"/>
    <cellStyle name="60% - Accent4 2 2 2 6" xfId="11569"/>
    <cellStyle name="60% - Accent4 2 2 3" xfId="10525"/>
    <cellStyle name="60% - Accent4 2 2 3 2" xfId="12431"/>
    <cellStyle name="60% - Accent4 2 2 3 3" xfId="12786"/>
    <cellStyle name="60% - Accent4 2 2 3 4" xfId="11777"/>
    <cellStyle name="60% - Accent4 2 2 4" xfId="9591"/>
    <cellStyle name="60% - Accent4 2 3" xfId="8645"/>
    <cellStyle name="60% - Accent4 2 3 2" xfId="11119"/>
    <cellStyle name="60% - Accent4 2 3 3" xfId="10171"/>
    <cellStyle name="60% - Accent4 2 4" xfId="9240"/>
    <cellStyle name="60% - Accent4 2 4 2" xfId="11269"/>
    <cellStyle name="60% - Accent4 2 4 3" xfId="10276"/>
    <cellStyle name="60% - Accent4 2 5" xfId="8235"/>
    <cellStyle name="60% - Accent4 2 5 2" xfId="10868"/>
    <cellStyle name="60% - Accent4 2 5 3" xfId="9925"/>
    <cellStyle name="60% - Accent4 2 6" xfId="10524"/>
    <cellStyle name="60% - Accent4 2 6 2" xfId="12430"/>
    <cellStyle name="60% - Accent4 2 6 3" xfId="12785"/>
    <cellStyle name="60% - Accent4 2 6 4" xfId="11776"/>
    <cellStyle name="60% - Accent4 2 7" xfId="9590"/>
    <cellStyle name="60% - Accent4 2 8" xfId="20612"/>
    <cellStyle name="60% - Accent4 2 9" xfId="14588"/>
    <cellStyle name="60% - Accent4 3" xfId="8236"/>
    <cellStyle name="60% - Accent4 3 2" xfId="10869"/>
    <cellStyle name="60% - Accent4 3 2 2" xfId="12524"/>
    <cellStyle name="60% - Accent4 3 2 3" xfId="12787"/>
    <cellStyle name="60% - Accent4 3 2 4" xfId="11778"/>
    <cellStyle name="60% - Accent4 3 3" xfId="9926"/>
    <cellStyle name="60% - Accent4 4" xfId="8234"/>
    <cellStyle name="60% - Accent4 4 2" xfId="10867"/>
    <cellStyle name="60% - Accent4 4 3" xfId="9924"/>
    <cellStyle name="60% - Accent4 5" xfId="10681"/>
    <cellStyle name="60% - Accent4 6" xfId="9752"/>
    <cellStyle name="60% - Accent5" xfId="37" builtinId="48" customBuiltin="1"/>
    <cellStyle name="60% - Accent5 2" xfId="7795"/>
    <cellStyle name="60% - Accent5 2 10" xfId="1598"/>
    <cellStyle name="60% - Accent5 2 2" xfId="7796"/>
    <cellStyle name="60% - Accent5 2 2 2" xfId="8492"/>
    <cellStyle name="60% - Accent5 2 2 2 2" xfId="11014"/>
    <cellStyle name="60% - Accent5 2 2 2 3" xfId="10070"/>
    <cellStyle name="60% - Accent5 2 2 2 3 2" xfId="13003"/>
    <cellStyle name="60% - Accent5 2 2 2 3 3" xfId="12115"/>
    <cellStyle name="60% - Accent5 2 2 2 4" xfId="12325"/>
    <cellStyle name="60% - Accent5 2 2 2 5" xfId="12670"/>
    <cellStyle name="60% - Accent5 2 2 2 6" xfId="11570"/>
    <cellStyle name="60% - Accent5 2 2 3" xfId="10527"/>
    <cellStyle name="60% - Accent5 2 2 3 2" xfId="12433"/>
    <cellStyle name="60% - Accent5 2 2 3 3" xfId="12789"/>
    <cellStyle name="60% - Accent5 2 2 3 4" xfId="11780"/>
    <cellStyle name="60% - Accent5 2 2 4" xfId="9593"/>
    <cellStyle name="60% - Accent5 2 3" xfId="8646"/>
    <cellStyle name="60% - Accent5 2 3 2" xfId="11120"/>
    <cellStyle name="60% - Accent5 2 3 3" xfId="10172"/>
    <cellStyle name="60% - Accent5 2 4" xfId="9241"/>
    <cellStyle name="60% - Accent5 2 4 2" xfId="11270"/>
    <cellStyle name="60% - Accent5 2 4 3" xfId="10277"/>
    <cellStyle name="60% - Accent5 2 5" xfId="8238"/>
    <cellStyle name="60% - Accent5 2 5 2" xfId="10871"/>
    <cellStyle name="60% - Accent5 2 5 3" xfId="9928"/>
    <cellStyle name="60% - Accent5 2 6" xfId="10526"/>
    <cellStyle name="60% - Accent5 2 6 2" xfId="12432"/>
    <cellStyle name="60% - Accent5 2 6 3" xfId="12788"/>
    <cellStyle name="60% - Accent5 2 6 4" xfId="11779"/>
    <cellStyle name="60% - Accent5 2 7" xfId="9592"/>
    <cellStyle name="60% - Accent5 2 8" xfId="20613"/>
    <cellStyle name="60% - Accent5 2 9" xfId="14589"/>
    <cellStyle name="60% - Accent5 3" xfId="8239"/>
    <cellStyle name="60% - Accent5 3 2" xfId="10872"/>
    <cellStyle name="60% - Accent5 3 2 2" xfId="12525"/>
    <cellStyle name="60% - Accent5 3 2 3" xfId="12790"/>
    <cellStyle name="60% - Accent5 3 2 4" xfId="11781"/>
    <cellStyle name="60% - Accent5 3 3" xfId="9929"/>
    <cellStyle name="60% - Accent5 4" xfId="8237"/>
    <cellStyle name="60% - Accent5 4 2" xfId="10870"/>
    <cellStyle name="60% - Accent5 4 3" xfId="9927"/>
    <cellStyle name="60% - Accent5 5" xfId="10685"/>
    <cellStyle name="60% - Accent5 6" xfId="9756"/>
    <cellStyle name="60% - Accent6" xfId="41" builtinId="52" customBuiltin="1"/>
    <cellStyle name="60% - Accent6 2" xfId="7797"/>
    <cellStyle name="60% - Accent6 2 10" xfId="1599"/>
    <cellStyle name="60% - Accent6 2 2" xfId="7798"/>
    <cellStyle name="60% - Accent6 2 2 2" xfId="8493"/>
    <cellStyle name="60% - Accent6 2 2 2 2" xfId="11015"/>
    <cellStyle name="60% - Accent6 2 2 2 3" xfId="10071"/>
    <cellStyle name="60% - Accent6 2 2 2 3 2" xfId="13004"/>
    <cellStyle name="60% - Accent6 2 2 2 3 3" xfId="12116"/>
    <cellStyle name="60% - Accent6 2 2 2 4" xfId="12326"/>
    <cellStyle name="60% - Accent6 2 2 2 5" xfId="12671"/>
    <cellStyle name="60% - Accent6 2 2 2 6" xfId="11571"/>
    <cellStyle name="60% - Accent6 2 2 3" xfId="10529"/>
    <cellStyle name="60% - Accent6 2 2 3 2" xfId="12435"/>
    <cellStyle name="60% - Accent6 2 2 3 3" xfId="12792"/>
    <cellStyle name="60% - Accent6 2 2 3 4" xfId="11783"/>
    <cellStyle name="60% - Accent6 2 2 4" xfId="9595"/>
    <cellStyle name="60% - Accent6 2 3" xfId="8647"/>
    <cellStyle name="60% - Accent6 2 3 2" xfId="11121"/>
    <cellStyle name="60% - Accent6 2 3 3" xfId="10173"/>
    <cellStyle name="60% - Accent6 2 4" xfId="9242"/>
    <cellStyle name="60% - Accent6 2 4 2" xfId="11271"/>
    <cellStyle name="60% - Accent6 2 4 3" xfId="10278"/>
    <cellStyle name="60% - Accent6 2 5" xfId="8241"/>
    <cellStyle name="60% - Accent6 2 5 2" xfId="10874"/>
    <cellStyle name="60% - Accent6 2 5 3" xfId="9931"/>
    <cellStyle name="60% - Accent6 2 6" xfId="10528"/>
    <cellStyle name="60% - Accent6 2 6 2" xfId="12434"/>
    <cellStyle name="60% - Accent6 2 6 3" xfId="12791"/>
    <cellStyle name="60% - Accent6 2 6 4" xfId="11782"/>
    <cellStyle name="60% - Accent6 2 7" xfId="9594"/>
    <cellStyle name="60% - Accent6 2 8" xfId="20614"/>
    <cellStyle name="60% - Accent6 2 9" xfId="14590"/>
    <cellStyle name="60% - Accent6 3" xfId="8242"/>
    <cellStyle name="60% - Accent6 3 2" xfId="10875"/>
    <cellStyle name="60% - Accent6 3 2 2" xfId="12526"/>
    <cellStyle name="60% - Accent6 3 2 3" xfId="12793"/>
    <cellStyle name="60% - Accent6 3 2 4" xfId="11784"/>
    <cellStyle name="60% - Accent6 3 3" xfId="9932"/>
    <cellStyle name="60% - Accent6 4" xfId="8240"/>
    <cellStyle name="60% - Accent6 4 2" xfId="10873"/>
    <cellStyle name="60% - Accent6 4 3" xfId="9930"/>
    <cellStyle name="60% - Accent6 5" xfId="10689"/>
    <cellStyle name="60% - Accent6 6" xfId="9760"/>
    <cellStyle name="Accent1" xfId="18" builtinId="29" customBuiltin="1"/>
    <cellStyle name="Accent1 2" xfId="7799"/>
    <cellStyle name="Accent1 2 10" xfId="1600"/>
    <cellStyle name="Accent1 2 2" xfId="7800"/>
    <cellStyle name="Accent1 2 2 2" xfId="8494"/>
    <cellStyle name="Accent1 2 2 2 2" xfId="11016"/>
    <cellStyle name="Accent1 2 2 2 3" xfId="10072"/>
    <cellStyle name="Accent1 2 2 2 3 2" xfId="13005"/>
    <cellStyle name="Accent1 2 2 2 3 3" xfId="12117"/>
    <cellStyle name="Accent1 2 2 2 4" xfId="12327"/>
    <cellStyle name="Accent1 2 2 2 5" xfId="12672"/>
    <cellStyle name="Accent1 2 2 2 6" xfId="11572"/>
    <cellStyle name="Accent1 2 2 3" xfId="10531"/>
    <cellStyle name="Accent1 2 2 3 2" xfId="12437"/>
    <cellStyle name="Accent1 2 2 3 3" xfId="12795"/>
    <cellStyle name="Accent1 2 2 3 4" xfId="11786"/>
    <cellStyle name="Accent1 2 2 4" xfId="9597"/>
    <cellStyle name="Accent1 2 3" xfId="8648"/>
    <cellStyle name="Accent1 2 3 2" xfId="11122"/>
    <cellStyle name="Accent1 2 3 3" xfId="10174"/>
    <cellStyle name="Accent1 2 4" xfId="9243"/>
    <cellStyle name="Accent1 2 4 2" xfId="11272"/>
    <cellStyle name="Accent1 2 4 3" xfId="10279"/>
    <cellStyle name="Accent1 2 5" xfId="8244"/>
    <cellStyle name="Accent1 2 5 2" xfId="10877"/>
    <cellStyle name="Accent1 2 5 3" xfId="9934"/>
    <cellStyle name="Accent1 2 6" xfId="10530"/>
    <cellStyle name="Accent1 2 6 2" xfId="12436"/>
    <cellStyle name="Accent1 2 6 3" xfId="12794"/>
    <cellStyle name="Accent1 2 6 4" xfId="11785"/>
    <cellStyle name="Accent1 2 7" xfId="9596"/>
    <cellStyle name="Accent1 2 8" xfId="20615"/>
    <cellStyle name="Accent1 2 9" xfId="14591"/>
    <cellStyle name="Accent1 3" xfId="8245"/>
    <cellStyle name="Accent1 3 2" xfId="10878"/>
    <cellStyle name="Accent1 3 2 2" xfId="12527"/>
    <cellStyle name="Accent1 3 2 3" xfId="12796"/>
    <cellStyle name="Accent1 3 2 4" xfId="11787"/>
    <cellStyle name="Accent1 3 3" xfId="9935"/>
    <cellStyle name="Accent1 4" xfId="8243"/>
    <cellStyle name="Accent1 4 2" xfId="10876"/>
    <cellStyle name="Accent1 4 3" xfId="9933"/>
    <cellStyle name="Accent1 5" xfId="10666"/>
    <cellStyle name="Accent1 6" xfId="9737"/>
    <cellStyle name="Accent2" xfId="22" builtinId="33" customBuiltin="1"/>
    <cellStyle name="Accent2 2" xfId="7801"/>
    <cellStyle name="Accent2 2 10" xfId="1601"/>
    <cellStyle name="Accent2 2 2" xfId="7802"/>
    <cellStyle name="Accent2 2 2 2" xfId="8495"/>
    <cellStyle name="Accent2 2 2 2 2" xfId="11017"/>
    <cellStyle name="Accent2 2 2 2 3" xfId="10073"/>
    <cellStyle name="Accent2 2 2 2 3 2" xfId="13006"/>
    <cellStyle name="Accent2 2 2 2 3 3" xfId="12118"/>
    <cellStyle name="Accent2 2 2 2 4" xfId="12328"/>
    <cellStyle name="Accent2 2 2 2 5" xfId="12673"/>
    <cellStyle name="Accent2 2 2 2 6" xfId="11573"/>
    <cellStyle name="Accent2 2 2 3" xfId="10533"/>
    <cellStyle name="Accent2 2 2 3 2" xfId="12439"/>
    <cellStyle name="Accent2 2 2 3 3" xfId="12798"/>
    <cellStyle name="Accent2 2 2 3 4" xfId="11789"/>
    <cellStyle name="Accent2 2 2 4" xfId="9599"/>
    <cellStyle name="Accent2 2 3" xfId="8649"/>
    <cellStyle name="Accent2 2 3 2" xfId="11123"/>
    <cellStyle name="Accent2 2 3 3" xfId="10175"/>
    <cellStyle name="Accent2 2 4" xfId="9244"/>
    <cellStyle name="Accent2 2 4 2" xfId="11273"/>
    <cellStyle name="Accent2 2 4 3" xfId="10280"/>
    <cellStyle name="Accent2 2 5" xfId="8247"/>
    <cellStyle name="Accent2 2 5 2" xfId="10880"/>
    <cellStyle name="Accent2 2 5 3" xfId="9937"/>
    <cellStyle name="Accent2 2 6" xfId="10532"/>
    <cellStyle name="Accent2 2 6 2" xfId="12438"/>
    <cellStyle name="Accent2 2 6 3" xfId="12797"/>
    <cellStyle name="Accent2 2 6 4" xfId="11788"/>
    <cellStyle name="Accent2 2 7" xfId="9598"/>
    <cellStyle name="Accent2 2 8" xfId="20616"/>
    <cellStyle name="Accent2 2 9" xfId="14592"/>
    <cellStyle name="Accent2 3" xfId="8248"/>
    <cellStyle name="Accent2 3 2" xfId="10881"/>
    <cellStyle name="Accent2 3 2 2" xfId="12528"/>
    <cellStyle name="Accent2 3 2 3" xfId="12799"/>
    <cellStyle name="Accent2 3 2 4" xfId="11790"/>
    <cellStyle name="Accent2 3 3" xfId="9938"/>
    <cellStyle name="Accent2 4" xfId="8246"/>
    <cellStyle name="Accent2 4 2" xfId="10879"/>
    <cellStyle name="Accent2 4 3" xfId="9936"/>
    <cellStyle name="Accent2 5" xfId="10670"/>
    <cellStyle name="Accent2 6" xfId="9741"/>
    <cellStyle name="Accent3" xfId="26" builtinId="37" customBuiltin="1"/>
    <cellStyle name="Accent3 2" xfId="7803"/>
    <cellStyle name="Accent3 2 10" xfId="1602"/>
    <cellStyle name="Accent3 2 2" xfId="7804"/>
    <cellStyle name="Accent3 2 2 2" xfId="8496"/>
    <cellStyle name="Accent3 2 2 2 2" xfId="11018"/>
    <cellStyle name="Accent3 2 2 2 3" xfId="10074"/>
    <cellStyle name="Accent3 2 2 2 3 2" xfId="13007"/>
    <cellStyle name="Accent3 2 2 2 3 3" xfId="12119"/>
    <cellStyle name="Accent3 2 2 2 4" xfId="12329"/>
    <cellStyle name="Accent3 2 2 2 5" xfId="12674"/>
    <cellStyle name="Accent3 2 2 2 6" xfId="11574"/>
    <cellStyle name="Accent3 2 2 3" xfId="10535"/>
    <cellStyle name="Accent3 2 2 3 2" xfId="12441"/>
    <cellStyle name="Accent3 2 2 3 3" xfId="12801"/>
    <cellStyle name="Accent3 2 2 3 4" xfId="11792"/>
    <cellStyle name="Accent3 2 2 4" xfId="9601"/>
    <cellStyle name="Accent3 2 3" xfId="8650"/>
    <cellStyle name="Accent3 2 3 2" xfId="11124"/>
    <cellStyle name="Accent3 2 3 3" xfId="10176"/>
    <cellStyle name="Accent3 2 4" xfId="9245"/>
    <cellStyle name="Accent3 2 4 2" xfId="11274"/>
    <cellStyle name="Accent3 2 4 3" xfId="10281"/>
    <cellStyle name="Accent3 2 5" xfId="8250"/>
    <cellStyle name="Accent3 2 5 2" xfId="10883"/>
    <cellStyle name="Accent3 2 5 3" xfId="9940"/>
    <cellStyle name="Accent3 2 6" xfId="10534"/>
    <cellStyle name="Accent3 2 6 2" xfId="12440"/>
    <cellStyle name="Accent3 2 6 3" xfId="12800"/>
    <cellStyle name="Accent3 2 6 4" xfId="11791"/>
    <cellStyle name="Accent3 2 7" xfId="9600"/>
    <cellStyle name="Accent3 2 8" xfId="20617"/>
    <cellStyle name="Accent3 2 9" xfId="14593"/>
    <cellStyle name="Accent3 3" xfId="8251"/>
    <cellStyle name="Accent3 3 2" xfId="10884"/>
    <cellStyle name="Accent3 3 2 2" xfId="12529"/>
    <cellStyle name="Accent3 3 2 3" xfId="12802"/>
    <cellStyle name="Accent3 3 2 4" xfId="11793"/>
    <cellStyle name="Accent3 3 3" xfId="9941"/>
    <cellStyle name="Accent3 4" xfId="8249"/>
    <cellStyle name="Accent3 4 2" xfId="10882"/>
    <cellStyle name="Accent3 4 3" xfId="9939"/>
    <cellStyle name="Accent3 5" xfId="10674"/>
    <cellStyle name="Accent3 6" xfId="9745"/>
    <cellStyle name="Accent4" xfId="30" builtinId="41" customBuiltin="1"/>
    <cellStyle name="Accent4 2" xfId="7805"/>
    <cellStyle name="Accent4 2 10" xfId="1603"/>
    <cellStyle name="Accent4 2 2" xfId="7806"/>
    <cellStyle name="Accent4 2 2 2" xfId="8497"/>
    <cellStyle name="Accent4 2 2 2 2" xfId="11019"/>
    <cellStyle name="Accent4 2 2 2 3" xfId="10075"/>
    <cellStyle name="Accent4 2 2 2 3 2" xfId="13008"/>
    <cellStyle name="Accent4 2 2 2 3 3" xfId="12120"/>
    <cellStyle name="Accent4 2 2 2 4" xfId="12330"/>
    <cellStyle name="Accent4 2 2 2 5" xfId="12675"/>
    <cellStyle name="Accent4 2 2 2 6" xfId="11575"/>
    <cellStyle name="Accent4 2 2 3" xfId="10537"/>
    <cellStyle name="Accent4 2 2 3 2" xfId="12443"/>
    <cellStyle name="Accent4 2 2 3 3" xfId="12804"/>
    <cellStyle name="Accent4 2 2 3 4" xfId="11795"/>
    <cellStyle name="Accent4 2 2 4" xfId="9603"/>
    <cellStyle name="Accent4 2 3" xfId="8651"/>
    <cellStyle name="Accent4 2 3 2" xfId="11125"/>
    <cellStyle name="Accent4 2 3 3" xfId="10177"/>
    <cellStyle name="Accent4 2 4" xfId="9246"/>
    <cellStyle name="Accent4 2 4 2" xfId="11275"/>
    <cellStyle name="Accent4 2 4 3" xfId="10282"/>
    <cellStyle name="Accent4 2 5" xfId="8253"/>
    <cellStyle name="Accent4 2 5 2" xfId="10886"/>
    <cellStyle name="Accent4 2 5 3" xfId="9943"/>
    <cellStyle name="Accent4 2 6" xfId="10536"/>
    <cellStyle name="Accent4 2 6 2" xfId="12442"/>
    <cellStyle name="Accent4 2 6 3" xfId="12803"/>
    <cellStyle name="Accent4 2 6 4" xfId="11794"/>
    <cellStyle name="Accent4 2 7" xfId="9602"/>
    <cellStyle name="Accent4 2 8" xfId="20618"/>
    <cellStyle name="Accent4 2 9" xfId="14594"/>
    <cellStyle name="Accent4 3" xfId="8254"/>
    <cellStyle name="Accent4 3 2" xfId="10887"/>
    <cellStyle name="Accent4 3 2 2" xfId="12530"/>
    <cellStyle name="Accent4 3 2 3" xfId="12805"/>
    <cellStyle name="Accent4 3 2 4" xfId="11796"/>
    <cellStyle name="Accent4 3 3" xfId="9944"/>
    <cellStyle name="Accent4 4" xfId="8252"/>
    <cellStyle name="Accent4 4 2" xfId="10885"/>
    <cellStyle name="Accent4 4 3" xfId="9942"/>
    <cellStyle name="Accent4 5" xfId="10678"/>
    <cellStyle name="Accent4 6" xfId="9749"/>
    <cellStyle name="Accent5" xfId="34" builtinId="45" customBuiltin="1"/>
    <cellStyle name="Accent5 2" xfId="7807"/>
    <cellStyle name="Accent5 2 10" xfId="1604"/>
    <cellStyle name="Accent5 2 2" xfId="7808"/>
    <cellStyle name="Accent5 2 2 2" xfId="8498"/>
    <cellStyle name="Accent5 2 2 2 2" xfId="11020"/>
    <cellStyle name="Accent5 2 2 2 3" xfId="10076"/>
    <cellStyle name="Accent5 2 2 2 3 2" xfId="13009"/>
    <cellStyle name="Accent5 2 2 2 3 3" xfId="12121"/>
    <cellStyle name="Accent5 2 2 2 4" xfId="12331"/>
    <cellStyle name="Accent5 2 2 2 5" xfId="12676"/>
    <cellStyle name="Accent5 2 2 2 6" xfId="11576"/>
    <cellStyle name="Accent5 2 2 3" xfId="10539"/>
    <cellStyle name="Accent5 2 2 3 2" xfId="12444"/>
    <cellStyle name="Accent5 2 2 3 3" xfId="12806"/>
    <cellStyle name="Accent5 2 2 3 4" xfId="11797"/>
    <cellStyle name="Accent5 2 2 4" xfId="9605"/>
    <cellStyle name="Accent5 2 3" xfId="8652"/>
    <cellStyle name="Accent5 2 3 2" xfId="11126"/>
    <cellStyle name="Accent5 2 3 3" xfId="10178"/>
    <cellStyle name="Accent5 2 4" xfId="9247"/>
    <cellStyle name="Accent5 2 4 2" xfId="11276"/>
    <cellStyle name="Accent5 2 4 3" xfId="10283"/>
    <cellStyle name="Accent5 2 5" xfId="8256"/>
    <cellStyle name="Accent5 2 5 2" xfId="10889"/>
    <cellStyle name="Accent5 2 5 3" xfId="9946"/>
    <cellStyle name="Accent5 2 6" xfId="10538"/>
    <cellStyle name="Accent5 2 7" xfId="9604"/>
    <cellStyle name="Accent5 2 8" xfId="20619"/>
    <cellStyle name="Accent5 2 9" xfId="14595"/>
    <cellStyle name="Accent5 3" xfId="8255"/>
    <cellStyle name="Accent5 3 2" xfId="10888"/>
    <cellStyle name="Accent5 3 2 2" xfId="12531"/>
    <cellStyle name="Accent5 3 2 3" xfId="12807"/>
    <cellStyle name="Accent5 3 2 4" xfId="11798"/>
    <cellStyle name="Accent5 3 3" xfId="9945"/>
    <cellStyle name="Accent5 4" xfId="10682"/>
    <cellStyle name="Accent5 5" xfId="9753"/>
    <cellStyle name="Accent6" xfId="38" builtinId="49" customBuiltin="1"/>
    <cellStyle name="Accent6 2" xfId="7809"/>
    <cellStyle name="Accent6 2 10" xfId="1605"/>
    <cellStyle name="Accent6 2 2" xfId="7810"/>
    <cellStyle name="Accent6 2 2 2" xfId="8499"/>
    <cellStyle name="Accent6 2 2 2 2" xfId="11021"/>
    <cellStyle name="Accent6 2 2 2 3" xfId="10077"/>
    <cellStyle name="Accent6 2 2 2 3 2" xfId="13010"/>
    <cellStyle name="Accent6 2 2 2 3 3" xfId="12122"/>
    <cellStyle name="Accent6 2 2 2 4" xfId="12332"/>
    <cellStyle name="Accent6 2 2 2 5" xfId="12677"/>
    <cellStyle name="Accent6 2 2 2 6" xfId="11577"/>
    <cellStyle name="Accent6 2 2 3" xfId="10541"/>
    <cellStyle name="Accent6 2 2 3 2" xfId="12446"/>
    <cellStyle name="Accent6 2 2 3 3" xfId="12809"/>
    <cellStyle name="Accent6 2 2 3 4" xfId="11800"/>
    <cellStyle name="Accent6 2 2 4" xfId="9607"/>
    <cellStyle name="Accent6 2 3" xfId="8653"/>
    <cellStyle name="Accent6 2 3 2" xfId="11127"/>
    <cellStyle name="Accent6 2 3 3" xfId="10179"/>
    <cellStyle name="Accent6 2 4" xfId="9248"/>
    <cellStyle name="Accent6 2 4 2" xfId="11277"/>
    <cellStyle name="Accent6 2 4 3" xfId="10284"/>
    <cellStyle name="Accent6 2 5" xfId="8258"/>
    <cellStyle name="Accent6 2 5 2" xfId="10891"/>
    <cellStyle name="Accent6 2 5 3" xfId="9948"/>
    <cellStyle name="Accent6 2 6" xfId="10540"/>
    <cellStyle name="Accent6 2 6 2" xfId="12445"/>
    <cellStyle name="Accent6 2 6 3" xfId="12808"/>
    <cellStyle name="Accent6 2 6 4" xfId="11799"/>
    <cellStyle name="Accent6 2 7" xfId="9606"/>
    <cellStyle name="Accent6 2 8" xfId="20620"/>
    <cellStyle name="Accent6 2 9" xfId="14596"/>
    <cellStyle name="Accent6 3" xfId="8259"/>
    <cellStyle name="Accent6 3 2" xfId="10892"/>
    <cellStyle name="Accent6 3 2 2" xfId="12532"/>
    <cellStyle name="Accent6 3 2 3" xfId="12810"/>
    <cellStyle name="Accent6 3 2 4" xfId="11801"/>
    <cellStyle name="Accent6 3 3" xfId="9949"/>
    <cellStyle name="Accent6 4" xfId="8257"/>
    <cellStyle name="Accent6 4 2" xfId="10890"/>
    <cellStyle name="Accent6 4 3" xfId="9947"/>
    <cellStyle name="Accent6 5" xfId="10686"/>
    <cellStyle name="Accent6 6" xfId="9757"/>
    <cellStyle name="Alignment - Nuku" xfId="11232"/>
    <cellStyle name="AM Standard" xfId="1630"/>
    <cellStyle name="annee semestre" xfId="7811"/>
    <cellStyle name="annee semestre 2" xfId="8628"/>
    <cellStyle name="annee semestre 2 2" xfId="9416"/>
    <cellStyle name="annee semestre 2 2 2" xfId="11392"/>
    <cellStyle name="annee semestre 2 2 2 2" xfId="12616"/>
    <cellStyle name="annee semestre 2 2 3" xfId="10392"/>
    <cellStyle name="annee semestre 2 2 3 2" xfId="12914"/>
    <cellStyle name="annee semestre 2 2 4" xfId="12607"/>
    <cellStyle name="annee semestre 2 3" xfId="11102"/>
    <cellStyle name="annee semestre 2 3 2" xfId="12244"/>
    <cellStyle name="annee semestre 2 4" xfId="10154"/>
    <cellStyle name="annee semestre 2 4 2" xfId="12912"/>
    <cellStyle name="annee semestre 2 5" xfId="12366"/>
    <cellStyle name="annee semestre 3" xfId="9450"/>
    <cellStyle name="annee semestre 3 2" xfId="11426"/>
    <cellStyle name="annee semestre 3 2 2" xfId="12617"/>
    <cellStyle name="annee semestre 3 3" xfId="10426"/>
    <cellStyle name="annee semestre 3 3 2" xfId="12915"/>
    <cellStyle name="annee semestre 3 4" xfId="12608"/>
    <cellStyle name="annee semestre 4" xfId="10542"/>
    <cellStyle name="annee semestre 4 2" xfId="12245"/>
    <cellStyle name="annee semestre 5" xfId="9608"/>
    <cellStyle name="annee semestre 5 2" xfId="12905"/>
    <cellStyle name="annee semestre 6" xfId="12263"/>
    <cellStyle name="Bad" xfId="9" builtinId="27" customBuiltin="1"/>
    <cellStyle name="Bad 2" xfId="7812"/>
    <cellStyle name="Bad 2 10" xfId="1606"/>
    <cellStyle name="Bad 2 2" xfId="7813"/>
    <cellStyle name="Bad 2 2 2" xfId="8500"/>
    <cellStyle name="Bad 2 2 2 2" xfId="11022"/>
    <cellStyle name="Bad 2 2 2 3" xfId="10078"/>
    <cellStyle name="Bad 2 2 2 3 2" xfId="13011"/>
    <cellStyle name="Bad 2 2 2 3 3" xfId="12123"/>
    <cellStyle name="Bad 2 2 2 4" xfId="12333"/>
    <cellStyle name="Bad 2 2 2 5" xfId="12678"/>
    <cellStyle name="Bad 2 2 2 6" xfId="11578"/>
    <cellStyle name="Bad 2 2 3" xfId="10544"/>
    <cellStyle name="Bad 2 2 3 2" xfId="12448"/>
    <cellStyle name="Bad 2 2 3 3" xfId="12812"/>
    <cellStyle name="Bad 2 2 3 4" xfId="11803"/>
    <cellStyle name="Bad 2 2 4" xfId="9610"/>
    <cellStyle name="Bad 2 3" xfId="8654"/>
    <cellStyle name="Bad 2 3 2" xfId="11128"/>
    <cellStyle name="Bad 2 3 3" xfId="10180"/>
    <cellStyle name="Bad 2 4" xfId="9249"/>
    <cellStyle name="Bad 2 4 2" xfId="11278"/>
    <cellStyle name="Bad 2 4 3" xfId="10285"/>
    <cellStyle name="Bad 2 5" xfId="8261"/>
    <cellStyle name="Bad 2 5 2" xfId="10894"/>
    <cellStyle name="Bad 2 5 3" xfId="9951"/>
    <cellStyle name="Bad 2 6" xfId="10543"/>
    <cellStyle name="Bad 2 6 2" xfId="12447"/>
    <cellStyle name="Bad 2 6 3" xfId="12811"/>
    <cellStyle name="Bad 2 6 4" xfId="11802"/>
    <cellStyle name="Bad 2 7" xfId="9609"/>
    <cellStyle name="Bad 2 8" xfId="20621"/>
    <cellStyle name="Bad 2 9" xfId="14597"/>
    <cellStyle name="Bad 3" xfId="8262"/>
    <cellStyle name="Bad 3 2" xfId="10895"/>
    <cellStyle name="Bad 3 2 2" xfId="12533"/>
    <cellStyle name="Bad 3 2 3" xfId="12813"/>
    <cellStyle name="Bad 3 2 4" xfId="11804"/>
    <cellStyle name="Bad 3 3" xfId="9952"/>
    <cellStyle name="Bad 4" xfId="8260"/>
    <cellStyle name="Bad 4 2" xfId="10893"/>
    <cellStyle name="Bad 4 3" xfId="9950"/>
    <cellStyle name="Bad 5" xfId="10655"/>
    <cellStyle name="Bad 6" xfId="9726"/>
    <cellStyle name="Blank" xfId="11189"/>
    <cellStyle name="Blue" xfId="11805"/>
    <cellStyle name="Blue 2" xfId="11806"/>
    <cellStyle name="Blue 2 2" xfId="11807"/>
    <cellStyle name="Blue 3" xfId="11808"/>
    <cellStyle name="Blue 3 2" xfId="11809"/>
    <cellStyle name="Bulletin" xfId="7814"/>
    <cellStyle name="Calculation" xfId="13" builtinId="22" customBuiltin="1"/>
    <cellStyle name="Calculation 2" xfId="7815"/>
    <cellStyle name="Calculation 2 10" xfId="14598"/>
    <cellStyle name="Calculation 2 11" xfId="1607"/>
    <cellStyle name="Calculation 2 2" xfId="7816"/>
    <cellStyle name="Calculation 2 2 2" xfId="9282"/>
    <cellStyle name="Calculation 2 2 2 2" xfId="9456"/>
    <cellStyle name="Calculation 2 2 2 2 2" xfId="11432"/>
    <cellStyle name="Calculation 2 2 2 2 3" xfId="10432"/>
    <cellStyle name="Calculation 2 2 2 3" xfId="9408"/>
    <cellStyle name="Calculation 2 2 2 3 2" xfId="11384"/>
    <cellStyle name="Calculation 2 2 2 3 3" xfId="10384"/>
    <cellStyle name="Calculation 2 2 2 4" xfId="11308"/>
    <cellStyle name="Calculation 2 2 2 5" xfId="10314"/>
    <cellStyle name="Calculation 2 2 3" xfId="9410"/>
    <cellStyle name="Calculation 2 2 3 2" xfId="11386"/>
    <cellStyle name="Calculation 2 2 3 2 2" xfId="12213"/>
    <cellStyle name="Calculation 2 2 3 3" xfId="10386"/>
    <cellStyle name="Calculation 2 2 3 3 2" xfId="13061"/>
    <cellStyle name="Calculation 2 2 3 3 3" xfId="12124"/>
    <cellStyle name="Calculation 2 2 3 4" xfId="12068"/>
    <cellStyle name="Calculation 2 2 3 5" xfId="12387"/>
    <cellStyle name="Calculation 2 2 3 6" xfId="12679"/>
    <cellStyle name="Calculation 2 2 3 7" xfId="11579"/>
    <cellStyle name="Calculation 2 2 4" xfId="9412"/>
    <cellStyle name="Calculation 2 2 4 2" xfId="11388"/>
    <cellStyle name="Calculation 2 2 4 3" xfId="10388"/>
    <cellStyle name="Calculation 2 2 5" xfId="8501"/>
    <cellStyle name="Calculation 2 2 5 2" xfId="11023"/>
    <cellStyle name="Calculation 2 2 5 3" xfId="10079"/>
    <cellStyle name="Calculation 2 2 6" xfId="10546"/>
    <cellStyle name="Calculation 2 2 6 2" xfId="12450"/>
    <cellStyle name="Calculation 2 2 6 3" xfId="12815"/>
    <cellStyle name="Calculation 2 2 6 4" xfId="11811"/>
    <cellStyle name="Calculation 2 2 7" xfId="9612"/>
    <cellStyle name="Calculation 2 2 7 2" xfId="12941"/>
    <cellStyle name="Calculation 2 2 7 3" xfId="12051"/>
    <cellStyle name="Calculation 2 2 8" xfId="12058"/>
    <cellStyle name="Calculation 2 2 9" xfId="12254"/>
    <cellStyle name="Calculation 2 3" xfId="8655"/>
    <cellStyle name="Calculation 2 3 2" xfId="9287"/>
    <cellStyle name="Calculation 2 3 2 2" xfId="9460"/>
    <cellStyle name="Calculation 2 3 2 2 2" xfId="11436"/>
    <cellStyle name="Calculation 2 3 2 2 3" xfId="10436"/>
    <cellStyle name="Calculation 2 3 2 3" xfId="9447"/>
    <cellStyle name="Calculation 2 3 2 3 2" xfId="11423"/>
    <cellStyle name="Calculation 2 3 2 3 3" xfId="10423"/>
    <cellStyle name="Calculation 2 3 2 4" xfId="11313"/>
    <cellStyle name="Calculation 2 3 2 5" xfId="10319"/>
    <cellStyle name="Calculation 2 3 3" xfId="9420"/>
    <cellStyle name="Calculation 2 3 3 2" xfId="11396"/>
    <cellStyle name="Calculation 2 3 3 3" xfId="10396"/>
    <cellStyle name="Calculation 2 3 4" xfId="9438"/>
    <cellStyle name="Calculation 2 3 4 2" xfId="11414"/>
    <cellStyle name="Calculation 2 3 4 3" xfId="10414"/>
    <cellStyle name="Calculation 2 3 5" xfId="11129"/>
    <cellStyle name="Calculation 2 3 6" xfId="10181"/>
    <cellStyle name="Calculation 2 4" xfId="8666"/>
    <cellStyle name="Calculation 2 4 2" xfId="9292"/>
    <cellStyle name="Calculation 2 4 2 2" xfId="9464"/>
    <cellStyle name="Calculation 2 4 2 2 2" xfId="11440"/>
    <cellStyle name="Calculation 2 4 2 2 3" xfId="10440"/>
    <cellStyle name="Calculation 2 4 2 3" xfId="9383"/>
    <cellStyle name="Calculation 2 4 2 3 2" xfId="11360"/>
    <cellStyle name="Calculation 2 4 2 3 3" xfId="10360"/>
    <cellStyle name="Calculation 2 4 2 4" xfId="11318"/>
    <cellStyle name="Calculation 2 4 2 5" xfId="10324"/>
    <cellStyle name="Calculation 2 4 3" xfId="9426"/>
    <cellStyle name="Calculation 2 4 3 2" xfId="11402"/>
    <cellStyle name="Calculation 2 4 3 3" xfId="10402"/>
    <cellStyle name="Calculation 2 4 4" xfId="9395"/>
    <cellStyle name="Calculation 2 4 4 2" xfId="11372"/>
    <cellStyle name="Calculation 2 4 4 3" xfId="10372"/>
    <cellStyle name="Calculation 2 4 5" xfId="11140"/>
    <cellStyle name="Calculation 2 4 6" xfId="10192"/>
    <cellStyle name="Calculation 2 5" xfId="9250"/>
    <cellStyle name="Calculation 2 5 2" xfId="9449"/>
    <cellStyle name="Calculation 2 5 2 2" xfId="11425"/>
    <cellStyle name="Calculation 2 5 2 3" xfId="10425"/>
    <cellStyle name="Calculation 2 5 3" xfId="9390"/>
    <cellStyle name="Calculation 2 5 3 2" xfId="11367"/>
    <cellStyle name="Calculation 2 5 3 3" xfId="10367"/>
    <cellStyle name="Calculation 2 5 4" xfId="11279"/>
    <cellStyle name="Calculation 2 5 5" xfId="10286"/>
    <cellStyle name="Calculation 2 6" xfId="8264"/>
    <cellStyle name="Calculation 2 6 2" xfId="10897"/>
    <cellStyle name="Calculation 2 6 3" xfId="9954"/>
    <cellStyle name="Calculation 2 7" xfId="10545"/>
    <cellStyle name="Calculation 2 7 2" xfId="12218"/>
    <cellStyle name="Calculation 2 7 3" xfId="12449"/>
    <cellStyle name="Calculation 2 7 4" xfId="12814"/>
    <cellStyle name="Calculation 2 7 5" xfId="11810"/>
    <cellStyle name="Calculation 2 8" xfId="9611"/>
    <cellStyle name="Calculation 2 9" xfId="20622"/>
    <cellStyle name="Calculation 3" xfId="8265"/>
    <cellStyle name="Calculation 3 2" xfId="10898"/>
    <cellStyle name="Calculation 3 2 2" xfId="12534"/>
    <cellStyle name="Calculation 3 2 3" xfId="12816"/>
    <cellStyle name="Calculation 3 2 4" xfId="11812"/>
    <cellStyle name="Calculation 3 3" xfId="9955"/>
    <cellStyle name="Calculation 4" xfId="8263"/>
    <cellStyle name="Calculation 4 2" xfId="8714"/>
    <cellStyle name="Calculation 4 2 2" xfId="9431"/>
    <cellStyle name="Calculation 4 2 2 2" xfId="11407"/>
    <cellStyle name="Calculation 4 2 2 3" xfId="10407"/>
    <cellStyle name="Calculation 4 2 3" xfId="9442"/>
    <cellStyle name="Calculation 4 2 3 2" xfId="11418"/>
    <cellStyle name="Calculation 4 2 3 3" xfId="10418"/>
    <cellStyle name="Calculation 4 2 4" xfId="11152"/>
    <cellStyle name="Calculation 4 2 5" xfId="10204"/>
    <cellStyle name="Calculation 4 3" xfId="9391"/>
    <cellStyle name="Calculation 4 3 2" xfId="11368"/>
    <cellStyle name="Calculation 4 3 3" xfId="10368"/>
    <cellStyle name="Calculation 4 4" xfId="9436"/>
    <cellStyle name="Calculation 4 4 2" xfId="11412"/>
    <cellStyle name="Calculation 4 4 3" xfId="10412"/>
    <cellStyle name="Calculation 4 5" xfId="10896"/>
    <cellStyle name="Calculation 4 6" xfId="9953"/>
    <cellStyle name="Calculation 5" xfId="10659"/>
    <cellStyle name="Calculation 6" xfId="9730"/>
    <cellStyle name="cc0 -CalComma" xfId="8266"/>
    <cellStyle name="cc0 -CalComma 2" xfId="8267"/>
    <cellStyle name="cc1 -CalComma" xfId="8268"/>
    <cellStyle name="cc1 -CalComma 2" xfId="8269"/>
    <cellStyle name="cc2 -CalComma" xfId="8270"/>
    <cellStyle name="cc2 -CalComma 2" xfId="8271"/>
    <cellStyle name="cc3 -CalComma" xfId="8272"/>
    <cellStyle name="cc3 -CalComma 2" xfId="8273"/>
    <cellStyle name="cc4 -CalComma" xfId="8274"/>
    <cellStyle name="cc4 -CalComma 2" xfId="8275"/>
    <cellStyle name="cdDMMY -CalDate" xfId="8276"/>
    <cellStyle name="cdDMMY -CalDate 2" xfId="8277"/>
    <cellStyle name="cdDMMYHM -CalDateTime" xfId="8278"/>
    <cellStyle name="cdDMMYHM -CalDateTime 2" xfId="8279"/>
    <cellStyle name="cdDMY -CalDate" xfId="8280"/>
    <cellStyle name="cdDMY -CalDate 2" xfId="8281"/>
    <cellStyle name="cdMDY -CalDate" xfId="8282"/>
    <cellStyle name="cdMDY -CalDate 2" xfId="8283"/>
    <cellStyle name="cdMMY -CalDate" xfId="8284"/>
    <cellStyle name="cdMMY -CalDate 2" xfId="8285"/>
    <cellStyle name="cdMMYc-CalDateC" xfId="8286"/>
    <cellStyle name="cdMMYc-CalDateC 2" xfId="8287"/>
    <cellStyle name="cf0 -CalFixed" xfId="8288"/>
    <cellStyle name="cf0 -CalFixed 2" xfId="8289"/>
    <cellStyle name="Check Cell" xfId="15" builtinId="23" customBuiltin="1"/>
    <cellStyle name="Check Cell 2" xfId="7817"/>
    <cellStyle name="Check Cell 2 10" xfId="1608"/>
    <cellStyle name="Check Cell 2 2" xfId="7818"/>
    <cellStyle name="Check Cell 2 2 2" xfId="8502"/>
    <cellStyle name="Check Cell 2 2 2 2" xfId="11024"/>
    <cellStyle name="Check Cell 2 2 2 3" xfId="10080"/>
    <cellStyle name="Check Cell 2 2 2 3 2" xfId="13012"/>
    <cellStyle name="Check Cell 2 2 2 3 3" xfId="12125"/>
    <cellStyle name="Check Cell 2 2 2 4" xfId="12334"/>
    <cellStyle name="Check Cell 2 2 2 5" xfId="12680"/>
    <cellStyle name="Check Cell 2 2 2 6" xfId="11580"/>
    <cellStyle name="Check Cell 2 2 3" xfId="10548"/>
    <cellStyle name="Check Cell 2 2 3 2" xfId="12451"/>
    <cellStyle name="Check Cell 2 2 3 3" xfId="12817"/>
    <cellStyle name="Check Cell 2 2 3 4" xfId="11813"/>
    <cellStyle name="Check Cell 2 2 4" xfId="9614"/>
    <cellStyle name="Check Cell 2 3" xfId="8656"/>
    <cellStyle name="Check Cell 2 3 2" xfId="11130"/>
    <cellStyle name="Check Cell 2 3 3" xfId="10182"/>
    <cellStyle name="Check Cell 2 4" xfId="9251"/>
    <cellStyle name="Check Cell 2 4 2" xfId="11280"/>
    <cellStyle name="Check Cell 2 4 3" xfId="10287"/>
    <cellStyle name="Check Cell 2 5" xfId="8291"/>
    <cellStyle name="Check Cell 2 5 2" xfId="10900"/>
    <cellStyle name="Check Cell 2 5 3" xfId="9957"/>
    <cellStyle name="Check Cell 2 6" xfId="10547"/>
    <cellStyle name="Check Cell 2 7" xfId="9613"/>
    <cellStyle name="Check Cell 2 8" xfId="20623"/>
    <cellStyle name="Check Cell 2 9" xfId="14599"/>
    <cellStyle name="Check Cell 3" xfId="8290"/>
    <cellStyle name="Check Cell 3 2" xfId="10899"/>
    <cellStyle name="Check Cell 3 2 2" xfId="12535"/>
    <cellStyle name="Check Cell 3 2 3" xfId="12818"/>
    <cellStyle name="Check Cell 3 2 4" xfId="11814"/>
    <cellStyle name="Check Cell 3 3" xfId="9956"/>
    <cellStyle name="Check Cell 4" xfId="10661"/>
    <cellStyle name="Check Cell 5" xfId="9732"/>
    <cellStyle name="cmHM  -CalTime" xfId="8292"/>
    <cellStyle name="cmHM  -CalTime 2" xfId="8293"/>
    <cellStyle name="cmHM24+ -CalTime" xfId="8294"/>
    <cellStyle name="cmHM24+ -CalTime 2" xfId="8295"/>
    <cellStyle name="Column Grey" xfId="11815"/>
    <cellStyle name="Column Grey 2" xfId="11816"/>
    <cellStyle name="Column Grey 2 2" xfId="11817"/>
    <cellStyle name="Column Grey 3" xfId="11818"/>
    <cellStyle name="Column Grey 3 2" xfId="11819"/>
    <cellStyle name="ComaNoBrda" xfId="20946"/>
    <cellStyle name="Comma" xfId="1" builtinId="3"/>
    <cellStyle name="Comma - ntj" xfId="11234"/>
    <cellStyle name="Comma - ntj 2" xfId="11229"/>
    <cellStyle name="Comma - nuku" xfId="11224"/>
    <cellStyle name="Comma [0] - ntj" xfId="11077"/>
    <cellStyle name="Comma [0] - nuku" xfId="11231"/>
    <cellStyle name="Comma [0] 10" xfId="20947"/>
    <cellStyle name="Comma [0] 2" xfId="8528"/>
    <cellStyle name="Comma [0] 2 2" xfId="8549"/>
    <cellStyle name="Comma [0] 2 2 2" xfId="8702"/>
    <cellStyle name="Comma [0] 2 2 2 2" xfId="9297"/>
    <cellStyle name="Comma [0] 2 2 3" xfId="8711"/>
    <cellStyle name="Comma [0] 2 2 4" xfId="20755"/>
    <cellStyle name="Comma [0] 2 2 5" xfId="14617"/>
    <cellStyle name="Comma [0] 2 2 6" xfId="1631"/>
    <cellStyle name="Comma [0] 2 3" xfId="10696"/>
    <cellStyle name="Comma [0] 2 4" xfId="20742"/>
    <cellStyle name="Comma [0] 2 5" xfId="14568"/>
    <cellStyle name="Comma [0] 2 6" xfId="20855"/>
    <cellStyle name="Comma [0] 2 7" xfId="1570"/>
    <cellStyle name="Comma [0] 3" xfId="11227"/>
    <cellStyle name="Comma [0] 3 2" xfId="20846"/>
    <cellStyle name="Comma [0] 3 3" xfId="14618"/>
    <cellStyle name="Comma [0] 3 4" xfId="1632"/>
    <cellStyle name="Comma [0] 4" xfId="11226"/>
    <cellStyle name="Comma [0] 4 2" xfId="20845"/>
    <cellStyle name="Comma [0] 4 3" xfId="14559"/>
    <cellStyle name="Comma [0] 4 4" xfId="20885"/>
    <cellStyle name="Comma [0] 4 5" xfId="20856"/>
    <cellStyle name="Comma [0] 4 6" xfId="1549"/>
    <cellStyle name="Comma [0] 5" xfId="11185"/>
    <cellStyle name="Comma [0] 6" xfId="11183"/>
    <cellStyle name="Comma [0] 7" xfId="11182"/>
    <cellStyle name="Comma [0] 8" xfId="11180"/>
    <cellStyle name="Comma [0] 9" xfId="11181"/>
    <cellStyle name="Comma [1]" xfId="46"/>
    <cellStyle name="Comma [1] 2" xfId="1634"/>
    <cellStyle name="Comma [1] 3" xfId="1635"/>
    <cellStyle name="Comma [1] 4" xfId="1633"/>
    <cellStyle name="Comma [1] 5" xfId="1558"/>
    <cellStyle name="Comma [1] 6" xfId="20853"/>
    <cellStyle name="Comma [2]" xfId="47"/>
    <cellStyle name="Comma [2] 2" xfId="1637"/>
    <cellStyle name="Comma [2] 3" xfId="1638"/>
    <cellStyle name="Comma [2] 4" xfId="1636"/>
    <cellStyle name="Comma [2] 5" xfId="1575"/>
    <cellStyle name="Comma [2] 6" xfId="20918"/>
    <cellStyle name="Comma [3]" xfId="48"/>
    <cellStyle name="Comma [3] 2" xfId="8703"/>
    <cellStyle name="Comma [3] 2 2" xfId="9298"/>
    <cellStyle name="Comma [3] 3" xfId="8704"/>
    <cellStyle name="Comma [4]" xfId="49"/>
    <cellStyle name="Comma [4] 2" xfId="1639"/>
    <cellStyle name="Comma [4] 3" xfId="1557"/>
    <cellStyle name="Comma [4] 4" xfId="20950"/>
    <cellStyle name="Comma [5]" xfId="1640"/>
    <cellStyle name="Comma [5] 2" xfId="20859"/>
    <cellStyle name="Comma 10" xfId="43"/>
    <cellStyle name="Comma 10 10" xfId="9156"/>
    <cellStyle name="Comma 10 11" xfId="9470"/>
    <cellStyle name="Comma 10 12" xfId="8297"/>
    <cellStyle name="Comma 10 13" xfId="8180"/>
    <cellStyle name="Comma 10 14" xfId="12276"/>
    <cellStyle name="Comma 10 15" xfId="20707"/>
    <cellStyle name="Comma 10 16" xfId="13190"/>
    <cellStyle name="Comma 10 17" xfId="179"/>
    <cellStyle name="Comma 10 18" xfId="8139"/>
    <cellStyle name="Comma 10 2" xfId="8715"/>
    <cellStyle name="Comma 10 3" xfId="8765"/>
    <cellStyle name="Comma 10 4" xfId="8796"/>
    <cellStyle name="Comma 10 5" xfId="8837"/>
    <cellStyle name="Comma 10 6" xfId="8913"/>
    <cellStyle name="Comma 10 7" xfId="8953"/>
    <cellStyle name="Comma 10 8" xfId="9013"/>
    <cellStyle name="Comma 10 9" xfId="9084"/>
    <cellStyle name="Comma 100" xfId="9142"/>
    <cellStyle name="Comma 101" xfId="9143"/>
    <cellStyle name="Comma 102" xfId="9144"/>
    <cellStyle name="Comma 103" xfId="9145"/>
    <cellStyle name="Comma 104" xfId="9146"/>
    <cellStyle name="Comma 105" xfId="9147"/>
    <cellStyle name="Comma 106" xfId="9148"/>
    <cellStyle name="Comma 107" xfId="9155"/>
    <cellStyle name="Comma 108" xfId="9186"/>
    <cellStyle name="Comma 109" xfId="9195"/>
    <cellStyle name="Comma 11" xfId="8186"/>
    <cellStyle name="Comma 11 2" xfId="8456"/>
    <cellStyle name="Comma 11 3" xfId="11666"/>
    <cellStyle name="Comma 11 4" xfId="20714"/>
    <cellStyle name="Comma 11 5" xfId="13202"/>
    <cellStyle name="Comma 11 6" xfId="190"/>
    <cellStyle name="Comma 110" xfId="9200"/>
    <cellStyle name="Comma 111" xfId="9202"/>
    <cellStyle name="Comma 112" xfId="9203"/>
    <cellStyle name="Comma 113" xfId="9205"/>
    <cellStyle name="Comma 114" xfId="9206"/>
    <cellStyle name="Comma 115" xfId="9207"/>
    <cellStyle name="Comma 116" xfId="9208"/>
    <cellStyle name="Comma 117" xfId="9209"/>
    <cellStyle name="Comma 118" xfId="9210"/>
    <cellStyle name="Comma 119" xfId="9154"/>
    <cellStyle name="Comma 12" xfId="8457"/>
    <cellStyle name="Comma 12 2" xfId="11184"/>
    <cellStyle name="Comma 12 3" xfId="20732"/>
    <cellStyle name="Comma 12 4" xfId="13191"/>
    <cellStyle name="Comma 12 5" xfId="180"/>
    <cellStyle name="Comma 120" xfId="9199"/>
    <cellStyle name="Comma 121" xfId="9211"/>
    <cellStyle name="Comma 122" xfId="9212"/>
    <cellStyle name="Comma 123" xfId="9213"/>
    <cellStyle name="Comma 124" xfId="9223"/>
    <cellStyle name="Comma 125" xfId="9271"/>
    <cellStyle name="Comma 126" xfId="9276"/>
    <cellStyle name="Comma 127" xfId="9303"/>
    <cellStyle name="Comma 127 2" xfId="11223"/>
    <cellStyle name="Comma 128" xfId="9308"/>
    <cellStyle name="Comma 128 2" xfId="9376"/>
    <cellStyle name="Comma 128 3" xfId="11484"/>
    <cellStyle name="Comma 128 4" xfId="11678"/>
    <cellStyle name="Comma 128 4 2" xfId="12196"/>
    <cellStyle name="Comma 129" xfId="9306"/>
    <cellStyle name="Comma 129 2" xfId="9374"/>
    <cellStyle name="Comma 129 3" xfId="11482"/>
    <cellStyle name="Comma 129 4" xfId="11676"/>
    <cellStyle name="Comma 129 4 2" xfId="12194"/>
    <cellStyle name="Comma 13" xfId="8458"/>
    <cellStyle name="Comma 13 2" xfId="11179"/>
    <cellStyle name="Comma 13 3" xfId="20733"/>
    <cellStyle name="Comma 13 4" xfId="13201"/>
    <cellStyle name="Comma 13 5" xfId="189"/>
    <cellStyle name="Comma 130" xfId="9307"/>
    <cellStyle name="Comma 130 2" xfId="9375"/>
    <cellStyle name="Comma 130 3" xfId="11483"/>
    <cellStyle name="Comma 130 4" xfId="11677"/>
    <cellStyle name="Comma 130 4 2" xfId="12195"/>
    <cellStyle name="Comma 131" xfId="9318"/>
    <cellStyle name="Comma 132" xfId="9317"/>
    <cellStyle name="Comma 133" xfId="9321"/>
    <cellStyle name="Comma 134" xfId="9319"/>
    <cellStyle name="Comma 135" xfId="9322"/>
    <cellStyle name="Comma 136" xfId="9331"/>
    <cellStyle name="Comma 137" xfId="9328"/>
    <cellStyle name="Comma 138" xfId="9329"/>
    <cellStyle name="Comma 139" xfId="9327"/>
    <cellStyle name="Comma 14" xfId="8467"/>
    <cellStyle name="Comma 14 2" xfId="20737"/>
    <cellStyle name="Comma 14 3" xfId="13192"/>
    <cellStyle name="Comma 14 4" xfId="181"/>
    <cellStyle name="Comma 140" xfId="9330"/>
    <cellStyle name="Comma 141" xfId="9326"/>
    <cellStyle name="Comma 142" xfId="9332"/>
    <cellStyle name="Comma 143" xfId="9325"/>
    <cellStyle name="Comma 144" xfId="9333"/>
    <cellStyle name="Comma 145" xfId="9324"/>
    <cellStyle name="Comma 146" xfId="9334"/>
    <cellStyle name="Comma 147" xfId="9323"/>
    <cellStyle name="Comma 148" xfId="9335"/>
    <cellStyle name="Comma 149" xfId="8188"/>
    <cellStyle name="Comma 149 2" xfId="9469"/>
    <cellStyle name="Comma 149 3" xfId="11489"/>
    <cellStyle name="Comma 149 4" xfId="11685"/>
    <cellStyle name="Comma 149 4 2" xfId="12203"/>
    <cellStyle name="Comma 149 5" xfId="11674"/>
    <cellStyle name="Comma 15" xfId="8503"/>
    <cellStyle name="Comma 15 2" xfId="8887"/>
    <cellStyle name="Comma 15 3" xfId="8752"/>
    <cellStyle name="Comma 15 4" xfId="20741"/>
    <cellStyle name="Comma 15 5" xfId="13200"/>
    <cellStyle name="Comma 15 6" xfId="188"/>
    <cellStyle name="Comma 150" xfId="8189"/>
    <cellStyle name="Comma 151" xfId="9367"/>
    <cellStyle name="Comma 152" xfId="8187"/>
    <cellStyle name="Comma 152 2" xfId="11512"/>
    <cellStyle name="Comma 153" xfId="8177"/>
    <cellStyle name="Comma 153 2" xfId="11513"/>
    <cellStyle name="Comma 154" xfId="9511"/>
    <cellStyle name="Comma 154 2" xfId="11511"/>
    <cellStyle name="Comma 154 2 2" xfId="13102"/>
    <cellStyle name="Comma 154 2 3" xfId="12400"/>
    <cellStyle name="Comma 154 3" xfId="11498"/>
    <cellStyle name="Comma 155" xfId="9513"/>
    <cellStyle name="Comma 155 2" xfId="11499"/>
    <cellStyle name="Comma 155 2 2" xfId="13101"/>
    <cellStyle name="Comma 155 2 3" xfId="12401"/>
    <cellStyle name="Comma 155 3" xfId="12625"/>
    <cellStyle name="Comma 156" xfId="8025"/>
    <cellStyle name="Comma 157" xfId="11457"/>
    <cellStyle name="Comma 158" xfId="11501"/>
    <cellStyle name="Comma 158 2" xfId="12596"/>
    <cellStyle name="Comma 158 3" xfId="12626"/>
    <cellStyle name="Comma 159" xfId="11502"/>
    <cellStyle name="Comma 159 2" xfId="12599"/>
    <cellStyle name="Comma 159 3" xfId="12627"/>
    <cellStyle name="Comma 16" xfId="8605"/>
    <cellStyle name="Comma 16 2" xfId="8889"/>
    <cellStyle name="Comma 16 3" xfId="20797"/>
    <cellStyle name="Comma 16 4" xfId="13193"/>
    <cellStyle name="Comma 16 5" xfId="182"/>
    <cellStyle name="Comma 160" xfId="11505"/>
    <cellStyle name="Comma 161" xfId="11506"/>
    <cellStyle name="Comma 162" xfId="11503"/>
    <cellStyle name="Comma 163" xfId="11504"/>
    <cellStyle name="Comma 164" xfId="11507"/>
    <cellStyle name="Comma 165" xfId="11509"/>
    <cellStyle name="Comma 166" xfId="11508"/>
    <cellStyle name="Comma 167" xfId="11510"/>
    <cellStyle name="Comma 168" xfId="11524"/>
    <cellStyle name="Comma 169" xfId="11527"/>
    <cellStyle name="Comma 17" xfId="8615"/>
    <cellStyle name="Comma 17 2" xfId="8764"/>
    <cellStyle name="Comma 17 3" xfId="11657"/>
    <cellStyle name="Comma 17 3 2" xfId="12185"/>
    <cellStyle name="Comma 17 4" xfId="20800"/>
    <cellStyle name="Comma 17 5" xfId="13199"/>
    <cellStyle name="Comma 17 6" xfId="187"/>
    <cellStyle name="Comma 170" xfId="11581"/>
    <cellStyle name="Comma 171" xfId="11616"/>
    <cellStyle name="Comma 172" xfId="11637"/>
    <cellStyle name="Comma 173" xfId="11634"/>
    <cellStyle name="Comma 174" xfId="11668"/>
    <cellStyle name="Comma 175" xfId="11596"/>
    <cellStyle name="Comma 176" xfId="11641"/>
    <cellStyle name="Comma 177" xfId="11653"/>
    <cellStyle name="Comma 178" xfId="11665"/>
    <cellStyle name="Comma 179" xfId="11639"/>
    <cellStyle name="Comma 18" xfId="8618"/>
    <cellStyle name="Comma 18 2" xfId="8775"/>
    <cellStyle name="Comma 18 3" xfId="11635"/>
    <cellStyle name="Comma 18 3 2" xfId="12176"/>
    <cellStyle name="Comma 18 4" xfId="20802"/>
    <cellStyle name="Comma 18 5" xfId="13194"/>
    <cellStyle name="Comma 18 6" xfId="183"/>
    <cellStyle name="Comma 180" xfId="11655"/>
    <cellStyle name="Comma 181" xfId="11646"/>
    <cellStyle name="Comma 182" xfId="11640"/>
    <cellStyle name="Comma 183" xfId="11649"/>
    <cellStyle name="Comma 184" xfId="11566"/>
    <cellStyle name="Comma 185" xfId="11652"/>
    <cellStyle name="Comma 186" xfId="11642"/>
    <cellStyle name="Comma 187" xfId="11656"/>
    <cellStyle name="Comma 188" xfId="11663"/>
    <cellStyle name="Comma 189" xfId="11593"/>
    <cellStyle name="Comma 19" xfId="8672"/>
    <cellStyle name="Comma 19 2" xfId="8782"/>
    <cellStyle name="Comma 19 3" xfId="11661"/>
    <cellStyle name="Comma 19 3 2" xfId="12188"/>
    <cellStyle name="Comma 19 4" xfId="20803"/>
    <cellStyle name="Comma 19 5" xfId="13198"/>
    <cellStyle name="Comma 19 6" xfId="186"/>
    <cellStyle name="Comma 190" xfId="11673"/>
    <cellStyle name="Comma 191" xfId="11672"/>
    <cellStyle name="Comma 192" xfId="11696"/>
    <cellStyle name="Comma 193" xfId="11697"/>
    <cellStyle name="Comma 194" xfId="11695"/>
    <cellStyle name="Comma 195" xfId="11698"/>
    <cellStyle name="Comma 196" xfId="9514"/>
    <cellStyle name="Comma 197" xfId="13131"/>
    <cellStyle name="Comma 198" xfId="13138"/>
    <cellStyle name="Comma 199" xfId="13140"/>
    <cellStyle name="Comma 2" xfId="7819"/>
    <cellStyle name="Comma 2 10" xfId="8181"/>
    <cellStyle name="Comma 2 10 2" xfId="8606"/>
    <cellStyle name="Comma 2 10 3" xfId="10820"/>
    <cellStyle name="Comma 2 10 4" xfId="9877"/>
    <cellStyle name="Comma 2 11" xfId="8621"/>
    <cellStyle name="Comma 2 11 2" xfId="8914"/>
    <cellStyle name="Comma 2 11 3" xfId="11096"/>
    <cellStyle name="Comma 2 11 4" xfId="10148"/>
    <cellStyle name="Comma 2 12" xfId="8676"/>
    <cellStyle name="Comma 2 12 2" xfId="8954"/>
    <cellStyle name="Comma 2 13" xfId="8689"/>
    <cellStyle name="Comma 2 13 2" xfId="9014"/>
    <cellStyle name="Comma 2 14" xfId="9085"/>
    <cellStyle name="Comma 2 15" xfId="9157"/>
    <cellStyle name="Comma 2 16" xfId="9471"/>
    <cellStyle name="Comma 2 17" xfId="8141"/>
    <cellStyle name="Comma 2 18" xfId="10549"/>
    <cellStyle name="Comma 2 19" xfId="11452"/>
    <cellStyle name="Comma 2 2" xfId="51"/>
    <cellStyle name="Comma 2 2 10" xfId="9158"/>
    <cellStyle name="Comma 2 2 11" xfId="9472"/>
    <cellStyle name="Comma 2 2 12" xfId="11820"/>
    <cellStyle name="Comma 2 2 13" xfId="13143"/>
    <cellStyle name="Comma 2 2 2" xfId="1824"/>
    <cellStyle name="Comma 2 2 2 10" xfId="9159"/>
    <cellStyle name="Comma 2 2 2 11" xfId="9473"/>
    <cellStyle name="Comma 2 2 2 12" xfId="14704"/>
    <cellStyle name="Comma 2 2 2 2" xfId="1839"/>
    <cellStyle name="Comma 2 2 2 2 10" xfId="9474"/>
    <cellStyle name="Comma 2 2 2 2 11" xfId="8298"/>
    <cellStyle name="Comma 2 2 2 2 11 2" xfId="11693"/>
    <cellStyle name="Comma 2 2 2 2 11 3" xfId="12126"/>
    <cellStyle name="Comma 2 2 2 2 11 4" xfId="12681"/>
    <cellStyle name="Comma 2 2 2 2 11 5" xfId="11582"/>
    <cellStyle name="Comma 2 2 2 2 2" xfId="8767"/>
    <cellStyle name="Comma 2 2 2 2 3" xfId="8798"/>
    <cellStyle name="Comma 2 2 2 2 4" xfId="8849"/>
    <cellStyle name="Comma 2 2 2 2 5" xfId="8916"/>
    <cellStyle name="Comma 2 2 2 2 6" xfId="8957"/>
    <cellStyle name="Comma 2 2 2 2 7" xfId="9017"/>
    <cellStyle name="Comma 2 2 2 2 8" xfId="9088"/>
    <cellStyle name="Comma 2 2 2 2 9" xfId="9160"/>
    <cellStyle name="Comma 2 2 2 3" xfId="8148"/>
    <cellStyle name="Comma 2 2 2 4" xfId="8797"/>
    <cellStyle name="Comma 2 2 2 5" xfId="8848"/>
    <cellStyle name="Comma 2 2 2 6" xfId="8915"/>
    <cellStyle name="Comma 2 2 2 7" xfId="8956"/>
    <cellStyle name="Comma 2 2 2 8" xfId="9016"/>
    <cellStyle name="Comma 2 2 2 9" xfId="9087"/>
    <cellStyle name="Comma 2 2 3" xfId="1837"/>
    <cellStyle name="Comma 2 2 4" xfId="8149"/>
    <cellStyle name="Comma 2 2 4 2" xfId="20708"/>
    <cellStyle name="Comma 2 2 4 3" xfId="14620"/>
    <cellStyle name="Comma 2 2 4 4" xfId="1642"/>
    <cellStyle name="Comma 2 2 5" xfId="8677"/>
    <cellStyle name="Comma 2 2 6" xfId="8690"/>
    <cellStyle name="Comma 2 2 7" xfId="8955"/>
    <cellStyle name="Comma 2 2 8" xfId="9015"/>
    <cellStyle name="Comma 2 2 9" xfId="9086"/>
    <cellStyle name="Comma 2 2_output data 08 to 10" xfId="7820"/>
    <cellStyle name="Comma 2 20" xfId="9615"/>
    <cellStyle name="Comma 2 21" xfId="20624"/>
    <cellStyle name="Comma 2 22" xfId="20849"/>
    <cellStyle name="Comma 2 23" xfId="20880"/>
    <cellStyle name="Comma 2 24" xfId="20860"/>
    <cellStyle name="Comma 2 25" xfId="50"/>
    <cellStyle name="Comma 2 3" xfId="7821"/>
    <cellStyle name="Comma 2 3 10" xfId="9475"/>
    <cellStyle name="Comma 2 3 11" xfId="20625"/>
    <cellStyle name="Comma 2 3 12" xfId="13144"/>
    <cellStyle name="Comma 2 3 13" xfId="52"/>
    <cellStyle name="Comma 2 3 2" xfId="7822"/>
    <cellStyle name="Comma 2 3 2 2" xfId="7823"/>
    <cellStyle name="Comma 2 3 2 3" xfId="20626"/>
    <cellStyle name="Comma 2 3 2 4" xfId="14703"/>
    <cellStyle name="Comma 2 3 2 5" xfId="1823"/>
    <cellStyle name="Comma 2 3 3" xfId="7824"/>
    <cellStyle name="Comma 2 3 4" xfId="8147"/>
    <cellStyle name="Comma 2 3 5" xfId="8917"/>
    <cellStyle name="Comma 2 3 6" xfId="8958"/>
    <cellStyle name="Comma 2 3 7" xfId="9018"/>
    <cellStyle name="Comma 2 3 8" xfId="9089"/>
    <cellStyle name="Comma 2 3 9" xfId="9161"/>
    <cellStyle name="Comma 2 4" xfId="7825"/>
    <cellStyle name="Comma 2 4 10" xfId="9476"/>
    <cellStyle name="Comma 2 4 11" xfId="10987"/>
    <cellStyle name="Comma 2 4 12" xfId="20627"/>
    <cellStyle name="Comma 2 4 13" xfId="13145"/>
    <cellStyle name="Comma 2 4 14" xfId="53"/>
    <cellStyle name="Comma 2 4 2" xfId="7826"/>
    <cellStyle name="Comma 2 4 2 2" xfId="20628"/>
    <cellStyle name="Comma 2 4 2 3" xfId="14619"/>
    <cellStyle name="Comma 2 4 2 4" xfId="1641"/>
    <cellStyle name="Comma 2 4 3" xfId="8146"/>
    <cellStyle name="Comma 2 4 4" xfId="8850"/>
    <cellStyle name="Comma 2 4 5" xfId="8918"/>
    <cellStyle name="Comma 2 4 6" xfId="8959"/>
    <cellStyle name="Comma 2 4 7" xfId="9019"/>
    <cellStyle name="Comma 2 4 8" xfId="9090"/>
    <cellStyle name="Comma 2 4 9" xfId="9162"/>
    <cellStyle name="Comma 2 5" xfId="7827"/>
    <cellStyle name="Comma 2 5 10" xfId="9477"/>
    <cellStyle name="Comma 2 5 11" xfId="20629"/>
    <cellStyle name="Comma 2 5 12" xfId="14600"/>
    <cellStyle name="Comma 2 5 13" xfId="1609"/>
    <cellStyle name="Comma 2 5 2" xfId="7828"/>
    <cellStyle name="Comma 2 5 3" xfId="8145"/>
    <cellStyle name="Comma 2 5 4" xfId="8851"/>
    <cellStyle name="Comma 2 5 5" xfId="8919"/>
    <cellStyle name="Comma 2 5 6" xfId="8960"/>
    <cellStyle name="Comma 2 5 7" xfId="9020"/>
    <cellStyle name="Comma 2 5 8" xfId="9091"/>
    <cellStyle name="Comma 2 5 9" xfId="9163"/>
    <cellStyle name="Comma 2 6" xfId="7829"/>
    <cellStyle name="Comma 2 6 10" xfId="9478"/>
    <cellStyle name="Comma 2 6 2" xfId="7830"/>
    <cellStyle name="Comma 2 6 3" xfId="8151"/>
    <cellStyle name="Comma 2 6 4" xfId="8852"/>
    <cellStyle name="Comma 2 6 5" xfId="8920"/>
    <cellStyle name="Comma 2 6 6" xfId="8961"/>
    <cellStyle name="Comma 2 6 7" xfId="9021"/>
    <cellStyle name="Comma 2 6 8" xfId="9092"/>
    <cellStyle name="Comma 2 6 9" xfId="9164"/>
    <cellStyle name="Comma 2 7" xfId="8150"/>
    <cellStyle name="Comma 2 7 2" xfId="8299"/>
    <cellStyle name="Comma 2 7 3" xfId="10807"/>
    <cellStyle name="Comma 2 7 4" xfId="9864"/>
    <cellStyle name="Comma 2 8" xfId="8183"/>
    <cellStyle name="Comma 2 8 2" xfId="8716"/>
    <cellStyle name="Comma 2 8 3" xfId="8461"/>
    <cellStyle name="Comma 2 8 4" xfId="10821"/>
    <cellStyle name="Comma 2 8 5" xfId="9878"/>
    <cellStyle name="Comma 2 9" xfId="8184"/>
    <cellStyle name="Comma 2 9 2" xfId="8766"/>
    <cellStyle name="Comma 2 9 3" xfId="10822"/>
    <cellStyle name="Comma 2 9 4" xfId="9879"/>
    <cellStyle name="Comma 2_C03" xfId="7831"/>
    <cellStyle name="Comma 20" xfId="8675"/>
    <cellStyle name="Comma 20 2" xfId="20804"/>
    <cellStyle name="Comma 20 3" xfId="13195"/>
    <cellStyle name="Comma 20 4" xfId="184"/>
    <cellStyle name="Comma 200" xfId="13142"/>
    <cellStyle name="Comma 201" xfId="13126"/>
    <cellStyle name="Comma 202" xfId="13134"/>
    <cellStyle name="Comma 203" xfId="20854"/>
    <cellStyle name="Comma 21" xfId="8688"/>
    <cellStyle name="Comma 21 2" xfId="20807"/>
    <cellStyle name="Comma 21 3" xfId="13197"/>
    <cellStyle name="Comma 21 4" xfId="185"/>
    <cellStyle name="Comma 22" xfId="8785"/>
    <cellStyle name="Comma 22 2" xfId="20809"/>
    <cellStyle name="Comma 22 3" xfId="13348"/>
    <cellStyle name="Comma 22 4" xfId="336"/>
    <cellStyle name="Comma 23" xfId="8786"/>
    <cellStyle name="Comma 23 2" xfId="20810"/>
    <cellStyle name="Comma 23 3" xfId="13950"/>
    <cellStyle name="Comma 23 4" xfId="938"/>
    <cellStyle name="Comma 233" xfId="54"/>
    <cellStyle name="Comma 233 2" xfId="55"/>
    <cellStyle name="Comma 233 3" xfId="56"/>
    <cellStyle name="Comma 233 4" xfId="57"/>
    <cellStyle name="Comma 24" xfId="8787"/>
    <cellStyle name="Comma 241 2" xfId="58"/>
    <cellStyle name="Comma 241 2 2" xfId="59"/>
    <cellStyle name="Comma 241 2 3" xfId="60"/>
    <cellStyle name="Comma 241 2 4" xfId="61"/>
    <cellStyle name="Comma 241 3" xfId="62"/>
    <cellStyle name="Comma 241 3 2" xfId="63"/>
    <cellStyle name="Comma 241 3 3" xfId="64"/>
    <cellStyle name="Comma 241 3 4" xfId="65"/>
    <cellStyle name="Comma 25" xfId="8788"/>
    <cellStyle name="Comma 26" xfId="8789"/>
    <cellStyle name="Comma 27" xfId="8763"/>
    <cellStyle name="Comma 28" xfId="8795"/>
    <cellStyle name="Comma 28 2" xfId="8891"/>
    <cellStyle name="Comma 29" xfId="8815"/>
    <cellStyle name="Comma 29 2" xfId="8894"/>
    <cellStyle name="Comma 3" xfId="7832"/>
    <cellStyle name="Comma 3 10" xfId="8691"/>
    <cellStyle name="Comma 3 10 2" xfId="8921"/>
    <cellStyle name="Comma 3 11" xfId="8962"/>
    <cellStyle name="Comma 3 12" xfId="9022"/>
    <cellStyle name="Comma 3 13" xfId="9093"/>
    <cellStyle name="Comma 3 14" xfId="9165"/>
    <cellStyle name="Comma 3 15" xfId="9252"/>
    <cellStyle name="Comma 3 16" xfId="9479"/>
    <cellStyle name="Comma 3 17" xfId="11244"/>
    <cellStyle name="Comma 3 18" xfId="20630"/>
    <cellStyle name="Comma 3 19" xfId="20861"/>
    <cellStyle name="Comma 3 2" xfId="7833"/>
    <cellStyle name="Comma 3 2 10" xfId="9166"/>
    <cellStyle name="Comma 3 2 11" xfId="9480"/>
    <cellStyle name="Comma 3 2 12" xfId="11196"/>
    <cellStyle name="Comma 3 2 12 2" xfId="12557"/>
    <cellStyle name="Comma 3 2 12 3" xfId="12819"/>
    <cellStyle name="Comma 3 2 12 4" xfId="11821"/>
    <cellStyle name="Comma 3 2 13" xfId="20631"/>
    <cellStyle name="Comma 3 2 14" xfId="67"/>
    <cellStyle name="Comma 3 2 2" xfId="7834"/>
    <cellStyle name="Comma 3 2 2 2" xfId="7835"/>
    <cellStyle name="Comma 3 2 2 2 10" xfId="9481"/>
    <cellStyle name="Comma 3 2 2 2 2" xfId="8769"/>
    <cellStyle name="Comma 3 2 2 2 3" xfId="8800"/>
    <cellStyle name="Comma 3 2 2 2 4" xfId="8853"/>
    <cellStyle name="Comma 3 2 2 2 5" xfId="8923"/>
    <cellStyle name="Comma 3 2 2 2 6" xfId="8964"/>
    <cellStyle name="Comma 3 2 2 2 7" xfId="9024"/>
    <cellStyle name="Comma 3 2 2 2 8" xfId="9095"/>
    <cellStyle name="Comma 3 2 2 2 9" xfId="9167"/>
    <cellStyle name="Comma 3 2 2 3" xfId="20632"/>
    <cellStyle name="Comma 3 2 2 4" xfId="14705"/>
    <cellStyle name="Comma 3 2 2 5" xfId="1825"/>
    <cellStyle name="Comma 3 2 3" xfId="7836"/>
    <cellStyle name="Comma 3 2 3 10" xfId="9482"/>
    <cellStyle name="Comma 3 2 3 11" xfId="8300"/>
    <cellStyle name="Comma 3 2 3 11 2" xfId="11647"/>
    <cellStyle name="Comma 3 2 3 11 3" xfId="12127"/>
    <cellStyle name="Comma 3 2 3 11 4" xfId="12682"/>
    <cellStyle name="Comma 3 2 3 11 5" xfId="11583"/>
    <cellStyle name="Comma 3 2 3 2" xfId="8770"/>
    <cellStyle name="Comma 3 2 3 3" xfId="8801"/>
    <cellStyle name="Comma 3 2 3 4" xfId="8854"/>
    <cellStyle name="Comma 3 2 3 5" xfId="8924"/>
    <cellStyle name="Comma 3 2 3 6" xfId="8965"/>
    <cellStyle name="Comma 3 2 3 7" xfId="9025"/>
    <cellStyle name="Comma 3 2 3 8" xfId="9096"/>
    <cellStyle name="Comma 3 2 3 9" xfId="9168"/>
    <cellStyle name="Comma 3 2 4" xfId="8153"/>
    <cellStyle name="Comma 3 2 4 2" xfId="8768"/>
    <cellStyle name="Comma 3 2 4 3" xfId="8460"/>
    <cellStyle name="Comma 3 2 5" xfId="8608"/>
    <cellStyle name="Comma 3 2 6" xfId="8679"/>
    <cellStyle name="Comma 3 2 6 2" xfId="8922"/>
    <cellStyle name="Comma 3 2 7" xfId="8692"/>
    <cellStyle name="Comma 3 2 7 2" xfId="8963"/>
    <cellStyle name="Comma 3 2 8" xfId="9023"/>
    <cellStyle name="Comma 3 2 9" xfId="9094"/>
    <cellStyle name="Comma 3 20" xfId="66"/>
    <cellStyle name="Comma 3 3" xfId="7837"/>
    <cellStyle name="Comma 3 3 10" xfId="9483"/>
    <cellStyle name="Comma 3 3 11" xfId="20633"/>
    <cellStyle name="Comma 3 3 12" xfId="13146"/>
    <cellStyle name="Comma 3 3 13" xfId="68"/>
    <cellStyle name="Comma 3 3 2" xfId="7838"/>
    <cellStyle name="Comma 3 3 2 2" xfId="7839"/>
    <cellStyle name="Comma 3 3 2 3" xfId="20634"/>
    <cellStyle name="Comma 3 3 2 4" xfId="14621"/>
    <cellStyle name="Comma 3 3 2 5" xfId="1643"/>
    <cellStyle name="Comma 3 3 3" xfId="7840"/>
    <cellStyle name="Comma 3 3 4" xfId="8154"/>
    <cellStyle name="Comma 3 3 5" xfId="8925"/>
    <cellStyle name="Comma 3 3 6" xfId="8966"/>
    <cellStyle name="Comma 3 3 7" xfId="9026"/>
    <cellStyle name="Comma 3 3 8" xfId="9097"/>
    <cellStyle name="Comma 3 3 9" xfId="9169"/>
    <cellStyle name="Comma 3 4" xfId="7841"/>
    <cellStyle name="Comma 3 4 10" xfId="9484"/>
    <cellStyle name="Comma 3 4 11" xfId="20635"/>
    <cellStyle name="Comma 3 4 12" xfId="13147"/>
    <cellStyle name="Comma 3 4 13" xfId="69"/>
    <cellStyle name="Comma 3 4 2" xfId="7842"/>
    <cellStyle name="Comma 3 4 2 2" xfId="7843"/>
    <cellStyle name="Comma 3 4 3" xfId="7844"/>
    <cellStyle name="Comma 3 4 4" xfId="8155"/>
    <cellStyle name="Comma 3 4 5" xfId="8926"/>
    <cellStyle name="Comma 3 4 6" xfId="8967"/>
    <cellStyle name="Comma 3 4 7" xfId="9027"/>
    <cellStyle name="Comma 3 4 8" xfId="9098"/>
    <cellStyle name="Comma 3 4 9" xfId="9170"/>
    <cellStyle name="Comma 3 5" xfId="7845"/>
    <cellStyle name="Comma 3 5 10" xfId="9485"/>
    <cellStyle name="Comma 3 5 11" xfId="20636"/>
    <cellStyle name="Comma 3 5 12" xfId="14601"/>
    <cellStyle name="Comma 3 5 13" xfId="1610"/>
    <cellStyle name="Comma 3 5 2" xfId="7846"/>
    <cellStyle name="Comma 3 5 2 2" xfId="7847"/>
    <cellStyle name="Comma 3 5 3" xfId="7848"/>
    <cellStyle name="Comma 3 5 4" xfId="8156"/>
    <cellStyle name="Comma 3 5 5" xfId="8927"/>
    <cellStyle name="Comma 3 5 6" xfId="8968"/>
    <cellStyle name="Comma 3 5 7" xfId="9028"/>
    <cellStyle name="Comma 3 5 8" xfId="9099"/>
    <cellStyle name="Comma 3 5 9" xfId="9171"/>
    <cellStyle name="Comma 3 6" xfId="7849"/>
    <cellStyle name="Comma 3 6 2" xfId="7850"/>
    <cellStyle name="Comma 3 7" xfId="8152"/>
    <cellStyle name="Comma 3 7 2" xfId="8717"/>
    <cellStyle name="Comma 3 8" xfId="8607"/>
    <cellStyle name="Comma 3 9" xfId="8678"/>
    <cellStyle name="Comma 3 9 2" xfId="8799"/>
    <cellStyle name="Comma 3_output data 08 to 10" xfId="7851"/>
    <cellStyle name="Comma 30" xfId="8823"/>
    <cellStyle name="Comma 30 2" xfId="8899"/>
    <cellStyle name="Comma 31" xfId="8814"/>
    <cellStyle name="Comma 31 2" xfId="8893"/>
    <cellStyle name="Comma 32" xfId="8822"/>
    <cellStyle name="Comma 32 2" xfId="8898"/>
    <cellStyle name="Comma 33" xfId="8845"/>
    <cellStyle name="Comma 34" xfId="8813"/>
    <cellStyle name="Comma 35" xfId="8842"/>
    <cellStyle name="Comma 36" xfId="8831"/>
    <cellStyle name="Comma 37" xfId="8790"/>
    <cellStyle name="Comma 38" xfId="8828"/>
    <cellStyle name="Comma 39" xfId="8902"/>
    <cellStyle name="Comma 4" xfId="7852"/>
    <cellStyle name="Comma 4 10" xfId="8693"/>
    <cellStyle name="Comma 4 11" xfId="20637"/>
    <cellStyle name="Comma 4 12" xfId="70"/>
    <cellStyle name="Comma 4 2" xfId="7853"/>
    <cellStyle name="Comma 4 2 10" xfId="9486"/>
    <cellStyle name="Comma 4 2 11" xfId="11225"/>
    <cellStyle name="Comma 4 2 12" xfId="20638"/>
    <cellStyle name="Comma 4 2 13" xfId="71"/>
    <cellStyle name="Comma 4 2 2" xfId="8157"/>
    <cellStyle name="Comma 4 2 3" xfId="8609"/>
    <cellStyle name="Comma 4 2 4" xfId="8681"/>
    <cellStyle name="Comma 4 2 5" xfId="8694"/>
    <cellStyle name="Comma 4 2 6" xfId="8969"/>
    <cellStyle name="Comma 4 2 7" xfId="9029"/>
    <cellStyle name="Comma 4 2 8" xfId="9100"/>
    <cellStyle name="Comma 4 2 9" xfId="9172"/>
    <cellStyle name="Comma 4 3" xfId="8464"/>
    <cellStyle name="Comma 4 3 2" xfId="20736"/>
    <cellStyle name="Comma 4 3 3" xfId="13148"/>
    <cellStyle name="Comma 4 3 4" xfId="72"/>
    <cellStyle name="Comma 4 4" xfId="7854"/>
    <cellStyle name="Comma 4 4 10" xfId="9487"/>
    <cellStyle name="Comma 4 4 11" xfId="20639"/>
    <cellStyle name="Comma 4 4 12" xfId="13149"/>
    <cellStyle name="Comma 4 4 13" xfId="73"/>
    <cellStyle name="Comma 4 4 2" xfId="8158"/>
    <cellStyle name="Comma 4 4 3" xfId="8802"/>
    <cellStyle name="Comma 4 4 4" xfId="8855"/>
    <cellStyle name="Comma 4 4 5" xfId="8928"/>
    <cellStyle name="Comma 4 4 6" xfId="8970"/>
    <cellStyle name="Comma 4 4 7" xfId="9030"/>
    <cellStyle name="Comma 4 4 8" xfId="9101"/>
    <cellStyle name="Comma 4 4 9" xfId="9173"/>
    <cellStyle name="Comma 4 5" xfId="7855"/>
    <cellStyle name="Comma 4 5 10" xfId="9488"/>
    <cellStyle name="Comma 4 5 11" xfId="20640"/>
    <cellStyle name="Comma 4 5 12" xfId="14710"/>
    <cellStyle name="Comma 4 5 13" xfId="1830"/>
    <cellStyle name="Comma 4 5 2" xfId="8159"/>
    <cellStyle name="Comma 4 5 3" xfId="8803"/>
    <cellStyle name="Comma 4 5 4" xfId="8856"/>
    <cellStyle name="Comma 4 5 5" xfId="8929"/>
    <cellStyle name="Comma 4 5 6" xfId="8971"/>
    <cellStyle name="Comma 4 5 7" xfId="9031"/>
    <cellStyle name="Comma 4 5 8" xfId="9102"/>
    <cellStyle name="Comma 4 5 9" xfId="9174"/>
    <cellStyle name="Comma 4 6" xfId="7856"/>
    <cellStyle name="Comma 4 6 10" xfId="9489"/>
    <cellStyle name="Comma 4 6 2" xfId="8160"/>
    <cellStyle name="Comma 4 6 3" xfId="8804"/>
    <cellStyle name="Comma 4 6 4" xfId="8857"/>
    <cellStyle name="Comma 4 6 5" xfId="8930"/>
    <cellStyle name="Comma 4 6 6" xfId="8972"/>
    <cellStyle name="Comma 4 6 7" xfId="9032"/>
    <cellStyle name="Comma 4 6 8" xfId="9103"/>
    <cellStyle name="Comma 4 6 9" xfId="9175"/>
    <cellStyle name="Comma 4 7" xfId="7857"/>
    <cellStyle name="Comma 4 7 10" xfId="9490"/>
    <cellStyle name="Comma 4 7 2" xfId="8161"/>
    <cellStyle name="Comma 4 7 3" xfId="8805"/>
    <cellStyle name="Comma 4 7 4" xfId="8858"/>
    <cellStyle name="Comma 4 7 5" xfId="8931"/>
    <cellStyle name="Comma 4 7 6" xfId="8973"/>
    <cellStyle name="Comma 4 7 7" xfId="9033"/>
    <cellStyle name="Comma 4 7 8" xfId="9104"/>
    <cellStyle name="Comma 4 7 9" xfId="9176"/>
    <cellStyle name="Comma 4 8" xfId="7858"/>
    <cellStyle name="Comma 4 8 10" xfId="9491"/>
    <cellStyle name="Comma 4 8 2" xfId="8162"/>
    <cellStyle name="Comma 4 8 3" xfId="8806"/>
    <cellStyle name="Comma 4 8 4" xfId="8859"/>
    <cellStyle name="Comma 4 8 5" xfId="8932"/>
    <cellStyle name="Comma 4 8 6" xfId="8974"/>
    <cellStyle name="Comma 4 8 7" xfId="9034"/>
    <cellStyle name="Comma 4 8 8" xfId="9105"/>
    <cellStyle name="Comma 4 8 9" xfId="9177"/>
    <cellStyle name="Comma 4 9" xfId="8680"/>
    <cellStyle name="Comma 4_RB GDP fcast Fig 2.5" xfId="7859"/>
    <cellStyle name="Comma 40" xfId="8816"/>
    <cellStyle name="Comma 41" xfId="8792"/>
    <cellStyle name="Comma 42" xfId="8827"/>
    <cellStyle name="Comma 43" xfId="8835"/>
    <cellStyle name="Comma 44" xfId="8906"/>
    <cellStyle name="Comma 45" xfId="8812"/>
    <cellStyle name="Comma 46" xfId="8892"/>
    <cellStyle name="Comma 47" xfId="8903"/>
    <cellStyle name="Comma 48" xfId="8912"/>
    <cellStyle name="Comma 49" xfId="8941"/>
    <cellStyle name="Comma 5" xfId="7860"/>
    <cellStyle name="Comma 5 10" xfId="74"/>
    <cellStyle name="Comma 5 2" xfId="7861"/>
    <cellStyle name="Comma 5 2 10" xfId="9492"/>
    <cellStyle name="Comma 5 2 11" xfId="11822"/>
    <cellStyle name="Comma 5 2 12" xfId="20642"/>
    <cellStyle name="Comma 5 2 13" xfId="75"/>
    <cellStyle name="Comma 5 2 2" xfId="7862"/>
    <cellStyle name="Comma 5 2 3" xfId="8683"/>
    <cellStyle name="Comma 5 2 4" xfId="8696"/>
    <cellStyle name="Comma 5 2 5" xfId="8933"/>
    <cellStyle name="Comma 5 2 6" xfId="8975"/>
    <cellStyle name="Comma 5 2 7" xfId="9035"/>
    <cellStyle name="Comma 5 2 8" xfId="9106"/>
    <cellStyle name="Comma 5 2 9" xfId="9178"/>
    <cellStyle name="Comma 5 3" xfId="7863"/>
    <cellStyle name="Comma 5 3 10" xfId="9493"/>
    <cellStyle name="Comma 5 3 11" xfId="20643"/>
    <cellStyle name="Comma 5 3 12" xfId="13150"/>
    <cellStyle name="Comma 5 3 13" xfId="76"/>
    <cellStyle name="Comma 5 3 2" xfId="8771"/>
    <cellStyle name="Comma 5 3 3" xfId="8807"/>
    <cellStyle name="Comma 5 3 4" xfId="8861"/>
    <cellStyle name="Comma 5 3 5" xfId="8934"/>
    <cellStyle name="Comma 5 3 6" xfId="8976"/>
    <cellStyle name="Comma 5 3 7" xfId="9036"/>
    <cellStyle name="Comma 5 3 8" xfId="9107"/>
    <cellStyle name="Comma 5 3 9" xfId="9179"/>
    <cellStyle name="Comma 5 4" xfId="8163"/>
    <cellStyle name="Comma 5 4 2" xfId="8860"/>
    <cellStyle name="Comma 5 4 3" xfId="20709"/>
    <cellStyle name="Comma 5 4 4" xfId="13151"/>
    <cellStyle name="Comma 5 4 5" xfId="77"/>
    <cellStyle name="Comma 5 5" xfId="8682"/>
    <cellStyle name="Comma 5 6" xfId="8695"/>
    <cellStyle name="Comma 5 7" xfId="8301"/>
    <cellStyle name="Comma 5 8" xfId="11230"/>
    <cellStyle name="Comma 5 9" xfId="20641"/>
    <cellStyle name="Comma 50" xfId="8946"/>
    <cellStyle name="Comma 51" xfId="8947"/>
    <cellStyle name="Comma 52" xfId="8911"/>
    <cellStyle name="Comma 53" xfId="8952"/>
    <cellStyle name="Comma 54" xfId="8984"/>
    <cellStyle name="Comma 55" xfId="8995"/>
    <cellStyle name="Comma 56" xfId="9001"/>
    <cellStyle name="Comma 57" xfId="9002"/>
    <cellStyle name="Comma 58" xfId="9003"/>
    <cellStyle name="Comma 59" xfId="9004"/>
    <cellStyle name="Comma 6" xfId="7864"/>
    <cellStyle name="Comma 6 2" xfId="7865"/>
    <cellStyle name="Comma 6 2 10" xfId="9494"/>
    <cellStyle name="Comma 6 2 11" xfId="20645"/>
    <cellStyle name="Comma 6 2 12" xfId="13152"/>
    <cellStyle name="Comma 6 2 13" xfId="79"/>
    <cellStyle name="Comma 6 2 2" xfId="7866"/>
    <cellStyle name="Comma 6 2 3" xfId="8685"/>
    <cellStyle name="Comma 6 2 4" xfId="8698"/>
    <cellStyle name="Comma 6 2 5" xfId="8935"/>
    <cellStyle name="Comma 6 2 6" xfId="8977"/>
    <cellStyle name="Comma 6 2 7" xfId="9037"/>
    <cellStyle name="Comma 6 2 8" xfId="9108"/>
    <cellStyle name="Comma 6 2 9" xfId="9180"/>
    <cellStyle name="Comma 6 3" xfId="8164"/>
    <cellStyle name="Comma 6 3 2" xfId="20710"/>
    <cellStyle name="Comma 6 3 3" xfId="13153"/>
    <cellStyle name="Comma 6 3 4" xfId="80"/>
    <cellStyle name="Comma 6 4" xfId="8684"/>
    <cellStyle name="Comma 6 4 2" xfId="9368"/>
    <cellStyle name="Comma 6 4 3" xfId="11480"/>
    <cellStyle name="Comma 6 4 4" xfId="11654"/>
    <cellStyle name="Comma 6 4 4 2" xfId="12183"/>
    <cellStyle name="Comma 6 4 5" xfId="20805"/>
    <cellStyle name="Comma 6 4 6" xfId="13154"/>
    <cellStyle name="Comma 6 4 7" xfId="81"/>
    <cellStyle name="Comma 6 5" xfId="8697"/>
    <cellStyle name="Comma 6 5 2" xfId="9365"/>
    <cellStyle name="Comma 6 5 3" xfId="11481"/>
    <cellStyle name="Comma 6 5 4" xfId="11648"/>
    <cellStyle name="Comma 6 5 4 2" xfId="12182"/>
    <cellStyle name="Comma 6 6" xfId="11217"/>
    <cellStyle name="Comma 6 7" xfId="20644"/>
    <cellStyle name="Comma 6 8" xfId="78"/>
    <cellStyle name="Comma 60" xfId="8983"/>
    <cellStyle name="Comma 61" xfId="8993"/>
    <cellStyle name="Comma 62" xfId="9006"/>
    <cellStyle name="Comma 63" xfId="9007"/>
    <cellStyle name="Comma 64" xfId="9008"/>
    <cellStyle name="Comma 65" xfId="9009"/>
    <cellStyle name="Comma 66" xfId="9010"/>
    <cellStyle name="Comma 67" xfId="8951"/>
    <cellStyle name="Comma 68" xfId="9005"/>
    <cellStyle name="Comma 69" xfId="9012"/>
    <cellStyle name="Comma 7" xfId="82"/>
    <cellStyle name="Comma 7 10" xfId="9495"/>
    <cellStyle name="Comma 7 11" xfId="8302"/>
    <cellStyle name="Comma 7 12" xfId="11632"/>
    <cellStyle name="Comma 7 2" xfId="8462"/>
    <cellStyle name="Comma 7 2 2" xfId="8772"/>
    <cellStyle name="Comma 7 2 3" xfId="20735"/>
    <cellStyle name="Comma 7 2 4" xfId="13155"/>
    <cellStyle name="Comma 7 2 5" xfId="83"/>
    <cellStyle name="Comma 7 3" xfId="8686"/>
    <cellStyle name="Comma 7 3 2" xfId="8808"/>
    <cellStyle name="Comma 7 3 3" xfId="20806"/>
    <cellStyle name="Comma 7 3 4" xfId="13156"/>
    <cellStyle name="Comma 7 3 5" xfId="84"/>
    <cellStyle name="Comma 7 4" xfId="8699"/>
    <cellStyle name="Comma 7 4 2" xfId="8862"/>
    <cellStyle name="Comma 7 4 3" xfId="20808"/>
    <cellStyle name="Comma 7 4 4" xfId="13157"/>
    <cellStyle name="Comma 7 4 5" xfId="85"/>
    <cellStyle name="Comma 7 5" xfId="8936"/>
    <cellStyle name="Comma 7 6" xfId="8978"/>
    <cellStyle name="Comma 7 7" xfId="9038"/>
    <cellStyle name="Comma 7 8" xfId="9109"/>
    <cellStyle name="Comma 7 9" xfId="9181"/>
    <cellStyle name="Comma 70" xfId="9043"/>
    <cellStyle name="Comma 71" xfId="9055"/>
    <cellStyle name="Comma 72" xfId="9064"/>
    <cellStyle name="Comma 73" xfId="9065"/>
    <cellStyle name="Comma 74" xfId="9066"/>
    <cellStyle name="Comma 75" xfId="9067"/>
    <cellStyle name="Comma 76" xfId="9068"/>
    <cellStyle name="Comma 77" xfId="9069"/>
    <cellStyle name="Comma 78" xfId="9070"/>
    <cellStyle name="Comma 79" xfId="9071"/>
    <cellStyle name="Comma 8" xfId="8041"/>
    <cellStyle name="Comma 8 2" xfId="8296"/>
    <cellStyle name="Comma 8 2 2" xfId="10693"/>
    <cellStyle name="Comma 8 3" xfId="8182"/>
    <cellStyle name="Comma 8 4" xfId="12272"/>
    <cellStyle name="Comma 8 5" xfId="20705"/>
    <cellStyle name="Comma 8 6" xfId="13189"/>
    <cellStyle name="Comma 8 7" xfId="20864"/>
    <cellStyle name="Comma 8 8" xfId="178"/>
    <cellStyle name="Comma 80" xfId="9072"/>
    <cellStyle name="Comma 81" xfId="9073"/>
    <cellStyle name="Comma 82" xfId="9074"/>
    <cellStyle name="Comma 83" xfId="9075"/>
    <cellStyle name="Comma 84" xfId="9076"/>
    <cellStyle name="Comma 85" xfId="9077"/>
    <cellStyle name="Comma 86" xfId="9078"/>
    <cellStyle name="Comma 87" xfId="9079"/>
    <cellStyle name="Comma 88" xfId="9083"/>
    <cellStyle name="Comma 89" xfId="9114"/>
    <cellStyle name="Comma 9" xfId="8106"/>
    <cellStyle name="Comma 9 2" xfId="8879"/>
    <cellStyle name="Comma 9 3" xfId="8455"/>
    <cellStyle name="Comma 9 4" xfId="8185"/>
    <cellStyle name="Comma 9 5" xfId="12275"/>
    <cellStyle name="Comma 9 6" xfId="20706"/>
    <cellStyle name="Comma 9 7" xfId="13203"/>
    <cellStyle name="Comma 9 8" xfId="20865"/>
    <cellStyle name="Comma 9 9" xfId="191"/>
    <cellStyle name="Comma 90" xfId="9126"/>
    <cellStyle name="Comma 91" xfId="9133"/>
    <cellStyle name="Comma 92" xfId="9134"/>
    <cellStyle name="Comma 93" xfId="9135"/>
    <cellStyle name="Comma 94" xfId="9136"/>
    <cellStyle name="Comma 95" xfId="9137"/>
    <cellStyle name="Comma 96" xfId="9138"/>
    <cellStyle name="Comma 97" xfId="9139"/>
    <cellStyle name="Comma 98" xfId="9140"/>
    <cellStyle name="Comma 99" xfId="9141"/>
    <cellStyle name="Comma(0)" xfId="1644"/>
    <cellStyle name="Comma(0) 2" xfId="1645"/>
    <cellStyle name="Comma(0) 2 2" xfId="28190"/>
    <cellStyle name="Comma(0) 2 2 2" xfId="20867"/>
    <cellStyle name="Comma(0) 3" xfId="28189"/>
    <cellStyle name="Comma(0) 3 2" xfId="20866"/>
    <cellStyle name="Comma(2)" xfId="1646"/>
    <cellStyle name="Comma(2) 2" xfId="1647"/>
    <cellStyle name="Comma(2) 2 2" xfId="28192"/>
    <cellStyle name="Comma(2) 2 2 2" xfId="20870"/>
    <cellStyle name="Comma(2) 3" xfId="1648"/>
    <cellStyle name="Comma(2) 3 2" xfId="28193"/>
    <cellStyle name="Comma(2) 3 2 2" xfId="20871"/>
    <cellStyle name="Comma(2) 4" xfId="28191"/>
    <cellStyle name="Comma(2) 4 2" xfId="20869"/>
    <cellStyle name="Comma0" xfId="8033"/>
    <cellStyle name="Comment" xfId="1649"/>
    <cellStyle name="Comment Box" xfId="8529"/>
    <cellStyle name="Comment Box 2" xfId="8552"/>
    <cellStyle name="Comment Box 2 2" xfId="11065"/>
    <cellStyle name="Comment Box 2 3" xfId="10125"/>
    <cellStyle name="Comment Box 3" xfId="11049"/>
    <cellStyle name="Comment Box 4" xfId="10105"/>
    <cellStyle name="Comment Box 5" xfId="20743"/>
    <cellStyle name="Comment Box 6" xfId="20873"/>
    <cellStyle name="Comment Box 7" xfId="1650"/>
    <cellStyle name="Commentary" xfId="1651"/>
    <cellStyle name="CommentWrap" xfId="1652"/>
    <cellStyle name="Company Heading" xfId="1653"/>
    <cellStyle name="Company Name" xfId="1654"/>
    <cellStyle name="cp0 -CalPercent" xfId="8303"/>
    <cellStyle name="cp0 -CalPercent 2" xfId="8304"/>
    <cellStyle name="cp1 -CalPercent" xfId="8305"/>
    <cellStyle name="cp2 -CalPercent" xfId="8306"/>
    <cellStyle name="cp2 -CalPercent 2" xfId="8307"/>
    <cellStyle name="cp3 -CalPercent" xfId="8308"/>
    <cellStyle name="cp3 -CalPercent 2" xfId="8309"/>
    <cellStyle name="cr0 -CalCurr" xfId="8310"/>
    <cellStyle name="cr0 -CalCurr 2" xfId="8311"/>
    <cellStyle name="cr1 -CalCurr" xfId="8312"/>
    <cellStyle name="cr1 -CalCurr 2" xfId="8313"/>
    <cellStyle name="cr2 -CalCurr" xfId="8314"/>
    <cellStyle name="cr2 -CalCurr 2" xfId="8315"/>
    <cellStyle name="cr3 -CalCurr" xfId="8316"/>
    <cellStyle name="cr3 -CalCurr 2" xfId="8317"/>
    <cellStyle name="cr4 -CalCurr" xfId="8318"/>
    <cellStyle name="cr4 -CalCurr 2" xfId="8319"/>
    <cellStyle name="Currency 2" xfId="7867"/>
    <cellStyle name="Currency 2 10" xfId="9496"/>
    <cellStyle name="Currency 2 11" xfId="20646"/>
    <cellStyle name="Currency 2 12" xfId="14602"/>
    <cellStyle name="Currency 2 13" xfId="1611"/>
    <cellStyle name="Currency 2 2" xfId="7868"/>
    <cellStyle name="Currency 2 2 2" xfId="1840"/>
    <cellStyle name="Currency 2 2 3" xfId="20647"/>
    <cellStyle name="Currency 2 2 4" xfId="14706"/>
    <cellStyle name="Currency 2 2 5" xfId="1826"/>
    <cellStyle name="Currency 2 3" xfId="8165"/>
    <cellStyle name="Currency 2 3 2" xfId="20711"/>
    <cellStyle name="Currency 2 3 3" xfId="14622"/>
    <cellStyle name="Currency 2 3 4" xfId="1655"/>
    <cellStyle name="Currency 2 4" xfId="8863"/>
    <cellStyle name="Currency 2 4 2" xfId="20812"/>
    <cellStyle name="Currency 2 4 3" xfId="14715"/>
    <cellStyle name="Currency 2 4 4" xfId="1838"/>
    <cellStyle name="Currency 2 5" xfId="8937"/>
    <cellStyle name="Currency 2 6" xfId="8979"/>
    <cellStyle name="Currency 2 7" xfId="9039"/>
    <cellStyle name="Currency 2 8" xfId="9110"/>
    <cellStyle name="Currency 2 9" xfId="9182"/>
    <cellStyle name="Currency 3" xfId="7869"/>
    <cellStyle name="Currency 3 10" xfId="9497"/>
    <cellStyle name="Currency 3 11" xfId="11201"/>
    <cellStyle name="Currency 3 12" xfId="20648"/>
    <cellStyle name="Currency 3 13" xfId="14711"/>
    <cellStyle name="Currency 3 14" xfId="1831"/>
    <cellStyle name="Currency 3 2" xfId="7870"/>
    <cellStyle name="Currency 3 2 2" xfId="20649"/>
    <cellStyle name="Currency 3 2 3" xfId="14716"/>
    <cellStyle name="Currency 3 2 4" xfId="1841"/>
    <cellStyle name="Currency 3 3" xfId="8809"/>
    <cellStyle name="Currency 3 4" xfId="8864"/>
    <cellStyle name="Currency 3 5" xfId="8938"/>
    <cellStyle name="Currency 3 6" xfId="8980"/>
    <cellStyle name="Currency 3 7" xfId="9040"/>
    <cellStyle name="Currency 3 8" xfId="9111"/>
    <cellStyle name="Currency 3 9" xfId="9183"/>
    <cellStyle name="Currency 4" xfId="8036"/>
    <cellStyle name="Currency 4 10" xfId="9184"/>
    <cellStyle name="Currency 4 11" xfId="9498"/>
    <cellStyle name="Currency 4 12" xfId="8320"/>
    <cellStyle name="Currency 4 13" xfId="12269"/>
    <cellStyle name="Currency 4 2" xfId="8321"/>
    <cellStyle name="Currency 4 2 10" xfId="9499"/>
    <cellStyle name="Currency 4 2 2" xfId="8774"/>
    <cellStyle name="Currency 4 2 3" xfId="8811"/>
    <cellStyle name="Currency 4 2 4" xfId="8866"/>
    <cellStyle name="Currency 4 2 5" xfId="8940"/>
    <cellStyle name="Currency 4 2 6" xfId="8982"/>
    <cellStyle name="Currency 4 2 7" xfId="9042"/>
    <cellStyle name="Currency 4 2 8" xfId="9113"/>
    <cellStyle name="Currency 4 2 9" xfId="9185"/>
    <cellStyle name="Currency 4 3" xfId="8773"/>
    <cellStyle name="Currency 4 4" xfId="8810"/>
    <cellStyle name="Currency 4 5" xfId="8865"/>
    <cellStyle name="Currency 4 6" xfId="8939"/>
    <cellStyle name="Currency 4 7" xfId="8981"/>
    <cellStyle name="Currency 4 8" xfId="9041"/>
    <cellStyle name="Currency 4 9" xfId="9112"/>
    <cellStyle name="Currency 5" xfId="8673"/>
    <cellStyle name="Currency 5 2" xfId="9370"/>
    <cellStyle name="Currency 5 3" xfId="11479"/>
    <cellStyle name="Currency 5 4" xfId="11660"/>
    <cellStyle name="Currency 5 4 2" xfId="12187"/>
    <cellStyle name="Currency 6" xfId="8026"/>
    <cellStyle name="Currency0" xfId="8032"/>
    <cellStyle name="Data Entry Centred" xfId="1656"/>
    <cellStyle name="Data Entry Date" xfId="1657"/>
    <cellStyle name="Data Entry Heavy Box" xfId="1658"/>
    <cellStyle name="Data Entry RtJust" xfId="1659"/>
    <cellStyle name="Data Input" xfId="86"/>
    <cellStyle name="Data Input 2" xfId="1661"/>
    <cellStyle name="Data Input 2 2" xfId="1662"/>
    <cellStyle name="Data Input 2 2 2" xfId="20874"/>
    <cellStyle name="Data Input 2 3" xfId="14623"/>
    <cellStyle name="Data Input 3" xfId="10106"/>
    <cellStyle name="Data Input 3 2" xfId="20816"/>
    <cellStyle name="Data Input 3 3" xfId="14624"/>
    <cellStyle name="Data Input 3 4" xfId="1663"/>
    <cellStyle name="Data Input 4" xfId="1660"/>
    <cellStyle name="Data Input 5" xfId="13158"/>
    <cellStyle name="Data Input Centre" xfId="1664"/>
    <cellStyle name="Data Rows" xfId="87"/>
    <cellStyle name="Data Rows 2" xfId="8553"/>
    <cellStyle name="Data Rows 2 2" xfId="11066"/>
    <cellStyle name="Data Rows 2 3" xfId="10126"/>
    <cellStyle name="Data Rows 2 4" xfId="20758"/>
    <cellStyle name="Data Rows 2 5" xfId="14625"/>
    <cellStyle name="Data Rows 2 6" xfId="1666"/>
    <cellStyle name="Data Rows 3" xfId="11050"/>
    <cellStyle name="Data Rows 3 2" xfId="11188"/>
    <cellStyle name="Data Rows 3 3" xfId="20835"/>
    <cellStyle name="Data Rows 3 4" xfId="20876"/>
    <cellStyle name="Data Rows 3 5" xfId="1667"/>
    <cellStyle name="Data Rows 4" xfId="10107"/>
    <cellStyle name="Data Rows 4 2" xfId="20817"/>
    <cellStyle name="Data Rows 4 2 2" xfId="20878"/>
    <cellStyle name="Data Rows 4 3" xfId="14626"/>
    <cellStyle name="Data Rows 4 4" xfId="20877"/>
    <cellStyle name="Data Rows 4 5" xfId="1668"/>
    <cellStyle name="Data Rows 5" xfId="1669"/>
    <cellStyle name="Data Rows 6" xfId="1665"/>
    <cellStyle name="Data Rows 7" xfId="13159"/>
    <cellStyle name="Data Rows 8" xfId="28194"/>
    <cellStyle name="Data Rows 8 2" xfId="20875"/>
    <cellStyle name="Date" xfId="21158"/>
    <cellStyle name="Date (long)" xfId="1579"/>
    <cellStyle name="Date (short entry)" xfId="1671"/>
    <cellStyle name="Date (short)" xfId="88"/>
    <cellStyle name="Date (short) 2" xfId="11052"/>
    <cellStyle name="Date (short) 2 2" xfId="20836"/>
    <cellStyle name="Date (short) 2 3" xfId="14628"/>
    <cellStyle name="Date (short) 2 4" xfId="1673"/>
    <cellStyle name="Date (short) 3" xfId="10109"/>
    <cellStyle name="Date (short) 3 2" xfId="20818"/>
    <cellStyle name="Date (short) 3 3" xfId="14629"/>
    <cellStyle name="Date (short) 3 4" xfId="1674"/>
    <cellStyle name="Date (short) 4" xfId="1672"/>
    <cellStyle name="Date (short) 5" xfId="1556"/>
    <cellStyle name="Date (short) 6" xfId="20939"/>
    <cellStyle name="Date 10" xfId="10701"/>
    <cellStyle name="Date 11" xfId="9717"/>
    <cellStyle name="Date 12" xfId="10237"/>
    <cellStyle name="Date 12 2" xfId="13040"/>
    <cellStyle name="Date 12 3" xfId="12622"/>
    <cellStyle name="Date 13" xfId="12490"/>
    <cellStyle name="Date 14" xfId="12359"/>
    <cellStyle name="Date 15" xfId="20704"/>
    <cellStyle name="Date 16" xfId="14627"/>
    <cellStyle name="Date 17" xfId="20850"/>
    <cellStyle name="Date 18" xfId="20868"/>
    <cellStyle name="Date 19" xfId="20879"/>
    <cellStyle name="Date 2" xfId="8530"/>
    <cellStyle name="Date 2 2" xfId="11051"/>
    <cellStyle name="Date 2 3" xfId="10108"/>
    <cellStyle name="Date 20" xfId="1670"/>
    <cellStyle name="Date 21" xfId="8031"/>
    <cellStyle name="Date 3" xfId="8700"/>
    <cellStyle name="Date 3 2" xfId="11146"/>
    <cellStyle name="Date 3 3" xfId="10198"/>
    <cellStyle name="Date 4" xfId="8710"/>
    <cellStyle name="Date 4 2" xfId="11149"/>
    <cellStyle name="Date 4 3" xfId="10201"/>
    <cellStyle name="Date 5" xfId="9216"/>
    <cellStyle name="Date 5 2" xfId="11248"/>
    <cellStyle name="Date 5 3" xfId="10255"/>
    <cellStyle name="Date 6" xfId="9218"/>
    <cellStyle name="Date 6 2" xfId="11249"/>
    <cellStyle name="Date 6 3" xfId="10256"/>
    <cellStyle name="Date 7" xfId="9220"/>
    <cellStyle name="Date 7 2" xfId="11250"/>
    <cellStyle name="Date 7 3" xfId="10257"/>
    <cellStyle name="Date 8" xfId="9222"/>
    <cellStyle name="Date 8 2" xfId="11252"/>
    <cellStyle name="Date 8 3" xfId="10259"/>
    <cellStyle name="Date 9" xfId="9221"/>
    <cellStyle name="Date 9 2" xfId="11251"/>
    <cellStyle name="Date 9 3" xfId="10258"/>
    <cellStyle name="Date and Time" xfId="8531"/>
    <cellStyle name="Date and Time 2" xfId="8557"/>
    <cellStyle name="Date Heading" xfId="1675"/>
    <cellStyle name="Date Released" xfId="7871"/>
    <cellStyle name="Disclosure Date" xfId="1676"/>
    <cellStyle name="données" xfId="7872"/>
    <cellStyle name="donnéesbord" xfId="7873"/>
    <cellStyle name="Entry 1A" xfId="1677"/>
    <cellStyle name="Entry 1A 2" xfId="8559"/>
    <cellStyle name="Entry 1A 2 2" xfId="8705"/>
    <cellStyle name="Entry 1A 2 2 2" xfId="9299"/>
    <cellStyle name="Entry 1A 2 2 2 2" xfId="11323"/>
    <cellStyle name="Entry 1A 2 2 2 3" xfId="10329"/>
    <cellStyle name="Entry 1A 2 2 3" xfId="11147"/>
    <cellStyle name="Entry 1A 2 2 4" xfId="11228"/>
    <cellStyle name="Entry 1A 2 2 5" xfId="10199"/>
    <cellStyle name="Entry 1A 2 3" xfId="8713"/>
    <cellStyle name="Entry 1A 2 3 2" xfId="11151"/>
    <cellStyle name="Entry 1A 2 3 3" xfId="10203"/>
    <cellStyle name="Entry 1A 2 4" xfId="11068"/>
    <cellStyle name="Entry 1A 2 5" xfId="10127"/>
    <cellStyle name="Entry 1A 2 6" xfId="20763"/>
    <cellStyle name="Entry 1A 2 7" xfId="14630"/>
    <cellStyle name="Entry 1A 2 8" xfId="1678"/>
    <cellStyle name="Entry 1A 3" xfId="1679"/>
    <cellStyle name="Entry 1A 3 2" xfId="11238"/>
    <cellStyle name="Entry 1A 3 3" xfId="20882"/>
    <cellStyle name="Entry 1A 4" xfId="10110"/>
    <cellStyle name="Entry 1A 5" xfId="20881"/>
    <cellStyle name="Entry 1B" xfId="1680"/>
    <cellStyle name="Entry 1B 2" xfId="8560"/>
    <cellStyle name="Entry 1B 2 2" xfId="8706"/>
    <cellStyle name="Entry 1B 2 2 2" xfId="9300"/>
    <cellStyle name="Entry 1B 2 2 2 2" xfId="11324"/>
    <cellStyle name="Entry 1B 2 2 2 3" xfId="10330"/>
    <cellStyle name="Entry 1B 2 2 3" xfId="11148"/>
    <cellStyle name="Entry 1B 2 2 4" xfId="10695"/>
    <cellStyle name="Entry 1B 2 2 5" xfId="10200"/>
    <cellStyle name="Entry 1B 2 3" xfId="8712"/>
    <cellStyle name="Entry 1B 2 3 2" xfId="11150"/>
    <cellStyle name="Entry 1B 2 3 3" xfId="10202"/>
    <cellStyle name="Entry 1B 2 4" xfId="11069"/>
    <cellStyle name="Entry 1B 2 5" xfId="10128"/>
    <cellStyle name="Entry 1B 2 6" xfId="20764"/>
    <cellStyle name="Entry 1B 2 7" xfId="14632"/>
    <cellStyle name="Entry 1B 2 8" xfId="1681"/>
    <cellStyle name="Entry 1B 3" xfId="1682"/>
    <cellStyle name="Entry 1B 3 2" xfId="20883"/>
    <cellStyle name="Entry 1B 4" xfId="10111"/>
    <cellStyle name="Entry 1B 5" xfId="14631"/>
    <cellStyle name="Entry 1B 6" xfId="20890"/>
    <cellStyle name="Euro" xfId="7874"/>
    <cellStyle name="Euro 2" xfId="10550"/>
    <cellStyle name="Euro 2 2" xfId="11825"/>
    <cellStyle name="Euro 2 3" xfId="12452"/>
    <cellStyle name="Euro 2 4" xfId="12820"/>
    <cellStyle name="Euro 2 5" xfId="11824"/>
    <cellStyle name="Euro 3" xfId="9616"/>
    <cellStyle name="Euro 3 2" xfId="11827"/>
    <cellStyle name="Euro 3 3" xfId="12942"/>
    <cellStyle name="Euro 3 4" xfId="11826"/>
    <cellStyle name="Euro 4" xfId="11823"/>
    <cellStyle name="Euro 5" xfId="12255"/>
    <cellStyle name="Explanatory Text 10" xfId="8756"/>
    <cellStyle name="Explanatory Text 10 2" xfId="11178"/>
    <cellStyle name="Explanatory Text 10 3" xfId="10229"/>
    <cellStyle name="Explanatory Text 11" xfId="9275"/>
    <cellStyle name="Explanatory Text 11 2" xfId="11302"/>
    <cellStyle name="Explanatory Text 11 3" xfId="10308"/>
    <cellStyle name="Explanatory Text 12" xfId="10664"/>
    <cellStyle name="Explanatory Text 13" xfId="9735"/>
    <cellStyle name="Explanatory Text 14" xfId="20944"/>
    <cellStyle name="Explanatory Text 2" xfId="89" hidden="1"/>
    <cellStyle name="Explanatory Text 2" xfId="362" hidden="1"/>
    <cellStyle name="Explanatory Text 2" xfId="377" hidden="1"/>
    <cellStyle name="Explanatory Text 2" xfId="389" hidden="1"/>
    <cellStyle name="Explanatory Text 2" xfId="406" hidden="1"/>
    <cellStyle name="Explanatory Text 2" xfId="418" hidden="1"/>
    <cellStyle name="Explanatory Text 2" xfId="434" hidden="1"/>
    <cellStyle name="Explanatory Text 2" xfId="446" hidden="1"/>
    <cellStyle name="Explanatory Text 2" xfId="462" hidden="1"/>
    <cellStyle name="Explanatory Text 2" xfId="474" hidden="1"/>
    <cellStyle name="Explanatory Text 2" xfId="490" hidden="1"/>
    <cellStyle name="Explanatory Text 2" xfId="502" hidden="1"/>
    <cellStyle name="Explanatory Text 2" xfId="518" hidden="1"/>
    <cellStyle name="Explanatory Text 2" xfId="530" hidden="1"/>
    <cellStyle name="Explanatory Text 2" xfId="547" hidden="1"/>
    <cellStyle name="Explanatory Text 2" xfId="559" hidden="1"/>
    <cellStyle name="Explanatory Text 2" xfId="575" hidden="1"/>
    <cellStyle name="Explanatory Text 2" xfId="587" hidden="1"/>
    <cellStyle name="Explanatory Text 2" xfId="602" hidden="1"/>
    <cellStyle name="Explanatory Text 2" xfId="614" hidden="1"/>
    <cellStyle name="Explanatory Text 2" xfId="629" hidden="1"/>
    <cellStyle name="Explanatory Text 2" xfId="641" hidden="1"/>
    <cellStyle name="Explanatory Text 2" xfId="656" hidden="1"/>
    <cellStyle name="Explanatory Text 2" xfId="668" hidden="1"/>
    <cellStyle name="Explanatory Text 2" xfId="683" hidden="1"/>
    <cellStyle name="Explanatory Text 2" xfId="695" hidden="1"/>
    <cellStyle name="Explanatory Text 2" xfId="710" hidden="1"/>
    <cellStyle name="Explanatory Text 2" xfId="723" hidden="1"/>
    <cellStyle name="Explanatory Text 2" xfId="740" hidden="1"/>
    <cellStyle name="Explanatory Text 2" xfId="752" hidden="1"/>
    <cellStyle name="Explanatory Text 2" xfId="767" hidden="1"/>
    <cellStyle name="Explanatory Text 2" xfId="779" hidden="1"/>
    <cellStyle name="Explanatory Text 2" xfId="795" hidden="1"/>
    <cellStyle name="Explanatory Text 2" xfId="807" hidden="1"/>
    <cellStyle name="Explanatory Text 2" xfId="822" hidden="1"/>
    <cellStyle name="Explanatory Text 2" xfId="835" hidden="1"/>
    <cellStyle name="Explanatory Text 2" xfId="851" hidden="1"/>
    <cellStyle name="Explanatory Text 2" xfId="863" hidden="1"/>
    <cellStyle name="Explanatory Text 2" xfId="875" hidden="1"/>
    <cellStyle name="Explanatory Text 2" xfId="892" hidden="1"/>
    <cellStyle name="Explanatory Text 2" xfId="907" hidden="1"/>
    <cellStyle name="Explanatory Text 2" xfId="919" hidden="1"/>
    <cellStyle name="Explanatory Text 2" xfId="928" hidden="1"/>
    <cellStyle name="Explanatory Text 2" xfId="936" hidden="1"/>
    <cellStyle name="Explanatory Text 2" xfId="910" hidden="1"/>
    <cellStyle name="Explanatory Text 2" xfId="898" hidden="1"/>
    <cellStyle name="Explanatory Text 2" xfId="883" hidden="1"/>
    <cellStyle name="Explanatory Text 2" xfId="866" hidden="1"/>
    <cellStyle name="Explanatory Text 2" xfId="854" hidden="1"/>
    <cellStyle name="Explanatory Text 2" xfId="839" hidden="1"/>
    <cellStyle name="Explanatory Text 2" xfId="826" hidden="1"/>
    <cellStyle name="Explanatory Text 2" xfId="810" hidden="1"/>
    <cellStyle name="Explanatory Text 2" xfId="798" hidden="1"/>
    <cellStyle name="Explanatory Text 2" xfId="783" hidden="1"/>
    <cellStyle name="Explanatory Text 2" xfId="770" hidden="1"/>
    <cellStyle name="Explanatory Text 2" xfId="753" hidden="1"/>
    <cellStyle name="Explanatory Text 2" xfId="741" hidden="1"/>
    <cellStyle name="Explanatory Text 2" xfId="726" hidden="1"/>
    <cellStyle name="Explanatory Text 2" xfId="712" hidden="1"/>
    <cellStyle name="Explanatory Text 2" xfId="696" hidden="1"/>
    <cellStyle name="Explanatory Text 2" xfId="684" hidden="1"/>
    <cellStyle name="Explanatory Text 2" xfId="669" hidden="1"/>
    <cellStyle name="Explanatory Text 2" xfId="657" hidden="1"/>
    <cellStyle name="Explanatory Text 2" xfId="642" hidden="1"/>
    <cellStyle name="Explanatory Text 2" xfId="630" hidden="1"/>
    <cellStyle name="Explanatory Text 2" xfId="615" hidden="1"/>
    <cellStyle name="Explanatory Text 2" xfId="603" hidden="1"/>
    <cellStyle name="Explanatory Text 2" xfId="588" hidden="1"/>
    <cellStyle name="Explanatory Text 2" xfId="576" hidden="1"/>
    <cellStyle name="Explanatory Text 2" xfId="560" hidden="1"/>
    <cellStyle name="Explanatory Text 2" xfId="548" hidden="1"/>
    <cellStyle name="Explanatory Text 2" xfId="531" hidden="1"/>
    <cellStyle name="Explanatory Text 2" xfId="519" hidden="1"/>
    <cellStyle name="Explanatory Text 2" xfId="503" hidden="1"/>
    <cellStyle name="Explanatory Text 2" xfId="491" hidden="1"/>
    <cellStyle name="Explanatory Text 2" xfId="475" hidden="1"/>
    <cellStyle name="Explanatory Text 2" xfId="463" hidden="1"/>
    <cellStyle name="Explanatory Text 2" xfId="447" hidden="1"/>
    <cellStyle name="Explanatory Text 2" xfId="435" hidden="1"/>
    <cellStyle name="Explanatory Text 2" xfId="419" hidden="1"/>
    <cellStyle name="Explanatory Text 2" xfId="407" hidden="1"/>
    <cellStyle name="Explanatory Text 2" xfId="390" hidden="1"/>
    <cellStyle name="Explanatory Text 2" xfId="378" hidden="1"/>
    <cellStyle name="Explanatory Text 2" xfId="363" hidden="1"/>
    <cellStyle name="Explanatory Text 2" xfId="351" hidden="1"/>
    <cellStyle name="Explanatory Text 2" xfId="338" hidden="1"/>
    <cellStyle name="Explanatory Text 2" xfId="943" hidden="1"/>
    <cellStyle name="Explanatory Text 2" xfId="966" hidden="1"/>
    <cellStyle name="Explanatory Text 2" xfId="981" hidden="1"/>
    <cellStyle name="Explanatory Text 2" xfId="993" hidden="1"/>
    <cellStyle name="Explanatory Text 2" xfId="1010" hidden="1"/>
    <cellStyle name="Explanatory Text 2" xfId="1022" hidden="1"/>
    <cellStyle name="Explanatory Text 2" xfId="1038" hidden="1"/>
    <cellStyle name="Explanatory Text 2" xfId="1050" hidden="1"/>
    <cellStyle name="Explanatory Text 2" xfId="1066" hidden="1"/>
    <cellStyle name="Explanatory Text 2" xfId="1078" hidden="1"/>
    <cellStyle name="Explanatory Text 2" xfId="1094" hidden="1"/>
    <cellStyle name="Explanatory Text 2" xfId="1106" hidden="1"/>
    <cellStyle name="Explanatory Text 2" xfId="1122" hidden="1"/>
    <cellStyle name="Explanatory Text 2" xfId="1134" hidden="1"/>
    <cellStyle name="Explanatory Text 2" xfId="1151" hidden="1"/>
    <cellStyle name="Explanatory Text 2" xfId="1163" hidden="1"/>
    <cellStyle name="Explanatory Text 2" xfId="1179" hidden="1"/>
    <cellStyle name="Explanatory Text 2" xfId="1191" hidden="1"/>
    <cellStyle name="Explanatory Text 2" xfId="1206" hidden="1"/>
    <cellStyle name="Explanatory Text 2" xfId="1218" hidden="1"/>
    <cellStyle name="Explanatory Text 2" xfId="1233" hidden="1"/>
    <cellStyle name="Explanatory Text 2" xfId="1245" hidden="1"/>
    <cellStyle name="Explanatory Text 2" xfId="1260" hidden="1"/>
    <cellStyle name="Explanatory Text 2" xfId="1272" hidden="1"/>
    <cellStyle name="Explanatory Text 2" xfId="1287" hidden="1"/>
    <cellStyle name="Explanatory Text 2" xfId="1299" hidden="1"/>
    <cellStyle name="Explanatory Text 2" xfId="1314" hidden="1"/>
    <cellStyle name="Explanatory Text 2" xfId="1327" hidden="1"/>
    <cellStyle name="Explanatory Text 2" xfId="1344" hidden="1"/>
    <cellStyle name="Explanatory Text 2" xfId="1356" hidden="1"/>
    <cellStyle name="Explanatory Text 2" xfId="1371" hidden="1"/>
    <cellStyle name="Explanatory Text 2" xfId="1383" hidden="1"/>
    <cellStyle name="Explanatory Text 2" xfId="1399" hidden="1"/>
    <cellStyle name="Explanatory Text 2" xfId="1411" hidden="1"/>
    <cellStyle name="Explanatory Text 2" xfId="1426" hidden="1"/>
    <cellStyle name="Explanatory Text 2" xfId="1439" hidden="1"/>
    <cellStyle name="Explanatory Text 2" xfId="1455" hidden="1"/>
    <cellStyle name="Explanatory Text 2" xfId="1467" hidden="1"/>
    <cellStyle name="Explanatory Text 2" xfId="1479" hidden="1"/>
    <cellStyle name="Explanatory Text 2" xfId="1496" hidden="1"/>
    <cellStyle name="Explanatory Text 2" xfId="1511" hidden="1"/>
    <cellStyle name="Explanatory Text 2" xfId="1523" hidden="1"/>
    <cellStyle name="Explanatory Text 2" xfId="1532" hidden="1"/>
    <cellStyle name="Explanatory Text 2" xfId="1540" hidden="1"/>
    <cellStyle name="Explanatory Text 2" xfId="1514" hidden="1"/>
    <cellStyle name="Explanatory Text 2" xfId="1502" hidden="1"/>
    <cellStyle name="Explanatory Text 2" xfId="1487" hidden="1"/>
    <cellStyle name="Explanatory Text 2" xfId="1470" hidden="1"/>
    <cellStyle name="Explanatory Text 2" xfId="1458" hidden="1"/>
    <cellStyle name="Explanatory Text 2" xfId="1443" hidden="1"/>
    <cellStyle name="Explanatory Text 2" xfId="1430" hidden="1"/>
    <cellStyle name="Explanatory Text 2" xfId="1414" hidden="1"/>
    <cellStyle name="Explanatory Text 2" xfId="1402" hidden="1"/>
    <cellStyle name="Explanatory Text 2" xfId="1387" hidden="1"/>
    <cellStyle name="Explanatory Text 2" xfId="1374" hidden="1"/>
    <cellStyle name="Explanatory Text 2" xfId="1357" hidden="1"/>
    <cellStyle name="Explanatory Text 2" xfId="1345" hidden="1"/>
    <cellStyle name="Explanatory Text 2" xfId="1330" hidden="1"/>
    <cellStyle name="Explanatory Text 2" xfId="1316" hidden="1"/>
    <cellStyle name="Explanatory Text 2" xfId="1300" hidden="1"/>
    <cellStyle name="Explanatory Text 2" xfId="1288" hidden="1"/>
    <cellStyle name="Explanatory Text 2" xfId="1273" hidden="1"/>
    <cellStyle name="Explanatory Text 2" xfId="1261" hidden="1"/>
    <cellStyle name="Explanatory Text 2" xfId="1246" hidden="1"/>
    <cellStyle name="Explanatory Text 2" xfId="1234" hidden="1"/>
    <cellStyle name="Explanatory Text 2" xfId="1219" hidden="1"/>
    <cellStyle name="Explanatory Text 2" xfId="1207" hidden="1"/>
    <cellStyle name="Explanatory Text 2" xfId="1192" hidden="1"/>
    <cellStyle name="Explanatory Text 2" xfId="1180" hidden="1"/>
    <cellStyle name="Explanatory Text 2" xfId="1164" hidden="1"/>
    <cellStyle name="Explanatory Text 2" xfId="1152" hidden="1"/>
    <cellStyle name="Explanatory Text 2" xfId="1135" hidden="1"/>
    <cellStyle name="Explanatory Text 2" xfId="1123" hidden="1"/>
    <cellStyle name="Explanatory Text 2" xfId="1107" hidden="1"/>
    <cellStyle name="Explanatory Text 2" xfId="1095" hidden="1"/>
    <cellStyle name="Explanatory Text 2" xfId="1079" hidden="1"/>
    <cellStyle name="Explanatory Text 2" xfId="1067" hidden="1"/>
    <cellStyle name="Explanatory Text 2" xfId="1051" hidden="1"/>
    <cellStyle name="Explanatory Text 2" xfId="1039" hidden="1"/>
    <cellStyle name="Explanatory Text 2" xfId="1023" hidden="1"/>
    <cellStyle name="Explanatory Text 2" xfId="1011" hidden="1"/>
    <cellStyle name="Explanatory Text 2" xfId="994" hidden="1"/>
    <cellStyle name="Explanatory Text 2" xfId="982" hidden="1"/>
    <cellStyle name="Explanatory Text 2" xfId="967" hidden="1"/>
    <cellStyle name="Explanatory Text 2" xfId="955" hidden="1"/>
    <cellStyle name="Explanatory Text 2" xfId="945" hidden="1"/>
    <cellStyle name="Explanatory Text 2" xfId="1545" hidden="1"/>
    <cellStyle name="Explanatory Text 2" xfId="1885" hidden="1"/>
    <cellStyle name="Explanatory Text 2" xfId="1900" hidden="1"/>
    <cellStyle name="Explanatory Text 2" xfId="1912" hidden="1"/>
    <cellStyle name="Explanatory Text 2" xfId="1929" hidden="1"/>
    <cellStyle name="Explanatory Text 2" xfId="1941" hidden="1"/>
    <cellStyle name="Explanatory Text 2" xfId="1957" hidden="1"/>
    <cellStyle name="Explanatory Text 2" xfId="1969" hidden="1"/>
    <cellStyle name="Explanatory Text 2" xfId="1985" hidden="1"/>
    <cellStyle name="Explanatory Text 2" xfId="1997" hidden="1"/>
    <cellStyle name="Explanatory Text 2" xfId="2013" hidden="1"/>
    <cellStyle name="Explanatory Text 2" xfId="2025" hidden="1"/>
    <cellStyle name="Explanatory Text 2" xfId="2041" hidden="1"/>
    <cellStyle name="Explanatory Text 2" xfId="2053" hidden="1"/>
    <cellStyle name="Explanatory Text 2" xfId="2070" hidden="1"/>
    <cellStyle name="Explanatory Text 2" xfId="2082" hidden="1"/>
    <cellStyle name="Explanatory Text 2" xfId="2098" hidden="1"/>
    <cellStyle name="Explanatory Text 2" xfId="2110" hidden="1"/>
    <cellStyle name="Explanatory Text 2" xfId="2125" hidden="1"/>
    <cellStyle name="Explanatory Text 2" xfId="2137" hidden="1"/>
    <cellStyle name="Explanatory Text 2" xfId="2152" hidden="1"/>
    <cellStyle name="Explanatory Text 2" xfId="2164" hidden="1"/>
    <cellStyle name="Explanatory Text 2" xfId="2179" hidden="1"/>
    <cellStyle name="Explanatory Text 2" xfId="2191" hidden="1"/>
    <cellStyle name="Explanatory Text 2" xfId="2206" hidden="1"/>
    <cellStyle name="Explanatory Text 2" xfId="2218" hidden="1"/>
    <cellStyle name="Explanatory Text 2" xfId="2233" hidden="1"/>
    <cellStyle name="Explanatory Text 2" xfId="2246" hidden="1"/>
    <cellStyle name="Explanatory Text 2" xfId="2263" hidden="1"/>
    <cellStyle name="Explanatory Text 2" xfId="2275" hidden="1"/>
    <cellStyle name="Explanatory Text 2" xfId="2290" hidden="1"/>
    <cellStyle name="Explanatory Text 2" xfId="2302" hidden="1"/>
    <cellStyle name="Explanatory Text 2" xfId="2318" hidden="1"/>
    <cellStyle name="Explanatory Text 2" xfId="2330" hidden="1"/>
    <cellStyle name="Explanatory Text 2" xfId="2345" hidden="1"/>
    <cellStyle name="Explanatory Text 2" xfId="2358" hidden="1"/>
    <cellStyle name="Explanatory Text 2" xfId="2374" hidden="1"/>
    <cellStyle name="Explanatory Text 2" xfId="2386" hidden="1"/>
    <cellStyle name="Explanatory Text 2" xfId="2398" hidden="1"/>
    <cellStyle name="Explanatory Text 2" xfId="2415" hidden="1"/>
    <cellStyle name="Explanatory Text 2" xfId="2430" hidden="1"/>
    <cellStyle name="Explanatory Text 2" xfId="2442" hidden="1"/>
    <cellStyle name="Explanatory Text 2" xfId="2451" hidden="1"/>
    <cellStyle name="Explanatory Text 2" xfId="2459" hidden="1"/>
    <cellStyle name="Explanatory Text 2" xfId="2433" hidden="1"/>
    <cellStyle name="Explanatory Text 2" xfId="2421" hidden="1"/>
    <cellStyle name="Explanatory Text 2" xfId="2406" hidden="1"/>
    <cellStyle name="Explanatory Text 2" xfId="2389" hidden="1"/>
    <cellStyle name="Explanatory Text 2" xfId="2377" hidden="1"/>
    <cellStyle name="Explanatory Text 2" xfId="2362" hidden="1"/>
    <cellStyle name="Explanatory Text 2" xfId="2349" hidden="1"/>
    <cellStyle name="Explanatory Text 2" xfId="2333" hidden="1"/>
    <cellStyle name="Explanatory Text 2" xfId="2321" hidden="1"/>
    <cellStyle name="Explanatory Text 2" xfId="2306" hidden="1"/>
    <cellStyle name="Explanatory Text 2" xfId="2293" hidden="1"/>
    <cellStyle name="Explanatory Text 2" xfId="2276" hidden="1"/>
    <cellStyle name="Explanatory Text 2" xfId="2264" hidden="1"/>
    <cellStyle name="Explanatory Text 2" xfId="2249" hidden="1"/>
    <cellStyle name="Explanatory Text 2" xfId="2235" hidden="1"/>
    <cellStyle name="Explanatory Text 2" xfId="2219" hidden="1"/>
    <cellStyle name="Explanatory Text 2" xfId="2207" hidden="1"/>
    <cellStyle name="Explanatory Text 2" xfId="2192" hidden="1"/>
    <cellStyle name="Explanatory Text 2" xfId="2180" hidden="1"/>
    <cellStyle name="Explanatory Text 2" xfId="2165" hidden="1"/>
    <cellStyle name="Explanatory Text 2" xfId="2153" hidden="1"/>
    <cellStyle name="Explanatory Text 2" xfId="2138" hidden="1"/>
    <cellStyle name="Explanatory Text 2" xfId="2126" hidden="1"/>
    <cellStyle name="Explanatory Text 2" xfId="2111" hidden="1"/>
    <cellStyle name="Explanatory Text 2" xfId="2099" hidden="1"/>
    <cellStyle name="Explanatory Text 2" xfId="2083" hidden="1"/>
    <cellStyle name="Explanatory Text 2" xfId="2071" hidden="1"/>
    <cellStyle name="Explanatory Text 2" xfId="2054" hidden="1"/>
    <cellStyle name="Explanatory Text 2" xfId="2042" hidden="1"/>
    <cellStyle name="Explanatory Text 2" xfId="2026" hidden="1"/>
    <cellStyle name="Explanatory Text 2" xfId="2014" hidden="1"/>
    <cellStyle name="Explanatory Text 2" xfId="1998" hidden="1"/>
    <cellStyle name="Explanatory Text 2" xfId="1986" hidden="1"/>
    <cellStyle name="Explanatory Text 2" xfId="1970" hidden="1"/>
    <cellStyle name="Explanatory Text 2" xfId="1958" hidden="1"/>
    <cellStyle name="Explanatory Text 2" xfId="1942" hidden="1"/>
    <cellStyle name="Explanatory Text 2" xfId="1930" hidden="1"/>
    <cellStyle name="Explanatory Text 2" xfId="1913" hidden="1"/>
    <cellStyle name="Explanatory Text 2" xfId="1901" hidden="1"/>
    <cellStyle name="Explanatory Text 2" xfId="1886" hidden="1"/>
    <cellStyle name="Explanatory Text 2" xfId="1874" hidden="1"/>
    <cellStyle name="Explanatory Text 2" xfId="1861" hidden="1"/>
    <cellStyle name="Explanatory Text 2" xfId="2466" hidden="1"/>
    <cellStyle name="Explanatory Text 2" xfId="2489" hidden="1"/>
    <cellStyle name="Explanatory Text 2" xfId="2504" hidden="1"/>
    <cellStyle name="Explanatory Text 2" xfId="2516" hidden="1"/>
    <cellStyle name="Explanatory Text 2" xfId="2533" hidden="1"/>
    <cellStyle name="Explanatory Text 2" xfId="2545" hidden="1"/>
    <cellStyle name="Explanatory Text 2" xfId="2561" hidden="1"/>
    <cellStyle name="Explanatory Text 2" xfId="2573" hidden="1"/>
    <cellStyle name="Explanatory Text 2" xfId="2589" hidden="1"/>
    <cellStyle name="Explanatory Text 2" xfId="2601" hidden="1"/>
    <cellStyle name="Explanatory Text 2" xfId="2617" hidden="1"/>
    <cellStyle name="Explanatory Text 2" xfId="2629" hidden="1"/>
    <cellStyle name="Explanatory Text 2" xfId="2645" hidden="1"/>
    <cellStyle name="Explanatory Text 2" xfId="2657" hidden="1"/>
    <cellStyle name="Explanatory Text 2" xfId="2674" hidden="1"/>
    <cellStyle name="Explanatory Text 2" xfId="2686" hidden="1"/>
    <cellStyle name="Explanatory Text 2" xfId="2702" hidden="1"/>
    <cellStyle name="Explanatory Text 2" xfId="2714" hidden="1"/>
    <cellStyle name="Explanatory Text 2" xfId="2729" hidden="1"/>
    <cellStyle name="Explanatory Text 2" xfId="2741" hidden="1"/>
    <cellStyle name="Explanatory Text 2" xfId="2756" hidden="1"/>
    <cellStyle name="Explanatory Text 2" xfId="2768" hidden="1"/>
    <cellStyle name="Explanatory Text 2" xfId="2783" hidden="1"/>
    <cellStyle name="Explanatory Text 2" xfId="2795" hidden="1"/>
    <cellStyle name="Explanatory Text 2" xfId="2810" hidden="1"/>
    <cellStyle name="Explanatory Text 2" xfId="2822" hidden="1"/>
    <cellStyle name="Explanatory Text 2" xfId="2837" hidden="1"/>
    <cellStyle name="Explanatory Text 2" xfId="2850" hidden="1"/>
    <cellStyle name="Explanatory Text 2" xfId="2867" hidden="1"/>
    <cellStyle name="Explanatory Text 2" xfId="2879" hidden="1"/>
    <cellStyle name="Explanatory Text 2" xfId="2894" hidden="1"/>
    <cellStyle name="Explanatory Text 2" xfId="2906" hidden="1"/>
    <cellStyle name="Explanatory Text 2" xfId="2922" hidden="1"/>
    <cellStyle name="Explanatory Text 2" xfId="2934" hidden="1"/>
    <cellStyle name="Explanatory Text 2" xfId="2949" hidden="1"/>
    <cellStyle name="Explanatory Text 2" xfId="2962" hidden="1"/>
    <cellStyle name="Explanatory Text 2" xfId="2978" hidden="1"/>
    <cellStyle name="Explanatory Text 2" xfId="2990" hidden="1"/>
    <cellStyle name="Explanatory Text 2" xfId="3002" hidden="1"/>
    <cellStyle name="Explanatory Text 2" xfId="3019" hidden="1"/>
    <cellStyle name="Explanatory Text 2" xfId="3034" hidden="1"/>
    <cellStyle name="Explanatory Text 2" xfId="3046" hidden="1"/>
    <cellStyle name="Explanatory Text 2" xfId="3055" hidden="1"/>
    <cellStyle name="Explanatory Text 2" xfId="3063" hidden="1"/>
    <cellStyle name="Explanatory Text 2" xfId="3037" hidden="1"/>
    <cellStyle name="Explanatory Text 2" xfId="3025" hidden="1"/>
    <cellStyle name="Explanatory Text 2" xfId="3010" hidden="1"/>
    <cellStyle name="Explanatory Text 2" xfId="2993" hidden="1"/>
    <cellStyle name="Explanatory Text 2" xfId="2981" hidden="1"/>
    <cellStyle name="Explanatory Text 2" xfId="2966" hidden="1"/>
    <cellStyle name="Explanatory Text 2" xfId="2953" hidden="1"/>
    <cellStyle name="Explanatory Text 2" xfId="2937" hidden="1"/>
    <cellStyle name="Explanatory Text 2" xfId="2925" hidden="1"/>
    <cellStyle name="Explanatory Text 2" xfId="2910" hidden="1"/>
    <cellStyle name="Explanatory Text 2" xfId="2897" hidden="1"/>
    <cellStyle name="Explanatory Text 2" xfId="2880" hidden="1"/>
    <cellStyle name="Explanatory Text 2" xfId="2868" hidden="1"/>
    <cellStyle name="Explanatory Text 2" xfId="2853" hidden="1"/>
    <cellStyle name="Explanatory Text 2" xfId="2839" hidden="1"/>
    <cellStyle name="Explanatory Text 2" xfId="2823" hidden="1"/>
    <cellStyle name="Explanatory Text 2" xfId="2811" hidden="1"/>
    <cellStyle name="Explanatory Text 2" xfId="2796" hidden="1"/>
    <cellStyle name="Explanatory Text 2" xfId="2784" hidden="1"/>
    <cellStyle name="Explanatory Text 2" xfId="2769" hidden="1"/>
    <cellStyle name="Explanatory Text 2" xfId="2757" hidden="1"/>
    <cellStyle name="Explanatory Text 2" xfId="2742" hidden="1"/>
    <cellStyle name="Explanatory Text 2" xfId="2730" hidden="1"/>
    <cellStyle name="Explanatory Text 2" xfId="2715" hidden="1"/>
    <cellStyle name="Explanatory Text 2" xfId="2703" hidden="1"/>
    <cellStyle name="Explanatory Text 2" xfId="2687" hidden="1"/>
    <cellStyle name="Explanatory Text 2" xfId="2675" hidden="1"/>
    <cellStyle name="Explanatory Text 2" xfId="2658" hidden="1"/>
    <cellStyle name="Explanatory Text 2" xfId="2646" hidden="1"/>
    <cellStyle name="Explanatory Text 2" xfId="2630" hidden="1"/>
    <cellStyle name="Explanatory Text 2" xfId="2618" hidden="1"/>
    <cellStyle name="Explanatory Text 2" xfId="2602" hidden="1"/>
    <cellStyle name="Explanatory Text 2" xfId="2590" hidden="1"/>
    <cellStyle name="Explanatory Text 2" xfId="2574" hidden="1"/>
    <cellStyle name="Explanatory Text 2" xfId="2562" hidden="1"/>
    <cellStyle name="Explanatory Text 2" xfId="2546" hidden="1"/>
    <cellStyle name="Explanatory Text 2" xfId="2534" hidden="1"/>
    <cellStyle name="Explanatory Text 2" xfId="2517" hidden="1"/>
    <cellStyle name="Explanatory Text 2" xfId="2505" hidden="1"/>
    <cellStyle name="Explanatory Text 2" xfId="2490" hidden="1"/>
    <cellStyle name="Explanatory Text 2" xfId="2478" hidden="1"/>
    <cellStyle name="Explanatory Text 2" xfId="2468" hidden="1"/>
    <cellStyle name="Explanatory Text 2" xfId="3068" hidden="1"/>
    <cellStyle name="Explanatory Text 2" xfId="192" hidden="1"/>
    <cellStyle name="Explanatory Text 2" xfId="3077" hidden="1"/>
    <cellStyle name="Explanatory Text 2" xfId="3257" hidden="1"/>
    <cellStyle name="Explanatory Text 2" xfId="3247" hidden="1"/>
    <cellStyle name="Explanatory Text 2" xfId="3239" hidden="1"/>
    <cellStyle name="Explanatory Text 2" xfId="3095" hidden="1"/>
    <cellStyle name="Explanatory Text 2" xfId="265" hidden="1"/>
    <cellStyle name="Explanatory Text 2" xfId="3215" hidden="1"/>
    <cellStyle name="Explanatory Text 2" xfId="269" hidden="1"/>
    <cellStyle name="Explanatory Text 2" xfId="271" hidden="1"/>
    <cellStyle name="Explanatory Text 2" xfId="3187" hidden="1"/>
    <cellStyle name="Explanatory Text 2" xfId="3177" hidden="1"/>
    <cellStyle name="Explanatory Text 2" xfId="274" hidden="1"/>
    <cellStyle name="Explanatory Text 2" xfId="3133" hidden="1"/>
    <cellStyle name="Explanatory Text 2" xfId="296" hidden="1"/>
    <cellStyle name="Explanatory Text 2" xfId="3166" hidden="1"/>
    <cellStyle name="Explanatory Text 2" xfId="1851" hidden="1"/>
    <cellStyle name="Explanatory Text 2" xfId="3157" hidden="1"/>
    <cellStyle name="Explanatory Text 2" xfId="3154" hidden="1"/>
    <cellStyle name="Explanatory Text 2" xfId="3114" hidden="1"/>
    <cellStyle name="Explanatory Text 2" xfId="3365" hidden="1"/>
    <cellStyle name="Explanatory Text 2" xfId="3380" hidden="1"/>
    <cellStyle name="Explanatory Text 2" xfId="3392" hidden="1"/>
    <cellStyle name="Explanatory Text 2" xfId="3407" hidden="1"/>
    <cellStyle name="Explanatory Text 2" xfId="3419" hidden="1"/>
    <cellStyle name="Explanatory Text 2" xfId="3434" hidden="1"/>
    <cellStyle name="Explanatory Text 2" xfId="3447" hidden="1"/>
    <cellStyle name="Explanatory Text 2" xfId="3464" hidden="1"/>
    <cellStyle name="Explanatory Text 2" xfId="3476" hidden="1"/>
    <cellStyle name="Explanatory Text 2" xfId="3491" hidden="1"/>
    <cellStyle name="Explanatory Text 2" xfId="3503" hidden="1"/>
    <cellStyle name="Explanatory Text 2" xfId="3519" hidden="1"/>
    <cellStyle name="Explanatory Text 2" xfId="3531" hidden="1"/>
    <cellStyle name="Explanatory Text 2" xfId="3546" hidden="1"/>
    <cellStyle name="Explanatory Text 2" xfId="3559" hidden="1"/>
    <cellStyle name="Explanatory Text 2" xfId="3575" hidden="1"/>
    <cellStyle name="Explanatory Text 2" xfId="3587" hidden="1"/>
    <cellStyle name="Explanatory Text 2" xfId="3599" hidden="1"/>
    <cellStyle name="Explanatory Text 2" xfId="3616" hidden="1"/>
    <cellStyle name="Explanatory Text 2" xfId="3631" hidden="1"/>
    <cellStyle name="Explanatory Text 2" xfId="3643" hidden="1"/>
    <cellStyle name="Explanatory Text 2" xfId="3652" hidden="1"/>
    <cellStyle name="Explanatory Text 2" xfId="3660" hidden="1"/>
    <cellStyle name="Explanatory Text 2" xfId="3634" hidden="1"/>
    <cellStyle name="Explanatory Text 2" xfId="3622" hidden="1"/>
    <cellStyle name="Explanatory Text 2" xfId="3607" hidden="1"/>
    <cellStyle name="Explanatory Text 2" xfId="3590" hidden="1"/>
    <cellStyle name="Explanatory Text 2" xfId="3578" hidden="1"/>
    <cellStyle name="Explanatory Text 2" xfId="3563" hidden="1"/>
    <cellStyle name="Explanatory Text 2" xfId="3550" hidden="1"/>
    <cellStyle name="Explanatory Text 2" xfId="3534" hidden="1"/>
    <cellStyle name="Explanatory Text 2" xfId="3522" hidden="1"/>
    <cellStyle name="Explanatory Text 2" xfId="3507" hidden="1"/>
    <cellStyle name="Explanatory Text 2" xfId="3494" hidden="1"/>
    <cellStyle name="Explanatory Text 2" xfId="3477" hidden="1"/>
    <cellStyle name="Explanatory Text 2" xfId="3465" hidden="1"/>
    <cellStyle name="Explanatory Text 2" xfId="3450" hidden="1"/>
    <cellStyle name="Explanatory Text 2" xfId="3436" hidden="1"/>
    <cellStyle name="Explanatory Text 2" xfId="3420" hidden="1"/>
    <cellStyle name="Explanatory Text 2" xfId="3408" hidden="1"/>
    <cellStyle name="Explanatory Text 2" xfId="3393" hidden="1"/>
    <cellStyle name="Explanatory Text 2" xfId="3381" hidden="1"/>
    <cellStyle name="Explanatory Text 2" xfId="3366" hidden="1"/>
    <cellStyle name="Explanatory Text 2" xfId="3113" hidden="1"/>
    <cellStyle name="Explanatory Text 2" xfId="3128" hidden="1"/>
    <cellStyle name="Explanatory Text 2" xfId="3159" hidden="1"/>
    <cellStyle name="Explanatory Text 2" xfId="195" hidden="1"/>
    <cellStyle name="Explanatory Text 2" xfId="3358" hidden="1"/>
    <cellStyle name="Explanatory Text 2" xfId="297" hidden="1"/>
    <cellStyle name="Explanatory Text 2" xfId="331" hidden="1"/>
    <cellStyle name="Explanatory Text 2" xfId="275" hidden="1"/>
    <cellStyle name="Explanatory Text 2" xfId="3176" hidden="1"/>
    <cellStyle name="Explanatory Text 2" xfId="3186" hidden="1"/>
    <cellStyle name="Explanatory Text 2" xfId="3195" hidden="1"/>
    <cellStyle name="Explanatory Text 2" xfId="3135" hidden="1"/>
    <cellStyle name="Explanatory Text 2" xfId="3214" hidden="1"/>
    <cellStyle name="Explanatory Text 2" xfId="3224" hidden="1"/>
    <cellStyle name="Explanatory Text 2" xfId="3228" hidden="1"/>
    <cellStyle name="Explanatory Text 2" xfId="260" hidden="1"/>
    <cellStyle name="Explanatory Text 2" xfId="3249" hidden="1"/>
    <cellStyle name="Explanatory Text 2" xfId="3256" hidden="1"/>
    <cellStyle name="Explanatory Text 2" xfId="3262" hidden="1"/>
    <cellStyle name="Explanatory Text 2" xfId="193" hidden="1"/>
    <cellStyle name="Explanatory Text 2" xfId="243" hidden="1"/>
    <cellStyle name="Explanatory Text 2" xfId="3349" hidden="1"/>
    <cellStyle name="Explanatory Text 2" xfId="3667" hidden="1"/>
    <cellStyle name="Explanatory Text 2" xfId="3690" hidden="1"/>
    <cellStyle name="Explanatory Text 2" xfId="3705" hidden="1"/>
    <cellStyle name="Explanatory Text 2" xfId="3717" hidden="1"/>
    <cellStyle name="Explanatory Text 2" xfId="3734" hidden="1"/>
    <cellStyle name="Explanatory Text 2" xfId="3746" hidden="1"/>
    <cellStyle name="Explanatory Text 2" xfId="3762" hidden="1"/>
    <cellStyle name="Explanatory Text 2" xfId="3774" hidden="1"/>
    <cellStyle name="Explanatory Text 2" xfId="3790" hidden="1"/>
    <cellStyle name="Explanatory Text 2" xfId="3802" hidden="1"/>
    <cellStyle name="Explanatory Text 2" xfId="3818" hidden="1"/>
    <cellStyle name="Explanatory Text 2" xfId="3830" hidden="1"/>
    <cellStyle name="Explanatory Text 2" xfId="3846" hidden="1"/>
    <cellStyle name="Explanatory Text 2" xfId="3858" hidden="1"/>
    <cellStyle name="Explanatory Text 2" xfId="3875" hidden="1"/>
    <cellStyle name="Explanatory Text 2" xfId="3887" hidden="1"/>
    <cellStyle name="Explanatory Text 2" xfId="3903" hidden="1"/>
    <cellStyle name="Explanatory Text 2" xfId="3915" hidden="1"/>
    <cellStyle name="Explanatory Text 2" xfId="3930" hidden="1"/>
    <cellStyle name="Explanatory Text 2" xfId="3942" hidden="1"/>
    <cellStyle name="Explanatory Text 2" xfId="3957" hidden="1"/>
    <cellStyle name="Explanatory Text 2" xfId="3969" hidden="1"/>
    <cellStyle name="Explanatory Text 2" xfId="3984" hidden="1"/>
    <cellStyle name="Explanatory Text 2" xfId="3996" hidden="1"/>
    <cellStyle name="Explanatory Text 2" xfId="4011" hidden="1"/>
    <cellStyle name="Explanatory Text 2" xfId="4023" hidden="1"/>
    <cellStyle name="Explanatory Text 2" xfId="4038" hidden="1"/>
    <cellStyle name="Explanatory Text 2" xfId="4051" hidden="1"/>
    <cellStyle name="Explanatory Text 2" xfId="4068" hidden="1"/>
    <cellStyle name="Explanatory Text 2" xfId="4080" hidden="1"/>
    <cellStyle name="Explanatory Text 2" xfId="4095" hidden="1"/>
    <cellStyle name="Explanatory Text 2" xfId="4107" hidden="1"/>
    <cellStyle name="Explanatory Text 2" xfId="4123" hidden="1"/>
    <cellStyle name="Explanatory Text 2" xfId="4135" hidden="1"/>
    <cellStyle name="Explanatory Text 2" xfId="4150" hidden="1"/>
    <cellStyle name="Explanatory Text 2" xfId="4163" hidden="1"/>
    <cellStyle name="Explanatory Text 2" xfId="4179" hidden="1"/>
    <cellStyle name="Explanatory Text 2" xfId="4191" hidden="1"/>
    <cellStyle name="Explanatory Text 2" xfId="4203" hidden="1"/>
    <cellStyle name="Explanatory Text 2" xfId="4220" hidden="1"/>
    <cellStyle name="Explanatory Text 2" xfId="4235" hidden="1"/>
    <cellStyle name="Explanatory Text 2" xfId="4247" hidden="1"/>
    <cellStyle name="Explanatory Text 2" xfId="4256" hidden="1"/>
    <cellStyle name="Explanatory Text 2" xfId="4264" hidden="1"/>
    <cellStyle name="Explanatory Text 2" xfId="4238" hidden="1"/>
    <cellStyle name="Explanatory Text 2" xfId="4226" hidden="1"/>
    <cellStyle name="Explanatory Text 2" xfId="4211" hidden="1"/>
    <cellStyle name="Explanatory Text 2" xfId="4194" hidden="1"/>
    <cellStyle name="Explanatory Text 2" xfId="4182" hidden="1"/>
    <cellStyle name="Explanatory Text 2" xfId="4167" hidden="1"/>
    <cellStyle name="Explanatory Text 2" xfId="4154" hidden="1"/>
    <cellStyle name="Explanatory Text 2" xfId="4138" hidden="1"/>
    <cellStyle name="Explanatory Text 2" xfId="4126" hidden="1"/>
    <cellStyle name="Explanatory Text 2" xfId="4111" hidden="1"/>
    <cellStyle name="Explanatory Text 2" xfId="4098" hidden="1"/>
    <cellStyle name="Explanatory Text 2" xfId="4081" hidden="1"/>
    <cellStyle name="Explanatory Text 2" xfId="4069" hidden="1"/>
    <cellStyle name="Explanatory Text 2" xfId="4054" hidden="1"/>
    <cellStyle name="Explanatory Text 2" xfId="4040" hidden="1"/>
    <cellStyle name="Explanatory Text 2" xfId="4024" hidden="1"/>
    <cellStyle name="Explanatory Text 2" xfId="4012" hidden="1"/>
    <cellStyle name="Explanatory Text 2" xfId="3997" hidden="1"/>
    <cellStyle name="Explanatory Text 2" xfId="3985" hidden="1"/>
    <cellStyle name="Explanatory Text 2" xfId="3970" hidden="1"/>
    <cellStyle name="Explanatory Text 2" xfId="3958" hidden="1"/>
    <cellStyle name="Explanatory Text 2" xfId="3943" hidden="1"/>
    <cellStyle name="Explanatory Text 2" xfId="3931" hidden="1"/>
    <cellStyle name="Explanatory Text 2" xfId="3916" hidden="1"/>
    <cellStyle name="Explanatory Text 2" xfId="3904" hidden="1"/>
    <cellStyle name="Explanatory Text 2" xfId="3888" hidden="1"/>
    <cellStyle name="Explanatory Text 2" xfId="3876" hidden="1"/>
    <cellStyle name="Explanatory Text 2" xfId="3859" hidden="1"/>
    <cellStyle name="Explanatory Text 2" xfId="3847" hidden="1"/>
    <cellStyle name="Explanatory Text 2" xfId="3831" hidden="1"/>
    <cellStyle name="Explanatory Text 2" xfId="3819" hidden="1"/>
    <cellStyle name="Explanatory Text 2" xfId="3803" hidden="1"/>
    <cellStyle name="Explanatory Text 2" xfId="3791" hidden="1"/>
    <cellStyle name="Explanatory Text 2" xfId="3775" hidden="1"/>
    <cellStyle name="Explanatory Text 2" xfId="3763" hidden="1"/>
    <cellStyle name="Explanatory Text 2" xfId="3747" hidden="1"/>
    <cellStyle name="Explanatory Text 2" xfId="3735" hidden="1"/>
    <cellStyle name="Explanatory Text 2" xfId="3718" hidden="1"/>
    <cellStyle name="Explanatory Text 2" xfId="3706" hidden="1"/>
    <cellStyle name="Explanatory Text 2" xfId="3691" hidden="1"/>
    <cellStyle name="Explanatory Text 2" xfId="3679" hidden="1"/>
    <cellStyle name="Explanatory Text 2" xfId="3669" hidden="1"/>
    <cellStyle name="Explanatory Text 2" xfId="4269" hidden="1"/>
    <cellStyle name="Explanatory Text 2" xfId="325" hidden="1"/>
    <cellStyle name="Explanatory Text 2" xfId="4464" hidden="1"/>
    <cellStyle name="Explanatory Text 2" xfId="4453" hidden="1"/>
    <cellStyle name="Explanatory Text 2" xfId="4446" hidden="1"/>
    <cellStyle name="Explanatory Text 2" xfId="4436" hidden="1"/>
    <cellStyle name="Explanatory Text 2" xfId="3309" hidden="1"/>
    <cellStyle name="Explanatory Text 2" xfId="4421" hidden="1"/>
    <cellStyle name="Explanatory Text 2" xfId="4411" hidden="1"/>
    <cellStyle name="Explanatory Text 2" xfId="4405" hidden="1"/>
    <cellStyle name="Explanatory Text 2" xfId="4301" hidden="1"/>
    <cellStyle name="Explanatory Text 2" xfId="4383" hidden="1"/>
    <cellStyle name="Explanatory Text 2" xfId="4373" hidden="1"/>
    <cellStyle name="Explanatory Text 2" xfId="3343" hidden="1"/>
    <cellStyle name="Explanatory Text 2" xfId="4365" hidden="1"/>
    <cellStyle name="Explanatory Text 2" xfId="318" hidden="1"/>
    <cellStyle name="Explanatory Text 2" xfId="4551" hidden="1"/>
    <cellStyle name="Explanatory Text 2" xfId="3145" hidden="1"/>
    <cellStyle name="Explanatory Text 2" xfId="4356" hidden="1"/>
    <cellStyle name="Explanatory Text 2" xfId="4326" hidden="1"/>
    <cellStyle name="Explanatory Text 2" xfId="4311" hidden="1"/>
    <cellStyle name="Explanatory Text 2" xfId="4558" hidden="1"/>
    <cellStyle name="Explanatory Text 2" xfId="4573" hidden="1"/>
    <cellStyle name="Explanatory Text 2" xfId="4585" hidden="1"/>
    <cellStyle name="Explanatory Text 2" xfId="4600" hidden="1"/>
    <cellStyle name="Explanatory Text 2" xfId="4612" hidden="1"/>
    <cellStyle name="Explanatory Text 2" xfId="4627" hidden="1"/>
    <cellStyle name="Explanatory Text 2" xfId="4640" hidden="1"/>
    <cellStyle name="Explanatory Text 2" xfId="4657" hidden="1"/>
    <cellStyle name="Explanatory Text 2" xfId="4669" hidden="1"/>
    <cellStyle name="Explanatory Text 2" xfId="4684" hidden="1"/>
    <cellStyle name="Explanatory Text 2" xfId="4696" hidden="1"/>
    <cellStyle name="Explanatory Text 2" xfId="4712" hidden="1"/>
    <cellStyle name="Explanatory Text 2" xfId="4724" hidden="1"/>
    <cellStyle name="Explanatory Text 2" xfId="4739" hidden="1"/>
    <cellStyle name="Explanatory Text 2" xfId="4752" hidden="1"/>
    <cellStyle name="Explanatory Text 2" xfId="4768" hidden="1"/>
    <cellStyle name="Explanatory Text 2" xfId="4780" hidden="1"/>
    <cellStyle name="Explanatory Text 2" xfId="4792" hidden="1"/>
    <cellStyle name="Explanatory Text 2" xfId="4809" hidden="1"/>
    <cellStyle name="Explanatory Text 2" xfId="4824" hidden="1"/>
    <cellStyle name="Explanatory Text 2" xfId="4836" hidden="1"/>
    <cellStyle name="Explanatory Text 2" xfId="4845" hidden="1"/>
    <cellStyle name="Explanatory Text 2" xfId="4853" hidden="1"/>
    <cellStyle name="Explanatory Text 2" xfId="4827" hidden="1"/>
    <cellStyle name="Explanatory Text 2" xfId="4815" hidden="1"/>
    <cellStyle name="Explanatory Text 2" xfId="4800" hidden="1"/>
    <cellStyle name="Explanatory Text 2" xfId="4783" hidden="1"/>
    <cellStyle name="Explanatory Text 2" xfId="4771" hidden="1"/>
    <cellStyle name="Explanatory Text 2" xfId="4756" hidden="1"/>
    <cellStyle name="Explanatory Text 2" xfId="4743" hidden="1"/>
    <cellStyle name="Explanatory Text 2" xfId="4727" hidden="1"/>
    <cellStyle name="Explanatory Text 2" xfId="4715" hidden="1"/>
    <cellStyle name="Explanatory Text 2" xfId="4700" hidden="1"/>
    <cellStyle name="Explanatory Text 2" xfId="4687" hidden="1"/>
    <cellStyle name="Explanatory Text 2" xfId="4670" hidden="1"/>
    <cellStyle name="Explanatory Text 2" xfId="4658" hidden="1"/>
    <cellStyle name="Explanatory Text 2" xfId="4643" hidden="1"/>
    <cellStyle name="Explanatory Text 2" xfId="4629" hidden="1"/>
    <cellStyle name="Explanatory Text 2" xfId="4613" hidden="1"/>
    <cellStyle name="Explanatory Text 2" xfId="4601" hidden="1"/>
    <cellStyle name="Explanatory Text 2" xfId="4586" hidden="1"/>
    <cellStyle name="Explanatory Text 2" xfId="4574" hidden="1"/>
    <cellStyle name="Explanatory Text 2" xfId="4559" hidden="1"/>
    <cellStyle name="Explanatory Text 2" xfId="4310" hidden="1"/>
    <cellStyle name="Explanatory Text 2" xfId="4325" hidden="1"/>
    <cellStyle name="Explanatory Text 2" xfId="329" hidden="1"/>
    <cellStyle name="Explanatory Text 2" xfId="3146" hidden="1"/>
    <cellStyle name="Explanatory Text 2" xfId="4536" hidden="1"/>
    <cellStyle name="Explanatory Text 2" xfId="3094" hidden="1"/>
    <cellStyle name="Explanatory Text 2" xfId="3070" hidden="1"/>
    <cellStyle name="Explanatory Text 2" xfId="3319" hidden="1"/>
    <cellStyle name="Explanatory Text 2" xfId="4372" hidden="1"/>
    <cellStyle name="Explanatory Text 2" xfId="3317" hidden="1"/>
    <cellStyle name="Explanatory Text 2" xfId="4392" hidden="1"/>
    <cellStyle name="Explanatory Text 2" xfId="3315" hidden="1"/>
    <cellStyle name="Explanatory Text 2" xfId="4410" hidden="1"/>
    <cellStyle name="Explanatory Text 2" xfId="4420" hidden="1"/>
    <cellStyle name="Explanatory Text 2" xfId="4338" hidden="1"/>
    <cellStyle name="Explanatory Text 2" xfId="3308" hidden="1"/>
    <cellStyle name="Explanatory Text 2" xfId="3306" hidden="1"/>
    <cellStyle name="Explanatory Text 2" xfId="4452" hidden="1"/>
    <cellStyle name="Explanatory Text 2" xfId="4463" hidden="1"/>
    <cellStyle name="Explanatory Text 2" xfId="320" hidden="1"/>
    <cellStyle name="Explanatory Text 2" xfId="207" hidden="1"/>
    <cellStyle name="Explanatory Text 2" xfId="3301" hidden="1"/>
    <cellStyle name="Explanatory Text 2" xfId="4860" hidden="1"/>
    <cellStyle name="Explanatory Text 2" xfId="4883" hidden="1"/>
    <cellStyle name="Explanatory Text 2" xfId="4898" hidden="1"/>
    <cellStyle name="Explanatory Text 2" xfId="4910" hidden="1"/>
    <cellStyle name="Explanatory Text 2" xfId="4927" hidden="1"/>
    <cellStyle name="Explanatory Text 2" xfId="4939" hidden="1"/>
    <cellStyle name="Explanatory Text 2" xfId="4955" hidden="1"/>
    <cellStyle name="Explanatory Text 2" xfId="4967" hidden="1"/>
    <cellStyle name="Explanatory Text 2" xfId="4983" hidden="1"/>
    <cellStyle name="Explanatory Text 2" xfId="4995" hidden="1"/>
    <cellStyle name="Explanatory Text 2" xfId="5011" hidden="1"/>
    <cellStyle name="Explanatory Text 2" xfId="5023" hidden="1"/>
    <cellStyle name="Explanatory Text 2" xfId="5039" hidden="1"/>
    <cellStyle name="Explanatory Text 2" xfId="5051" hidden="1"/>
    <cellStyle name="Explanatory Text 2" xfId="5068" hidden="1"/>
    <cellStyle name="Explanatory Text 2" xfId="5080" hidden="1"/>
    <cellStyle name="Explanatory Text 2" xfId="5096" hidden="1"/>
    <cellStyle name="Explanatory Text 2" xfId="5108" hidden="1"/>
    <cellStyle name="Explanatory Text 2" xfId="5123" hidden="1"/>
    <cellStyle name="Explanatory Text 2" xfId="5135" hidden="1"/>
    <cellStyle name="Explanatory Text 2" xfId="5150" hidden="1"/>
    <cellStyle name="Explanatory Text 2" xfId="5162" hidden="1"/>
    <cellStyle name="Explanatory Text 2" xfId="5177" hidden="1"/>
    <cellStyle name="Explanatory Text 2" xfId="5189" hidden="1"/>
    <cellStyle name="Explanatory Text 2" xfId="5204" hidden="1"/>
    <cellStyle name="Explanatory Text 2" xfId="5216" hidden="1"/>
    <cellStyle name="Explanatory Text 2" xfId="5231" hidden="1"/>
    <cellStyle name="Explanatory Text 2" xfId="5244" hidden="1"/>
    <cellStyle name="Explanatory Text 2" xfId="5261" hidden="1"/>
    <cellStyle name="Explanatory Text 2" xfId="5273" hidden="1"/>
    <cellStyle name="Explanatory Text 2" xfId="5288" hidden="1"/>
    <cellStyle name="Explanatory Text 2" xfId="5300" hidden="1"/>
    <cellStyle name="Explanatory Text 2" xfId="5316" hidden="1"/>
    <cellStyle name="Explanatory Text 2" xfId="5328" hidden="1"/>
    <cellStyle name="Explanatory Text 2" xfId="5343" hidden="1"/>
    <cellStyle name="Explanatory Text 2" xfId="5356" hidden="1"/>
    <cellStyle name="Explanatory Text 2" xfId="5372" hidden="1"/>
    <cellStyle name="Explanatory Text 2" xfId="5384" hidden="1"/>
    <cellStyle name="Explanatory Text 2" xfId="5396" hidden="1"/>
    <cellStyle name="Explanatory Text 2" xfId="5413" hidden="1"/>
    <cellStyle name="Explanatory Text 2" xfId="5428" hidden="1"/>
    <cellStyle name="Explanatory Text 2" xfId="5440" hidden="1"/>
    <cellStyle name="Explanatory Text 2" xfId="5449" hidden="1"/>
    <cellStyle name="Explanatory Text 2" xfId="5457" hidden="1"/>
    <cellStyle name="Explanatory Text 2" xfId="5431" hidden="1"/>
    <cellStyle name="Explanatory Text 2" xfId="5419" hidden="1"/>
    <cellStyle name="Explanatory Text 2" xfId="5404" hidden="1"/>
    <cellStyle name="Explanatory Text 2" xfId="5387" hidden="1"/>
    <cellStyle name="Explanatory Text 2" xfId="5375" hidden="1"/>
    <cellStyle name="Explanatory Text 2" xfId="5360" hidden="1"/>
    <cellStyle name="Explanatory Text 2" xfId="5347" hidden="1"/>
    <cellStyle name="Explanatory Text 2" xfId="5331" hidden="1"/>
    <cellStyle name="Explanatory Text 2" xfId="5319" hidden="1"/>
    <cellStyle name="Explanatory Text 2" xfId="5304" hidden="1"/>
    <cellStyle name="Explanatory Text 2" xfId="5291" hidden="1"/>
    <cellStyle name="Explanatory Text 2" xfId="5274" hidden="1"/>
    <cellStyle name="Explanatory Text 2" xfId="5262" hidden="1"/>
    <cellStyle name="Explanatory Text 2" xfId="5247" hidden="1"/>
    <cellStyle name="Explanatory Text 2" xfId="5233" hidden="1"/>
    <cellStyle name="Explanatory Text 2" xfId="5217" hidden="1"/>
    <cellStyle name="Explanatory Text 2" xfId="5205" hidden="1"/>
    <cellStyle name="Explanatory Text 2" xfId="5190" hidden="1"/>
    <cellStyle name="Explanatory Text 2" xfId="5178" hidden="1"/>
    <cellStyle name="Explanatory Text 2" xfId="5163" hidden="1"/>
    <cellStyle name="Explanatory Text 2" xfId="5151" hidden="1"/>
    <cellStyle name="Explanatory Text 2" xfId="5136" hidden="1"/>
    <cellStyle name="Explanatory Text 2" xfId="5124" hidden="1"/>
    <cellStyle name="Explanatory Text 2" xfId="5109" hidden="1"/>
    <cellStyle name="Explanatory Text 2" xfId="5097" hidden="1"/>
    <cellStyle name="Explanatory Text 2" xfId="5081" hidden="1"/>
    <cellStyle name="Explanatory Text 2" xfId="5069" hidden="1"/>
    <cellStyle name="Explanatory Text 2" xfId="5052" hidden="1"/>
    <cellStyle name="Explanatory Text 2" xfId="5040" hidden="1"/>
    <cellStyle name="Explanatory Text 2" xfId="5024" hidden="1"/>
    <cellStyle name="Explanatory Text 2" xfId="5012" hidden="1"/>
    <cellStyle name="Explanatory Text 2" xfId="4996" hidden="1"/>
    <cellStyle name="Explanatory Text 2" xfId="4984" hidden="1"/>
    <cellStyle name="Explanatory Text 2" xfId="4968" hidden="1"/>
    <cellStyle name="Explanatory Text 2" xfId="4956" hidden="1"/>
    <cellStyle name="Explanatory Text 2" xfId="4940" hidden="1"/>
    <cellStyle name="Explanatory Text 2" xfId="4928" hidden="1"/>
    <cellStyle name="Explanatory Text 2" xfId="4911" hidden="1"/>
    <cellStyle name="Explanatory Text 2" xfId="4899" hidden="1"/>
    <cellStyle name="Explanatory Text 2" xfId="4884" hidden="1"/>
    <cellStyle name="Explanatory Text 2" xfId="4872" hidden="1"/>
    <cellStyle name="Explanatory Text 2" xfId="4862" hidden="1"/>
    <cellStyle name="Explanatory Text 2" xfId="5462" hidden="1"/>
    <cellStyle name="Explanatory Text 2" xfId="3099" hidden="1"/>
    <cellStyle name="Explanatory Text 2" xfId="5469" hidden="1"/>
    <cellStyle name="Explanatory Text 2" xfId="5642" hidden="1"/>
    <cellStyle name="Explanatory Text 2" xfId="5632" hidden="1"/>
    <cellStyle name="Explanatory Text 2" xfId="5624" hidden="1"/>
    <cellStyle name="Explanatory Text 2" xfId="5484" hidden="1"/>
    <cellStyle name="Explanatory Text 2" xfId="4501" hidden="1"/>
    <cellStyle name="Explanatory Text 2" xfId="5600" hidden="1"/>
    <cellStyle name="Explanatory Text 2" xfId="4503" hidden="1"/>
    <cellStyle name="Explanatory Text 2" xfId="4505" hidden="1"/>
    <cellStyle name="Explanatory Text 2" xfId="5572" hidden="1"/>
    <cellStyle name="Explanatory Text 2" xfId="5562" hidden="1"/>
    <cellStyle name="Explanatory Text 2" xfId="4299" hidden="1"/>
    <cellStyle name="Explanatory Text 2" xfId="5519" hidden="1"/>
    <cellStyle name="Explanatory Text 2" xfId="4528" hidden="1"/>
    <cellStyle name="Explanatory Text 2" xfId="5551" hidden="1"/>
    <cellStyle name="Explanatory Text 2" xfId="3299" hidden="1"/>
    <cellStyle name="Explanatory Text 2" xfId="5542" hidden="1"/>
    <cellStyle name="Explanatory Text 2" xfId="5539" hidden="1"/>
    <cellStyle name="Explanatory Text 2" xfId="5500" hidden="1"/>
    <cellStyle name="Explanatory Text 2" xfId="5722" hidden="1"/>
    <cellStyle name="Explanatory Text 2" xfId="5737" hidden="1"/>
    <cellStyle name="Explanatory Text 2" xfId="5749" hidden="1"/>
    <cellStyle name="Explanatory Text 2" xfId="5764" hidden="1"/>
    <cellStyle name="Explanatory Text 2" xfId="5776" hidden="1"/>
    <cellStyle name="Explanatory Text 2" xfId="5791" hidden="1"/>
    <cellStyle name="Explanatory Text 2" xfId="5804" hidden="1"/>
    <cellStyle name="Explanatory Text 2" xfId="5821" hidden="1"/>
    <cellStyle name="Explanatory Text 2" xfId="5833" hidden="1"/>
    <cellStyle name="Explanatory Text 2" xfId="5848" hidden="1"/>
    <cellStyle name="Explanatory Text 2" xfId="5860" hidden="1"/>
    <cellStyle name="Explanatory Text 2" xfId="5876" hidden="1"/>
    <cellStyle name="Explanatory Text 2" xfId="5888" hidden="1"/>
    <cellStyle name="Explanatory Text 2" xfId="5903" hidden="1"/>
    <cellStyle name="Explanatory Text 2" xfId="5916" hidden="1"/>
    <cellStyle name="Explanatory Text 2" xfId="5932" hidden="1"/>
    <cellStyle name="Explanatory Text 2" xfId="5944" hidden="1"/>
    <cellStyle name="Explanatory Text 2" xfId="5956" hidden="1"/>
    <cellStyle name="Explanatory Text 2" xfId="5973" hidden="1"/>
    <cellStyle name="Explanatory Text 2" xfId="5988" hidden="1"/>
    <cellStyle name="Explanatory Text 2" xfId="6000" hidden="1"/>
    <cellStyle name="Explanatory Text 2" xfId="6009" hidden="1"/>
    <cellStyle name="Explanatory Text 2" xfId="6017" hidden="1"/>
    <cellStyle name="Explanatory Text 2" xfId="5991" hidden="1"/>
    <cellStyle name="Explanatory Text 2" xfId="5979" hidden="1"/>
    <cellStyle name="Explanatory Text 2" xfId="5964" hidden="1"/>
    <cellStyle name="Explanatory Text 2" xfId="5947" hidden="1"/>
    <cellStyle name="Explanatory Text 2" xfId="5935" hidden="1"/>
    <cellStyle name="Explanatory Text 2" xfId="5920" hidden="1"/>
    <cellStyle name="Explanatory Text 2" xfId="5907" hidden="1"/>
    <cellStyle name="Explanatory Text 2" xfId="5891" hidden="1"/>
    <cellStyle name="Explanatory Text 2" xfId="5879" hidden="1"/>
    <cellStyle name="Explanatory Text 2" xfId="5864" hidden="1"/>
    <cellStyle name="Explanatory Text 2" xfId="5851" hidden="1"/>
    <cellStyle name="Explanatory Text 2" xfId="5834" hidden="1"/>
    <cellStyle name="Explanatory Text 2" xfId="5822" hidden="1"/>
    <cellStyle name="Explanatory Text 2" xfId="5807" hidden="1"/>
    <cellStyle name="Explanatory Text 2" xfId="5793" hidden="1"/>
    <cellStyle name="Explanatory Text 2" xfId="5777" hidden="1"/>
    <cellStyle name="Explanatory Text 2" xfId="5765" hidden="1"/>
    <cellStyle name="Explanatory Text 2" xfId="5750" hidden="1"/>
    <cellStyle name="Explanatory Text 2" xfId="5738" hidden="1"/>
    <cellStyle name="Explanatory Text 2" xfId="5723" hidden="1"/>
    <cellStyle name="Explanatory Text 2" xfId="5499" hidden="1"/>
    <cellStyle name="Explanatory Text 2" xfId="5514" hidden="1"/>
    <cellStyle name="Explanatory Text 2" xfId="5544" hidden="1"/>
    <cellStyle name="Explanatory Text 2" xfId="4351" hidden="1"/>
    <cellStyle name="Explanatory Text 2" xfId="5715" hidden="1"/>
    <cellStyle name="Explanatory Text 2" xfId="4529" hidden="1"/>
    <cellStyle name="Explanatory Text 2" xfId="4521" hidden="1"/>
    <cellStyle name="Explanatory Text 2" xfId="4508" hidden="1"/>
    <cellStyle name="Explanatory Text 2" xfId="5561" hidden="1"/>
    <cellStyle name="Explanatory Text 2" xfId="5571" hidden="1"/>
    <cellStyle name="Explanatory Text 2" xfId="5580" hidden="1"/>
    <cellStyle name="Explanatory Text 2" xfId="5521" hidden="1"/>
    <cellStyle name="Explanatory Text 2" xfId="5599" hidden="1"/>
    <cellStyle name="Explanatory Text 2" xfId="5609" hidden="1"/>
    <cellStyle name="Explanatory Text 2" xfId="5613" hidden="1"/>
    <cellStyle name="Explanatory Text 2" xfId="4496" hidden="1"/>
    <cellStyle name="Explanatory Text 2" xfId="5634" hidden="1"/>
    <cellStyle name="Explanatory Text 2" xfId="5641" hidden="1"/>
    <cellStyle name="Explanatory Text 2" xfId="5647" hidden="1"/>
    <cellStyle name="Explanatory Text 2" xfId="224" hidden="1"/>
    <cellStyle name="Explanatory Text 2" xfId="4548" hidden="1"/>
    <cellStyle name="Explanatory Text 2" xfId="5707" hidden="1"/>
    <cellStyle name="Explanatory Text 2" xfId="6023" hidden="1"/>
    <cellStyle name="Explanatory Text 2" xfId="6046" hidden="1"/>
    <cellStyle name="Explanatory Text 2" xfId="6061" hidden="1"/>
    <cellStyle name="Explanatory Text 2" xfId="6073" hidden="1"/>
    <cellStyle name="Explanatory Text 2" xfId="6090" hidden="1"/>
    <cellStyle name="Explanatory Text 2" xfId="6102" hidden="1"/>
    <cellStyle name="Explanatory Text 2" xfId="6118" hidden="1"/>
    <cellStyle name="Explanatory Text 2" xfId="6130" hidden="1"/>
    <cellStyle name="Explanatory Text 2" xfId="6146" hidden="1"/>
    <cellStyle name="Explanatory Text 2" xfId="6158" hidden="1"/>
    <cellStyle name="Explanatory Text 2" xfId="6174" hidden="1"/>
    <cellStyle name="Explanatory Text 2" xfId="6186" hidden="1"/>
    <cellStyle name="Explanatory Text 2" xfId="6202" hidden="1"/>
    <cellStyle name="Explanatory Text 2" xfId="6214" hidden="1"/>
    <cellStyle name="Explanatory Text 2" xfId="6231" hidden="1"/>
    <cellStyle name="Explanatory Text 2" xfId="6243" hidden="1"/>
    <cellStyle name="Explanatory Text 2" xfId="6259" hidden="1"/>
    <cellStyle name="Explanatory Text 2" xfId="6271" hidden="1"/>
    <cellStyle name="Explanatory Text 2" xfId="6286" hidden="1"/>
    <cellStyle name="Explanatory Text 2" xfId="6298" hidden="1"/>
    <cellStyle name="Explanatory Text 2" xfId="6313" hidden="1"/>
    <cellStyle name="Explanatory Text 2" xfId="6325" hidden="1"/>
    <cellStyle name="Explanatory Text 2" xfId="6340" hidden="1"/>
    <cellStyle name="Explanatory Text 2" xfId="6352" hidden="1"/>
    <cellStyle name="Explanatory Text 2" xfId="6367" hidden="1"/>
    <cellStyle name="Explanatory Text 2" xfId="6379" hidden="1"/>
    <cellStyle name="Explanatory Text 2" xfId="6394" hidden="1"/>
    <cellStyle name="Explanatory Text 2" xfId="6407" hidden="1"/>
    <cellStyle name="Explanatory Text 2" xfId="6424" hidden="1"/>
    <cellStyle name="Explanatory Text 2" xfId="6436" hidden="1"/>
    <cellStyle name="Explanatory Text 2" xfId="6451" hidden="1"/>
    <cellStyle name="Explanatory Text 2" xfId="6463" hidden="1"/>
    <cellStyle name="Explanatory Text 2" xfId="6479" hidden="1"/>
    <cellStyle name="Explanatory Text 2" xfId="6491" hidden="1"/>
    <cellStyle name="Explanatory Text 2" xfId="6506" hidden="1"/>
    <cellStyle name="Explanatory Text 2" xfId="6519" hidden="1"/>
    <cellStyle name="Explanatory Text 2" xfId="6535" hidden="1"/>
    <cellStyle name="Explanatory Text 2" xfId="6547" hidden="1"/>
    <cellStyle name="Explanatory Text 2" xfId="6559" hidden="1"/>
    <cellStyle name="Explanatory Text 2" xfId="6576" hidden="1"/>
    <cellStyle name="Explanatory Text 2" xfId="6591" hidden="1"/>
    <cellStyle name="Explanatory Text 2" xfId="6603" hidden="1"/>
    <cellStyle name="Explanatory Text 2" xfId="6612" hidden="1"/>
    <cellStyle name="Explanatory Text 2" xfId="6620" hidden="1"/>
    <cellStyle name="Explanatory Text 2" xfId="6594" hidden="1"/>
    <cellStyle name="Explanatory Text 2" xfId="6582" hidden="1"/>
    <cellStyle name="Explanatory Text 2" xfId="6567" hidden="1"/>
    <cellStyle name="Explanatory Text 2" xfId="6550" hidden="1"/>
    <cellStyle name="Explanatory Text 2" xfId="6538" hidden="1"/>
    <cellStyle name="Explanatory Text 2" xfId="6523" hidden="1"/>
    <cellStyle name="Explanatory Text 2" xfId="6510" hidden="1"/>
    <cellStyle name="Explanatory Text 2" xfId="6494" hidden="1"/>
    <cellStyle name="Explanatory Text 2" xfId="6482" hidden="1"/>
    <cellStyle name="Explanatory Text 2" xfId="6467" hidden="1"/>
    <cellStyle name="Explanatory Text 2" xfId="6454" hidden="1"/>
    <cellStyle name="Explanatory Text 2" xfId="6437" hidden="1"/>
    <cellStyle name="Explanatory Text 2" xfId="6425" hidden="1"/>
    <cellStyle name="Explanatory Text 2" xfId="6410" hidden="1"/>
    <cellStyle name="Explanatory Text 2" xfId="6396" hidden="1"/>
    <cellStyle name="Explanatory Text 2" xfId="6380" hidden="1"/>
    <cellStyle name="Explanatory Text 2" xfId="6368" hidden="1"/>
    <cellStyle name="Explanatory Text 2" xfId="6353" hidden="1"/>
    <cellStyle name="Explanatory Text 2" xfId="6341" hidden="1"/>
    <cellStyle name="Explanatory Text 2" xfId="6326" hidden="1"/>
    <cellStyle name="Explanatory Text 2" xfId="6314" hidden="1"/>
    <cellStyle name="Explanatory Text 2" xfId="6299" hidden="1"/>
    <cellStyle name="Explanatory Text 2" xfId="6287" hidden="1"/>
    <cellStyle name="Explanatory Text 2" xfId="6272" hidden="1"/>
    <cellStyle name="Explanatory Text 2" xfId="6260" hidden="1"/>
    <cellStyle name="Explanatory Text 2" xfId="6244" hidden="1"/>
    <cellStyle name="Explanatory Text 2" xfId="6232" hidden="1"/>
    <cellStyle name="Explanatory Text 2" xfId="6215" hidden="1"/>
    <cellStyle name="Explanatory Text 2" xfId="6203" hidden="1"/>
    <cellStyle name="Explanatory Text 2" xfId="6187" hidden="1"/>
    <cellStyle name="Explanatory Text 2" xfId="6175" hidden="1"/>
    <cellStyle name="Explanatory Text 2" xfId="6159" hidden="1"/>
    <cellStyle name="Explanatory Text 2" xfId="6147" hidden="1"/>
    <cellStyle name="Explanatory Text 2" xfId="6131" hidden="1"/>
    <cellStyle name="Explanatory Text 2" xfId="6119" hidden="1"/>
    <cellStyle name="Explanatory Text 2" xfId="6103" hidden="1"/>
    <cellStyle name="Explanatory Text 2" xfId="6091" hidden="1"/>
    <cellStyle name="Explanatory Text 2" xfId="6074" hidden="1"/>
    <cellStyle name="Explanatory Text 2" xfId="6062" hidden="1"/>
    <cellStyle name="Explanatory Text 2" xfId="6047" hidden="1"/>
    <cellStyle name="Explanatory Text 2" xfId="6035" hidden="1"/>
    <cellStyle name="Explanatory Text 2" xfId="6025" hidden="1"/>
    <cellStyle name="Explanatory Text 2" xfId="6625" hidden="1"/>
    <cellStyle name="Explanatory Text 2" xfId="4478" hidden="1"/>
    <cellStyle name="Explanatory Text 2" xfId="6630" hidden="1"/>
    <cellStyle name="Explanatory Text 2" xfId="6789" hidden="1"/>
    <cellStyle name="Explanatory Text 2" xfId="6779" hidden="1"/>
    <cellStyle name="Explanatory Text 2" xfId="6771" hidden="1"/>
    <cellStyle name="Explanatory Text 2" xfId="6641" hidden="1"/>
    <cellStyle name="Explanatory Text 2" xfId="3271" hidden="1"/>
    <cellStyle name="Explanatory Text 2" xfId="6747" hidden="1"/>
    <cellStyle name="Explanatory Text 2" xfId="5672" hidden="1"/>
    <cellStyle name="Explanatory Text 2" xfId="5475" hidden="1"/>
    <cellStyle name="Explanatory Text 2" xfId="6719" hidden="1"/>
    <cellStyle name="Explanatory Text 2" xfId="6709" hidden="1"/>
    <cellStyle name="Explanatory Text 2" xfId="5676" hidden="1"/>
    <cellStyle name="Explanatory Text 2" xfId="6674" hidden="1"/>
    <cellStyle name="Explanatory Text 2" xfId="4289" hidden="1"/>
    <cellStyle name="Explanatory Text 2" xfId="6698" hidden="1"/>
    <cellStyle name="Explanatory Text 2" xfId="4349" hidden="1"/>
    <cellStyle name="Explanatory Text 2" xfId="6689" hidden="1"/>
    <cellStyle name="Explanatory Text 2" xfId="6686" hidden="1"/>
    <cellStyle name="Explanatory Text 2" xfId="6655" hidden="1"/>
    <cellStyle name="Explanatory Text 2" xfId="6819" hidden="1"/>
    <cellStyle name="Explanatory Text 2" xfId="6834" hidden="1"/>
    <cellStyle name="Explanatory Text 2" xfId="6846" hidden="1"/>
    <cellStyle name="Explanatory Text 2" xfId="6861" hidden="1"/>
    <cellStyle name="Explanatory Text 2" xfId="6873" hidden="1"/>
    <cellStyle name="Explanatory Text 2" xfId="6888" hidden="1"/>
    <cellStyle name="Explanatory Text 2" xfId="6901" hidden="1"/>
    <cellStyle name="Explanatory Text 2" xfId="6918" hidden="1"/>
    <cellStyle name="Explanatory Text 2" xfId="6930" hidden="1"/>
    <cellStyle name="Explanatory Text 2" xfId="6945" hidden="1"/>
    <cellStyle name="Explanatory Text 2" xfId="6957" hidden="1"/>
    <cellStyle name="Explanatory Text 2" xfId="6973" hidden="1"/>
    <cellStyle name="Explanatory Text 2" xfId="6985" hidden="1"/>
    <cellStyle name="Explanatory Text 2" xfId="7000" hidden="1"/>
    <cellStyle name="Explanatory Text 2" xfId="7013" hidden="1"/>
    <cellStyle name="Explanatory Text 2" xfId="7029" hidden="1"/>
    <cellStyle name="Explanatory Text 2" xfId="7041" hidden="1"/>
    <cellStyle name="Explanatory Text 2" xfId="7053" hidden="1"/>
    <cellStyle name="Explanatory Text 2" xfId="7070" hidden="1"/>
    <cellStyle name="Explanatory Text 2" xfId="7085" hidden="1"/>
    <cellStyle name="Explanatory Text 2" xfId="7097" hidden="1"/>
    <cellStyle name="Explanatory Text 2" xfId="7106" hidden="1"/>
    <cellStyle name="Explanatory Text 2" xfId="7114" hidden="1"/>
    <cellStyle name="Explanatory Text 2" xfId="7088" hidden="1"/>
    <cellStyle name="Explanatory Text 2" xfId="7076" hidden="1"/>
    <cellStyle name="Explanatory Text 2" xfId="7061" hidden="1"/>
    <cellStyle name="Explanatory Text 2" xfId="7044" hidden="1"/>
    <cellStyle name="Explanatory Text 2" xfId="7032" hidden="1"/>
    <cellStyle name="Explanatory Text 2" xfId="7017" hidden="1"/>
    <cellStyle name="Explanatory Text 2" xfId="7004" hidden="1"/>
    <cellStyle name="Explanatory Text 2" xfId="6988" hidden="1"/>
    <cellStyle name="Explanatory Text 2" xfId="6976" hidden="1"/>
    <cellStyle name="Explanatory Text 2" xfId="6961" hidden="1"/>
    <cellStyle name="Explanatory Text 2" xfId="6948" hidden="1"/>
    <cellStyle name="Explanatory Text 2" xfId="6931" hidden="1"/>
    <cellStyle name="Explanatory Text 2" xfId="6919" hidden="1"/>
    <cellStyle name="Explanatory Text 2" xfId="6904" hidden="1"/>
    <cellStyle name="Explanatory Text 2" xfId="6890" hidden="1"/>
    <cellStyle name="Explanatory Text 2" xfId="6874" hidden="1"/>
    <cellStyle name="Explanatory Text 2" xfId="6862" hidden="1"/>
    <cellStyle name="Explanatory Text 2" xfId="6847" hidden="1"/>
    <cellStyle name="Explanatory Text 2" xfId="6835" hidden="1"/>
    <cellStyle name="Explanatory Text 2" xfId="6820" hidden="1"/>
    <cellStyle name="Explanatory Text 2" xfId="6654" hidden="1"/>
    <cellStyle name="Explanatory Text 2" xfId="6669" hidden="1"/>
    <cellStyle name="Explanatory Text 2" xfId="6691" hidden="1"/>
    <cellStyle name="Explanatory Text 2" xfId="3297" hidden="1"/>
    <cellStyle name="Explanatory Text 2" xfId="6812" hidden="1"/>
    <cellStyle name="Explanatory Text 2" xfId="5534" hidden="1"/>
    <cellStyle name="Explanatory Text 2" xfId="5685" hidden="1"/>
    <cellStyle name="Explanatory Text 2" xfId="5674" hidden="1"/>
    <cellStyle name="Explanatory Text 2" xfId="6708" hidden="1"/>
    <cellStyle name="Explanatory Text 2" xfId="6718" hidden="1"/>
    <cellStyle name="Explanatory Text 2" xfId="6727" hidden="1"/>
    <cellStyle name="Explanatory Text 2" xfId="6676" hidden="1"/>
    <cellStyle name="Explanatory Text 2" xfId="6746" hidden="1"/>
    <cellStyle name="Explanatory Text 2" xfId="6756" hidden="1"/>
    <cellStyle name="Explanatory Text 2" xfId="6760" hidden="1"/>
    <cellStyle name="Explanatory Text 2" xfId="5665" hidden="1"/>
    <cellStyle name="Explanatory Text 2" xfId="6781" hidden="1"/>
    <cellStyle name="Explanatory Text 2" xfId="6788" hidden="1"/>
    <cellStyle name="Explanatory Text 2" xfId="6794" hidden="1"/>
    <cellStyle name="Explanatory Text 2" xfId="4477" hidden="1"/>
    <cellStyle name="Explanatory Text 2" xfId="4483" hidden="1"/>
    <cellStyle name="Explanatory Text 2" xfId="6805" hidden="1"/>
    <cellStyle name="Explanatory Text 2" xfId="7119" hidden="1"/>
    <cellStyle name="Explanatory Text 2" xfId="7142" hidden="1"/>
    <cellStyle name="Explanatory Text 2" xfId="7157" hidden="1"/>
    <cellStyle name="Explanatory Text 2" xfId="7169" hidden="1"/>
    <cellStyle name="Explanatory Text 2" xfId="7186" hidden="1"/>
    <cellStyle name="Explanatory Text 2" xfId="7198" hidden="1"/>
    <cellStyle name="Explanatory Text 2" xfId="7214" hidden="1"/>
    <cellStyle name="Explanatory Text 2" xfId="7226" hidden="1"/>
    <cellStyle name="Explanatory Text 2" xfId="7242" hidden="1"/>
    <cellStyle name="Explanatory Text 2" xfId="7254" hidden="1"/>
    <cellStyle name="Explanatory Text 2" xfId="7270" hidden="1"/>
    <cellStyle name="Explanatory Text 2" xfId="7282" hidden="1"/>
    <cellStyle name="Explanatory Text 2" xfId="7298" hidden="1"/>
    <cellStyle name="Explanatory Text 2" xfId="7310" hidden="1"/>
    <cellStyle name="Explanatory Text 2" xfId="7327" hidden="1"/>
    <cellStyle name="Explanatory Text 2" xfId="7339" hidden="1"/>
    <cellStyle name="Explanatory Text 2" xfId="7355" hidden="1"/>
    <cellStyle name="Explanatory Text 2" xfId="7367" hidden="1"/>
    <cellStyle name="Explanatory Text 2" xfId="7382" hidden="1"/>
    <cellStyle name="Explanatory Text 2" xfId="7394" hidden="1"/>
    <cellStyle name="Explanatory Text 2" xfId="7409" hidden="1"/>
    <cellStyle name="Explanatory Text 2" xfId="7421" hidden="1"/>
    <cellStyle name="Explanatory Text 2" xfId="7436" hidden="1"/>
    <cellStyle name="Explanatory Text 2" xfId="7448" hidden="1"/>
    <cellStyle name="Explanatory Text 2" xfId="7463" hidden="1"/>
    <cellStyle name="Explanatory Text 2" xfId="7475" hidden="1"/>
    <cellStyle name="Explanatory Text 2" xfId="7490" hidden="1"/>
    <cellStyle name="Explanatory Text 2" xfId="7503" hidden="1"/>
    <cellStyle name="Explanatory Text 2" xfId="7520" hidden="1"/>
    <cellStyle name="Explanatory Text 2" xfId="7532" hidden="1"/>
    <cellStyle name="Explanatory Text 2" xfId="7547" hidden="1"/>
    <cellStyle name="Explanatory Text 2" xfId="7559" hidden="1"/>
    <cellStyle name="Explanatory Text 2" xfId="7575" hidden="1"/>
    <cellStyle name="Explanatory Text 2" xfId="7587" hidden="1"/>
    <cellStyle name="Explanatory Text 2" xfId="7602" hidden="1"/>
    <cellStyle name="Explanatory Text 2" xfId="7615" hidden="1"/>
    <cellStyle name="Explanatory Text 2" xfId="7631" hidden="1"/>
    <cellStyle name="Explanatory Text 2" xfId="7643" hidden="1"/>
    <cellStyle name="Explanatory Text 2" xfId="7655" hidden="1"/>
    <cellStyle name="Explanatory Text 2" xfId="7672" hidden="1"/>
    <cellStyle name="Explanatory Text 2" xfId="7687" hidden="1"/>
    <cellStyle name="Explanatory Text 2" xfId="7699" hidden="1"/>
    <cellStyle name="Explanatory Text 2" xfId="7708" hidden="1"/>
    <cellStyle name="Explanatory Text 2" xfId="7716" hidden="1"/>
    <cellStyle name="Explanatory Text 2" xfId="7690" hidden="1"/>
    <cellStyle name="Explanatory Text 2" xfId="7678" hidden="1"/>
    <cellStyle name="Explanatory Text 2" xfId="7663" hidden="1"/>
    <cellStyle name="Explanatory Text 2" xfId="7646" hidden="1"/>
    <cellStyle name="Explanatory Text 2" xfId="7634" hidden="1"/>
    <cellStyle name="Explanatory Text 2" xfId="7619" hidden="1"/>
    <cellStyle name="Explanatory Text 2" xfId="7606" hidden="1"/>
    <cellStyle name="Explanatory Text 2" xfId="7590" hidden="1"/>
    <cellStyle name="Explanatory Text 2" xfId="7578" hidden="1"/>
    <cellStyle name="Explanatory Text 2" xfId="7563" hidden="1"/>
    <cellStyle name="Explanatory Text 2" xfId="7550" hidden="1"/>
    <cellStyle name="Explanatory Text 2" xfId="7533" hidden="1"/>
    <cellStyle name="Explanatory Text 2" xfId="7521" hidden="1"/>
    <cellStyle name="Explanatory Text 2" xfId="7506" hidden="1"/>
    <cellStyle name="Explanatory Text 2" xfId="7492" hidden="1"/>
    <cellStyle name="Explanatory Text 2" xfId="7476" hidden="1"/>
    <cellStyle name="Explanatory Text 2" xfId="7464" hidden="1"/>
    <cellStyle name="Explanatory Text 2" xfId="7449" hidden="1"/>
    <cellStyle name="Explanatory Text 2" xfId="7437" hidden="1"/>
    <cellStyle name="Explanatory Text 2" xfId="7422" hidden="1"/>
    <cellStyle name="Explanatory Text 2" xfId="7410" hidden="1"/>
    <cellStyle name="Explanatory Text 2" xfId="7395" hidden="1"/>
    <cellStyle name="Explanatory Text 2" xfId="7383" hidden="1"/>
    <cellStyle name="Explanatory Text 2" xfId="7368" hidden="1"/>
    <cellStyle name="Explanatory Text 2" xfId="7356" hidden="1"/>
    <cellStyle name="Explanatory Text 2" xfId="7340" hidden="1"/>
    <cellStyle name="Explanatory Text 2" xfId="7328" hidden="1"/>
    <cellStyle name="Explanatory Text 2" xfId="7311" hidden="1"/>
    <cellStyle name="Explanatory Text 2" xfId="7299" hidden="1"/>
    <cellStyle name="Explanatory Text 2" xfId="7283" hidden="1"/>
    <cellStyle name="Explanatory Text 2" xfId="7271" hidden="1"/>
    <cellStyle name="Explanatory Text 2" xfId="7255" hidden="1"/>
    <cellStyle name="Explanatory Text 2" xfId="7243" hidden="1"/>
    <cellStyle name="Explanatory Text 2" xfId="7227" hidden="1"/>
    <cellStyle name="Explanatory Text 2" xfId="7215" hidden="1"/>
    <cellStyle name="Explanatory Text 2" xfId="7199" hidden="1"/>
    <cellStyle name="Explanatory Text 2" xfId="7187" hidden="1"/>
    <cellStyle name="Explanatory Text 2" xfId="7170" hidden="1"/>
    <cellStyle name="Explanatory Text 2" xfId="7158" hidden="1"/>
    <cellStyle name="Explanatory Text 2" xfId="7143" hidden="1"/>
    <cellStyle name="Explanatory Text 2" xfId="7131" hidden="1"/>
    <cellStyle name="Explanatory Text 2" xfId="7121" hidden="1"/>
    <cellStyle name="Explanatory Text 2" xfId="20964" hidden="1"/>
    <cellStyle name="Explanatory Text 2" xfId="20987" hidden="1"/>
    <cellStyle name="Explanatory Text 2" xfId="20989" hidden="1"/>
    <cellStyle name="Explanatory Text 2" xfId="20991" hidden="1"/>
    <cellStyle name="Explanatory Text 2" xfId="20993" hidden="1"/>
    <cellStyle name="Explanatory Text 2" xfId="20995" hidden="1"/>
    <cellStyle name="Explanatory Text 2" xfId="20997" hidden="1"/>
    <cellStyle name="Explanatory Text 2" xfId="20999" hidden="1"/>
    <cellStyle name="Explanatory Text 2" xfId="21001" hidden="1"/>
    <cellStyle name="Explanatory Text 2" xfId="21003" hidden="1"/>
    <cellStyle name="Explanatory Text 2" xfId="21005" hidden="1"/>
    <cellStyle name="Explanatory Text 2" xfId="21007" hidden="1"/>
    <cellStyle name="Explanatory Text 2" xfId="21009" hidden="1"/>
    <cellStyle name="Explanatory Text 2" xfId="21011" hidden="1"/>
    <cellStyle name="Explanatory Text 2" xfId="21013" hidden="1"/>
    <cellStyle name="Explanatory Text 2" xfId="21015" hidden="1"/>
    <cellStyle name="Explanatory Text 2" xfId="21017" hidden="1"/>
    <cellStyle name="Explanatory Text 2" xfId="21019" hidden="1"/>
    <cellStyle name="Explanatory Text 2" xfId="21021" hidden="1"/>
    <cellStyle name="Explanatory Text 2" xfId="21023" hidden="1"/>
    <cellStyle name="Explanatory Text 2" xfId="21025" hidden="1"/>
    <cellStyle name="Explanatory Text 2" xfId="21027" hidden="1"/>
    <cellStyle name="Explanatory Text 2" xfId="21029" hidden="1"/>
    <cellStyle name="Explanatory Text 2" xfId="21031" hidden="1"/>
    <cellStyle name="Explanatory Text 2" xfId="21033" hidden="1"/>
    <cellStyle name="Explanatory Text 2" xfId="21035" hidden="1"/>
    <cellStyle name="Explanatory Text 2" xfId="21037" hidden="1"/>
    <cellStyle name="Explanatory Text 2" xfId="21039" hidden="1"/>
    <cellStyle name="Explanatory Text 2" xfId="21041" hidden="1"/>
    <cellStyle name="Explanatory Text 2" xfId="21043" hidden="1"/>
    <cellStyle name="Explanatory Text 2" xfId="21045" hidden="1"/>
    <cellStyle name="Explanatory Text 2" xfId="21047" hidden="1"/>
    <cellStyle name="Explanatory Text 2" xfId="21049" hidden="1"/>
    <cellStyle name="Explanatory Text 2" xfId="21051" hidden="1"/>
    <cellStyle name="Explanatory Text 2" xfId="21053" hidden="1"/>
    <cellStyle name="Explanatory Text 2" xfId="21055" hidden="1"/>
    <cellStyle name="Explanatory Text 2" xfId="21057" hidden="1"/>
    <cellStyle name="Explanatory Text 2" xfId="21059" hidden="1"/>
    <cellStyle name="Explanatory Text 2" xfId="21061" hidden="1"/>
    <cellStyle name="Explanatory Text 2" xfId="21063" hidden="1"/>
    <cellStyle name="Explanatory Text 2" xfId="21065" hidden="1"/>
    <cellStyle name="Explanatory Text 2" xfId="21067" hidden="1"/>
    <cellStyle name="Explanatory Text 2" xfId="21068" hidden="1"/>
    <cellStyle name="Explanatory Text 2" xfId="21069" hidden="1"/>
    <cellStyle name="Explanatory Text 2" xfId="21066" hidden="1"/>
    <cellStyle name="Explanatory Text 2" xfId="21064" hidden="1"/>
    <cellStyle name="Explanatory Text 2" xfId="21062" hidden="1"/>
    <cellStyle name="Explanatory Text 2" xfId="21060" hidden="1"/>
    <cellStyle name="Explanatory Text 2" xfId="21058" hidden="1"/>
    <cellStyle name="Explanatory Text 2" xfId="21056" hidden="1"/>
    <cellStyle name="Explanatory Text 2" xfId="21054" hidden="1"/>
    <cellStyle name="Explanatory Text 2" xfId="21052" hidden="1"/>
    <cellStyle name="Explanatory Text 2" xfId="21050" hidden="1"/>
    <cellStyle name="Explanatory Text 2" xfId="21048" hidden="1"/>
    <cellStyle name="Explanatory Text 2" xfId="21046" hidden="1"/>
    <cellStyle name="Explanatory Text 2" xfId="21044" hidden="1"/>
    <cellStyle name="Explanatory Text 2" xfId="21042" hidden="1"/>
    <cellStyle name="Explanatory Text 2" xfId="21040" hidden="1"/>
    <cellStyle name="Explanatory Text 2" xfId="21038" hidden="1"/>
    <cellStyle name="Explanatory Text 2" xfId="21036" hidden="1"/>
    <cellStyle name="Explanatory Text 2" xfId="21034" hidden="1"/>
    <cellStyle name="Explanatory Text 2" xfId="21032" hidden="1"/>
    <cellStyle name="Explanatory Text 2" xfId="21030" hidden="1"/>
    <cellStyle name="Explanatory Text 2" xfId="21028" hidden="1"/>
    <cellStyle name="Explanatory Text 2" xfId="21026" hidden="1"/>
    <cellStyle name="Explanatory Text 2" xfId="21024" hidden="1"/>
    <cellStyle name="Explanatory Text 2" xfId="21022" hidden="1"/>
    <cellStyle name="Explanatory Text 2" xfId="21020" hidden="1"/>
    <cellStyle name="Explanatory Text 2" xfId="21018" hidden="1"/>
    <cellStyle name="Explanatory Text 2" xfId="21016" hidden="1"/>
    <cellStyle name="Explanatory Text 2" xfId="21014" hidden="1"/>
    <cellStyle name="Explanatory Text 2" xfId="21012" hidden="1"/>
    <cellStyle name="Explanatory Text 2" xfId="21010" hidden="1"/>
    <cellStyle name="Explanatory Text 2" xfId="21008" hidden="1"/>
    <cellStyle name="Explanatory Text 2" xfId="21006" hidden="1"/>
    <cellStyle name="Explanatory Text 2" xfId="21004" hidden="1"/>
    <cellStyle name="Explanatory Text 2" xfId="21002" hidden="1"/>
    <cellStyle name="Explanatory Text 2" xfId="21000" hidden="1"/>
    <cellStyle name="Explanatory Text 2" xfId="20998" hidden="1"/>
    <cellStyle name="Explanatory Text 2" xfId="20996" hidden="1"/>
    <cellStyle name="Explanatory Text 2" xfId="20994" hidden="1"/>
    <cellStyle name="Explanatory Text 2" xfId="20992" hidden="1"/>
    <cellStyle name="Explanatory Text 2" xfId="20990" hidden="1"/>
    <cellStyle name="Explanatory Text 2" xfId="20988" hidden="1"/>
    <cellStyle name="Explanatory Text 2" xfId="20986" hidden="1"/>
    <cellStyle name="Explanatory Text 2" xfId="20985" hidden="1"/>
    <cellStyle name="Explanatory Text 2" xfId="21070" hidden="1"/>
    <cellStyle name="Explanatory Text 2" xfId="21073" hidden="1"/>
    <cellStyle name="Explanatory Text 2" xfId="21075" hidden="1"/>
    <cellStyle name="Explanatory Text 2" xfId="21077" hidden="1"/>
    <cellStyle name="Explanatory Text 2" xfId="21079" hidden="1"/>
    <cellStyle name="Explanatory Text 2" xfId="21081" hidden="1"/>
    <cellStyle name="Explanatory Text 2" xfId="21083" hidden="1"/>
    <cellStyle name="Explanatory Text 2" xfId="21085" hidden="1"/>
    <cellStyle name="Explanatory Text 2" xfId="21087" hidden="1"/>
    <cellStyle name="Explanatory Text 2" xfId="21089" hidden="1"/>
    <cellStyle name="Explanatory Text 2" xfId="21091" hidden="1"/>
    <cellStyle name="Explanatory Text 2" xfId="21093" hidden="1"/>
    <cellStyle name="Explanatory Text 2" xfId="21095" hidden="1"/>
    <cellStyle name="Explanatory Text 2" xfId="21097" hidden="1"/>
    <cellStyle name="Explanatory Text 2" xfId="21099" hidden="1"/>
    <cellStyle name="Explanatory Text 2" xfId="21101" hidden="1"/>
    <cellStyle name="Explanatory Text 2" xfId="21103" hidden="1"/>
    <cellStyle name="Explanatory Text 2" xfId="21105" hidden="1"/>
    <cellStyle name="Explanatory Text 2" xfId="21107" hidden="1"/>
    <cellStyle name="Explanatory Text 2" xfId="21109" hidden="1"/>
    <cellStyle name="Explanatory Text 2" xfId="21111" hidden="1"/>
    <cellStyle name="Explanatory Text 2" xfId="21113" hidden="1"/>
    <cellStyle name="Explanatory Text 2" xfId="21115" hidden="1"/>
    <cellStyle name="Explanatory Text 2" xfId="21117" hidden="1"/>
    <cellStyle name="Explanatory Text 2" xfId="21119" hidden="1"/>
    <cellStyle name="Explanatory Text 2" xfId="21121" hidden="1"/>
    <cellStyle name="Explanatory Text 2" xfId="21123" hidden="1"/>
    <cellStyle name="Explanatory Text 2" xfId="21125" hidden="1"/>
    <cellStyle name="Explanatory Text 2" xfId="21127" hidden="1"/>
    <cellStyle name="Explanatory Text 2" xfId="21129" hidden="1"/>
    <cellStyle name="Explanatory Text 2" xfId="21131" hidden="1"/>
    <cellStyle name="Explanatory Text 2" xfId="21133" hidden="1"/>
    <cellStyle name="Explanatory Text 2" xfId="21135" hidden="1"/>
    <cellStyle name="Explanatory Text 2" xfId="21137" hidden="1"/>
    <cellStyle name="Explanatory Text 2" xfId="21139" hidden="1"/>
    <cellStyle name="Explanatory Text 2" xfId="21141" hidden="1"/>
    <cellStyle name="Explanatory Text 2" xfId="21143" hidden="1"/>
    <cellStyle name="Explanatory Text 2" xfId="21145" hidden="1"/>
    <cellStyle name="Explanatory Text 2" xfId="21147" hidden="1"/>
    <cellStyle name="Explanatory Text 2" xfId="21149" hidden="1"/>
    <cellStyle name="Explanatory Text 2" xfId="21151" hidden="1"/>
    <cellStyle name="Explanatory Text 2" xfId="21153" hidden="1"/>
    <cellStyle name="Explanatory Text 2" xfId="21154" hidden="1"/>
    <cellStyle name="Explanatory Text 2" xfId="21155" hidden="1"/>
    <cellStyle name="Explanatory Text 2" xfId="21152" hidden="1"/>
    <cellStyle name="Explanatory Text 2" xfId="21150" hidden="1"/>
    <cellStyle name="Explanatory Text 2" xfId="21148" hidden="1"/>
    <cellStyle name="Explanatory Text 2" xfId="21146" hidden="1"/>
    <cellStyle name="Explanatory Text 2" xfId="21144" hidden="1"/>
    <cellStyle name="Explanatory Text 2" xfId="21142" hidden="1"/>
    <cellStyle name="Explanatory Text 2" xfId="21140" hidden="1"/>
    <cellStyle name="Explanatory Text 2" xfId="21138" hidden="1"/>
    <cellStyle name="Explanatory Text 2" xfId="21136" hidden="1"/>
    <cellStyle name="Explanatory Text 2" xfId="21134" hidden="1"/>
    <cellStyle name="Explanatory Text 2" xfId="21132" hidden="1"/>
    <cellStyle name="Explanatory Text 2" xfId="21130" hidden="1"/>
    <cellStyle name="Explanatory Text 2" xfId="21128" hidden="1"/>
    <cellStyle name="Explanatory Text 2" xfId="21126" hidden="1"/>
    <cellStyle name="Explanatory Text 2" xfId="21124" hidden="1"/>
    <cellStyle name="Explanatory Text 2" xfId="21122" hidden="1"/>
    <cellStyle name="Explanatory Text 2" xfId="21120" hidden="1"/>
    <cellStyle name="Explanatory Text 2" xfId="21118" hidden="1"/>
    <cellStyle name="Explanatory Text 2" xfId="21116" hidden="1"/>
    <cellStyle name="Explanatory Text 2" xfId="21114" hidden="1"/>
    <cellStyle name="Explanatory Text 2" xfId="21112" hidden="1"/>
    <cellStyle name="Explanatory Text 2" xfId="21110" hidden="1"/>
    <cellStyle name="Explanatory Text 2" xfId="21108" hidden="1"/>
    <cellStyle name="Explanatory Text 2" xfId="21106" hidden="1"/>
    <cellStyle name="Explanatory Text 2" xfId="21104" hidden="1"/>
    <cellStyle name="Explanatory Text 2" xfId="21102" hidden="1"/>
    <cellStyle name="Explanatory Text 2" xfId="21100" hidden="1"/>
    <cellStyle name="Explanatory Text 2" xfId="21098" hidden="1"/>
    <cellStyle name="Explanatory Text 2" xfId="21096" hidden="1"/>
    <cellStyle name="Explanatory Text 2" xfId="21094" hidden="1"/>
    <cellStyle name="Explanatory Text 2" xfId="21092" hidden="1"/>
    <cellStyle name="Explanatory Text 2" xfId="21090" hidden="1"/>
    <cellStyle name="Explanatory Text 2" xfId="21088" hidden="1"/>
    <cellStyle name="Explanatory Text 2" xfId="21086" hidden="1"/>
    <cellStyle name="Explanatory Text 2" xfId="21084" hidden="1"/>
    <cellStyle name="Explanatory Text 2" xfId="21082" hidden="1"/>
    <cellStyle name="Explanatory Text 2" xfId="21080" hidden="1"/>
    <cellStyle name="Explanatory Text 2" xfId="21078" hidden="1"/>
    <cellStyle name="Explanatory Text 2" xfId="21076" hidden="1"/>
    <cellStyle name="Explanatory Text 2" xfId="21074" hidden="1"/>
    <cellStyle name="Explanatory Text 2" xfId="21072" hidden="1"/>
    <cellStyle name="Explanatory Text 2" xfId="21071" hidden="1"/>
    <cellStyle name="Explanatory Text 2" xfId="21156" hidden="1"/>
    <cellStyle name="Explanatory Text 2" xfId="21165" hidden="1"/>
    <cellStyle name="Explanatory Text 2" xfId="21167" hidden="1"/>
    <cellStyle name="Explanatory Text 2" xfId="21169" hidden="1"/>
    <cellStyle name="Explanatory Text 2" xfId="21171" hidden="1"/>
    <cellStyle name="Explanatory Text 2" xfId="21173" hidden="1"/>
    <cellStyle name="Explanatory Text 2" xfId="21175" hidden="1"/>
    <cellStyle name="Explanatory Text 2" xfId="21177" hidden="1"/>
    <cellStyle name="Explanatory Text 2" xfId="21179" hidden="1"/>
    <cellStyle name="Explanatory Text 2" xfId="21181" hidden="1"/>
    <cellStyle name="Explanatory Text 2" xfId="21183" hidden="1"/>
    <cellStyle name="Explanatory Text 2" xfId="21185" hidden="1"/>
    <cellStyle name="Explanatory Text 2" xfId="21187" hidden="1"/>
    <cellStyle name="Explanatory Text 2" xfId="21189" hidden="1"/>
    <cellStyle name="Explanatory Text 2" xfId="21191" hidden="1"/>
    <cellStyle name="Explanatory Text 2" xfId="21193" hidden="1"/>
    <cellStyle name="Explanatory Text 2" xfId="21195" hidden="1"/>
    <cellStyle name="Explanatory Text 2" xfId="21197" hidden="1"/>
    <cellStyle name="Explanatory Text 2" xfId="21199" hidden="1"/>
    <cellStyle name="Explanatory Text 2" xfId="21201" hidden="1"/>
    <cellStyle name="Explanatory Text 2" xfId="21203" hidden="1"/>
    <cellStyle name="Explanatory Text 2" xfId="21205" hidden="1"/>
    <cellStyle name="Explanatory Text 2" xfId="21207" hidden="1"/>
    <cellStyle name="Explanatory Text 2" xfId="21209" hidden="1"/>
    <cellStyle name="Explanatory Text 2" xfId="21211" hidden="1"/>
    <cellStyle name="Explanatory Text 2" xfId="21213" hidden="1"/>
    <cellStyle name="Explanatory Text 2" xfId="21215" hidden="1"/>
    <cellStyle name="Explanatory Text 2" xfId="21217" hidden="1"/>
    <cellStyle name="Explanatory Text 2" xfId="21219" hidden="1"/>
    <cellStyle name="Explanatory Text 2" xfId="21221" hidden="1"/>
    <cellStyle name="Explanatory Text 2" xfId="21223" hidden="1"/>
    <cellStyle name="Explanatory Text 2" xfId="21225" hidden="1"/>
    <cellStyle name="Explanatory Text 2" xfId="21227" hidden="1"/>
    <cellStyle name="Explanatory Text 2" xfId="21229" hidden="1"/>
    <cellStyle name="Explanatory Text 2" xfId="21231" hidden="1"/>
    <cellStyle name="Explanatory Text 2" xfId="21233" hidden="1"/>
    <cellStyle name="Explanatory Text 2" xfId="21235" hidden="1"/>
    <cellStyle name="Explanatory Text 2" xfId="21237" hidden="1"/>
    <cellStyle name="Explanatory Text 2" xfId="21239" hidden="1"/>
    <cellStyle name="Explanatory Text 2" xfId="21241" hidden="1"/>
    <cellStyle name="Explanatory Text 2" xfId="21243" hidden="1"/>
    <cellStyle name="Explanatory Text 2" xfId="21245" hidden="1"/>
    <cellStyle name="Explanatory Text 2" xfId="21246" hidden="1"/>
    <cellStyle name="Explanatory Text 2" xfId="21247" hidden="1"/>
    <cellStyle name="Explanatory Text 2" xfId="21244" hidden="1"/>
    <cellStyle name="Explanatory Text 2" xfId="21242" hidden="1"/>
    <cellStyle name="Explanatory Text 2" xfId="21240" hidden="1"/>
    <cellStyle name="Explanatory Text 2" xfId="21238" hidden="1"/>
    <cellStyle name="Explanatory Text 2" xfId="21236" hidden="1"/>
    <cellStyle name="Explanatory Text 2" xfId="21234" hidden="1"/>
    <cellStyle name="Explanatory Text 2" xfId="21232" hidden="1"/>
    <cellStyle name="Explanatory Text 2" xfId="21230" hidden="1"/>
    <cellStyle name="Explanatory Text 2" xfId="21228" hidden="1"/>
    <cellStyle name="Explanatory Text 2" xfId="21226" hidden="1"/>
    <cellStyle name="Explanatory Text 2" xfId="21224" hidden="1"/>
    <cellStyle name="Explanatory Text 2" xfId="21222" hidden="1"/>
    <cellStyle name="Explanatory Text 2" xfId="21220" hidden="1"/>
    <cellStyle name="Explanatory Text 2" xfId="21218" hidden="1"/>
    <cellStyle name="Explanatory Text 2" xfId="21216" hidden="1"/>
    <cellStyle name="Explanatory Text 2" xfId="21214" hidden="1"/>
    <cellStyle name="Explanatory Text 2" xfId="21212" hidden="1"/>
    <cellStyle name="Explanatory Text 2" xfId="21210" hidden="1"/>
    <cellStyle name="Explanatory Text 2" xfId="21208" hidden="1"/>
    <cellStyle name="Explanatory Text 2" xfId="21206" hidden="1"/>
    <cellStyle name="Explanatory Text 2" xfId="21204" hidden="1"/>
    <cellStyle name="Explanatory Text 2" xfId="21202" hidden="1"/>
    <cellStyle name="Explanatory Text 2" xfId="21200" hidden="1"/>
    <cellStyle name="Explanatory Text 2" xfId="21198" hidden="1"/>
    <cellStyle name="Explanatory Text 2" xfId="21196" hidden="1"/>
    <cellStyle name="Explanatory Text 2" xfId="21194" hidden="1"/>
    <cellStyle name="Explanatory Text 2" xfId="21192" hidden="1"/>
    <cellStyle name="Explanatory Text 2" xfId="21190" hidden="1"/>
    <cellStyle name="Explanatory Text 2" xfId="21188" hidden="1"/>
    <cellStyle name="Explanatory Text 2" xfId="21186" hidden="1"/>
    <cellStyle name="Explanatory Text 2" xfId="21184" hidden="1"/>
    <cellStyle name="Explanatory Text 2" xfId="21182" hidden="1"/>
    <cellStyle name="Explanatory Text 2" xfId="21180" hidden="1"/>
    <cellStyle name="Explanatory Text 2" xfId="21178" hidden="1"/>
    <cellStyle name="Explanatory Text 2" xfId="21176" hidden="1"/>
    <cellStyle name="Explanatory Text 2" xfId="21174" hidden="1"/>
    <cellStyle name="Explanatory Text 2" xfId="21172" hidden="1"/>
    <cellStyle name="Explanatory Text 2" xfId="21170" hidden="1"/>
    <cellStyle name="Explanatory Text 2" xfId="21168" hidden="1"/>
    <cellStyle name="Explanatory Text 2" xfId="21166" hidden="1"/>
    <cellStyle name="Explanatory Text 2" xfId="21164" hidden="1"/>
    <cellStyle name="Explanatory Text 2" xfId="21163" hidden="1"/>
    <cellStyle name="Explanatory Text 2" xfId="21248" hidden="1"/>
    <cellStyle name="Explanatory Text 2" xfId="21251" hidden="1"/>
    <cellStyle name="Explanatory Text 2" xfId="21253" hidden="1"/>
    <cellStyle name="Explanatory Text 2" xfId="21255" hidden="1"/>
    <cellStyle name="Explanatory Text 2" xfId="21257" hidden="1"/>
    <cellStyle name="Explanatory Text 2" xfId="21259" hidden="1"/>
    <cellStyle name="Explanatory Text 2" xfId="21261" hidden="1"/>
    <cellStyle name="Explanatory Text 2" xfId="21263" hidden="1"/>
    <cellStyle name="Explanatory Text 2" xfId="21265" hidden="1"/>
    <cellStyle name="Explanatory Text 2" xfId="21267" hidden="1"/>
    <cellStyle name="Explanatory Text 2" xfId="21269" hidden="1"/>
    <cellStyle name="Explanatory Text 2" xfId="21271" hidden="1"/>
    <cellStyle name="Explanatory Text 2" xfId="21273" hidden="1"/>
    <cellStyle name="Explanatory Text 2" xfId="21275" hidden="1"/>
    <cellStyle name="Explanatory Text 2" xfId="21277" hidden="1"/>
    <cellStyle name="Explanatory Text 2" xfId="21279" hidden="1"/>
    <cellStyle name="Explanatory Text 2" xfId="21281" hidden="1"/>
    <cellStyle name="Explanatory Text 2" xfId="21283" hidden="1"/>
    <cellStyle name="Explanatory Text 2" xfId="21285" hidden="1"/>
    <cellStyle name="Explanatory Text 2" xfId="21287" hidden="1"/>
    <cellStyle name="Explanatory Text 2" xfId="21289" hidden="1"/>
    <cellStyle name="Explanatory Text 2" xfId="21291" hidden="1"/>
    <cellStyle name="Explanatory Text 2" xfId="21293" hidden="1"/>
    <cellStyle name="Explanatory Text 2" xfId="21295" hidden="1"/>
    <cellStyle name="Explanatory Text 2" xfId="21297" hidden="1"/>
    <cellStyle name="Explanatory Text 2" xfId="21299" hidden="1"/>
    <cellStyle name="Explanatory Text 2" xfId="21301" hidden="1"/>
    <cellStyle name="Explanatory Text 2" xfId="21303" hidden="1"/>
    <cellStyle name="Explanatory Text 2" xfId="21305" hidden="1"/>
    <cellStyle name="Explanatory Text 2" xfId="21307" hidden="1"/>
    <cellStyle name="Explanatory Text 2" xfId="21309" hidden="1"/>
    <cellStyle name="Explanatory Text 2" xfId="21311" hidden="1"/>
    <cellStyle name="Explanatory Text 2" xfId="21313" hidden="1"/>
    <cellStyle name="Explanatory Text 2" xfId="21315" hidden="1"/>
    <cellStyle name="Explanatory Text 2" xfId="21317" hidden="1"/>
    <cellStyle name="Explanatory Text 2" xfId="21319" hidden="1"/>
    <cellStyle name="Explanatory Text 2" xfId="21321" hidden="1"/>
    <cellStyle name="Explanatory Text 2" xfId="21323" hidden="1"/>
    <cellStyle name="Explanatory Text 2" xfId="21325" hidden="1"/>
    <cellStyle name="Explanatory Text 2" xfId="21327" hidden="1"/>
    <cellStyle name="Explanatory Text 2" xfId="21329" hidden="1"/>
    <cellStyle name="Explanatory Text 2" xfId="21331" hidden="1"/>
    <cellStyle name="Explanatory Text 2" xfId="21332" hidden="1"/>
    <cellStyle name="Explanatory Text 2" xfId="21333" hidden="1"/>
    <cellStyle name="Explanatory Text 2" xfId="21330" hidden="1"/>
    <cellStyle name="Explanatory Text 2" xfId="21328" hidden="1"/>
    <cellStyle name="Explanatory Text 2" xfId="21326" hidden="1"/>
    <cellStyle name="Explanatory Text 2" xfId="21324" hidden="1"/>
    <cellStyle name="Explanatory Text 2" xfId="21322" hidden="1"/>
    <cellStyle name="Explanatory Text 2" xfId="21320" hidden="1"/>
    <cellStyle name="Explanatory Text 2" xfId="21318" hidden="1"/>
    <cellStyle name="Explanatory Text 2" xfId="21316" hidden="1"/>
    <cellStyle name="Explanatory Text 2" xfId="21314" hidden="1"/>
    <cellStyle name="Explanatory Text 2" xfId="21312" hidden="1"/>
    <cellStyle name="Explanatory Text 2" xfId="21310" hidden="1"/>
    <cellStyle name="Explanatory Text 2" xfId="21308" hidden="1"/>
    <cellStyle name="Explanatory Text 2" xfId="21306" hidden="1"/>
    <cellStyle name="Explanatory Text 2" xfId="21304" hidden="1"/>
    <cellStyle name="Explanatory Text 2" xfId="21302" hidden="1"/>
    <cellStyle name="Explanatory Text 2" xfId="21300" hidden="1"/>
    <cellStyle name="Explanatory Text 2" xfId="21298" hidden="1"/>
    <cellStyle name="Explanatory Text 2" xfId="21296" hidden="1"/>
    <cellStyle name="Explanatory Text 2" xfId="21294" hidden="1"/>
    <cellStyle name="Explanatory Text 2" xfId="21292" hidden="1"/>
    <cellStyle name="Explanatory Text 2" xfId="21290" hidden="1"/>
    <cellStyle name="Explanatory Text 2" xfId="21288" hidden="1"/>
    <cellStyle name="Explanatory Text 2" xfId="21286" hidden="1"/>
    <cellStyle name="Explanatory Text 2" xfId="21284" hidden="1"/>
    <cellStyle name="Explanatory Text 2" xfId="21282" hidden="1"/>
    <cellStyle name="Explanatory Text 2" xfId="21280" hidden="1"/>
    <cellStyle name="Explanatory Text 2" xfId="21278" hidden="1"/>
    <cellStyle name="Explanatory Text 2" xfId="21276" hidden="1"/>
    <cellStyle name="Explanatory Text 2" xfId="21274" hidden="1"/>
    <cellStyle name="Explanatory Text 2" xfId="21272" hidden="1"/>
    <cellStyle name="Explanatory Text 2" xfId="21270" hidden="1"/>
    <cellStyle name="Explanatory Text 2" xfId="21268" hidden="1"/>
    <cellStyle name="Explanatory Text 2" xfId="21266" hidden="1"/>
    <cellStyle name="Explanatory Text 2" xfId="21264" hidden="1"/>
    <cellStyle name="Explanatory Text 2" xfId="21262" hidden="1"/>
    <cellStyle name="Explanatory Text 2" xfId="21260" hidden="1"/>
    <cellStyle name="Explanatory Text 2" xfId="21258" hidden="1"/>
    <cellStyle name="Explanatory Text 2" xfId="21256" hidden="1"/>
    <cellStyle name="Explanatory Text 2" xfId="21254" hidden="1"/>
    <cellStyle name="Explanatory Text 2" xfId="21252" hidden="1"/>
    <cellStyle name="Explanatory Text 2" xfId="21250" hidden="1"/>
    <cellStyle name="Explanatory Text 2" xfId="21249" hidden="1"/>
    <cellStyle name="Explanatory Text 2" xfId="21334" hidden="1"/>
    <cellStyle name="Explanatory Text 2" xfId="20965" hidden="1"/>
    <cellStyle name="Explanatory Text 2" xfId="21336" hidden="1"/>
    <cellStyle name="Explanatory Text 2" xfId="21364" hidden="1"/>
    <cellStyle name="Explanatory Text 2" xfId="21361" hidden="1"/>
    <cellStyle name="Explanatory Text 2" xfId="21360" hidden="1"/>
    <cellStyle name="Explanatory Text 2" xfId="21338" hidden="1"/>
    <cellStyle name="Explanatory Text 2" xfId="20972" hidden="1"/>
    <cellStyle name="Explanatory Text 2" xfId="21357" hidden="1"/>
    <cellStyle name="Explanatory Text 2" xfId="20973" hidden="1"/>
    <cellStyle name="Explanatory Text 2" xfId="20974" hidden="1"/>
    <cellStyle name="Explanatory Text 2" xfId="21354" hidden="1"/>
    <cellStyle name="Explanatory Text 2" xfId="21352" hidden="1"/>
    <cellStyle name="Explanatory Text 2" xfId="20975" hidden="1"/>
    <cellStyle name="Explanatory Text 2" xfId="21343" hidden="1"/>
    <cellStyle name="Explanatory Text 2" xfId="20977" hidden="1"/>
    <cellStyle name="Explanatory Text 2" xfId="21350" hidden="1"/>
    <cellStyle name="Explanatory Text 2" xfId="21162" hidden="1"/>
    <cellStyle name="Explanatory Text 2" xfId="21348" hidden="1"/>
    <cellStyle name="Explanatory Text 2" xfId="21347" hidden="1"/>
    <cellStyle name="Explanatory Text 2" xfId="21341" hidden="1"/>
    <cellStyle name="Explanatory Text 2" xfId="21379" hidden="1"/>
    <cellStyle name="Explanatory Text 2" xfId="21381" hidden="1"/>
    <cellStyle name="Explanatory Text 2" xfId="21383" hidden="1"/>
    <cellStyle name="Explanatory Text 2" xfId="21385" hidden="1"/>
    <cellStyle name="Explanatory Text 2" xfId="21387" hidden="1"/>
    <cellStyle name="Explanatory Text 2" xfId="21389" hidden="1"/>
    <cellStyle name="Explanatory Text 2" xfId="21391" hidden="1"/>
    <cellStyle name="Explanatory Text 2" xfId="21393" hidden="1"/>
    <cellStyle name="Explanatory Text 2" xfId="21395" hidden="1"/>
    <cellStyle name="Explanatory Text 2" xfId="21397" hidden="1"/>
    <cellStyle name="Explanatory Text 2" xfId="21399" hidden="1"/>
    <cellStyle name="Explanatory Text 2" xfId="21401" hidden="1"/>
    <cellStyle name="Explanatory Text 2" xfId="21403" hidden="1"/>
    <cellStyle name="Explanatory Text 2" xfId="21405" hidden="1"/>
    <cellStyle name="Explanatory Text 2" xfId="21407" hidden="1"/>
    <cellStyle name="Explanatory Text 2" xfId="21409" hidden="1"/>
    <cellStyle name="Explanatory Text 2" xfId="21411" hidden="1"/>
    <cellStyle name="Explanatory Text 2" xfId="21413" hidden="1"/>
    <cellStyle name="Explanatory Text 2" xfId="21415" hidden="1"/>
    <cellStyle name="Explanatory Text 2" xfId="21417" hidden="1"/>
    <cellStyle name="Explanatory Text 2" xfId="21419" hidden="1"/>
    <cellStyle name="Explanatory Text 2" xfId="21420" hidden="1"/>
    <cellStyle name="Explanatory Text 2" xfId="21421" hidden="1"/>
    <cellStyle name="Explanatory Text 2" xfId="21418" hidden="1"/>
    <cellStyle name="Explanatory Text 2" xfId="21416" hidden="1"/>
    <cellStyle name="Explanatory Text 2" xfId="21414" hidden="1"/>
    <cellStyle name="Explanatory Text 2" xfId="21412" hidden="1"/>
    <cellStyle name="Explanatory Text 2" xfId="21410" hidden="1"/>
    <cellStyle name="Explanatory Text 2" xfId="21408" hidden="1"/>
    <cellStyle name="Explanatory Text 2" xfId="21406" hidden="1"/>
    <cellStyle name="Explanatory Text 2" xfId="21404" hidden="1"/>
    <cellStyle name="Explanatory Text 2" xfId="21402" hidden="1"/>
    <cellStyle name="Explanatory Text 2" xfId="21400" hidden="1"/>
    <cellStyle name="Explanatory Text 2" xfId="21398" hidden="1"/>
    <cellStyle name="Explanatory Text 2" xfId="21396" hidden="1"/>
    <cellStyle name="Explanatory Text 2" xfId="21394" hidden="1"/>
    <cellStyle name="Explanatory Text 2" xfId="21392" hidden="1"/>
    <cellStyle name="Explanatory Text 2" xfId="21390" hidden="1"/>
    <cellStyle name="Explanatory Text 2" xfId="21388" hidden="1"/>
    <cellStyle name="Explanatory Text 2" xfId="21386" hidden="1"/>
    <cellStyle name="Explanatory Text 2" xfId="21384" hidden="1"/>
    <cellStyle name="Explanatory Text 2" xfId="21382" hidden="1"/>
    <cellStyle name="Explanatory Text 2" xfId="21380" hidden="1"/>
    <cellStyle name="Explanatory Text 2" xfId="21340" hidden="1"/>
    <cellStyle name="Explanatory Text 2" xfId="21342" hidden="1"/>
    <cellStyle name="Explanatory Text 2" xfId="21349" hidden="1"/>
    <cellStyle name="Explanatory Text 2" xfId="20967" hidden="1"/>
    <cellStyle name="Explanatory Text 2" xfId="21378" hidden="1"/>
    <cellStyle name="Explanatory Text 2" xfId="20978" hidden="1"/>
    <cellStyle name="Explanatory Text 2" xfId="20983" hidden="1"/>
    <cellStyle name="Explanatory Text 2" xfId="20976" hidden="1"/>
    <cellStyle name="Explanatory Text 2" xfId="21351" hidden="1"/>
    <cellStyle name="Explanatory Text 2" xfId="21353" hidden="1"/>
    <cellStyle name="Explanatory Text 2" xfId="21355" hidden="1"/>
    <cellStyle name="Explanatory Text 2" xfId="21344" hidden="1"/>
    <cellStyle name="Explanatory Text 2" xfId="21356" hidden="1"/>
    <cellStyle name="Explanatory Text 2" xfId="21358" hidden="1"/>
    <cellStyle name="Explanatory Text 2" xfId="21359" hidden="1"/>
    <cellStyle name="Explanatory Text 2" xfId="20971" hidden="1"/>
    <cellStyle name="Explanatory Text 2" xfId="21362" hidden="1"/>
    <cellStyle name="Explanatory Text 2" xfId="21363" hidden="1"/>
    <cellStyle name="Explanatory Text 2" xfId="21365" hidden="1"/>
    <cellStyle name="Explanatory Text 2" xfId="20966" hidden="1"/>
    <cellStyle name="Explanatory Text 2" xfId="20970" hidden="1"/>
    <cellStyle name="Explanatory Text 2" xfId="21377" hidden="1"/>
    <cellStyle name="Explanatory Text 2" xfId="21422" hidden="1"/>
    <cellStyle name="Explanatory Text 2" xfId="21425" hidden="1"/>
    <cellStyle name="Explanatory Text 2" xfId="21427" hidden="1"/>
    <cellStyle name="Explanatory Text 2" xfId="21429" hidden="1"/>
    <cellStyle name="Explanatory Text 2" xfId="21431" hidden="1"/>
    <cellStyle name="Explanatory Text 2" xfId="21433" hidden="1"/>
    <cellStyle name="Explanatory Text 2" xfId="21435" hidden="1"/>
    <cellStyle name="Explanatory Text 2" xfId="21437" hidden="1"/>
    <cellStyle name="Explanatory Text 2" xfId="21439" hidden="1"/>
    <cellStyle name="Explanatory Text 2" xfId="21441" hidden="1"/>
    <cellStyle name="Explanatory Text 2" xfId="21443" hidden="1"/>
    <cellStyle name="Explanatory Text 2" xfId="21445" hidden="1"/>
    <cellStyle name="Explanatory Text 2" xfId="21447" hidden="1"/>
    <cellStyle name="Explanatory Text 2" xfId="21449" hidden="1"/>
    <cellStyle name="Explanatory Text 2" xfId="21451" hidden="1"/>
    <cellStyle name="Explanatory Text 2" xfId="21453" hidden="1"/>
    <cellStyle name="Explanatory Text 2" xfId="21455" hidden="1"/>
    <cellStyle name="Explanatory Text 2" xfId="21457" hidden="1"/>
    <cellStyle name="Explanatory Text 2" xfId="21459" hidden="1"/>
    <cellStyle name="Explanatory Text 2" xfId="21461" hidden="1"/>
    <cellStyle name="Explanatory Text 2" xfId="21463" hidden="1"/>
    <cellStyle name="Explanatory Text 2" xfId="21465" hidden="1"/>
    <cellStyle name="Explanatory Text 2" xfId="21467" hidden="1"/>
    <cellStyle name="Explanatory Text 2" xfId="21469" hidden="1"/>
    <cellStyle name="Explanatory Text 2" xfId="21471" hidden="1"/>
    <cellStyle name="Explanatory Text 2" xfId="21473" hidden="1"/>
    <cellStyle name="Explanatory Text 2" xfId="21475" hidden="1"/>
    <cellStyle name="Explanatory Text 2" xfId="21477" hidden="1"/>
    <cellStyle name="Explanatory Text 2" xfId="21479" hidden="1"/>
    <cellStyle name="Explanatory Text 2" xfId="21481" hidden="1"/>
    <cellStyle name="Explanatory Text 2" xfId="21483" hidden="1"/>
    <cellStyle name="Explanatory Text 2" xfId="21485" hidden="1"/>
    <cellStyle name="Explanatory Text 2" xfId="21487" hidden="1"/>
    <cellStyle name="Explanatory Text 2" xfId="21489" hidden="1"/>
    <cellStyle name="Explanatory Text 2" xfId="21491" hidden="1"/>
    <cellStyle name="Explanatory Text 2" xfId="21493" hidden="1"/>
    <cellStyle name="Explanatory Text 2" xfId="21495" hidden="1"/>
    <cellStyle name="Explanatory Text 2" xfId="21497" hidden="1"/>
    <cellStyle name="Explanatory Text 2" xfId="21499" hidden="1"/>
    <cellStyle name="Explanatory Text 2" xfId="21501" hidden="1"/>
    <cellStyle name="Explanatory Text 2" xfId="21503" hidden="1"/>
    <cellStyle name="Explanatory Text 2" xfId="21505" hidden="1"/>
    <cellStyle name="Explanatory Text 2" xfId="21506" hidden="1"/>
    <cellStyle name="Explanatory Text 2" xfId="21507" hidden="1"/>
    <cellStyle name="Explanatory Text 2" xfId="21504" hidden="1"/>
    <cellStyle name="Explanatory Text 2" xfId="21502" hidden="1"/>
    <cellStyle name="Explanatory Text 2" xfId="21500" hidden="1"/>
    <cellStyle name="Explanatory Text 2" xfId="21498" hidden="1"/>
    <cellStyle name="Explanatory Text 2" xfId="21496" hidden="1"/>
    <cellStyle name="Explanatory Text 2" xfId="21494" hidden="1"/>
    <cellStyle name="Explanatory Text 2" xfId="21492" hidden="1"/>
    <cellStyle name="Explanatory Text 2" xfId="21490" hidden="1"/>
    <cellStyle name="Explanatory Text 2" xfId="21488" hidden="1"/>
    <cellStyle name="Explanatory Text 2" xfId="21486" hidden="1"/>
    <cellStyle name="Explanatory Text 2" xfId="21484" hidden="1"/>
    <cellStyle name="Explanatory Text 2" xfId="21482" hidden="1"/>
    <cellStyle name="Explanatory Text 2" xfId="21480" hidden="1"/>
    <cellStyle name="Explanatory Text 2" xfId="21478" hidden="1"/>
    <cellStyle name="Explanatory Text 2" xfId="21476" hidden="1"/>
    <cellStyle name="Explanatory Text 2" xfId="21474" hidden="1"/>
    <cellStyle name="Explanatory Text 2" xfId="21472" hidden="1"/>
    <cellStyle name="Explanatory Text 2" xfId="21470" hidden="1"/>
    <cellStyle name="Explanatory Text 2" xfId="21468" hidden="1"/>
    <cellStyle name="Explanatory Text 2" xfId="21466" hidden="1"/>
    <cellStyle name="Explanatory Text 2" xfId="21464" hidden="1"/>
    <cellStyle name="Explanatory Text 2" xfId="21462" hidden="1"/>
    <cellStyle name="Explanatory Text 2" xfId="21460" hidden="1"/>
    <cellStyle name="Explanatory Text 2" xfId="21458" hidden="1"/>
    <cellStyle name="Explanatory Text 2" xfId="21456" hidden="1"/>
    <cellStyle name="Explanatory Text 2" xfId="21454" hidden="1"/>
    <cellStyle name="Explanatory Text 2" xfId="21452" hidden="1"/>
    <cellStyle name="Explanatory Text 2" xfId="21450" hidden="1"/>
    <cellStyle name="Explanatory Text 2" xfId="21448" hidden="1"/>
    <cellStyle name="Explanatory Text 2" xfId="21446" hidden="1"/>
    <cellStyle name="Explanatory Text 2" xfId="21444" hidden="1"/>
    <cellStyle name="Explanatory Text 2" xfId="21442" hidden="1"/>
    <cellStyle name="Explanatory Text 2" xfId="21440" hidden="1"/>
    <cellStyle name="Explanatory Text 2" xfId="21438" hidden="1"/>
    <cellStyle name="Explanatory Text 2" xfId="21436" hidden="1"/>
    <cellStyle name="Explanatory Text 2" xfId="21434" hidden="1"/>
    <cellStyle name="Explanatory Text 2" xfId="21432" hidden="1"/>
    <cellStyle name="Explanatory Text 2" xfId="21430" hidden="1"/>
    <cellStyle name="Explanatory Text 2" xfId="21428" hidden="1"/>
    <cellStyle name="Explanatory Text 2" xfId="21426" hidden="1"/>
    <cellStyle name="Explanatory Text 2" xfId="21424" hidden="1"/>
    <cellStyle name="Explanatory Text 2" xfId="21423" hidden="1"/>
    <cellStyle name="Explanatory Text 2" xfId="21508" hidden="1"/>
    <cellStyle name="Explanatory Text 2" xfId="20981" hidden="1"/>
    <cellStyle name="Explanatory Text 2" xfId="21535" hidden="1"/>
    <cellStyle name="Explanatory Text 2" xfId="21533" hidden="1"/>
    <cellStyle name="Explanatory Text 2" xfId="21531" hidden="1"/>
    <cellStyle name="Explanatory Text 2" xfId="21530" hidden="1"/>
    <cellStyle name="Explanatory Text 2" xfId="21372" hidden="1"/>
    <cellStyle name="Explanatory Text 2" xfId="21529" hidden="1"/>
    <cellStyle name="Explanatory Text 2" xfId="21527" hidden="1"/>
    <cellStyle name="Explanatory Text 2" xfId="21525" hidden="1"/>
    <cellStyle name="Explanatory Text 2" xfId="21511" hidden="1"/>
    <cellStyle name="Explanatory Text 2" xfId="21523" hidden="1"/>
    <cellStyle name="Explanatory Text 2" xfId="21522" hidden="1"/>
    <cellStyle name="Explanatory Text 2" xfId="21376" hidden="1"/>
    <cellStyle name="Explanatory Text 2" xfId="21520" hidden="1"/>
    <cellStyle name="Explanatory Text 2" xfId="20979" hidden="1"/>
    <cellStyle name="Explanatory Text 2" xfId="21549" hidden="1"/>
    <cellStyle name="Explanatory Text 2" xfId="21345" hidden="1"/>
    <cellStyle name="Explanatory Text 2" xfId="21519" hidden="1"/>
    <cellStyle name="Explanatory Text 2" xfId="21515" hidden="1"/>
    <cellStyle name="Explanatory Text 2" xfId="21513" hidden="1"/>
    <cellStyle name="Explanatory Text 2" xfId="21550" hidden="1"/>
    <cellStyle name="Explanatory Text 2" xfId="21552" hidden="1"/>
    <cellStyle name="Explanatory Text 2" xfId="21554" hidden="1"/>
    <cellStyle name="Explanatory Text 2" xfId="21556" hidden="1"/>
    <cellStyle name="Explanatory Text 2" xfId="21558" hidden="1"/>
    <cellStyle name="Explanatory Text 2" xfId="21560" hidden="1"/>
    <cellStyle name="Explanatory Text 2" xfId="21562" hidden="1"/>
    <cellStyle name="Explanatory Text 2" xfId="21564" hidden="1"/>
    <cellStyle name="Explanatory Text 2" xfId="21566" hidden="1"/>
    <cellStyle name="Explanatory Text 2" xfId="21568" hidden="1"/>
    <cellStyle name="Explanatory Text 2" xfId="21570" hidden="1"/>
    <cellStyle name="Explanatory Text 2" xfId="21572" hidden="1"/>
    <cellStyle name="Explanatory Text 2" xfId="21574" hidden="1"/>
    <cellStyle name="Explanatory Text 2" xfId="21576" hidden="1"/>
    <cellStyle name="Explanatory Text 2" xfId="21578" hidden="1"/>
    <cellStyle name="Explanatory Text 2" xfId="21580" hidden="1"/>
    <cellStyle name="Explanatory Text 2" xfId="21582" hidden="1"/>
    <cellStyle name="Explanatory Text 2" xfId="21584" hidden="1"/>
    <cellStyle name="Explanatory Text 2" xfId="21586" hidden="1"/>
    <cellStyle name="Explanatory Text 2" xfId="21588" hidden="1"/>
    <cellStyle name="Explanatory Text 2" xfId="21590" hidden="1"/>
    <cellStyle name="Explanatory Text 2" xfId="21591" hidden="1"/>
    <cellStyle name="Explanatory Text 2" xfId="21592" hidden="1"/>
    <cellStyle name="Explanatory Text 2" xfId="21589" hidden="1"/>
    <cellStyle name="Explanatory Text 2" xfId="21587" hidden="1"/>
    <cellStyle name="Explanatory Text 2" xfId="21585" hidden="1"/>
    <cellStyle name="Explanatory Text 2" xfId="21583" hidden="1"/>
    <cellStyle name="Explanatory Text 2" xfId="21581" hidden="1"/>
    <cellStyle name="Explanatory Text 2" xfId="21579" hidden="1"/>
    <cellStyle name="Explanatory Text 2" xfId="21577" hidden="1"/>
    <cellStyle name="Explanatory Text 2" xfId="21575" hidden="1"/>
    <cellStyle name="Explanatory Text 2" xfId="21573" hidden="1"/>
    <cellStyle name="Explanatory Text 2" xfId="21571" hidden="1"/>
    <cellStyle name="Explanatory Text 2" xfId="21569" hidden="1"/>
    <cellStyle name="Explanatory Text 2" xfId="21567" hidden="1"/>
    <cellStyle name="Explanatory Text 2" xfId="21565" hidden="1"/>
    <cellStyle name="Explanatory Text 2" xfId="21563" hidden="1"/>
    <cellStyle name="Explanatory Text 2" xfId="21561" hidden="1"/>
    <cellStyle name="Explanatory Text 2" xfId="21559" hidden="1"/>
    <cellStyle name="Explanatory Text 2" xfId="21557" hidden="1"/>
    <cellStyle name="Explanatory Text 2" xfId="21555" hidden="1"/>
    <cellStyle name="Explanatory Text 2" xfId="21553" hidden="1"/>
    <cellStyle name="Explanatory Text 2" xfId="21551" hidden="1"/>
    <cellStyle name="Explanatory Text 2" xfId="21512" hidden="1"/>
    <cellStyle name="Explanatory Text 2" xfId="21514" hidden="1"/>
    <cellStyle name="Explanatory Text 2" xfId="20982" hidden="1"/>
    <cellStyle name="Explanatory Text 2" xfId="21346" hidden="1"/>
    <cellStyle name="Explanatory Text 2" xfId="21547" hidden="1"/>
    <cellStyle name="Explanatory Text 2" xfId="21337" hidden="1"/>
    <cellStyle name="Explanatory Text 2" xfId="21335" hidden="1"/>
    <cellStyle name="Explanatory Text 2" xfId="21375" hidden="1"/>
    <cellStyle name="Explanatory Text 2" xfId="21521" hidden="1"/>
    <cellStyle name="Explanatory Text 2" xfId="21374" hidden="1"/>
    <cellStyle name="Explanatory Text 2" xfId="21524" hidden="1"/>
    <cellStyle name="Explanatory Text 2" xfId="21373" hidden="1"/>
    <cellStyle name="Explanatory Text 2" xfId="21526" hidden="1"/>
    <cellStyle name="Explanatory Text 2" xfId="21528" hidden="1"/>
    <cellStyle name="Explanatory Text 2" xfId="21516" hidden="1"/>
    <cellStyle name="Explanatory Text 2" xfId="21371" hidden="1"/>
    <cellStyle name="Explanatory Text 2" xfId="21370" hidden="1"/>
    <cellStyle name="Explanatory Text 2" xfId="21532" hidden="1"/>
    <cellStyle name="Explanatory Text 2" xfId="21534" hidden="1"/>
    <cellStyle name="Explanatory Text 2" xfId="20980" hidden="1"/>
    <cellStyle name="Explanatory Text 2" xfId="20968" hidden="1"/>
    <cellStyle name="Explanatory Text 2" xfId="21369" hidden="1"/>
    <cellStyle name="Explanatory Text 2" xfId="21593" hidden="1"/>
    <cellStyle name="Explanatory Text 2" xfId="21596" hidden="1"/>
    <cellStyle name="Explanatory Text 2" xfId="21598" hidden="1"/>
    <cellStyle name="Explanatory Text 2" xfId="21600" hidden="1"/>
    <cellStyle name="Explanatory Text 2" xfId="21602" hidden="1"/>
    <cellStyle name="Explanatory Text 2" xfId="21604" hidden="1"/>
    <cellStyle name="Explanatory Text 2" xfId="21606" hidden="1"/>
    <cellStyle name="Explanatory Text 2" xfId="21608" hidden="1"/>
    <cellStyle name="Explanatory Text 2" xfId="21610" hidden="1"/>
    <cellStyle name="Explanatory Text 2" xfId="21612" hidden="1"/>
    <cellStyle name="Explanatory Text 2" xfId="21614" hidden="1"/>
    <cellStyle name="Explanatory Text 2" xfId="21616" hidden="1"/>
    <cellStyle name="Explanatory Text 2" xfId="21618" hidden="1"/>
    <cellStyle name="Explanatory Text 2" xfId="21620" hidden="1"/>
    <cellStyle name="Explanatory Text 2" xfId="21622" hidden="1"/>
    <cellStyle name="Explanatory Text 2" xfId="21624" hidden="1"/>
    <cellStyle name="Explanatory Text 2" xfId="21626" hidden="1"/>
    <cellStyle name="Explanatory Text 2" xfId="21628" hidden="1"/>
    <cellStyle name="Explanatory Text 2" xfId="21630" hidden="1"/>
    <cellStyle name="Explanatory Text 2" xfId="21632" hidden="1"/>
    <cellStyle name="Explanatory Text 2" xfId="21634" hidden="1"/>
    <cellStyle name="Explanatory Text 2" xfId="21636" hidden="1"/>
    <cellStyle name="Explanatory Text 2" xfId="21638" hidden="1"/>
    <cellStyle name="Explanatory Text 2" xfId="21640" hidden="1"/>
    <cellStyle name="Explanatory Text 2" xfId="21642" hidden="1"/>
    <cellStyle name="Explanatory Text 2" xfId="21644" hidden="1"/>
    <cellStyle name="Explanatory Text 2" xfId="21646" hidden="1"/>
    <cellStyle name="Explanatory Text 2" xfId="21648" hidden="1"/>
    <cellStyle name="Explanatory Text 2" xfId="21650" hidden="1"/>
    <cellStyle name="Explanatory Text 2" xfId="21652" hidden="1"/>
    <cellStyle name="Explanatory Text 2" xfId="21654" hidden="1"/>
    <cellStyle name="Explanatory Text 2" xfId="21656" hidden="1"/>
    <cellStyle name="Explanatory Text 2" xfId="21658" hidden="1"/>
    <cellStyle name="Explanatory Text 2" xfId="21660" hidden="1"/>
    <cellStyle name="Explanatory Text 2" xfId="21662" hidden="1"/>
    <cellStyle name="Explanatory Text 2" xfId="21664" hidden="1"/>
    <cellStyle name="Explanatory Text 2" xfId="21666" hidden="1"/>
    <cellStyle name="Explanatory Text 2" xfId="21668" hidden="1"/>
    <cellStyle name="Explanatory Text 2" xfId="21670" hidden="1"/>
    <cellStyle name="Explanatory Text 2" xfId="21672" hidden="1"/>
    <cellStyle name="Explanatory Text 2" xfId="21674" hidden="1"/>
    <cellStyle name="Explanatory Text 2" xfId="21676" hidden="1"/>
    <cellStyle name="Explanatory Text 2" xfId="21677" hidden="1"/>
    <cellStyle name="Explanatory Text 2" xfId="21678" hidden="1"/>
    <cellStyle name="Explanatory Text 2" xfId="21675" hidden="1"/>
    <cellStyle name="Explanatory Text 2" xfId="21673" hidden="1"/>
    <cellStyle name="Explanatory Text 2" xfId="21671" hidden="1"/>
    <cellStyle name="Explanatory Text 2" xfId="21669" hidden="1"/>
    <cellStyle name="Explanatory Text 2" xfId="21667" hidden="1"/>
    <cellStyle name="Explanatory Text 2" xfId="21665" hidden="1"/>
    <cellStyle name="Explanatory Text 2" xfId="21663" hidden="1"/>
    <cellStyle name="Explanatory Text 2" xfId="21661" hidden="1"/>
    <cellStyle name="Explanatory Text 2" xfId="21659" hidden="1"/>
    <cellStyle name="Explanatory Text 2" xfId="21657" hidden="1"/>
    <cellStyle name="Explanatory Text 2" xfId="21655" hidden="1"/>
    <cellStyle name="Explanatory Text 2" xfId="21653" hidden="1"/>
    <cellStyle name="Explanatory Text 2" xfId="21651" hidden="1"/>
    <cellStyle name="Explanatory Text 2" xfId="21649" hidden="1"/>
    <cellStyle name="Explanatory Text 2" xfId="21647" hidden="1"/>
    <cellStyle name="Explanatory Text 2" xfId="21645" hidden="1"/>
    <cellStyle name="Explanatory Text 2" xfId="21643" hidden="1"/>
    <cellStyle name="Explanatory Text 2" xfId="21641" hidden="1"/>
    <cellStyle name="Explanatory Text 2" xfId="21639" hidden="1"/>
    <cellStyle name="Explanatory Text 2" xfId="21637" hidden="1"/>
    <cellStyle name="Explanatory Text 2" xfId="21635" hidden="1"/>
    <cellStyle name="Explanatory Text 2" xfId="21633" hidden="1"/>
    <cellStyle name="Explanatory Text 2" xfId="21631" hidden="1"/>
    <cellStyle name="Explanatory Text 2" xfId="21629" hidden="1"/>
    <cellStyle name="Explanatory Text 2" xfId="21627" hidden="1"/>
    <cellStyle name="Explanatory Text 2" xfId="21625" hidden="1"/>
    <cellStyle name="Explanatory Text 2" xfId="21623" hidden="1"/>
    <cellStyle name="Explanatory Text 2" xfId="21621" hidden="1"/>
    <cellStyle name="Explanatory Text 2" xfId="21619" hidden="1"/>
    <cellStyle name="Explanatory Text 2" xfId="21617" hidden="1"/>
    <cellStyle name="Explanatory Text 2" xfId="21615" hidden="1"/>
    <cellStyle name="Explanatory Text 2" xfId="21613" hidden="1"/>
    <cellStyle name="Explanatory Text 2" xfId="21611" hidden="1"/>
    <cellStyle name="Explanatory Text 2" xfId="21609" hidden="1"/>
    <cellStyle name="Explanatory Text 2" xfId="21607" hidden="1"/>
    <cellStyle name="Explanatory Text 2" xfId="21605" hidden="1"/>
    <cellStyle name="Explanatory Text 2" xfId="21603" hidden="1"/>
    <cellStyle name="Explanatory Text 2" xfId="21601" hidden="1"/>
    <cellStyle name="Explanatory Text 2" xfId="21599" hidden="1"/>
    <cellStyle name="Explanatory Text 2" xfId="21597" hidden="1"/>
    <cellStyle name="Explanatory Text 2" xfId="21595" hidden="1"/>
    <cellStyle name="Explanatory Text 2" xfId="21594" hidden="1"/>
    <cellStyle name="Explanatory Text 2" xfId="21679" hidden="1"/>
    <cellStyle name="Explanatory Text 2" xfId="21339" hidden="1"/>
    <cellStyle name="Explanatory Text 2" xfId="21680" hidden="1"/>
    <cellStyle name="Explanatory Text 2" xfId="21706" hidden="1"/>
    <cellStyle name="Explanatory Text 2" xfId="21703" hidden="1"/>
    <cellStyle name="Explanatory Text 2" xfId="21702" hidden="1"/>
    <cellStyle name="Explanatory Text 2" xfId="21682" hidden="1"/>
    <cellStyle name="Explanatory Text 2" xfId="21540" hidden="1"/>
    <cellStyle name="Explanatory Text 2" xfId="21699" hidden="1"/>
    <cellStyle name="Explanatory Text 2" xfId="21541" hidden="1"/>
    <cellStyle name="Explanatory Text 2" xfId="21542" hidden="1"/>
    <cellStyle name="Explanatory Text 2" xfId="21696" hidden="1"/>
    <cellStyle name="Explanatory Text 2" xfId="21694" hidden="1"/>
    <cellStyle name="Explanatory Text 2" xfId="21510" hidden="1"/>
    <cellStyle name="Explanatory Text 2" xfId="21686" hidden="1"/>
    <cellStyle name="Explanatory Text 2" xfId="21545" hidden="1"/>
    <cellStyle name="Explanatory Text 2" xfId="21692" hidden="1"/>
    <cellStyle name="Explanatory Text 2" xfId="21368" hidden="1"/>
    <cellStyle name="Explanatory Text 2" xfId="21690" hidden="1"/>
    <cellStyle name="Explanatory Text 2" xfId="21689" hidden="1"/>
    <cellStyle name="Explanatory Text 2" xfId="21684" hidden="1"/>
    <cellStyle name="Explanatory Text 2" xfId="21715" hidden="1"/>
    <cellStyle name="Explanatory Text 2" xfId="21717" hidden="1"/>
    <cellStyle name="Explanatory Text 2" xfId="21719" hidden="1"/>
    <cellStyle name="Explanatory Text 2" xfId="21721" hidden="1"/>
    <cellStyle name="Explanatory Text 2" xfId="21723" hidden="1"/>
    <cellStyle name="Explanatory Text 2" xfId="21725" hidden="1"/>
    <cellStyle name="Explanatory Text 2" xfId="21727" hidden="1"/>
    <cellStyle name="Explanatory Text 2" xfId="21729" hidden="1"/>
    <cellStyle name="Explanatory Text 2" xfId="21731" hidden="1"/>
    <cellStyle name="Explanatory Text 2" xfId="21733" hidden="1"/>
    <cellStyle name="Explanatory Text 2" xfId="21735" hidden="1"/>
    <cellStyle name="Explanatory Text 2" xfId="21737" hidden="1"/>
    <cellStyle name="Explanatory Text 2" xfId="21739" hidden="1"/>
    <cellStyle name="Explanatory Text 2" xfId="21741" hidden="1"/>
    <cellStyle name="Explanatory Text 2" xfId="21743" hidden="1"/>
    <cellStyle name="Explanatory Text 2" xfId="21745" hidden="1"/>
    <cellStyle name="Explanatory Text 2" xfId="21747" hidden="1"/>
    <cellStyle name="Explanatory Text 2" xfId="21749" hidden="1"/>
    <cellStyle name="Explanatory Text 2" xfId="21751" hidden="1"/>
    <cellStyle name="Explanatory Text 2" xfId="21753" hidden="1"/>
    <cellStyle name="Explanatory Text 2" xfId="21755" hidden="1"/>
    <cellStyle name="Explanatory Text 2" xfId="21756" hidden="1"/>
    <cellStyle name="Explanatory Text 2" xfId="21757" hidden="1"/>
    <cellStyle name="Explanatory Text 2" xfId="21754" hidden="1"/>
    <cellStyle name="Explanatory Text 2" xfId="21752" hidden="1"/>
    <cellStyle name="Explanatory Text 2" xfId="21750" hidden="1"/>
    <cellStyle name="Explanatory Text 2" xfId="21748" hidden="1"/>
    <cellStyle name="Explanatory Text 2" xfId="21746" hidden="1"/>
    <cellStyle name="Explanatory Text 2" xfId="21744" hidden="1"/>
    <cellStyle name="Explanatory Text 2" xfId="21742" hidden="1"/>
    <cellStyle name="Explanatory Text 2" xfId="21740" hidden="1"/>
    <cellStyle name="Explanatory Text 2" xfId="21738" hidden="1"/>
    <cellStyle name="Explanatory Text 2" xfId="21736" hidden="1"/>
    <cellStyle name="Explanatory Text 2" xfId="21734" hidden="1"/>
    <cellStyle name="Explanatory Text 2" xfId="21732" hidden="1"/>
    <cellStyle name="Explanatory Text 2" xfId="21730" hidden="1"/>
    <cellStyle name="Explanatory Text 2" xfId="21728" hidden="1"/>
    <cellStyle name="Explanatory Text 2" xfId="21726" hidden="1"/>
    <cellStyle name="Explanatory Text 2" xfId="21724" hidden="1"/>
    <cellStyle name="Explanatory Text 2" xfId="21722" hidden="1"/>
    <cellStyle name="Explanatory Text 2" xfId="21720" hidden="1"/>
    <cellStyle name="Explanatory Text 2" xfId="21718" hidden="1"/>
    <cellStyle name="Explanatory Text 2" xfId="21716" hidden="1"/>
    <cellStyle name="Explanatory Text 2" xfId="21683" hidden="1"/>
    <cellStyle name="Explanatory Text 2" xfId="21685" hidden="1"/>
    <cellStyle name="Explanatory Text 2" xfId="21691" hidden="1"/>
    <cellStyle name="Explanatory Text 2" xfId="21518" hidden="1"/>
    <cellStyle name="Explanatory Text 2" xfId="21714" hidden="1"/>
    <cellStyle name="Explanatory Text 2" xfId="21546" hidden="1"/>
    <cellStyle name="Explanatory Text 2" xfId="21544" hidden="1"/>
    <cellStyle name="Explanatory Text 2" xfId="21543" hidden="1"/>
    <cellStyle name="Explanatory Text 2" xfId="21693" hidden="1"/>
    <cellStyle name="Explanatory Text 2" xfId="21695" hidden="1"/>
    <cellStyle name="Explanatory Text 2" xfId="21697" hidden="1"/>
    <cellStyle name="Explanatory Text 2" xfId="21687" hidden="1"/>
    <cellStyle name="Explanatory Text 2" xfId="21698" hidden="1"/>
    <cellStyle name="Explanatory Text 2" xfId="21700" hidden="1"/>
    <cellStyle name="Explanatory Text 2" xfId="21701" hidden="1"/>
    <cellStyle name="Explanatory Text 2" xfId="21539" hidden="1"/>
    <cellStyle name="Explanatory Text 2" xfId="21704" hidden="1"/>
    <cellStyle name="Explanatory Text 2" xfId="21705" hidden="1"/>
    <cellStyle name="Explanatory Text 2" xfId="21707" hidden="1"/>
    <cellStyle name="Explanatory Text 2" xfId="20969" hidden="1"/>
    <cellStyle name="Explanatory Text 2" xfId="21548" hidden="1"/>
    <cellStyle name="Explanatory Text 2" xfId="21713" hidden="1"/>
    <cellStyle name="Explanatory Text 2" xfId="21758" hidden="1"/>
    <cellStyle name="Explanatory Text 2" xfId="21761" hidden="1"/>
    <cellStyle name="Explanatory Text 2" xfId="21763" hidden="1"/>
    <cellStyle name="Explanatory Text 2" xfId="21765" hidden="1"/>
    <cellStyle name="Explanatory Text 2" xfId="21767" hidden="1"/>
    <cellStyle name="Explanatory Text 2" xfId="21769" hidden="1"/>
    <cellStyle name="Explanatory Text 2" xfId="21771" hidden="1"/>
    <cellStyle name="Explanatory Text 2" xfId="21773" hidden="1"/>
    <cellStyle name="Explanatory Text 2" xfId="21775" hidden="1"/>
    <cellStyle name="Explanatory Text 2" xfId="21777" hidden="1"/>
    <cellStyle name="Explanatory Text 2" xfId="21779" hidden="1"/>
    <cellStyle name="Explanatory Text 2" xfId="21781" hidden="1"/>
    <cellStyle name="Explanatory Text 2" xfId="21783" hidden="1"/>
    <cellStyle name="Explanatory Text 2" xfId="21785" hidden="1"/>
    <cellStyle name="Explanatory Text 2" xfId="21787" hidden="1"/>
    <cellStyle name="Explanatory Text 2" xfId="21789" hidden="1"/>
    <cellStyle name="Explanatory Text 2" xfId="21791" hidden="1"/>
    <cellStyle name="Explanatory Text 2" xfId="21793" hidden="1"/>
    <cellStyle name="Explanatory Text 2" xfId="21795" hidden="1"/>
    <cellStyle name="Explanatory Text 2" xfId="21797" hidden="1"/>
    <cellStyle name="Explanatory Text 2" xfId="21799" hidden="1"/>
    <cellStyle name="Explanatory Text 2" xfId="21801" hidden="1"/>
    <cellStyle name="Explanatory Text 2" xfId="21803" hidden="1"/>
    <cellStyle name="Explanatory Text 2" xfId="21805" hidden="1"/>
    <cellStyle name="Explanatory Text 2" xfId="21807" hidden="1"/>
    <cellStyle name="Explanatory Text 2" xfId="21809" hidden="1"/>
    <cellStyle name="Explanatory Text 2" xfId="21811" hidden="1"/>
    <cellStyle name="Explanatory Text 2" xfId="21813" hidden="1"/>
    <cellStyle name="Explanatory Text 2" xfId="21815" hidden="1"/>
    <cellStyle name="Explanatory Text 2" xfId="21817" hidden="1"/>
    <cellStyle name="Explanatory Text 2" xfId="21819" hidden="1"/>
    <cellStyle name="Explanatory Text 2" xfId="21821" hidden="1"/>
    <cellStyle name="Explanatory Text 2" xfId="21823" hidden="1"/>
    <cellStyle name="Explanatory Text 2" xfId="21825" hidden="1"/>
    <cellStyle name="Explanatory Text 2" xfId="21827" hidden="1"/>
    <cellStyle name="Explanatory Text 2" xfId="21829" hidden="1"/>
    <cellStyle name="Explanatory Text 2" xfId="21831" hidden="1"/>
    <cellStyle name="Explanatory Text 2" xfId="21833" hidden="1"/>
    <cellStyle name="Explanatory Text 2" xfId="21835" hidden="1"/>
    <cellStyle name="Explanatory Text 2" xfId="21837" hidden="1"/>
    <cellStyle name="Explanatory Text 2" xfId="21839" hidden="1"/>
    <cellStyle name="Explanatory Text 2" xfId="21841" hidden="1"/>
    <cellStyle name="Explanatory Text 2" xfId="21842" hidden="1"/>
    <cellStyle name="Explanatory Text 2" xfId="21843" hidden="1"/>
    <cellStyle name="Explanatory Text 2" xfId="21840" hidden="1"/>
    <cellStyle name="Explanatory Text 2" xfId="21838" hidden="1"/>
    <cellStyle name="Explanatory Text 2" xfId="21836" hidden="1"/>
    <cellStyle name="Explanatory Text 2" xfId="21834" hidden="1"/>
    <cellStyle name="Explanatory Text 2" xfId="21832" hidden="1"/>
    <cellStyle name="Explanatory Text 2" xfId="21830" hidden="1"/>
    <cellStyle name="Explanatory Text 2" xfId="21828" hidden="1"/>
    <cellStyle name="Explanatory Text 2" xfId="21826" hidden="1"/>
    <cellStyle name="Explanatory Text 2" xfId="21824" hidden="1"/>
    <cellStyle name="Explanatory Text 2" xfId="21822" hidden="1"/>
    <cellStyle name="Explanatory Text 2" xfId="21820" hidden="1"/>
    <cellStyle name="Explanatory Text 2" xfId="21818" hidden="1"/>
    <cellStyle name="Explanatory Text 2" xfId="21816" hidden="1"/>
    <cellStyle name="Explanatory Text 2" xfId="21814" hidden="1"/>
    <cellStyle name="Explanatory Text 2" xfId="21812" hidden="1"/>
    <cellStyle name="Explanatory Text 2" xfId="21810" hidden="1"/>
    <cellStyle name="Explanatory Text 2" xfId="21808" hidden="1"/>
    <cellStyle name="Explanatory Text 2" xfId="21806" hidden="1"/>
    <cellStyle name="Explanatory Text 2" xfId="21804" hidden="1"/>
    <cellStyle name="Explanatory Text 2" xfId="21802" hidden="1"/>
    <cellStyle name="Explanatory Text 2" xfId="21800" hidden="1"/>
    <cellStyle name="Explanatory Text 2" xfId="21798" hidden="1"/>
    <cellStyle name="Explanatory Text 2" xfId="21796" hidden="1"/>
    <cellStyle name="Explanatory Text 2" xfId="21794" hidden="1"/>
    <cellStyle name="Explanatory Text 2" xfId="21792" hidden="1"/>
    <cellStyle name="Explanatory Text 2" xfId="21790" hidden="1"/>
    <cellStyle name="Explanatory Text 2" xfId="21788" hidden="1"/>
    <cellStyle name="Explanatory Text 2" xfId="21786" hidden="1"/>
    <cellStyle name="Explanatory Text 2" xfId="21784" hidden="1"/>
    <cellStyle name="Explanatory Text 2" xfId="21782" hidden="1"/>
    <cellStyle name="Explanatory Text 2" xfId="21780" hidden="1"/>
    <cellStyle name="Explanatory Text 2" xfId="21778" hidden="1"/>
    <cellStyle name="Explanatory Text 2" xfId="21776" hidden="1"/>
    <cellStyle name="Explanatory Text 2" xfId="21774" hidden="1"/>
    <cellStyle name="Explanatory Text 2" xfId="21772" hidden="1"/>
    <cellStyle name="Explanatory Text 2" xfId="21770" hidden="1"/>
    <cellStyle name="Explanatory Text 2" xfId="21768" hidden="1"/>
    <cellStyle name="Explanatory Text 2" xfId="21766" hidden="1"/>
    <cellStyle name="Explanatory Text 2" xfId="21764" hidden="1"/>
    <cellStyle name="Explanatory Text 2" xfId="21762" hidden="1"/>
    <cellStyle name="Explanatory Text 2" xfId="21760" hidden="1"/>
    <cellStyle name="Explanatory Text 2" xfId="21759" hidden="1"/>
    <cellStyle name="Explanatory Text 2" xfId="21844" hidden="1"/>
    <cellStyle name="Explanatory Text 2" xfId="21537" hidden="1"/>
    <cellStyle name="Explanatory Text 2" xfId="21845" hidden="1"/>
    <cellStyle name="Explanatory Text 2" xfId="21869" hidden="1"/>
    <cellStyle name="Explanatory Text 2" xfId="21866" hidden="1"/>
    <cellStyle name="Explanatory Text 2" xfId="21865" hidden="1"/>
    <cellStyle name="Explanatory Text 2" xfId="21846" hidden="1"/>
    <cellStyle name="Explanatory Text 2" xfId="21366" hidden="1"/>
    <cellStyle name="Explanatory Text 2" xfId="21862" hidden="1"/>
    <cellStyle name="Explanatory Text 2" xfId="21709" hidden="1"/>
    <cellStyle name="Explanatory Text 2" xfId="21681" hidden="1"/>
    <cellStyle name="Explanatory Text 2" xfId="21859" hidden="1"/>
    <cellStyle name="Explanatory Text 2" xfId="21857" hidden="1"/>
    <cellStyle name="Explanatory Text 2" xfId="21711" hidden="1"/>
    <cellStyle name="Explanatory Text 2" xfId="21850" hidden="1"/>
    <cellStyle name="Explanatory Text 2" xfId="21509" hidden="1"/>
    <cellStyle name="Explanatory Text 2" xfId="21855" hidden="1"/>
    <cellStyle name="Explanatory Text 2" xfId="21517" hidden="1"/>
    <cellStyle name="Explanatory Text 2" xfId="21853" hidden="1"/>
    <cellStyle name="Explanatory Text 2" xfId="21852" hidden="1"/>
    <cellStyle name="Explanatory Text 2" xfId="21848" hidden="1"/>
    <cellStyle name="Explanatory Text 2" xfId="21873" hidden="1"/>
    <cellStyle name="Explanatory Text 2" xfId="21875" hidden="1"/>
    <cellStyle name="Explanatory Text 2" xfId="21877" hidden="1"/>
    <cellStyle name="Explanatory Text 2" xfId="21879" hidden="1"/>
    <cellStyle name="Explanatory Text 2" xfId="21881" hidden="1"/>
    <cellStyle name="Explanatory Text 2" xfId="21883" hidden="1"/>
    <cellStyle name="Explanatory Text 2" xfId="21885" hidden="1"/>
    <cellStyle name="Explanatory Text 2" xfId="21887" hidden="1"/>
    <cellStyle name="Explanatory Text 2" xfId="21889" hidden="1"/>
    <cellStyle name="Explanatory Text 2" xfId="21891" hidden="1"/>
    <cellStyle name="Explanatory Text 2" xfId="21893" hidden="1"/>
    <cellStyle name="Explanatory Text 2" xfId="21895" hidden="1"/>
    <cellStyle name="Explanatory Text 2" xfId="21897" hidden="1"/>
    <cellStyle name="Explanatory Text 2" xfId="21899" hidden="1"/>
    <cellStyle name="Explanatory Text 2" xfId="21901" hidden="1"/>
    <cellStyle name="Explanatory Text 2" xfId="21903" hidden="1"/>
    <cellStyle name="Explanatory Text 2" xfId="21905" hidden="1"/>
    <cellStyle name="Explanatory Text 2" xfId="21907" hidden="1"/>
    <cellStyle name="Explanatory Text 2" xfId="21909" hidden="1"/>
    <cellStyle name="Explanatory Text 2" xfId="21911" hidden="1"/>
    <cellStyle name="Explanatory Text 2" xfId="21913" hidden="1"/>
    <cellStyle name="Explanatory Text 2" xfId="21914" hidden="1"/>
    <cellStyle name="Explanatory Text 2" xfId="21915" hidden="1"/>
    <cellStyle name="Explanatory Text 2" xfId="21912" hidden="1"/>
    <cellStyle name="Explanatory Text 2" xfId="21910" hidden="1"/>
    <cellStyle name="Explanatory Text 2" xfId="21908" hidden="1"/>
    <cellStyle name="Explanatory Text 2" xfId="21906" hidden="1"/>
    <cellStyle name="Explanatory Text 2" xfId="21904" hidden="1"/>
    <cellStyle name="Explanatory Text 2" xfId="21902" hidden="1"/>
    <cellStyle name="Explanatory Text 2" xfId="21900" hidden="1"/>
    <cellStyle name="Explanatory Text 2" xfId="21898" hidden="1"/>
    <cellStyle name="Explanatory Text 2" xfId="21896" hidden="1"/>
    <cellStyle name="Explanatory Text 2" xfId="21894" hidden="1"/>
    <cellStyle name="Explanatory Text 2" xfId="21892" hidden="1"/>
    <cellStyle name="Explanatory Text 2" xfId="21890" hidden="1"/>
    <cellStyle name="Explanatory Text 2" xfId="21888" hidden="1"/>
    <cellStyle name="Explanatory Text 2" xfId="21886" hidden="1"/>
    <cellStyle name="Explanatory Text 2" xfId="21884" hidden="1"/>
    <cellStyle name="Explanatory Text 2" xfId="21882" hidden="1"/>
    <cellStyle name="Explanatory Text 2" xfId="21880" hidden="1"/>
    <cellStyle name="Explanatory Text 2" xfId="21878" hidden="1"/>
    <cellStyle name="Explanatory Text 2" xfId="21876" hidden="1"/>
    <cellStyle name="Explanatory Text 2" xfId="21874" hidden="1"/>
    <cellStyle name="Explanatory Text 2" xfId="21847" hidden="1"/>
    <cellStyle name="Explanatory Text 2" xfId="21849" hidden="1"/>
    <cellStyle name="Explanatory Text 2" xfId="21854" hidden="1"/>
    <cellStyle name="Explanatory Text 2" xfId="21367" hidden="1"/>
    <cellStyle name="Explanatory Text 2" xfId="21872" hidden="1"/>
    <cellStyle name="Explanatory Text 2" xfId="21688" hidden="1"/>
    <cellStyle name="Explanatory Text 2" xfId="21712" hidden="1"/>
    <cellStyle name="Explanatory Text 2" xfId="21710" hidden="1"/>
    <cellStyle name="Explanatory Text 2" xfId="21856" hidden="1"/>
    <cellStyle name="Explanatory Text 2" xfId="21858" hidden="1"/>
    <cellStyle name="Explanatory Text 2" xfId="21860" hidden="1"/>
    <cellStyle name="Explanatory Text 2" xfId="21851" hidden="1"/>
    <cellStyle name="Explanatory Text 2" xfId="21861" hidden="1"/>
    <cellStyle name="Explanatory Text 2" xfId="21863" hidden="1"/>
    <cellStyle name="Explanatory Text 2" xfId="21864" hidden="1"/>
    <cellStyle name="Explanatory Text 2" xfId="21708" hidden="1"/>
    <cellStyle name="Explanatory Text 2" xfId="21867" hidden="1"/>
    <cellStyle name="Explanatory Text 2" xfId="21868" hidden="1"/>
    <cellStyle name="Explanatory Text 2" xfId="21870" hidden="1"/>
    <cellStyle name="Explanatory Text 2" xfId="21536" hidden="1"/>
    <cellStyle name="Explanatory Text 2" xfId="21538" hidden="1"/>
    <cellStyle name="Explanatory Text 2" xfId="21871" hidden="1"/>
    <cellStyle name="Explanatory Text 2" xfId="21916" hidden="1"/>
    <cellStyle name="Explanatory Text 2" xfId="21919" hidden="1"/>
    <cellStyle name="Explanatory Text 2" xfId="21921" hidden="1"/>
    <cellStyle name="Explanatory Text 2" xfId="21923" hidden="1"/>
    <cellStyle name="Explanatory Text 2" xfId="21925" hidden="1"/>
    <cellStyle name="Explanatory Text 2" xfId="21927" hidden="1"/>
    <cellStyle name="Explanatory Text 2" xfId="21929" hidden="1"/>
    <cellStyle name="Explanatory Text 2" xfId="21931" hidden="1"/>
    <cellStyle name="Explanatory Text 2" xfId="21933" hidden="1"/>
    <cellStyle name="Explanatory Text 2" xfId="21935" hidden="1"/>
    <cellStyle name="Explanatory Text 2" xfId="21937" hidden="1"/>
    <cellStyle name="Explanatory Text 2" xfId="21939" hidden="1"/>
    <cellStyle name="Explanatory Text 2" xfId="21941" hidden="1"/>
    <cellStyle name="Explanatory Text 2" xfId="21943" hidden="1"/>
    <cellStyle name="Explanatory Text 2" xfId="21945" hidden="1"/>
    <cellStyle name="Explanatory Text 2" xfId="21947" hidden="1"/>
    <cellStyle name="Explanatory Text 2" xfId="21949" hidden="1"/>
    <cellStyle name="Explanatory Text 2" xfId="21951" hidden="1"/>
    <cellStyle name="Explanatory Text 2" xfId="21953" hidden="1"/>
    <cellStyle name="Explanatory Text 2" xfId="21955" hidden="1"/>
    <cellStyle name="Explanatory Text 2" xfId="21957" hidden="1"/>
    <cellStyle name="Explanatory Text 2" xfId="21959" hidden="1"/>
    <cellStyle name="Explanatory Text 2" xfId="21961" hidden="1"/>
    <cellStyle name="Explanatory Text 2" xfId="21963" hidden="1"/>
    <cellStyle name="Explanatory Text 2" xfId="21965" hidden="1"/>
    <cellStyle name="Explanatory Text 2" xfId="21967" hidden="1"/>
    <cellStyle name="Explanatory Text 2" xfId="21969" hidden="1"/>
    <cellStyle name="Explanatory Text 2" xfId="21971" hidden="1"/>
    <cellStyle name="Explanatory Text 2" xfId="21973" hidden="1"/>
    <cellStyle name="Explanatory Text 2" xfId="21975" hidden="1"/>
    <cellStyle name="Explanatory Text 2" xfId="21977" hidden="1"/>
    <cellStyle name="Explanatory Text 2" xfId="21979" hidden="1"/>
    <cellStyle name="Explanatory Text 2" xfId="21981" hidden="1"/>
    <cellStyle name="Explanatory Text 2" xfId="21983" hidden="1"/>
    <cellStyle name="Explanatory Text 2" xfId="21985" hidden="1"/>
    <cellStyle name="Explanatory Text 2" xfId="21987" hidden="1"/>
    <cellStyle name="Explanatory Text 2" xfId="21989" hidden="1"/>
    <cellStyle name="Explanatory Text 2" xfId="21991" hidden="1"/>
    <cellStyle name="Explanatory Text 2" xfId="21993" hidden="1"/>
    <cellStyle name="Explanatory Text 2" xfId="21995" hidden="1"/>
    <cellStyle name="Explanatory Text 2" xfId="21997" hidden="1"/>
    <cellStyle name="Explanatory Text 2" xfId="21999" hidden="1"/>
    <cellStyle name="Explanatory Text 2" xfId="22000" hidden="1"/>
    <cellStyle name="Explanatory Text 2" xfId="22001" hidden="1"/>
    <cellStyle name="Explanatory Text 2" xfId="21998" hidden="1"/>
    <cellStyle name="Explanatory Text 2" xfId="21996" hidden="1"/>
    <cellStyle name="Explanatory Text 2" xfId="21994" hidden="1"/>
    <cellStyle name="Explanatory Text 2" xfId="21992" hidden="1"/>
    <cellStyle name="Explanatory Text 2" xfId="21990" hidden="1"/>
    <cellStyle name="Explanatory Text 2" xfId="21988" hidden="1"/>
    <cellStyle name="Explanatory Text 2" xfId="21986" hidden="1"/>
    <cellStyle name="Explanatory Text 2" xfId="21984" hidden="1"/>
    <cellStyle name="Explanatory Text 2" xfId="21982" hidden="1"/>
    <cellStyle name="Explanatory Text 2" xfId="21980" hidden="1"/>
    <cellStyle name="Explanatory Text 2" xfId="21978" hidden="1"/>
    <cellStyle name="Explanatory Text 2" xfId="21976" hidden="1"/>
    <cellStyle name="Explanatory Text 2" xfId="21974" hidden="1"/>
    <cellStyle name="Explanatory Text 2" xfId="21972" hidden="1"/>
    <cellStyle name="Explanatory Text 2" xfId="21970" hidden="1"/>
    <cellStyle name="Explanatory Text 2" xfId="21968" hidden="1"/>
    <cellStyle name="Explanatory Text 2" xfId="21966" hidden="1"/>
    <cellStyle name="Explanatory Text 2" xfId="21964" hidden="1"/>
    <cellStyle name="Explanatory Text 2" xfId="21962" hidden="1"/>
    <cellStyle name="Explanatory Text 2" xfId="21960" hidden="1"/>
    <cellStyle name="Explanatory Text 2" xfId="21958" hidden="1"/>
    <cellStyle name="Explanatory Text 2" xfId="21956" hidden="1"/>
    <cellStyle name="Explanatory Text 2" xfId="21954" hidden="1"/>
    <cellStyle name="Explanatory Text 2" xfId="21952" hidden="1"/>
    <cellStyle name="Explanatory Text 2" xfId="21950" hidden="1"/>
    <cellStyle name="Explanatory Text 2" xfId="21948" hidden="1"/>
    <cellStyle name="Explanatory Text 2" xfId="21946" hidden="1"/>
    <cellStyle name="Explanatory Text 2" xfId="21944" hidden="1"/>
    <cellStyle name="Explanatory Text 2" xfId="21942" hidden="1"/>
    <cellStyle name="Explanatory Text 2" xfId="21940" hidden="1"/>
    <cellStyle name="Explanatory Text 2" xfId="21938" hidden="1"/>
    <cellStyle name="Explanatory Text 2" xfId="21936" hidden="1"/>
    <cellStyle name="Explanatory Text 2" xfId="21934" hidden="1"/>
    <cellStyle name="Explanatory Text 2" xfId="21932" hidden="1"/>
    <cellStyle name="Explanatory Text 2" xfId="21930" hidden="1"/>
    <cellStyle name="Explanatory Text 2" xfId="21928" hidden="1"/>
    <cellStyle name="Explanatory Text 2" xfId="21926" hidden="1"/>
    <cellStyle name="Explanatory Text 2" xfId="21924" hidden="1"/>
    <cellStyle name="Explanatory Text 2" xfId="21922" hidden="1"/>
    <cellStyle name="Explanatory Text 2" xfId="21920" hidden="1"/>
    <cellStyle name="Explanatory Text 2" xfId="21918" hidden="1"/>
    <cellStyle name="Explanatory Text 2" xfId="21917" hidden="1"/>
    <cellStyle name="Explanatory Text 2" xfId="22002" hidden="1"/>
    <cellStyle name="Explanatory Text 2" xfId="28241" hidden="1"/>
    <cellStyle name="Explanatory Text 2" xfId="28243" hidden="1"/>
    <cellStyle name="Explanatory Text 2" xfId="28245" hidden="1"/>
    <cellStyle name="Explanatory Text 2" xfId="28247" hidden="1"/>
    <cellStyle name="Explanatory Text 2" xfId="28249" hidden="1"/>
    <cellStyle name="Explanatory Text 2" xfId="28251" hidden="1"/>
    <cellStyle name="Explanatory Text 2" xfId="28253" hidden="1"/>
    <cellStyle name="Explanatory Text 2" xfId="28255" hidden="1"/>
    <cellStyle name="Explanatory Text 2" xfId="28257" hidden="1"/>
    <cellStyle name="Explanatory Text 2" xfId="28259" hidden="1"/>
    <cellStyle name="Explanatory Text 2" xfId="28261" hidden="1"/>
    <cellStyle name="Explanatory Text 2" xfId="28263" hidden="1"/>
    <cellStyle name="Explanatory Text 2" xfId="28265" hidden="1"/>
    <cellStyle name="Explanatory Text 2" xfId="28267" hidden="1"/>
    <cellStyle name="Explanatory Text 2" xfId="28269" hidden="1"/>
    <cellStyle name="Explanatory Text 2" xfId="28271" hidden="1"/>
    <cellStyle name="Explanatory Text 2" xfId="28273" hidden="1"/>
    <cellStyle name="Explanatory Text 2" xfId="28275" hidden="1"/>
    <cellStyle name="Explanatory Text 2" xfId="28277" hidden="1"/>
    <cellStyle name="Explanatory Text 2" xfId="28279" hidden="1"/>
    <cellStyle name="Explanatory Text 2" xfId="28281" hidden="1"/>
    <cellStyle name="Explanatory Text 2" xfId="28283" hidden="1"/>
    <cellStyle name="Explanatory Text 2" xfId="28285" hidden="1"/>
    <cellStyle name="Explanatory Text 2" xfId="28287" hidden="1"/>
    <cellStyle name="Explanatory Text 2" xfId="28289" hidden="1"/>
    <cellStyle name="Explanatory Text 2" xfId="28291" hidden="1"/>
    <cellStyle name="Explanatory Text 2" xfId="28293" hidden="1"/>
    <cellStyle name="Explanatory Text 2" xfId="28295" hidden="1"/>
    <cellStyle name="Explanatory Text 2" xfId="28297" hidden="1"/>
    <cellStyle name="Explanatory Text 2" xfId="28299" hidden="1"/>
    <cellStyle name="Explanatory Text 2" xfId="28301" hidden="1"/>
    <cellStyle name="Explanatory Text 2" xfId="28303" hidden="1"/>
    <cellStyle name="Explanatory Text 2" xfId="28305" hidden="1"/>
    <cellStyle name="Explanatory Text 2" xfId="28307" hidden="1"/>
    <cellStyle name="Explanatory Text 2" xfId="28309" hidden="1"/>
    <cellStyle name="Explanatory Text 2" xfId="28311" hidden="1"/>
    <cellStyle name="Explanatory Text 2" xfId="28313" hidden="1"/>
    <cellStyle name="Explanatory Text 2" xfId="28315" hidden="1"/>
    <cellStyle name="Explanatory Text 2" xfId="28317" hidden="1"/>
    <cellStyle name="Explanatory Text 2" xfId="28319" hidden="1"/>
    <cellStyle name="Explanatory Text 2" xfId="28321" hidden="1"/>
    <cellStyle name="Explanatory Text 2" xfId="28322" hidden="1"/>
    <cellStyle name="Explanatory Text 2" xfId="28323" hidden="1"/>
    <cellStyle name="Explanatory Text 2" xfId="28320" hidden="1"/>
    <cellStyle name="Explanatory Text 2" xfId="28318" hidden="1"/>
    <cellStyle name="Explanatory Text 2" xfId="28316" hidden="1"/>
    <cellStyle name="Explanatory Text 2" xfId="28314" hidden="1"/>
    <cellStyle name="Explanatory Text 2" xfId="28312" hidden="1"/>
    <cellStyle name="Explanatory Text 2" xfId="28310" hidden="1"/>
    <cellStyle name="Explanatory Text 2" xfId="28308" hidden="1"/>
    <cellStyle name="Explanatory Text 2" xfId="28306" hidden="1"/>
    <cellStyle name="Explanatory Text 2" xfId="28304" hidden="1"/>
    <cellStyle name="Explanatory Text 2" xfId="28302" hidden="1"/>
    <cellStyle name="Explanatory Text 2" xfId="28300" hidden="1"/>
    <cellStyle name="Explanatory Text 2" xfId="28298" hidden="1"/>
    <cellStyle name="Explanatory Text 2" xfId="28296" hidden="1"/>
    <cellStyle name="Explanatory Text 2" xfId="28294" hidden="1"/>
    <cellStyle name="Explanatory Text 2" xfId="28292" hidden="1"/>
    <cellStyle name="Explanatory Text 2" xfId="28290" hidden="1"/>
    <cellStyle name="Explanatory Text 2" xfId="28288" hidden="1"/>
    <cellStyle name="Explanatory Text 2" xfId="28286" hidden="1"/>
    <cellStyle name="Explanatory Text 2" xfId="28284" hidden="1"/>
    <cellStyle name="Explanatory Text 2" xfId="28282" hidden="1"/>
    <cellStyle name="Explanatory Text 2" xfId="28280" hidden="1"/>
    <cellStyle name="Explanatory Text 2" xfId="28278" hidden="1"/>
    <cellStyle name="Explanatory Text 2" xfId="28276" hidden="1"/>
    <cellStyle name="Explanatory Text 2" xfId="28274" hidden="1"/>
    <cellStyle name="Explanatory Text 2" xfId="28272" hidden="1"/>
    <cellStyle name="Explanatory Text 2" xfId="28270" hidden="1"/>
    <cellStyle name="Explanatory Text 2" xfId="28268" hidden="1"/>
    <cellStyle name="Explanatory Text 2" xfId="28266" hidden="1"/>
    <cellStyle name="Explanatory Text 2" xfId="28264" hidden="1"/>
    <cellStyle name="Explanatory Text 2" xfId="28262" hidden="1"/>
    <cellStyle name="Explanatory Text 2" xfId="28260" hidden="1"/>
    <cellStyle name="Explanatory Text 2" xfId="28258" hidden="1"/>
    <cellStyle name="Explanatory Text 2" xfId="28256" hidden="1"/>
    <cellStyle name="Explanatory Text 2" xfId="28254" hidden="1"/>
    <cellStyle name="Explanatory Text 2" xfId="28252" hidden="1"/>
    <cellStyle name="Explanatory Text 2" xfId="28250" hidden="1"/>
    <cellStyle name="Explanatory Text 2" xfId="28248" hidden="1"/>
    <cellStyle name="Explanatory Text 2" xfId="28246" hidden="1"/>
    <cellStyle name="Explanatory Text 2" xfId="28244" hidden="1"/>
    <cellStyle name="Explanatory Text 2" xfId="28242" hidden="1"/>
    <cellStyle name="Explanatory Text 2" xfId="28240" hidden="1"/>
    <cellStyle name="Explanatory Text 2" xfId="28239" hidden="1"/>
    <cellStyle name="Explanatory Text 2" xfId="28324" hidden="1"/>
    <cellStyle name="Explanatory Text 2" xfId="28327" hidden="1"/>
    <cellStyle name="Explanatory Text 2" xfId="28329" hidden="1"/>
    <cellStyle name="Explanatory Text 2" xfId="28331" hidden="1"/>
    <cellStyle name="Explanatory Text 2" xfId="28333" hidden="1"/>
    <cellStyle name="Explanatory Text 2" xfId="28335" hidden="1"/>
    <cellStyle name="Explanatory Text 2" xfId="28337" hidden="1"/>
    <cellStyle name="Explanatory Text 2" xfId="28339" hidden="1"/>
    <cellStyle name="Explanatory Text 2" xfId="28341" hidden="1"/>
    <cellStyle name="Explanatory Text 2" xfId="28343" hidden="1"/>
    <cellStyle name="Explanatory Text 2" xfId="28345" hidden="1"/>
    <cellStyle name="Explanatory Text 2" xfId="28347" hidden="1"/>
    <cellStyle name="Explanatory Text 2" xfId="28349" hidden="1"/>
    <cellStyle name="Explanatory Text 2" xfId="28351" hidden="1"/>
    <cellStyle name="Explanatory Text 2" xfId="28353" hidden="1"/>
    <cellStyle name="Explanatory Text 2" xfId="28355" hidden="1"/>
    <cellStyle name="Explanatory Text 2" xfId="28357" hidden="1"/>
    <cellStyle name="Explanatory Text 2" xfId="28359" hidden="1"/>
    <cellStyle name="Explanatory Text 2" xfId="28361" hidden="1"/>
    <cellStyle name="Explanatory Text 2" xfId="28363" hidden="1"/>
    <cellStyle name="Explanatory Text 2" xfId="28365" hidden="1"/>
    <cellStyle name="Explanatory Text 2" xfId="28367" hidden="1"/>
    <cellStyle name="Explanatory Text 2" xfId="28369" hidden="1"/>
    <cellStyle name="Explanatory Text 2" xfId="28371" hidden="1"/>
    <cellStyle name="Explanatory Text 2" xfId="28373" hidden="1"/>
    <cellStyle name="Explanatory Text 2" xfId="28375" hidden="1"/>
    <cellStyle name="Explanatory Text 2" xfId="28377" hidden="1"/>
    <cellStyle name="Explanatory Text 2" xfId="28379" hidden="1"/>
    <cellStyle name="Explanatory Text 2" xfId="28381" hidden="1"/>
    <cellStyle name="Explanatory Text 2" xfId="28383" hidden="1"/>
    <cellStyle name="Explanatory Text 2" xfId="28385" hidden="1"/>
    <cellStyle name="Explanatory Text 2" xfId="28387" hidden="1"/>
    <cellStyle name="Explanatory Text 2" xfId="28389" hidden="1"/>
    <cellStyle name="Explanatory Text 2" xfId="28391" hidden="1"/>
    <cellStyle name="Explanatory Text 2" xfId="28393" hidden="1"/>
    <cellStyle name="Explanatory Text 2" xfId="28395" hidden="1"/>
    <cellStyle name="Explanatory Text 2" xfId="28397" hidden="1"/>
    <cellStyle name="Explanatory Text 2" xfId="28399" hidden="1"/>
    <cellStyle name="Explanatory Text 2" xfId="28401" hidden="1"/>
    <cellStyle name="Explanatory Text 2" xfId="28403" hidden="1"/>
    <cellStyle name="Explanatory Text 2" xfId="28405" hidden="1"/>
    <cellStyle name="Explanatory Text 2" xfId="28407" hidden="1"/>
    <cellStyle name="Explanatory Text 2" xfId="28408" hidden="1"/>
    <cellStyle name="Explanatory Text 2" xfId="28409" hidden="1"/>
    <cellStyle name="Explanatory Text 2" xfId="28406" hidden="1"/>
    <cellStyle name="Explanatory Text 2" xfId="28404" hidden="1"/>
    <cellStyle name="Explanatory Text 2" xfId="28402" hidden="1"/>
    <cellStyle name="Explanatory Text 2" xfId="28400" hidden="1"/>
    <cellStyle name="Explanatory Text 2" xfId="28398" hidden="1"/>
    <cellStyle name="Explanatory Text 2" xfId="28396" hidden="1"/>
    <cellStyle name="Explanatory Text 2" xfId="28394" hidden="1"/>
    <cellStyle name="Explanatory Text 2" xfId="28392" hidden="1"/>
    <cellStyle name="Explanatory Text 2" xfId="28390" hidden="1"/>
    <cellStyle name="Explanatory Text 2" xfId="28388" hidden="1"/>
    <cellStyle name="Explanatory Text 2" xfId="28386" hidden="1"/>
    <cellStyle name="Explanatory Text 2" xfId="28384" hidden="1"/>
    <cellStyle name="Explanatory Text 2" xfId="28382" hidden="1"/>
    <cellStyle name="Explanatory Text 2" xfId="28380" hidden="1"/>
    <cellStyle name="Explanatory Text 2" xfId="28378" hidden="1"/>
    <cellStyle name="Explanatory Text 2" xfId="28376" hidden="1"/>
    <cellStyle name="Explanatory Text 2" xfId="28374" hidden="1"/>
    <cellStyle name="Explanatory Text 2" xfId="28372" hidden="1"/>
    <cellStyle name="Explanatory Text 2" xfId="28370" hidden="1"/>
    <cellStyle name="Explanatory Text 2" xfId="28368" hidden="1"/>
    <cellStyle name="Explanatory Text 2" xfId="28366" hidden="1"/>
    <cellStyle name="Explanatory Text 2" xfId="28364" hidden="1"/>
    <cellStyle name="Explanatory Text 2" xfId="28362" hidden="1"/>
    <cellStyle name="Explanatory Text 2" xfId="28360" hidden="1"/>
    <cellStyle name="Explanatory Text 2" xfId="28358" hidden="1"/>
    <cellStyle name="Explanatory Text 2" xfId="28356" hidden="1"/>
    <cellStyle name="Explanatory Text 2" xfId="28354" hidden="1"/>
    <cellStyle name="Explanatory Text 2" xfId="28352" hidden="1"/>
    <cellStyle name="Explanatory Text 2" xfId="28350" hidden="1"/>
    <cellStyle name="Explanatory Text 2" xfId="28348" hidden="1"/>
    <cellStyle name="Explanatory Text 2" xfId="28346" hidden="1"/>
    <cellStyle name="Explanatory Text 2" xfId="28344" hidden="1"/>
    <cellStyle name="Explanatory Text 2" xfId="28342" hidden="1"/>
    <cellStyle name="Explanatory Text 2" xfId="28340" hidden="1"/>
    <cellStyle name="Explanatory Text 2" xfId="28338" hidden="1"/>
    <cellStyle name="Explanatory Text 2" xfId="28336" hidden="1"/>
    <cellStyle name="Explanatory Text 2" xfId="28334" hidden="1"/>
    <cellStyle name="Explanatory Text 2" xfId="28332" hidden="1"/>
    <cellStyle name="Explanatory Text 2" xfId="28330" hidden="1"/>
    <cellStyle name="Explanatory Text 2" xfId="28328" hidden="1"/>
    <cellStyle name="Explanatory Text 2" xfId="28326" hidden="1"/>
    <cellStyle name="Explanatory Text 2" xfId="28325" hidden="1"/>
    <cellStyle name="Explanatory Text 2" xfId="28410" hidden="1"/>
    <cellStyle name="Explanatory Text 2" xfId="28414" hidden="1"/>
    <cellStyle name="Explanatory Text 2" xfId="28416" hidden="1"/>
    <cellStyle name="Explanatory Text 2" xfId="28418" hidden="1"/>
    <cellStyle name="Explanatory Text 2" xfId="28420" hidden="1"/>
    <cellStyle name="Explanatory Text 2" xfId="28422" hidden="1"/>
    <cellStyle name="Explanatory Text 2" xfId="28424" hidden="1"/>
    <cellStyle name="Explanatory Text 2" xfId="28426" hidden="1"/>
    <cellStyle name="Explanatory Text 2" xfId="28428" hidden="1"/>
    <cellStyle name="Explanatory Text 2" xfId="28430" hidden="1"/>
    <cellStyle name="Explanatory Text 2" xfId="28432" hidden="1"/>
    <cellStyle name="Explanatory Text 2" xfId="28434" hidden="1"/>
    <cellStyle name="Explanatory Text 2" xfId="28436" hidden="1"/>
    <cellStyle name="Explanatory Text 2" xfId="28438" hidden="1"/>
    <cellStyle name="Explanatory Text 2" xfId="28440" hidden="1"/>
    <cellStyle name="Explanatory Text 2" xfId="28442" hidden="1"/>
    <cellStyle name="Explanatory Text 2" xfId="28444" hidden="1"/>
    <cellStyle name="Explanatory Text 2" xfId="28446" hidden="1"/>
    <cellStyle name="Explanatory Text 2" xfId="28448" hidden="1"/>
    <cellStyle name="Explanatory Text 2" xfId="28450" hidden="1"/>
    <cellStyle name="Explanatory Text 2" xfId="28452" hidden="1"/>
    <cellStyle name="Explanatory Text 2" xfId="28454" hidden="1"/>
    <cellStyle name="Explanatory Text 2" xfId="28456" hidden="1"/>
    <cellStyle name="Explanatory Text 2" xfId="28458" hidden="1"/>
    <cellStyle name="Explanatory Text 2" xfId="28460" hidden="1"/>
    <cellStyle name="Explanatory Text 2" xfId="28462" hidden="1"/>
    <cellStyle name="Explanatory Text 2" xfId="28464" hidden="1"/>
    <cellStyle name="Explanatory Text 2" xfId="28466" hidden="1"/>
    <cellStyle name="Explanatory Text 2" xfId="28468" hidden="1"/>
    <cellStyle name="Explanatory Text 2" xfId="28470" hidden="1"/>
    <cellStyle name="Explanatory Text 2" xfId="28472" hidden="1"/>
    <cellStyle name="Explanatory Text 2" xfId="28474" hidden="1"/>
    <cellStyle name="Explanatory Text 2" xfId="28476" hidden="1"/>
    <cellStyle name="Explanatory Text 2" xfId="28478" hidden="1"/>
    <cellStyle name="Explanatory Text 2" xfId="28480" hidden="1"/>
    <cellStyle name="Explanatory Text 2" xfId="28482" hidden="1"/>
    <cellStyle name="Explanatory Text 2" xfId="28484" hidden="1"/>
    <cellStyle name="Explanatory Text 2" xfId="28486" hidden="1"/>
    <cellStyle name="Explanatory Text 2" xfId="28488" hidden="1"/>
    <cellStyle name="Explanatory Text 2" xfId="28490" hidden="1"/>
    <cellStyle name="Explanatory Text 2" xfId="28492" hidden="1"/>
    <cellStyle name="Explanatory Text 2" xfId="28494" hidden="1"/>
    <cellStyle name="Explanatory Text 2" xfId="28495" hidden="1"/>
    <cellStyle name="Explanatory Text 2" xfId="28496" hidden="1"/>
    <cellStyle name="Explanatory Text 2" xfId="28493" hidden="1"/>
    <cellStyle name="Explanatory Text 2" xfId="28491" hidden="1"/>
    <cellStyle name="Explanatory Text 2" xfId="28489" hidden="1"/>
    <cellStyle name="Explanatory Text 2" xfId="28487" hidden="1"/>
    <cellStyle name="Explanatory Text 2" xfId="28485" hidden="1"/>
    <cellStyle name="Explanatory Text 2" xfId="28483" hidden="1"/>
    <cellStyle name="Explanatory Text 2" xfId="28481" hidden="1"/>
    <cellStyle name="Explanatory Text 2" xfId="28479" hidden="1"/>
    <cellStyle name="Explanatory Text 2" xfId="28477" hidden="1"/>
    <cellStyle name="Explanatory Text 2" xfId="28475" hidden="1"/>
    <cellStyle name="Explanatory Text 2" xfId="28473" hidden="1"/>
    <cellStyle name="Explanatory Text 2" xfId="28471" hidden="1"/>
    <cellStyle name="Explanatory Text 2" xfId="28469" hidden="1"/>
    <cellStyle name="Explanatory Text 2" xfId="28467" hidden="1"/>
    <cellStyle name="Explanatory Text 2" xfId="28465" hidden="1"/>
    <cellStyle name="Explanatory Text 2" xfId="28463" hidden="1"/>
    <cellStyle name="Explanatory Text 2" xfId="28461" hidden="1"/>
    <cellStyle name="Explanatory Text 2" xfId="28459" hidden="1"/>
    <cellStyle name="Explanatory Text 2" xfId="28457" hidden="1"/>
    <cellStyle name="Explanatory Text 2" xfId="28455" hidden="1"/>
    <cellStyle name="Explanatory Text 2" xfId="28453" hidden="1"/>
    <cellStyle name="Explanatory Text 2" xfId="28451" hidden="1"/>
    <cellStyle name="Explanatory Text 2" xfId="28449" hidden="1"/>
    <cellStyle name="Explanatory Text 2" xfId="28447" hidden="1"/>
    <cellStyle name="Explanatory Text 2" xfId="28445" hidden="1"/>
    <cellStyle name="Explanatory Text 2" xfId="28443" hidden="1"/>
    <cellStyle name="Explanatory Text 2" xfId="28441" hidden="1"/>
    <cellStyle name="Explanatory Text 2" xfId="28439" hidden="1"/>
    <cellStyle name="Explanatory Text 2" xfId="28437" hidden="1"/>
    <cellStyle name="Explanatory Text 2" xfId="28435" hidden="1"/>
    <cellStyle name="Explanatory Text 2" xfId="28433" hidden="1"/>
    <cellStyle name="Explanatory Text 2" xfId="28431" hidden="1"/>
    <cellStyle name="Explanatory Text 2" xfId="28429" hidden="1"/>
    <cellStyle name="Explanatory Text 2" xfId="28427" hidden="1"/>
    <cellStyle name="Explanatory Text 2" xfId="28425" hidden="1"/>
    <cellStyle name="Explanatory Text 2" xfId="28423" hidden="1"/>
    <cellStyle name="Explanatory Text 2" xfId="28421" hidden="1"/>
    <cellStyle name="Explanatory Text 2" xfId="28419" hidden="1"/>
    <cellStyle name="Explanatory Text 2" xfId="28417" hidden="1"/>
    <cellStyle name="Explanatory Text 2" xfId="28415" hidden="1"/>
    <cellStyle name="Explanatory Text 2" xfId="28413" hidden="1"/>
    <cellStyle name="Explanatory Text 2" xfId="28412" hidden="1"/>
    <cellStyle name="Explanatory Text 2" xfId="28497" hidden="1"/>
    <cellStyle name="Explanatory Text 2" xfId="28500" hidden="1"/>
    <cellStyle name="Explanatory Text 2" xfId="28502" hidden="1"/>
    <cellStyle name="Explanatory Text 2" xfId="28504" hidden="1"/>
    <cellStyle name="Explanatory Text 2" xfId="28506" hidden="1"/>
    <cellStyle name="Explanatory Text 2" xfId="28508" hidden="1"/>
    <cellStyle name="Explanatory Text 2" xfId="28510" hidden="1"/>
    <cellStyle name="Explanatory Text 2" xfId="28512" hidden="1"/>
    <cellStyle name="Explanatory Text 2" xfId="28514" hidden="1"/>
    <cellStyle name="Explanatory Text 2" xfId="28516" hidden="1"/>
    <cellStyle name="Explanatory Text 2" xfId="28518" hidden="1"/>
    <cellStyle name="Explanatory Text 2" xfId="28520" hidden="1"/>
    <cellStyle name="Explanatory Text 2" xfId="28522" hidden="1"/>
    <cellStyle name="Explanatory Text 2" xfId="28524" hidden="1"/>
    <cellStyle name="Explanatory Text 2" xfId="28526" hidden="1"/>
    <cellStyle name="Explanatory Text 2" xfId="28528" hidden="1"/>
    <cellStyle name="Explanatory Text 2" xfId="28530" hidden="1"/>
    <cellStyle name="Explanatory Text 2" xfId="28532" hidden="1"/>
    <cellStyle name="Explanatory Text 2" xfId="28534" hidden="1"/>
    <cellStyle name="Explanatory Text 2" xfId="28536" hidden="1"/>
    <cellStyle name="Explanatory Text 2" xfId="28538" hidden="1"/>
    <cellStyle name="Explanatory Text 2" xfId="28540" hidden="1"/>
    <cellStyle name="Explanatory Text 2" xfId="28542" hidden="1"/>
    <cellStyle name="Explanatory Text 2" xfId="28544" hidden="1"/>
    <cellStyle name="Explanatory Text 2" xfId="28546" hidden="1"/>
    <cellStyle name="Explanatory Text 2" xfId="28548" hidden="1"/>
    <cellStyle name="Explanatory Text 2" xfId="28550" hidden="1"/>
    <cellStyle name="Explanatory Text 2" xfId="28552" hidden="1"/>
    <cellStyle name="Explanatory Text 2" xfId="28554" hidden="1"/>
    <cellStyle name="Explanatory Text 2" xfId="28556" hidden="1"/>
    <cellStyle name="Explanatory Text 2" xfId="28558" hidden="1"/>
    <cellStyle name="Explanatory Text 2" xfId="28560" hidden="1"/>
    <cellStyle name="Explanatory Text 2" xfId="28562" hidden="1"/>
    <cellStyle name="Explanatory Text 2" xfId="28564" hidden="1"/>
    <cellStyle name="Explanatory Text 2" xfId="28566" hidden="1"/>
    <cellStyle name="Explanatory Text 2" xfId="28568" hidden="1"/>
    <cellStyle name="Explanatory Text 2" xfId="28570" hidden="1"/>
    <cellStyle name="Explanatory Text 2" xfId="28572" hidden="1"/>
    <cellStyle name="Explanatory Text 2" xfId="28574" hidden="1"/>
    <cellStyle name="Explanatory Text 2" xfId="28576" hidden="1"/>
    <cellStyle name="Explanatory Text 2" xfId="28578" hidden="1"/>
    <cellStyle name="Explanatory Text 2" xfId="28580" hidden="1"/>
    <cellStyle name="Explanatory Text 2" xfId="28581" hidden="1"/>
    <cellStyle name="Explanatory Text 2" xfId="28582" hidden="1"/>
    <cellStyle name="Explanatory Text 2" xfId="28579" hidden="1"/>
    <cellStyle name="Explanatory Text 2" xfId="28577" hidden="1"/>
    <cellStyle name="Explanatory Text 2" xfId="28575" hidden="1"/>
    <cellStyle name="Explanatory Text 2" xfId="28573" hidden="1"/>
    <cellStyle name="Explanatory Text 2" xfId="28571" hidden="1"/>
    <cellStyle name="Explanatory Text 2" xfId="28569" hidden="1"/>
    <cellStyle name="Explanatory Text 2" xfId="28567" hidden="1"/>
    <cellStyle name="Explanatory Text 2" xfId="28565" hidden="1"/>
    <cellStyle name="Explanatory Text 2" xfId="28563" hidden="1"/>
    <cellStyle name="Explanatory Text 2" xfId="28561" hidden="1"/>
    <cellStyle name="Explanatory Text 2" xfId="28559" hidden="1"/>
    <cellStyle name="Explanatory Text 2" xfId="28557" hidden="1"/>
    <cellStyle name="Explanatory Text 2" xfId="28555" hidden="1"/>
    <cellStyle name="Explanatory Text 2" xfId="28553" hidden="1"/>
    <cellStyle name="Explanatory Text 2" xfId="28551" hidden="1"/>
    <cellStyle name="Explanatory Text 2" xfId="28549" hidden="1"/>
    <cellStyle name="Explanatory Text 2" xfId="28547" hidden="1"/>
    <cellStyle name="Explanatory Text 2" xfId="28545" hidden="1"/>
    <cellStyle name="Explanatory Text 2" xfId="28543" hidden="1"/>
    <cellStyle name="Explanatory Text 2" xfId="28541" hidden="1"/>
    <cellStyle name="Explanatory Text 2" xfId="28539" hidden="1"/>
    <cellStyle name="Explanatory Text 2" xfId="28537" hidden="1"/>
    <cellStyle name="Explanatory Text 2" xfId="28535" hidden="1"/>
    <cellStyle name="Explanatory Text 2" xfId="28533" hidden="1"/>
    <cellStyle name="Explanatory Text 2" xfId="28531" hidden="1"/>
    <cellStyle name="Explanatory Text 2" xfId="28529" hidden="1"/>
    <cellStyle name="Explanatory Text 2" xfId="28527" hidden="1"/>
    <cellStyle name="Explanatory Text 2" xfId="28525" hidden="1"/>
    <cellStyle name="Explanatory Text 2" xfId="28523" hidden="1"/>
    <cellStyle name="Explanatory Text 2" xfId="28521" hidden="1"/>
    <cellStyle name="Explanatory Text 2" xfId="28519" hidden="1"/>
    <cellStyle name="Explanatory Text 2" xfId="28517" hidden="1"/>
    <cellStyle name="Explanatory Text 2" xfId="28515" hidden="1"/>
    <cellStyle name="Explanatory Text 2" xfId="28513" hidden="1"/>
    <cellStyle name="Explanatory Text 2" xfId="28511" hidden="1"/>
    <cellStyle name="Explanatory Text 2" xfId="28509" hidden="1"/>
    <cellStyle name="Explanatory Text 2" xfId="28507" hidden="1"/>
    <cellStyle name="Explanatory Text 2" xfId="28505" hidden="1"/>
    <cellStyle name="Explanatory Text 2" xfId="28503" hidden="1"/>
    <cellStyle name="Explanatory Text 2" xfId="28501" hidden="1"/>
    <cellStyle name="Explanatory Text 2" xfId="28499" hidden="1"/>
    <cellStyle name="Explanatory Text 2" xfId="28498" hidden="1"/>
    <cellStyle name="Explanatory Text 2" xfId="28583" hidden="1"/>
    <cellStyle name="Explanatory Text 2" xfId="28220" hidden="1"/>
    <cellStyle name="Explanatory Text 2" xfId="28585" hidden="1"/>
    <cellStyle name="Explanatory Text 2" xfId="28613" hidden="1"/>
    <cellStyle name="Explanatory Text 2" xfId="28610" hidden="1"/>
    <cellStyle name="Explanatory Text 2" xfId="28609" hidden="1"/>
    <cellStyle name="Explanatory Text 2" xfId="28587" hidden="1"/>
    <cellStyle name="Explanatory Text 2" xfId="28227" hidden="1"/>
    <cellStyle name="Explanatory Text 2" xfId="28606" hidden="1"/>
    <cellStyle name="Explanatory Text 2" xfId="28228" hidden="1"/>
    <cellStyle name="Explanatory Text 2" xfId="28229" hidden="1"/>
    <cellStyle name="Explanatory Text 2" xfId="28603" hidden="1"/>
    <cellStyle name="Explanatory Text 2" xfId="28601" hidden="1"/>
    <cellStyle name="Explanatory Text 2" xfId="28230" hidden="1"/>
    <cellStyle name="Explanatory Text 2" xfId="28592" hidden="1"/>
    <cellStyle name="Explanatory Text 2" xfId="28232" hidden="1"/>
    <cellStyle name="Explanatory Text 2" xfId="28599" hidden="1"/>
    <cellStyle name="Explanatory Text 2" xfId="28411" hidden="1"/>
    <cellStyle name="Explanatory Text 2" xfId="28597" hidden="1"/>
    <cellStyle name="Explanatory Text 2" xfId="28596" hidden="1"/>
    <cellStyle name="Explanatory Text 2" xfId="28590" hidden="1"/>
    <cellStyle name="Explanatory Text 2" xfId="28628" hidden="1"/>
    <cellStyle name="Explanatory Text 2" xfId="28630" hidden="1"/>
    <cellStyle name="Explanatory Text 2" xfId="28632" hidden="1"/>
    <cellStyle name="Explanatory Text 2" xfId="28634" hidden="1"/>
    <cellStyle name="Explanatory Text 2" xfId="28636" hidden="1"/>
    <cellStyle name="Explanatory Text 2" xfId="28638" hidden="1"/>
    <cellStyle name="Explanatory Text 2" xfId="28640" hidden="1"/>
    <cellStyle name="Explanatory Text 2" xfId="28642" hidden="1"/>
    <cellStyle name="Explanatory Text 2" xfId="28644" hidden="1"/>
    <cellStyle name="Explanatory Text 2" xfId="28646" hidden="1"/>
    <cellStyle name="Explanatory Text 2" xfId="28648" hidden="1"/>
    <cellStyle name="Explanatory Text 2" xfId="28650" hidden="1"/>
    <cellStyle name="Explanatory Text 2" xfId="28652" hidden="1"/>
    <cellStyle name="Explanatory Text 2" xfId="28654" hidden="1"/>
    <cellStyle name="Explanatory Text 2" xfId="28656" hidden="1"/>
    <cellStyle name="Explanatory Text 2" xfId="28658" hidden="1"/>
    <cellStyle name="Explanatory Text 2" xfId="28660" hidden="1"/>
    <cellStyle name="Explanatory Text 2" xfId="28662" hidden="1"/>
    <cellStyle name="Explanatory Text 2" xfId="28664" hidden="1"/>
    <cellStyle name="Explanatory Text 2" xfId="28666" hidden="1"/>
    <cellStyle name="Explanatory Text 2" xfId="28668" hidden="1"/>
    <cellStyle name="Explanatory Text 2" xfId="28669" hidden="1"/>
    <cellStyle name="Explanatory Text 2" xfId="28670" hidden="1"/>
    <cellStyle name="Explanatory Text 2" xfId="28667" hidden="1"/>
    <cellStyle name="Explanatory Text 2" xfId="28665" hidden="1"/>
    <cellStyle name="Explanatory Text 2" xfId="28663" hidden="1"/>
    <cellStyle name="Explanatory Text 2" xfId="28661" hidden="1"/>
    <cellStyle name="Explanatory Text 2" xfId="28659" hidden="1"/>
    <cellStyle name="Explanatory Text 2" xfId="28657" hidden="1"/>
    <cellStyle name="Explanatory Text 2" xfId="28655" hidden="1"/>
    <cellStyle name="Explanatory Text 2" xfId="28653" hidden="1"/>
    <cellStyle name="Explanatory Text 2" xfId="28651" hidden="1"/>
    <cellStyle name="Explanatory Text 2" xfId="28649" hidden="1"/>
    <cellStyle name="Explanatory Text 2" xfId="28647" hidden="1"/>
    <cellStyle name="Explanatory Text 2" xfId="28645" hidden="1"/>
    <cellStyle name="Explanatory Text 2" xfId="28643" hidden="1"/>
    <cellStyle name="Explanatory Text 2" xfId="28641" hidden="1"/>
    <cellStyle name="Explanatory Text 2" xfId="28639" hidden="1"/>
    <cellStyle name="Explanatory Text 2" xfId="28637" hidden="1"/>
    <cellStyle name="Explanatory Text 2" xfId="28635" hidden="1"/>
    <cellStyle name="Explanatory Text 2" xfId="28633" hidden="1"/>
    <cellStyle name="Explanatory Text 2" xfId="28631" hidden="1"/>
    <cellStyle name="Explanatory Text 2" xfId="28629" hidden="1"/>
    <cellStyle name="Explanatory Text 2" xfId="28589" hidden="1"/>
    <cellStyle name="Explanatory Text 2" xfId="28591" hidden="1"/>
    <cellStyle name="Explanatory Text 2" xfId="28598" hidden="1"/>
    <cellStyle name="Explanatory Text 2" xfId="28222" hidden="1"/>
    <cellStyle name="Explanatory Text 2" xfId="28627" hidden="1"/>
    <cellStyle name="Explanatory Text 2" xfId="28233" hidden="1"/>
    <cellStyle name="Explanatory Text 2" xfId="28238" hidden="1"/>
    <cellStyle name="Explanatory Text 2" xfId="28231" hidden="1"/>
    <cellStyle name="Explanatory Text 2" xfId="28600" hidden="1"/>
    <cellStyle name="Explanatory Text 2" xfId="28602" hidden="1"/>
    <cellStyle name="Explanatory Text 2" xfId="28604" hidden="1"/>
    <cellStyle name="Explanatory Text 2" xfId="28593" hidden="1"/>
    <cellStyle name="Explanatory Text 2" xfId="28605" hidden="1"/>
    <cellStyle name="Explanatory Text 2" xfId="28607" hidden="1"/>
    <cellStyle name="Explanatory Text 2" xfId="28608" hidden="1"/>
    <cellStyle name="Explanatory Text 2" xfId="28226" hidden="1"/>
    <cellStyle name="Explanatory Text 2" xfId="28611" hidden="1"/>
    <cellStyle name="Explanatory Text 2" xfId="28612" hidden="1"/>
    <cellStyle name="Explanatory Text 2" xfId="28614" hidden="1"/>
    <cellStyle name="Explanatory Text 2" xfId="28221" hidden="1"/>
    <cellStyle name="Explanatory Text 2" xfId="28225" hidden="1"/>
    <cellStyle name="Explanatory Text 2" xfId="28626" hidden="1"/>
    <cellStyle name="Explanatory Text 2" xfId="28671" hidden="1"/>
    <cellStyle name="Explanatory Text 2" xfId="28674" hidden="1"/>
    <cellStyle name="Explanatory Text 2" xfId="28676" hidden="1"/>
    <cellStyle name="Explanatory Text 2" xfId="28678" hidden="1"/>
    <cellStyle name="Explanatory Text 2" xfId="28680" hidden="1"/>
    <cellStyle name="Explanatory Text 2" xfId="28682" hidden="1"/>
    <cellStyle name="Explanatory Text 2" xfId="28684" hidden="1"/>
    <cellStyle name="Explanatory Text 2" xfId="28686" hidden="1"/>
    <cellStyle name="Explanatory Text 2" xfId="28688" hidden="1"/>
    <cellStyle name="Explanatory Text 2" xfId="28690" hidden="1"/>
    <cellStyle name="Explanatory Text 2" xfId="28692" hidden="1"/>
    <cellStyle name="Explanatory Text 2" xfId="28694" hidden="1"/>
    <cellStyle name="Explanatory Text 2" xfId="28696" hidden="1"/>
    <cellStyle name="Explanatory Text 2" xfId="28698" hidden="1"/>
    <cellStyle name="Explanatory Text 2" xfId="28700" hidden="1"/>
    <cellStyle name="Explanatory Text 2" xfId="28702" hidden="1"/>
    <cellStyle name="Explanatory Text 2" xfId="28704" hidden="1"/>
    <cellStyle name="Explanatory Text 2" xfId="28706" hidden="1"/>
    <cellStyle name="Explanatory Text 2" xfId="28708" hidden="1"/>
    <cellStyle name="Explanatory Text 2" xfId="28710" hidden="1"/>
    <cellStyle name="Explanatory Text 2" xfId="28712" hidden="1"/>
    <cellStyle name="Explanatory Text 2" xfId="28714" hidden="1"/>
    <cellStyle name="Explanatory Text 2" xfId="28716" hidden="1"/>
    <cellStyle name="Explanatory Text 2" xfId="28718" hidden="1"/>
    <cellStyle name="Explanatory Text 2" xfId="28720" hidden="1"/>
    <cellStyle name="Explanatory Text 2" xfId="28722" hidden="1"/>
    <cellStyle name="Explanatory Text 2" xfId="28724" hidden="1"/>
    <cellStyle name="Explanatory Text 2" xfId="28726" hidden="1"/>
    <cellStyle name="Explanatory Text 2" xfId="28728" hidden="1"/>
    <cellStyle name="Explanatory Text 2" xfId="28730" hidden="1"/>
    <cellStyle name="Explanatory Text 2" xfId="28732" hidden="1"/>
    <cellStyle name="Explanatory Text 2" xfId="28734" hidden="1"/>
    <cellStyle name="Explanatory Text 2" xfId="28736" hidden="1"/>
    <cellStyle name="Explanatory Text 2" xfId="28738" hidden="1"/>
    <cellStyle name="Explanatory Text 2" xfId="28740" hidden="1"/>
    <cellStyle name="Explanatory Text 2" xfId="28742" hidden="1"/>
    <cellStyle name="Explanatory Text 2" xfId="28744" hidden="1"/>
    <cellStyle name="Explanatory Text 2" xfId="28746" hidden="1"/>
    <cellStyle name="Explanatory Text 2" xfId="28748" hidden="1"/>
    <cellStyle name="Explanatory Text 2" xfId="28750" hidden="1"/>
    <cellStyle name="Explanatory Text 2" xfId="28752" hidden="1"/>
    <cellStyle name="Explanatory Text 2" xfId="28754" hidden="1"/>
    <cellStyle name="Explanatory Text 2" xfId="28755" hidden="1"/>
    <cellStyle name="Explanatory Text 2" xfId="28756" hidden="1"/>
    <cellStyle name="Explanatory Text 2" xfId="28753" hidden="1"/>
    <cellStyle name="Explanatory Text 2" xfId="28751" hidden="1"/>
    <cellStyle name="Explanatory Text 2" xfId="28749" hidden="1"/>
    <cellStyle name="Explanatory Text 2" xfId="28747" hidden="1"/>
    <cellStyle name="Explanatory Text 2" xfId="28745" hidden="1"/>
    <cellStyle name="Explanatory Text 2" xfId="28743" hidden="1"/>
    <cellStyle name="Explanatory Text 2" xfId="28741" hidden="1"/>
    <cellStyle name="Explanatory Text 2" xfId="28739" hidden="1"/>
    <cellStyle name="Explanatory Text 2" xfId="28737" hidden="1"/>
    <cellStyle name="Explanatory Text 2" xfId="28735" hidden="1"/>
    <cellStyle name="Explanatory Text 2" xfId="28733" hidden="1"/>
    <cellStyle name="Explanatory Text 2" xfId="28731" hidden="1"/>
    <cellStyle name="Explanatory Text 2" xfId="28729" hidden="1"/>
    <cellStyle name="Explanatory Text 2" xfId="28727" hidden="1"/>
    <cellStyle name="Explanatory Text 2" xfId="28725" hidden="1"/>
    <cellStyle name="Explanatory Text 2" xfId="28723" hidden="1"/>
    <cellStyle name="Explanatory Text 2" xfId="28721" hidden="1"/>
    <cellStyle name="Explanatory Text 2" xfId="28719" hidden="1"/>
    <cellStyle name="Explanatory Text 2" xfId="28717" hidden="1"/>
    <cellStyle name="Explanatory Text 2" xfId="28715" hidden="1"/>
    <cellStyle name="Explanatory Text 2" xfId="28713" hidden="1"/>
    <cellStyle name="Explanatory Text 2" xfId="28711" hidden="1"/>
    <cellStyle name="Explanatory Text 2" xfId="28709" hidden="1"/>
    <cellStyle name="Explanatory Text 2" xfId="28707" hidden="1"/>
    <cellStyle name="Explanatory Text 2" xfId="28705" hidden="1"/>
    <cellStyle name="Explanatory Text 2" xfId="28703" hidden="1"/>
    <cellStyle name="Explanatory Text 2" xfId="28701" hidden="1"/>
    <cellStyle name="Explanatory Text 2" xfId="28699" hidden="1"/>
    <cellStyle name="Explanatory Text 2" xfId="28697" hidden="1"/>
    <cellStyle name="Explanatory Text 2" xfId="28695" hidden="1"/>
    <cellStyle name="Explanatory Text 2" xfId="28693" hidden="1"/>
    <cellStyle name="Explanatory Text 2" xfId="28691" hidden="1"/>
    <cellStyle name="Explanatory Text 2" xfId="28689" hidden="1"/>
    <cellStyle name="Explanatory Text 2" xfId="28687" hidden="1"/>
    <cellStyle name="Explanatory Text 2" xfId="28685" hidden="1"/>
    <cellStyle name="Explanatory Text 2" xfId="28683" hidden="1"/>
    <cellStyle name="Explanatory Text 2" xfId="28681" hidden="1"/>
    <cellStyle name="Explanatory Text 2" xfId="28679" hidden="1"/>
    <cellStyle name="Explanatory Text 2" xfId="28677" hidden="1"/>
    <cellStyle name="Explanatory Text 2" xfId="28675" hidden="1"/>
    <cellStyle name="Explanatory Text 2" xfId="28673" hidden="1"/>
    <cellStyle name="Explanatory Text 2" xfId="28672" hidden="1"/>
    <cellStyle name="Explanatory Text 2" xfId="28757" hidden="1"/>
    <cellStyle name="Explanatory Text 2" xfId="28236" hidden="1"/>
    <cellStyle name="Explanatory Text 2" xfId="28784" hidden="1"/>
    <cellStyle name="Explanatory Text 2" xfId="28782" hidden="1"/>
    <cellStyle name="Explanatory Text 2" xfId="28780" hidden="1"/>
    <cellStyle name="Explanatory Text 2" xfId="28779" hidden="1"/>
    <cellStyle name="Explanatory Text 2" xfId="28621" hidden="1"/>
    <cellStyle name="Explanatory Text 2" xfId="28778" hidden="1"/>
    <cellStyle name="Explanatory Text 2" xfId="28776" hidden="1"/>
    <cellStyle name="Explanatory Text 2" xfId="28774" hidden="1"/>
    <cellStyle name="Explanatory Text 2" xfId="28760" hidden="1"/>
    <cellStyle name="Explanatory Text 2" xfId="28772" hidden="1"/>
    <cellStyle name="Explanatory Text 2" xfId="28771" hidden="1"/>
    <cellStyle name="Explanatory Text 2" xfId="28625" hidden="1"/>
    <cellStyle name="Explanatory Text 2" xfId="28769" hidden="1"/>
    <cellStyle name="Explanatory Text 2" xfId="28234" hidden="1"/>
    <cellStyle name="Explanatory Text 2" xfId="28798" hidden="1"/>
    <cellStyle name="Explanatory Text 2" xfId="28594" hidden="1"/>
    <cellStyle name="Explanatory Text 2" xfId="28768" hidden="1"/>
    <cellStyle name="Explanatory Text 2" xfId="28764" hidden="1"/>
    <cellStyle name="Explanatory Text 2" xfId="28762" hidden="1"/>
    <cellStyle name="Explanatory Text 2" xfId="28799" hidden="1"/>
    <cellStyle name="Explanatory Text 2" xfId="28801" hidden="1"/>
    <cellStyle name="Explanatory Text 2" xfId="28803" hidden="1"/>
    <cellStyle name="Explanatory Text 2" xfId="28805" hidden="1"/>
    <cellStyle name="Explanatory Text 2" xfId="28807" hidden="1"/>
    <cellStyle name="Explanatory Text 2" xfId="28809" hidden="1"/>
    <cellStyle name="Explanatory Text 2" xfId="28811" hidden="1"/>
    <cellStyle name="Explanatory Text 2" xfId="28813" hidden="1"/>
    <cellStyle name="Explanatory Text 2" xfId="28815" hidden="1"/>
    <cellStyle name="Explanatory Text 2" xfId="28817" hidden="1"/>
    <cellStyle name="Explanatory Text 2" xfId="28819" hidden="1"/>
    <cellStyle name="Explanatory Text 2" xfId="28821" hidden="1"/>
    <cellStyle name="Explanatory Text 2" xfId="28823" hidden="1"/>
    <cellStyle name="Explanatory Text 2" xfId="28825" hidden="1"/>
    <cellStyle name="Explanatory Text 2" xfId="28827" hidden="1"/>
    <cellStyle name="Explanatory Text 2" xfId="28829" hidden="1"/>
    <cellStyle name="Explanatory Text 2" xfId="28831" hidden="1"/>
    <cellStyle name="Explanatory Text 2" xfId="28833" hidden="1"/>
    <cellStyle name="Explanatory Text 2" xfId="28835" hidden="1"/>
    <cellStyle name="Explanatory Text 2" xfId="28837" hidden="1"/>
    <cellStyle name="Explanatory Text 2" xfId="28839" hidden="1"/>
    <cellStyle name="Explanatory Text 2" xfId="28840" hidden="1"/>
    <cellStyle name="Explanatory Text 2" xfId="28841" hidden="1"/>
    <cellStyle name="Explanatory Text 2" xfId="28838" hidden="1"/>
    <cellStyle name="Explanatory Text 2" xfId="28836" hidden="1"/>
    <cellStyle name="Explanatory Text 2" xfId="28834" hidden="1"/>
    <cellStyle name="Explanatory Text 2" xfId="28832" hidden="1"/>
    <cellStyle name="Explanatory Text 2" xfId="28830" hidden="1"/>
    <cellStyle name="Explanatory Text 2" xfId="28828" hidden="1"/>
    <cellStyle name="Explanatory Text 2" xfId="28826" hidden="1"/>
    <cellStyle name="Explanatory Text 2" xfId="28824" hidden="1"/>
    <cellStyle name="Explanatory Text 2" xfId="28822" hidden="1"/>
    <cellStyle name="Explanatory Text 2" xfId="28820" hidden="1"/>
    <cellStyle name="Explanatory Text 2" xfId="28818" hidden="1"/>
    <cellStyle name="Explanatory Text 2" xfId="28816" hidden="1"/>
    <cellStyle name="Explanatory Text 2" xfId="28814" hidden="1"/>
    <cellStyle name="Explanatory Text 2" xfId="28812" hidden="1"/>
    <cellStyle name="Explanatory Text 2" xfId="28810" hidden="1"/>
    <cellStyle name="Explanatory Text 2" xfId="28808" hidden="1"/>
    <cellStyle name="Explanatory Text 2" xfId="28806" hidden="1"/>
    <cellStyle name="Explanatory Text 2" xfId="28804" hidden="1"/>
    <cellStyle name="Explanatory Text 2" xfId="28802" hidden="1"/>
    <cellStyle name="Explanatory Text 2" xfId="28800" hidden="1"/>
    <cellStyle name="Explanatory Text 2" xfId="28761" hidden="1"/>
    <cellStyle name="Explanatory Text 2" xfId="28763" hidden="1"/>
    <cellStyle name="Explanatory Text 2" xfId="28237" hidden="1"/>
    <cellStyle name="Explanatory Text 2" xfId="28595" hidden="1"/>
    <cellStyle name="Explanatory Text 2" xfId="28796" hidden="1"/>
    <cellStyle name="Explanatory Text 2" xfId="28586" hidden="1"/>
    <cellStyle name="Explanatory Text 2" xfId="28584" hidden="1"/>
    <cellStyle name="Explanatory Text 2" xfId="28624" hidden="1"/>
    <cellStyle name="Explanatory Text 2" xfId="28770" hidden="1"/>
    <cellStyle name="Explanatory Text 2" xfId="28623" hidden="1"/>
    <cellStyle name="Explanatory Text 2" xfId="28773" hidden="1"/>
    <cellStyle name="Explanatory Text 2" xfId="28622" hidden="1"/>
    <cellStyle name="Explanatory Text 2" xfId="28775" hidden="1"/>
    <cellStyle name="Explanatory Text 2" xfId="28777" hidden="1"/>
    <cellStyle name="Explanatory Text 2" xfId="28765" hidden="1"/>
    <cellStyle name="Explanatory Text 2" xfId="28620" hidden="1"/>
    <cellStyle name="Explanatory Text 2" xfId="28619" hidden="1"/>
    <cellStyle name="Explanatory Text 2" xfId="28781" hidden="1"/>
    <cellStyle name="Explanatory Text 2" xfId="28783" hidden="1"/>
    <cellStyle name="Explanatory Text 2" xfId="28235" hidden="1"/>
    <cellStyle name="Explanatory Text 2" xfId="28223" hidden="1"/>
    <cellStyle name="Explanatory Text 2" xfId="28618" hidden="1"/>
    <cellStyle name="Explanatory Text 2" xfId="28842" hidden="1"/>
    <cellStyle name="Explanatory Text 2" xfId="28845" hidden="1"/>
    <cellStyle name="Explanatory Text 2" xfId="28847" hidden="1"/>
    <cellStyle name="Explanatory Text 2" xfId="28849" hidden="1"/>
    <cellStyle name="Explanatory Text 2" xfId="28851" hidden="1"/>
    <cellStyle name="Explanatory Text 2" xfId="28853" hidden="1"/>
    <cellStyle name="Explanatory Text 2" xfId="28855" hidden="1"/>
    <cellStyle name="Explanatory Text 2" xfId="28857" hidden="1"/>
    <cellStyle name="Explanatory Text 2" xfId="28859" hidden="1"/>
    <cellStyle name="Explanatory Text 2" xfId="28861" hidden="1"/>
    <cellStyle name="Explanatory Text 2" xfId="28863" hidden="1"/>
    <cellStyle name="Explanatory Text 2" xfId="28865" hidden="1"/>
    <cellStyle name="Explanatory Text 2" xfId="28867" hidden="1"/>
    <cellStyle name="Explanatory Text 2" xfId="28869" hidden="1"/>
    <cellStyle name="Explanatory Text 2" xfId="28871" hidden="1"/>
    <cellStyle name="Explanatory Text 2" xfId="28873" hidden="1"/>
    <cellStyle name="Explanatory Text 2" xfId="28875" hidden="1"/>
    <cellStyle name="Explanatory Text 2" xfId="28877" hidden="1"/>
    <cellStyle name="Explanatory Text 2" xfId="28879" hidden="1"/>
    <cellStyle name="Explanatory Text 2" xfId="28881" hidden="1"/>
    <cellStyle name="Explanatory Text 2" xfId="28883" hidden="1"/>
    <cellStyle name="Explanatory Text 2" xfId="28885" hidden="1"/>
    <cellStyle name="Explanatory Text 2" xfId="28887" hidden="1"/>
    <cellStyle name="Explanatory Text 2" xfId="28889" hidden="1"/>
    <cellStyle name="Explanatory Text 2" xfId="28891" hidden="1"/>
    <cellStyle name="Explanatory Text 2" xfId="28893" hidden="1"/>
    <cellStyle name="Explanatory Text 2" xfId="28895" hidden="1"/>
    <cellStyle name="Explanatory Text 2" xfId="28897" hidden="1"/>
    <cellStyle name="Explanatory Text 2" xfId="28899" hidden="1"/>
    <cellStyle name="Explanatory Text 2" xfId="28901" hidden="1"/>
    <cellStyle name="Explanatory Text 2" xfId="28903" hidden="1"/>
    <cellStyle name="Explanatory Text 2" xfId="28905" hidden="1"/>
    <cellStyle name="Explanatory Text 2" xfId="28907" hidden="1"/>
    <cellStyle name="Explanatory Text 2" xfId="28909" hidden="1"/>
    <cellStyle name="Explanatory Text 2" xfId="28911" hidden="1"/>
    <cellStyle name="Explanatory Text 2" xfId="28913" hidden="1"/>
    <cellStyle name="Explanatory Text 2" xfId="28915" hidden="1"/>
    <cellStyle name="Explanatory Text 2" xfId="28917" hidden="1"/>
    <cellStyle name="Explanatory Text 2" xfId="28919" hidden="1"/>
    <cellStyle name="Explanatory Text 2" xfId="28921" hidden="1"/>
    <cellStyle name="Explanatory Text 2" xfId="28923" hidden="1"/>
    <cellStyle name="Explanatory Text 2" xfId="28925" hidden="1"/>
    <cellStyle name="Explanatory Text 2" xfId="28926" hidden="1"/>
    <cellStyle name="Explanatory Text 2" xfId="28927" hidden="1"/>
    <cellStyle name="Explanatory Text 2" xfId="28924" hidden="1"/>
    <cellStyle name="Explanatory Text 2" xfId="28922" hidden="1"/>
    <cellStyle name="Explanatory Text 2" xfId="28920" hidden="1"/>
    <cellStyle name="Explanatory Text 2" xfId="28918" hidden="1"/>
    <cellStyle name="Explanatory Text 2" xfId="28916" hidden="1"/>
    <cellStyle name="Explanatory Text 2" xfId="28914" hidden="1"/>
    <cellStyle name="Explanatory Text 2" xfId="28912" hidden="1"/>
    <cellStyle name="Explanatory Text 2" xfId="28910" hidden="1"/>
    <cellStyle name="Explanatory Text 2" xfId="28908" hidden="1"/>
    <cellStyle name="Explanatory Text 2" xfId="28906" hidden="1"/>
    <cellStyle name="Explanatory Text 2" xfId="28904" hidden="1"/>
    <cellStyle name="Explanatory Text 2" xfId="28902" hidden="1"/>
    <cellStyle name="Explanatory Text 2" xfId="28900" hidden="1"/>
    <cellStyle name="Explanatory Text 2" xfId="28898" hidden="1"/>
    <cellStyle name="Explanatory Text 2" xfId="28896" hidden="1"/>
    <cellStyle name="Explanatory Text 2" xfId="28894" hidden="1"/>
    <cellStyle name="Explanatory Text 2" xfId="28892" hidden="1"/>
    <cellStyle name="Explanatory Text 2" xfId="28890" hidden="1"/>
    <cellStyle name="Explanatory Text 2" xfId="28888" hidden="1"/>
    <cellStyle name="Explanatory Text 2" xfId="28886" hidden="1"/>
    <cellStyle name="Explanatory Text 2" xfId="28884" hidden="1"/>
    <cellStyle name="Explanatory Text 2" xfId="28882" hidden="1"/>
    <cellStyle name="Explanatory Text 2" xfId="28880" hidden="1"/>
    <cellStyle name="Explanatory Text 2" xfId="28878" hidden="1"/>
    <cellStyle name="Explanatory Text 2" xfId="28876" hidden="1"/>
    <cellStyle name="Explanatory Text 2" xfId="28874" hidden="1"/>
    <cellStyle name="Explanatory Text 2" xfId="28872" hidden="1"/>
    <cellStyle name="Explanatory Text 2" xfId="28870" hidden="1"/>
    <cellStyle name="Explanatory Text 2" xfId="28868" hidden="1"/>
    <cellStyle name="Explanatory Text 2" xfId="28866" hidden="1"/>
    <cellStyle name="Explanatory Text 2" xfId="28864" hidden="1"/>
    <cellStyle name="Explanatory Text 2" xfId="28862" hidden="1"/>
    <cellStyle name="Explanatory Text 2" xfId="28860" hidden="1"/>
    <cellStyle name="Explanatory Text 2" xfId="28858" hidden="1"/>
    <cellStyle name="Explanatory Text 2" xfId="28856" hidden="1"/>
    <cellStyle name="Explanatory Text 2" xfId="28854" hidden="1"/>
    <cellStyle name="Explanatory Text 2" xfId="28852" hidden="1"/>
    <cellStyle name="Explanatory Text 2" xfId="28850" hidden="1"/>
    <cellStyle name="Explanatory Text 2" xfId="28848" hidden="1"/>
    <cellStyle name="Explanatory Text 2" xfId="28846" hidden="1"/>
    <cellStyle name="Explanatory Text 2" xfId="28844" hidden="1"/>
    <cellStyle name="Explanatory Text 2" xfId="28843" hidden="1"/>
    <cellStyle name="Explanatory Text 2" xfId="28928" hidden="1"/>
    <cellStyle name="Explanatory Text 2" xfId="28588" hidden="1"/>
    <cellStyle name="Explanatory Text 2" xfId="28929" hidden="1"/>
    <cellStyle name="Explanatory Text 2" xfId="28955" hidden="1"/>
    <cellStyle name="Explanatory Text 2" xfId="28952" hidden="1"/>
    <cellStyle name="Explanatory Text 2" xfId="28951" hidden="1"/>
    <cellStyle name="Explanatory Text 2" xfId="28931" hidden="1"/>
    <cellStyle name="Explanatory Text 2" xfId="28789" hidden="1"/>
    <cellStyle name="Explanatory Text 2" xfId="28948" hidden="1"/>
    <cellStyle name="Explanatory Text 2" xfId="28790" hidden="1"/>
    <cellStyle name="Explanatory Text 2" xfId="28791" hidden="1"/>
    <cellStyle name="Explanatory Text 2" xfId="28945" hidden="1"/>
    <cellStyle name="Explanatory Text 2" xfId="28943" hidden="1"/>
    <cellStyle name="Explanatory Text 2" xfId="28759" hidden="1"/>
    <cellStyle name="Explanatory Text 2" xfId="28935" hidden="1"/>
    <cellStyle name="Explanatory Text 2" xfId="28794" hidden="1"/>
    <cellStyle name="Explanatory Text 2" xfId="28941" hidden="1"/>
    <cellStyle name="Explanatory Text 2" xfId="28617" hidden="1"/>
    <cellStyle name="Explanatory Text 2" xfId="28939" hidden="1"/>
    <cellStyle name="Explanatory Text 2" xfId="28938" hidden="1"/>
    <cellStyle name="Explanatory Text 2" xfId="28933" hidden="1"/>
    <cellStyle name="Explanatory Text 2" xfId="28964" hidden="1"/>
    <cellStyle name="Explanatory Text 2" xfId="28966" hidden="1"/>
    <cellStyle name="Explanatory Text 2" xfId="28968" hidden="1"/>
    <cellStyle name="Explanatory Text 2" xfId="28970" hidden="1"/>
    <cellStyle name="Explanatory Text 2" xfId="28972" hidden="1"/>
    <cellStyle name="Explanatory Text 2" xfId="28974" hidden="1"/>
    <cellStyle name="Explanatory Text 2" xfId="28976" hidden="1"/>
    <cellStyle name="Explanatory Text 2" xfId="28978" hidden="1"/>
    <cellStyle name="Explanatory Text 2" xfId="28980" hidden="1"/>
    <cellStyle name="Explanatory Text 2" xfId="28982" hidden="1"/>
    <cellStyle name="Explanatory Text 2" xfId="28984" hidden="1"/>
    <cellStyle name="Explanatory Text 2" xfId="28986" hidden="1"/>
    <cellStyle name="Explanatory Text 2" xfId="28988" hidden="1"/>
    <cellStyle name="Explanatory Text 2" xfId="28990" hidden="1"/>
    <cellStyle name="Explanatory Text 2" xfId="28992" hidden="1"/>
    <cellStyle name="Explanatory Text 2" xfId="28994" hidden="1"/>
    <cellStyle name="Explanatory Text 2" xfId="28996" hidden="1"/>
    <cellStyle name="Explanatory Text 2" xfId="28998" hidden="1"/>
    <cellStyle name="Explanatory Text 2" xfId="29000" hidden="1"/>
    <cellStyle name="Explanatory Text 2" xfId="29002" hidden="1"/>
    <cellStyle name="Explanatory Text 2" xfId="29004" hidden="1"/>
    <cellStyle name="Explanatory Text 2" xfId="29005" hidden="1"/>
    <cellStyle name="Explanatory Text 2" xfId="29006" hidden="1"/>
    <cellStyle name="Explanatory Text 2" xfId="29003" hidden="1"/>
    <cellStyle name="Explanatory Text 2" xfId="29001" hidden="1"/>
    <cellStyle name="Explanatory Text 2" xfId="28999" hidden="1"/>
    <cellStyle name="Explanatory Text 2" xfId="28997" hidden="1"/>
    <cellStyle name="Explanatory Text 2" xfId="28995" hidden="1"/>
    <cellStyle name="Explanatory Text 2" xfId="28993" hidden="1"/>
    <cellStyle name="Explanatory Text 2" xfId="28991" hidden="1"/>
    <cellStyle name="Explanatory Text 2" xfId="28989" hidden="1"/>
    <cellStyle name="Explanatory Text 2" xfId="28987" hidden="1"/>
    <cellStyle name="Explanatory Text 2" xfId="28985" hidden="1"/>
    <cellStyle name="Explanatory Text 2" xfId="28983" hidden="1"/>
    <cellStyle name="Explanatory Text 2" xfId="28981" hidden="1"/>
    <cellStyle name="Explanatory Text 2" xfId="28979" hidden="1"/>
    <cellStyle name="Explanatory Text 2" xfId="28977" hidden="1"/>
    <cellStyle name="Explanatory Text 2" xfId="28975" hidden="1"/>
    <cellStyle name="Explanatory Text 2" xfId="28973" hidden="1"/>
    <cellStyle name="Explanatory Text 2" xfId="28971" hidden="1"/>
    <cellStyle name="Explanatory Text 2" xfId="28969" hidden="1"/>
    <cellStyle name="Explanatory Text 2" xfId="28967" hidden="1"/>
    <cellStyle name="Explanatory Text 2" xfId="28965" hidden="1"/>
    <cellStyle name="Explanatory Text 2" xfId="28932" hidden="1"/>
    <cellStyle name="Explanatory Text 2" xfId="28934" hidden="1"/>
    <cellStyle name="Explanatory Text 2" xfId="28940" hidden="1"/>
    <cellStyle name="Explanatory Text 2" xfId="28767" hidden="1"/>
    <cellStyle name="Explanatory Text 2" xfId="28963" hidden="1"/>
    <cellStyle name="Explanatory Text 2" xfId="28795" hidden="1"/>
    <cellStyle name="Explanatory Text 2" xfId="28793" hidden="1"/>
    <cellStyle name="Explanatory Text 2" xfId="28792" hidden="1"/>
    <cellStyle name="Explanatory Text 2" xfId="28942" hidden="1"/>
    <cellStyle name="Explanatory Text 2" xfId="28944" hidden="1"/>
    <cellStyle name="Explanatory Text 2" xfId="28946" hidden="1"/>
    <cellStyle name="Explanatory Text 2" xfId="28936" hidden="1"/>
    <cellStyle name="Explanatory Text 2" xfId="28947" hidden="1"/>
    <cellStyle name="Explanatory Text 2" xfId="28949" hidden="1"/>
    <cellStyle name="Explanatory Text 2" xfId="28950" hidden="1"/>
    <cellStyle name="Explanatory Text 2" xfId="28788" hidden="1"/>
    <cellStyle name="Explanatory Text 2" xfId="28953" hidden="1"/>
    <cellStyle name="Explanatory Text 2" xfId="28954" hidden="1"/>
    <cellStyle name="Explanatory Text 2" xfId="28956" hidden="1"/>
    <cellStyle name="Explanatory Text 2" xfId="28224" hidden="1"/>
    <cellStyle name="Explanatory Text 2" xfId="28797" hidden="1"/>
    <cellStyle name="Explanatory Text 2" xfId="28962" hidden="1"/>
    <cellStyle name="Explanatory Text 2" xfId="29007" hidden="1"/>
    <cellStyle name="Explanatory Text 2" xfId="29010" hidden="1"/>
    <cellStyle name="Explanatory Text 2" xfId="29012" hidden="1"/>
    <cellStyle name="Explanatory Text 2" xfId="29014" hidden="1"/>
    <cellStyle name="Explanatory Text 2" xfId="29016" hidden="1"/>
    <cellStyle name="Explanatory Text 2" xfId="29018" hidden="1"/>
    <cellStyle name="Explanatory Text 2" xfId="29020" hidden="1"/>
    <cellStyle name="Explanatory Text 2" xfId="29022" hidden="1"/>
    <cellStyle name="Explanatory Text 2" xfId="29024" hidden="1"/>
    <cellStyle name="Explanatory Text 2" xfId="29026" hidden="1"/>
    <cellStyle name="Explanatory Text 2" xfId="29028" hidden="1"/>
    <cellStyle name="Explanatory Text 2" xfId="29030" hidden="1"/>
    <cellStyle name="Explanatory Text 2" xfId="29032" hidden="1"/>
    <cellStyle name="Explanatory Text 2" xfId="29034" hidden="1"/>
    <cellStyle name="Explanatory Text 2" xfId="29036" hidden="1"/>
    <cellStyle name="Explanatory Text 2" xfId="29038" hidden="1"/>
    <cellStyle name="Explanatory Text 2" xfId="29040" hidden="1"/>
    <cellStyle name="Explanatory Text 2" xfId="29042" hidden="1"/>
    <cellStyle name="Explanatory Text 2" xfId="29044" hidden="1"/>
    <cellStyle name="Explanatory Text 2" xfId="29046" hidden="1"/>
    <cellStyle name="Explanatory Text 2" xfId="29048" hidden="1"/>
    <cellStyle name="Explanatory Text 2" xfId="29050" hidden="1"/>
    <cellStyle name="Explanatory Text 2" xfId="29052" hidden="1"/>
    <cellStyle name="Explanatory Text 2" xfId="29054" hidden="1"/>
    <cellStyle name="Explanatory Text 2" xfId="29056" hidden="1"/>
    <cellStyle name="Explanatory Text 2" xfId="29058" hidden="1"/>
    <cellStyle name="Explanatory Text 2" xfId="29060" hidden="1"/>
    <cellStyle name="Explanatory Text 2" xfId="29062" hidden="1"/>
    <cellStyle name="Explanatory Text 2" xfId="29064" hidden="1"/>
    <cellStyle name="Explanatory Text 2" xfId="29066" hidden="1"/>
    <cellStyle name="Explanatory Text 2" xfId="29068" hidden="1"/>
    <cellStyle name="Explanatory Text 2" xfId="29070" hidden="1"/>
    <cellStyle name="Explanatory Text 2" xfId="29072" hidden="1"/>
    <cellStyle name="Explanatory Text 2" xfId="29074" hidden="1"/>
    <cellStyle name="Explanatory Text 2" xfId="29076" hidden="1"/>
    <cellStyle name="Explanatory Text 2" xfId="29078" hidden="1"/>
    <cellStyle name="Explanatory Text 2" xfId="29080" hidden="1"/>
    <cellStyle name="Explanatory Text 2" xfId="29082" hidden="1"/>
    <cellStyle name="Explanatory Text 2" xfId="29084" hidden="1"/>
    <cellStyle name="Explanatory Text 2" xfId="29086" hidden="1"/>
    <cellStyle name="Explanatory Text 2" xfId="29088" hidden="1"/>
    <cellStyle name="Explanatory Text 2" xfId="29090" hidden="1"/>
    <cellStyle name="Explanatory Text 2" xfId="29091" hidden="1"/>
    <cellStyle name="Explanatory Text 2" xfId="29092" hidden="1"/>
    <cellStyle name="Explanatory Text 2" xfId="29089" hidden="1"/>
    <cellStyle name="Explanatory Text 2" xfId="29087" hidden="1"/>
    <cellStyle name="Explanatory Text 2" xfId="29085" hidden="1"/>
    <cellStyle name="Explanatory Text 2" xfId="29083" hidden="1"/>
    <cellStyle name="Explanatory Text 2" xfId="29081" hidden="1"/>
    <cellStyle name="Explanatory Text 2" xfId="29079" hidden="1"/>
    <cellStyle name="Explanatory Text 2" xfId="29077" hidden="1"/>
    <cellStyle name="Explanatory Text 2" xfId="29075" hidden="1"/>
    <cellStyle name="Explanatory Text 2" xfId="29073" hidden="1"/>
    <cellStyle name="Explanatory Text 2" xfId="29071" hidden="1"/>
    <cellStyle name="Explanatory Text 2" xfId="29069" hidden="1"/>
    <cellStyle name="Explanatory Text 2" xfId="29067" hidden="1"/>
    <cellStyle name="Explanatory Text 2" xfId="29065" hidden="1"/>
    <cellStyle name="Explanatory Text 2" xfId="29063" hidden="1"/>
    <cellStyle name="Explanatory Text 2" xfId="29061" hidden="1"/>
    <cellStyle name="Explanatory Text 2" xfId="29059" hidden="1"/>
    <cellStyle name="Explanatory Text 2" xfId="29057" hidden="1"/>
    <cellStyle name="Explanatory Text 2" xfId="29055" hidden="1"/>
    <cellStyle name="Explanatory Text 2" xfId="29053" hidden="1"/>
    <cellStyle name="Explanatory Text 2" xfId="29051" hidden="1"/>
    <cellStyle name="Explanatory Text 2" xfId="29049" hidden="1"/>
    <cellStyle name="Explanatory Text 2" xfId="29047" hidden="1"/>
    <cellStyle name="Explanatory Text 2" xfId="29045" hidden="1"/>
    <cellStyle name="Explanatory Text 2" xfId="29043" hidden="1"/>
    <cellStyle name="Explanatory Text 2" xfId="29041" hidden="1"/>
    <cellStyle name="Explanatory Text 2" xfId="29039" hidden="1"/>
    <cellStyle name="Explanatory Text 2" xfId="29037" hidden="1"/>
    <cellStyle name="Explanatory Text 2" xfId="29035" hidden="1"/>
    <cellStyle name="Explanatory Text 2" xfId="29033" hidden="1"/>
    <cellStyle name="Explanatory Text 2" xfId="29031" hidden="1"/>
    <cellStyle name="Explanatory Text 2" xfId="29029" hidden="1"/>
    <cellStyle name="Explanatory Text 2" xfId="29027" hidden="1"/>
    <cellStyle name="Explanatory Text 2" xfId="29025" hidden="1"/>
    <cellStyle name="Explanatory Text 2" xfId="29023" hidden="1"/>
    <cellStyle name="Explanatory Text 2" xfId="29021" hidden="1"/>
    <cellStyle name="Explanatory Text 2" xfId="29019" hidden="1"/>
    <cellStyle name="Explanatory Text 2" xfId="29017" hidden="1"/>
    <cellStyle name="Explanatory Text 2" xfId="29015" hidden="1"/>
    <cellStyle name="Explanatory Text 2" xfId="29013" hidden="1"/>
    <cellStyle name="Explanatory Text 2" xfId="29011" hidden="1"/>
    <cellStyle name="Explanatory Text 2" xfId="29009" hidden="1"/>
    <cellStyle name="Explanatory Text 2" xfId="29008" hidden="1"/>
    <cellStyle name="Explanatory Text 2" xfId="29093" hidden="1"/>
    <cellStyle name="Explanatory Text 2" xfId="28786" hidden="1"/>
    <cellStyle name="Explanatory Text 2" xfId="29094" hidden="1"/>
    <cellStyle name="Explanatory Text 2" xfId="29118" hidden="1"/>
    <cellStyle name="Explanatory Text 2" xfId="29115" hidden="1"/>
    <cellStyle name="Explanatory Text 2" xfId="29114" hidden="1"/>
    <cellStyle name="Explanatory Text 2" xfId="29095" hidden="1"/>
    <cellStyle name="Explanatory Text 2" xfId="28615" hidden="1"/>
    <cellStyle name="Explanatory Text 2" xfId="29111" hidden="1"/>
    <cellStyle name="Explanatory Text 2" xfId="28958" hidden="1"/>
    <cellStyle name="Explanatory Text 2" xfId="28930" hidden="1"/>
    <cellStyle name="Explanatory Text 2" xfId="29108" hidden="1"/>
    <cellStyle name="Explanatory Text 2" xfId="29106" hidden="1"/>
    <cellStyle name="Explanatory Text 2" xfId="28960" hidden="1"/>
    <cellStyle name="Explanatory Text 2" xfId="29099" hidden="1"/>
    <cellStyle name="Explanatory Text 2" xfId="28758" hidden="1"/>
    <cellStyle name="Explanatory Text 2" xfId="29104" hidden="1"/>
    <cellStyle name="Explanatory Text 2" xfId="28766" hidden="1"/>
    <cellStyle name="Explanatory Text 2" xfId="29102" hidden="1"/>
    <cellStyle name="Explanatory Text 2" xfId="29101" hidden="1"/>
    <cellStyle name="Explanatory Text 2" xfId="29097" hidden="1"/>
    <cellStyle name="Explanatory Text 2" xfId="29122" hidden="1"/>
    <cellStyle name="Explanatory Text 2" xfId="29124" hidden="1"/>
    <cellStyle name="Explanatory Text 2" xfId="29126" hidden="1"/>
    <cellStyle name="Explanatory Text 2" xfId="29128" hidden="1"/>
    <cellStyle name="Explanatory Text 2" xfId="29130" hidden="1"/>
    <cellStyle name="Explanatory Text 2" xfId="29132" hidden="1"/>
    <cellStyle name="Explanatory Text 2" xfId="29134" hidden="1"/>
    <cellStyle name="Explanatory Text 2" xfId="29136" hidden="1"/>
    <cellStyle name="Explanatory Text 2" xfId="29138" hidden="1"/>
    <cellStyle name="Explanatory Text 2" xfId="29140" hidden="1"/>
    <cellStyle name="Explanatory Text 2" xfId="29142" hidden="1"/>
    <cellStyle name="Explanatory Text 2" xfId="29144" hidden="1"/>
    <cellStyle name="Explanatory Text 2" xfId="29146" hidden="1"/>
    <cellStyle name="Explanatory Text 2" xfId="29148" hidden="1"/>
    <cellStyle name="Explanatory Text 2" xfId="29150" hidden="1"/>
    <cellStyle name="Explanatory Text 2" xfId="29152" hidden="1"/>
    <cellStyle name="Explanatory Text 2" xfId="29154" hidden="1"/>
    <cellStyle name="Explanatory Text 2" xfId="29156" hidden="1"/>
    <cellStyle name="Explanatory Text 2" xfId="29158" hidden="1"/>
    <cellStyle name="Explanatory Text 2" xfId="29160" hidden="1"/>
    <cellStyle name="Explanatory Text 2" xfId="29162" hidden="1"/>
    <cellStyle name="Explanatory Text 2" xfId="29163" hidden="1"/>
    <cellStyle name="Explanatory Text 2" xfId="29164" hidden="1"/>
    <cellStyle name="Explanatory Text 2" xfId="29161" hidden="1"/>
    <cellStyle name="Explanatory Text 2" xfId="29159" hidden="1"/>
    <cellStyle name="Explanatory Text 2" xfId="29157" hidden="1"/>
    <cellStyle name="Explanatory Text 2" xfId="29155" hidden="1"/>
    <cellStyle name="Explanatory Text 2" xfId="29153" hidden="1"/>
    <cellStyle name="Explanatory Text 2" xfId="29151" hidden="1"/>
    <cellStyle name="Explanatory Text 2" xfId="29149" hidden="1"/>
    <cellStyle name="Explanatory Text 2" xfId="29147" hidden="1"/>
    <cellStyle name="Explanatory Text 2" xfId="29145" hidden="1"/>
    <cellStyle name="Explanatory Text 2" xfId="29143" hidden="1"/>
    <cellStyle name="Explanatory Text 2" xfId="29141" hidden="1"/>
    <cellStyle name="Explanatory Text 2" xfId="29139" hidden="1"/>
    <cellStyle name="Explanatory Text 2" xfId="29137" hidden="1"/>
    <cellStyle name="Explanatory Text 2" xfId="29135" hidden="1"/>
    <cellStyle name="Explanatory Text 2" xfId="29133" hidden="1"/>
    <cellStyle name="Explanatory Text 2" xfId="29131" hidden="1"/>
    <cellStyle name="Explanatory Text 2" xfId="29129" hidden="1"/>
    <cellStyle name="Explanatory Text 2" xfId="29127" hidden="1"/>
    <cellStyle name="Explanatory Text 2" xfId="29125" hidden="1"/>
    <cellStyle name="Explanatory Text 2" xfId="29123" hidden="1"/>
    <cellStyle name="Explanatory Text 2" xfId="29096" hidden="1"/>
    <cellStyle name="Explanatory Text 2" xfId="29098" hidden="1"/>
    <cellStyle name="Explanatory Text 2" xfId="29103" hidden="1"/>
    <cellStyle name="Explanatory Text 2" xfId="28616" hidden="1"/>
    <cellStyle name="Explanatory Text 2" xfId="29121" hidden="1"/>
    <cellStyle name="Explanatory Text 2" xfId="28937" hidden="1"/>
    <cellStyle name="Explanatory Text 2" xfId="28961" hidden="1"/>
    <cellStyle name="Explanatory Text 2" xfId="28959" hidden="1"/>
    <cellStyle name="Explanatory Text 2" xfId="29105" hidden="1"/>
    <cellStyle name="Explanatory Text 2" xfId="29107" hidden="1"/>
    <cellStyle name="Explanatory Text 2" xfId="29109" hidden="1"/>
    <cellStyle name="Explanatory Text 2" xfId="29100" hidden="1"/>
    <cellStyle name="Explanatory Text 2" xfId="29110" hidden="1"/>
    <cellStyle name="Explanatory Text 2" xfId="29112" hidden="1"/>
    <cellStyle name="Explanatory Text 2" xfId="29113" hidden="1"/>
    <cellStyle name="Explanatory Text 2" xfId="28957" hidden="1"/>
    <cellStyle name="Explanatory Text 2" xfId="29116" hidden="1"/>
    <cellStyle name="Explanatory Text 2" xfId="29117" hidden="1"/>
    <cellStyle name="Explanatory Text 2" xfId="29119" hidden="1"/>
    <cellStyle name="Explanatory Text 2" xfId="28785" hidden="1"/>
    <cellStyle name="Explanatory Text 2" xfId="28787" hidden="1"/>
    <cellStyle name="Explanatory Text 2" xfId="29120" hidden="1"/>
    <cellStyle name="Explanatory Text 2" xfId="29165" hidden="1"/>
    <cellStyle name="Explanatory Text 2" xfId="29170" hidden="1"/>
    <cellStyle name="Explanatory Text 2" xfId="29172" hidden="1"/>
    <cellStyle name="Explanatory Text 2" xfId="29174" hidden="1"/>
    <cellStyle name="Explanatory Text 2" xfId="29176" hidden="1"/>
    <cellStyle name="Explanatory Text 2" xfId="29178" hidden="1"/>
    <cellStyle name="Explanatory Text 2" xfId="29180" hidden="1"/>
    <cellStyle name="Explanatory Text 2" xfId="29182" hidden="1"/>
    <cellStyle name="Explanatory Text 2" xfId="29184" hidden="1"/>
    <cellStyle name="Explanatory Text 2" xfId="29186" hidden="1"/>
    <cellStyle name="Explanatory Text 2" xfId="29188" hidden="1"/>
    <cellStyle name="Explanatory Text 2" xfId="29190" hidden="1"/>
    <cellStyle name="Explanatory Text 2" xfId="29192" hidden="1"/>
    <cellStyle name="Explanatory Text 2" xfId="29194" hidden="1"/>
    <cellStyle name="Explanatory Text 2" xfId="29196" hidden="1"/>
    <cellStyle name="Explanatory Text 2" xfId="29198" hidden="1"/>
    <cellStyle name="Explanatory Text 2" xfId="29200" hidden="1"/>
    <cellStyle name="Explanatory Text 2" xfId="29202" hidden="1"/>
    <cellStyle name="Explanatory Text 2" xfId="29204" hidden="1"/>
    <cellStyle name="Explanatory Text 2" xfId="29206" hidden="1"/>
    <cellStyle name="Explanatory Text 2" xfId="29208" hidden="1"/>
    <cellStyle name="Explanatory Text 2" xfId="29210" hidden="1"/>
    <cellStyle name="Explanatory Text 2" xfId="29212" hidden="1"/>
    <cellStyle name="Explanatory Text 2" xfId="29214" hidden="1"/>
    <cellStyle name="Explanatory Text 2" xfId="29216" hidden="1"/>
    <cellStyle name="Explanatory Text 2" xfId="29218" hidden="1"/>
    <cellStyle name="Explanatory Text 2" xfId="29220" hidden="1"/>
    <cellStyle name="Explanatory Text 2" xfId="29222" hidden="1"/>
    <cellStyle name="Explanatory Text 2" xfId="29224" hidden="1"/>
    <cellStyle name="Explanatory Text 2" xfId="29226" hidden="1"/>
    <cellStyle name="Explanatory Text 2" xfId="29228" hidden="1"/>
    <cellStyle name="Explanatory Text 2" xfId="29230" hidden="1"/>
    <cellStyle name="Explanatory Text 2" xfId="29232" hidden="1"/>
    <cellStyle name="Explanatory Text 2" xfId="29234" hidden="1"/>
    <cellStyle name="Explanatory Text 2" xfId="29236" hidden="1"/>
    <cellStyle name="Explanatory Text 2" xfId="29238" hidden="1"/>
    <cellStyle name="Explanatory Text 2" xfId="29240" hidden="1"/>
    <cellStyle name="Explanatory Text 2" xfId="29242" hidden="1"/>
    <cellStyle name="Explanatory Text 2" xfId="29244" hidden="1"/>
    <cellStyle name="Explanatory Text 2" xfId="29246" hidden="1"/>
    <cellStyle name="Explanatory Text 2" xfId="29248" hidden="1"/>
    <cellStyle name="Explanatory Text 2" xfId="29250" hidden="1"/>
    <cellStyle name="Explanatory Text 2" xfId="29251" hidden="1"/>
    <cellStyle name="Explanatory Text 2" xfId="29252" hidden="1"/>
    <cellStyle name="Explanatory Text 2" xfId="29249" hidden="1"/>
    <cellStyle name="Explanatory Text 2" xfId="29247" hidden="1"/>
    <cellStyle name="Explanatory Text 2" xfId="29245" hidden="1"/>
    <cellStyle name="Explanatory Text 2" xfId="29243" hidden="1"/>
    <cellStyle name="Explanatory Text 2" xfId="29241" hidden="1"/>
    <cellStyle name="Explanatory Text 2" xfId="29239" hidden="1"/>
    <cellStyle name="Explanatory Text 2" xfId="29237" hidden="1"/>
    <cellStyle name="Explanatory Text 2" xfId="29235" hidden="1"/>
    <cellStyle name="Explanatory Text 2" xfId="29233" hidden="1"/>
    <cellStyle name="Explanatory Text 2" xfId="29231" hidden="1"/>
    <cellStyle name="Explanatory Text 2" xfId="29229" hidden="1"/>
    <cellStyle name="Explanatory Text 2" xfId="29227" hidden="1"/>
    <cellStyle name="Explanatory Text 2" xfId="29225" hidden="1"/>
    <cellStyle name="Explanatory Text 2" xfId="29223" hidden="1"/>
    <cellStyle name="Explanatory Text 2" xfId="29221" hidden="1"/>
    <cellStyle name="Explanatory Text 2" xfId="29219" hidden="1"/>
    <cellStyle name="Explanatory Text 2" xfId="29217" hidden="1"/>
    <cellStyle name="Explanatory Text 2" xfId="29215" hidden="1"/>
    <cellStyle name="Explanatory Text 2" xfId="29213" hidden="1"/>
    <cellStyle name="Explanatory Text 2" xfId="29211" hidden="1"/>
    <cellStyle name="Explanatory Text 2" xfId="29209" hidden="1"/>
    <cellStyle name="Explanatory Text 2" xfId="29207" hidden="1"/>
    <cellStyle name="Explanatory Text 2" xfId="29205" hidden="1"/>
    <cellStyle name="Explanatory Text 2" xfId="29203" hidden="1"/>
    <cellStyle name="Explanatory Text 2" xfId="29201" hidden="1"/>
    <cellStyle name="Explanatory Text 2" xfId="29199" hidden="1"/>
    <cellStyle name="Explanatory Text 2" xfId="29197" hidden="1"/>
    <cellStyle name="Explanatory Text 2" xfId="29195" hidden="1"/>
    <cellStyle name="Explanatory Text 2" xfId="29193" hidden="1"/>
    <cellStyle name="Explanatory Text 2" xfId="29191" hidden="1"/>
    <cellStyle name="Explanatory Text 2" xfId="29189" hidden="1"/>
    <cellStyle name="Explanatory Text 2" xfId="29187" hidden="1"/>
    <cellStyle name="Explanatory Text 2" xfId="29185" hidden="1"/>
    <cellStyle name="Explanatory Text 2" xfId="29183" hidden="1"/>
    <cellStyle name="Explanatory Text 2" xfId="29181" hidden="1"/>
    <cellStyle name="Explanatory Text 2" xfId="29179" hidden="1"/>
    <cellStyle name="Explanatory Text 2" xfId="29177" hidden="1"/>
    <cellStyle name="Explanatory Text 2" xfId="29175" hidden="1"/>
    <cellStyle name="Explanatory Text 2" xfId="29173" hidden="1"/>
    <cellStyle name="Explanatory Text 2" xfId="29171" hidden="1"/>
    <cellStyle name="Explanatory Text 2" xfId="29169" hidden="1"/>
    <cellStyle name="Explanatory Text 2" xfId="29167" hidden="1"/>
    <cellStyle name="Explanatory Text 2" xfId="35449" hidden="1"/>
    <cellStyle name="Explanatory Text 2" xfId="35471" hidden="1"/>
    <cellStyle name="Explanatory Text 2" xfId="35473" hidden="1"/>
    <cellStyle name="Explanatory Text 2" xfId="35475" hidden="1"/>
    <cellStyle name="Explanatory Text 2" xfId="35477" hidden="1"/>
    <cellStyle name="Explanatory Text 2" xfId="35479" hidden="1"/>
    <cellStyle name="Explanatory Text 2" xfId="35481" hidden="1"/>
    <cellStyle name="Explanatory Text 2" xfId="35483" hidden="1"/>
    <cellStyle name="Explanatory Text 2" xfId="35485" hidden="1"/>
    <cellStyle name="Explanatory Text 2" xfId="35487" hidden="1"/>
    <cellStyle name="Explanatory Text 2" xfId="35489" hidden="1"/>
    <cellStyle name="Explanatory Text 2" xfId="35491" hidden="1"/>
    <cellStyle name="Explanatory Text 2" xfId="35493" hidden="1"/>
    <cellStyle name="Explanatory Text 2" xfId="35495" hidden="1"/>
    <cellStyle name="Explanatory Text 2" xfId="35497" hidden="1"/>
    <cellStyle name="Explanatory Text 2" xfId="35499" hidden="1"/>
    <cellStyle name="Explanatory Text 2" xfId="35501" hidden="1"/>
    <cellStyle name="Explanatory Text 2" xfId="35503" hidden="1"/>
    <cellStyle name="Explanatory Text 2" xfId="35505" hidden="1"/>
    <cellStyle name="Explanatory Text 2" xfId="35507" hidden="1"/>
    <cellStyle name="Explanatory Text 2" xfId="35509" hidden="1"/>
    <cellStyle name="Explanatory Text 2" xfId="35511" hidden="1"/>
    <cellStyle name="Explanatory Text 2" xfId="35513" hidden="1"/>
    <cellStyle name="Explanatory Text 2" xfId="35515" hidden="1"/>
    <cellStyle name="Explanatory Text 2" xfId="35517" hidden="1"/>
    <cellStyle name="Explanatory Text 2" xfId="35519" hidden="1"/>
    <cellStyle name="Explanatory Text 2" xfId="35521" hidden="1"/>
    <cellStyle name="Explanatory Text 2" xfId="35523" hidden="1"/>
    <cellStyle name="Explanatory Text 2" xfId="35525" hidden="1"/>
    <cellStyle name="Explanatory Text 2" xfId="35527" hidden="1"/>
    <cellStyle name="Explanatory Text 2" xfId="35529" hidden="1"/>
    <cellStyle name="Explanatory Text 2" xfId="35531" hidden="1"/>
    <cellStyle name="Explanatory Text 2" xfId="35533" hidden="1"/>
    <cellStyle name="Explanatory Text 2" xfId="35535" hidden="1"/>
    <cellStyle name="Explanatory Text 2" xfId="35537" hidden="1"/>
    <cellStyle name="Explanatory Text 2" xfId="35539" hidden="1"/>
    <cellStyle name="Explanatory Text 2" xfId="35541" hidden="1"/>
    <cellStyle name="Explanatory Text 2" xfId="35543" hidden="1"/>
    <cellStyle name="Explanatory Text 2" xfId="35545" hidden="1"/>
    <cellStyle name="Explanatory Text 2" xfId="35547" hidden="1"/>
    <cellStyle name="Explanatory Text 2" xfId="35549" hidden="1"/>
    <cellStyle name="Explanatory Text 2" xfId="35551" hidden="1"/>
    <cellStyle name="Explanatory Text 2" xfId="35552" hidden="1"/>
    <cellStyle name="Explanatory Text 2" xfId="35553" hidden="1"/>
    <cellStyle name="Explanatory Text 2" xfId="35550" hidden="1"/>
    <cellStyle name="Explanatory Text 2" xfId="35548" hidden="1"/>
    <cellStyle name="Explanatory Text 2" xfId="35546" hidden="1"/>
    <cellStyle name="Explanatory Text 2" xfId="35544" hidden="1"/>
    <cellStyle name="Explanatory Text 2" xfId="35542" hidden="1"/>
    <cellStyle name="Explanatory Text 2" xfId="35540" hidden="1"/>
    <cellStyle name="Explanatory Text 2" xfId="35538" hidden="1"/>
    <cellStyle name="Explanatory Text 2" xfId="35536" hidden="1"/>
    <cellStyle name="Explanatory Text 2" xfId="35534" hidden="1"/>
    <cellStyle name="Explanatory Text 2" xfId="35532" hidden="1"/>
    <cellStyle name="Explanatory Text 2" xfId="35530" hidden="1"/>
    <cellStyle name="Explanatory Text 2" xfId="35528" hidden="1"/>
    <cellStyle name="Explanatory Text 2" xfId="35526" hidden="1"/>
    <cellStyle name="Explanatory Text 2" xfId="35524" hidden="1"/>
    <cellStyle name="Explanatory Text 2" xfId="35522" hidden="1"/>
    <cellStyle name="Explanatory Text 2" xfId="35520" hidden="1"/>
    <cellStyle name="Explanatory Text 2" xfId="35518" hidden="1"/>
    <cellStyle name="Explanatory Text 2" xfId="35516" hidden="1"/>
    <cellStyle name="Explanatory Text 2" xfId="35514" hidden="1"/>
    <cellStyle name="Explanatory Text 2" xfId="35512" hidden="1"/>
    <cellStyle name="Explanatory Text 2" xfId="35510" hidden="1"/>
    <cellStyle name="Explanatory Text 2" xfId="35508" hidden="1"/>
    <cellStyle name="Explanatory Text 2" xfId="35506" hidden="1"/>
    <cellStyle name="Explanatory Text 2" xfId="35504" hidden="1"/>
    <cellStyle name="Explanatory Text 2" xfId="35502" hidden="1"/>
    <cellStyle name="Explanatory Text 2" xfId="35500" hidden="1"/>
    <cellStyle name="Explanatory Text 2" xfId="35498" hidden="1"/>
    <cellStyle name="Explanatory Text 2" xfId="35496" hidden="1"/>
    <cellStyle name="Explanatory Text 2" xfId="35494" hidden="1"/>
    <cellStyle name="Explanatory Text 2" xfId="35492" hidden="1"/>
    <cellStyle name="Explanatory Text 2" xfId="35490" hidden="1"/>
    <cellStyle name="Explanatory Text 2" xfId="35488" hidden="1"/>
    <cellStyle name="Explanatory Text 2" xfId="35486" hidden="1"/>
    <cellStyle name="Explanatory Text 2" xfId="35484" hidden="1"/>
    <cellStyle name="Explanatory Text 2" xfId="35482" hidden="1"/>
    <cellStyle name="Explanatory Text 2" xfId="35480" hidden="1"/>
    <cellStyle name="Explanatory Text 2" xfId="35478" hidden="1"/>
    <cellStyle name="Explanatory Text 2" xfId="35476" hidden="1"/>
    <cellStyle name="Explanatory Text 2" xfId="35474" hidden="1"/>
    <cellStyle name="Explanatory Text 2" xfId="35472" hidden="1"/>
    <cellStyle name="Explanatory Text 2" xfId="35470" hidden="1"/>
    <cellStyle name="Explanatory Text 2" xfId="35469" hidden="1"/>
    <cellStyle name="Explanatory Text 2" xfId="35554" hidden="1"/>
    <cellStyle name="Explanatory Text 2" xfId="35557" hidden="1"/>
    <cellStyle name="Explanatory Text 2" xfId="35559" hidden="1"/>
    <cellStyle name="Explanatory Text 2" xfId="35561" hidden="1"/>
    <cellStyle name="Explanatory Text 2" xfId="35563" hidden="1"/>
    <cellStyle name="Explanatory Text 2" xfId="35565" hidden="1"/>
    <cellStyle name="Explanatory Text 2" xfId="35567" hidden="1"/>
    <cellStyle name="Explanatory Text 2" xfId="35569" hidden="1"/>
    <cellStyle name="Explanatory Text 2" xfId="35571" hidden="1"/>
    <cellStyle name="Explanatory Text 2" xfId="35573" hidden="1"/>
    <cellStyle name="Explanatory Text 2" xfId="35575" hidden="1"/>
    <cellStyle name="Explanatory Text 2" xfId="35577" hidden="1"/>
    <cellStyle name="Explanatory Text 2" xfId="35579" hidden="1"/>
    <cellStyle name="Explanatory Text 2" xfId="35581" hidden="1"/>
    <cellStyle name="Explanatory Text 2" xfId="35583" hidden="1"/>
    <cellStyle name="Explanatory Text 2" xfId="35585" hidden="1"/>
    <cellStyle name="Explanatory Text 2" xfId="35587" hidden="1"/>
    <cellStyle name="Explanatory Text 2" xfId="35589" hidden="1"/>
    <cellStyle name="Explanatory Text 2" xfId="35591" hidden="1"/>
    <cellStyle name="Explanatory Text 2" xfId="35593" hidden="1"/>
    <cellStyle name="Explanatory Text 2" xfId="35595" hidden="1"/>
    <cellStyle name="Explanatory Text 2" xfId="35597" hidden="1"/>
    <cellStyle name="Explanatory Text 2" xfId="35599" hidden="1"/>
    <cellStyle name="Explanatory Text 2" xfId="35601" hidden="1"/>
    <cellStyle name="Explanatory Text 2" xfId="35603" hidden="1"/>
    <cellStyle name="Explanatory Text 2" xfId="35605" hidden="1"/>
    <cellStyle name="Explanatory Text 2" xfId="35607" hidden="1"/>
    <cellStyle name="Explanatory Text 2" xfId="35609" hidden="1"/>
    <cellStyle name="Explanatory Text 2" xfId="35611" hidden="1"/>
    <cellStyle name="Explanatory Text 2" xfId="35613" hidden="1"/>
    <cellStyle name="Explanatory Text 2" xfId="35615" hidden="1"/>
    <cellStyle name="Explanatory Text 2" xfId="35617" hidden="1"/>
    <cellStyle name="Explanatory Text 2" xfId="35619" hidden="1"/>
    <cellStyle name="Explanatory Text 2" xfId="35621" hidden="1"/>
    <cellStyle name="Explanatory Text 2" xfId="35623" hidden="1"/>
    <cellStyle name="Explanatory Text 2" xfId="35625" hidden="1"/>
    <cellStyle name="Explanatory Text 2" xfId="35627" hidden="1"/>
    <cellStyle name="Explanatory Text 2" xfId="35629" hidden="1"/>
    <cellStyle name="Explanatory Text 2" xfId="35631" hidden="1"/>
    <cellStyle name="Explanatory Text 2" xfId="35633" hidden="1"/>
    <cellStyle name="Explanatory Text 2" xfId="35635" hidden="1"/>
    <cellStyle name="Explanatory Text 2" xfId="35637" hidden="1"/>
    <cellStyle name="Explanatory Text 2" xfId="35638" hidden="1"/>
    <cellStyle name="Explanatory Text 2" xfId="35639" hidden="1"/>
    <cellStyle name="Explanatory Text 2" xfId="35636" hidden="1"/>
    <cellStyle name="Explanatory Text 2" xfId="35634" hidden="1"/>
    <cellStyle name="Explanatory Text 2" xfId="35632" hidden="1"/>
    <cellStyle name="Explanatory Text 2" xfId="35630" hidden="1"/>
    <cellStyle name="Explanatory Text 2" xfId="35628" hidden="1"/>
    <cellStyle name="Explanatory Text 2" xfId="35626" hidden="1"/>
    <cellStyle name="Explanatory Text 2" xfId="35624" hidden="1"/>
    <cellStyle name="Explanatory Text 2" xfId="35622" hidden="1"/>
    <cellStyle name="Explanatory Text 2" xfId="35620" hidden="1"/>
    <cellStyle name="Explanatory Text 2" xfId="35618" hidden="1"/>
    <cellStyle name="Explanatory Text 2" xfId="35616" hidden="1"/>
    <cellStyle name="Explanatory Text 2" xfId="35614" hidden="1"/>
    <cellStyle name="Explanatory Text 2" xfId="35612" hidden="1"/>
    <cellStyle name="Explanatory Text 2" xfId="35610" hidden="1"/>
    <cellStyle name="Explanatory Text 2" xfId="35608" hidden="1"/>
    <cellStyle name="Explanatory Text 2" xfId="35606" hidden="1"/>
    <cellStyle name="Explanatory Text 2" xfId="35604" hidden="1"/>
    <cellStyle name="Explanatory Text 2" xfId="35602" hidden="1"/>
    <cellStyle name="Explanatory Text 2" xfId="35600" hidden="1"/>
    <cellStyle name="Explanatory Text 2" xfId="35598" hidden="1"/>
    <cellStyle name="Explanatory Text 2" xfId="35596" hidden="1"/>
    <cellStyle name="Explanatory Text 2" xfId="35594" hidden="1"/>
    <cellStyle name="Explanatory Text 2" xfId="35592" hidden="1"/>
    <cellStyle name="Explanatory Text 2" xfId="35590" hidden="1"/>
    <cellStyle name="Explanatory Text 2" xfId="35588" hidden="1"/>
    <cellStyle name="Explanatory Text 2" xfId="35586" hidden="1"/>
    <cellStyle name="Explanatory Text 2" xfId="35584" hidden="1"/>
    <cellStyle name="Explanatory Text 2" xfId="35582" hidden="1"/>
    <cellStyle name="Explanatory Text 2" xfId="35580" hidden="1"/>
    <cellStyle name="Explanatory Text 2" xfId="35578" hidden="1"/>
    <cellStyle name="Explanatory Text 2" xfId="35576" hidden="1"/>
    <cellStyle name="Explanatory Text 2" xfId="35574" hidden="1"/>
    <cellStyle name="Explanatory Text 2" xfId="35572" hidden="1"/>
    <cellStyle name="Explanatory Text 2" xfId="35570" hidden="1"/>
    <cellStyle name="Explanatory Text 2" xfId="35568" hidden="1"/>
    <cellStyle name="Explanatory Text 2" xfId="35566" hidden="1"/>
    <cellStyle name="Explanatory Text 2" xfId="35564" hidden="1"/>
    <cellStyle name="Explanatory Text 2" xfId="35562" hidden="1"/>
    <cellStyle name="Explanatory Text 2" xfId="35560" hidden="1"/>
    <cellStyle name="Explanatory Text 2" xfId="35558" hidden="1"/>
    <cellStyle name="Explanatory Text 2" xfId="35556" hidden="1"/>
    <cellStyle name="Explanatory Text 2" xfId="35555" hidden="1"/>
    <cellStyle name="Explanatory Text 2" xfId="35640" hidden="1"/>
    <cellStyle name="Explanatory Text 2" xfId="35644" hidden="1"/>
    <cellStyle name="Explanatory Text 2" xfId="35646" hidden="1"/>
    <cellStyle name="Explanatory Text 2" xfId="35648" hidden="1"/>
    <cellStyle name="Explanatory Text 2" xfId="35650" hidden="1"/>
    <cellStyle name="Explanatory Text 2" xfId="35652" hidden="1"/>
    <cellStyle name="Explanatory Text 2" xfId="35654" hidden="1"/>
    <cellStyle name="Explanatory Text 2" xfId="35656" hidden="1"/>
    <cellStyle name="Explanatory Text 2" xfId="35658" hidden="1"/>
    <cellStyle name="Explanatory Text 2" xfId="35660" hidden="1"/>
    <cellStyle name="Explanatory Text 2" xfId="35662" hidden="1"/>
    <cellStyle name="Explanatory Text 2" xfId="35664" hidden="1"/>
    <cellStyle name="Explanatory Text 2" xfId="35666" hidden="1"/>
    <cellStyle name="Explanatory Text 2" xfId="35668" hidden="1"/>
    <cellStyle name="Explanatory Text 2" xfId="35670" hidden="1"/>
    <cellStyle name="Explanatory Text 2" xfId="35672" hidden="1"/>
    <cellStyle name="Explanatory Text 2" xfId="35674" hidden="1"/>
    <cellStyle name="Explanatory Text 2" xfId="35676" hidden="1"/>
    <cellStyle name="Explanatory Text 2" xfId="35678" hidden="1"/>
    <cellStyle name="Explanatory Text 2" xfId="35680" hidden="1"/>
    <cellStyle name="Explanatory Text 2" xfId="35682" hidden="1"/>
    <cellStyle name="Explanatory Text 2" xfId="35684" hidden="1"/>
    <cellStyle name="Explanatory Text 2" xfId="35686" hidden="1"/>
    <cellStyle name="Explanatory Text 2" xfId="35688" hidden="1"/>
    <cellStyle name="Explanatory Text 2" xfId="35690" hidden="1"/>
    <cellStyle name="Explanatory Text 2" xfId="35692" hidden="1"/>
    <cellStyle name="Explanatory Text 2" xfId="35694" hidden="1"/>
    <cellStyle name="Explanatory Text 2" xfId="35696" hidden="1"/>
    <cellStyle name="Explanatory Text 2" xfId="35698" hidden="1"/>
    <cellStyle name="Explanatory Text 2" xfId="35700" hidden="1"/>
    <cellStyle name="Explanatory Text 2" xfId="35702" hidden="1"/>
    <cellStyle name="Explanatory Text 2" xfId="35704" hidden="1"/>
    <cellStyle name="Explanatory Text 2" xfId="35706" hidden="1"/>
    <cellStyle name="Explanatory Text 2" xfId="35708" hidden="1"/>
    <cellStyle name="Explanatory Text 2" xfId="35710" hidden="1"/>
    <cellStyle name="Explanatory Text 2" xfId="35712" hidden="1"/>
    <cellStyle name="Explanatory Text 2" xfId="35714" hidden="1"/>
    <cellStyle name="Explanatory Text 2" xfId="35716" hidden="1"/>
    <cellStyle name="Explanatory Text 2" xfId="35718" hidden="1"/>
    <cellStyle name="Explanatory Text 2" xfId="35720" hidden="1"/>
    <cellStyle name="Explanatory Text 2" xfId="35722" hidden="1"/>
    <cellStyle name="Explanatory Text 2" xfId="35724" hidden="1"/>
    <cellStyle name="Explanatory Text 2" xfId="35725" hidden="1"/>
    <cellStyle name="Explanatory Text 2" xfId="35726" hidden="1"/>
    <cellStyle name="Explanatory Text 2" xfId="35723" hidden="1"/>
    <cellStyle name="Explanatory Text 2" xfId="35721" hidden="1"/>
    <cellStyle name="Explanatory Text 2" xfId="35719" hidden="1"/>
    <cellStyle name="Explanatory Text 2" xfId="35717" hidden="1"/>
    <cellStyle name="Explanatory Text 2" xfId="35715" hidden="1"/>
    <cellStyle name="Explanatory Text 2" xfId="35713" hidden="1"/>
    <cellStyle name="Explanatory Text 2" xfId="35711" hidden="1"/>
    <cellStyle name="Explanatory Text 2" xfId="35709" hidden="1"/>
    <cellStyle name="Explanatory Text 2" xfId="35707" hidden="1"/>
    <cellStyle name="Explanatory Text 2" xfId="35705" hidden="1"/>
    <cellStyle name="Explanatory Text 2" xfId="35703" hidden="1"/>
    <cellStyle name="Explanatory Text 2" xfId="35701" hidden="1"/>
    <cellStyle name="Explanatory Text 2" xfId="35699" hidden="1"/>
    <cellStyle name="Explanatory Text 2" xfId="35697" hidden="1"/>
    <cellStyle name="Explanatory Text 2" xfId="35695" hidden="1"/>
    <cellStyle name="Explanatory Text 2" xfId="35693" hidden="1"/>
    <cellStyle name="Explanatory Text 2" xfId="35691" hidden="1"/>
    <cellStyle name="Explanatory Text 2" xfId="35689" hidden="1"/>
    <cellStyle name="Explanatory Text 2" xfId="35687" hidden="1"/>
    <cellStyle name="Explanatory Text 2" xfId="35685" hidden="1"/>
    <cellStyle name="Explanatory Text 2" xfId="35683" hidden="1"/>
    <cellStyle name="Explanatory Text 2" xfId="35681" hidden="1"/>
    <cellStyle name="Explanatory Text 2" xfId="35679" hidden="1"/>
    <cellStyle name="Explanatory Text 2" xfId="35677" hidden="1"/>
    <cellStyle name="Explanatory Text 2" xfId="35675" hidden="1"/>
    <cellStyle name="Explanatory Text 2" xfId="35673" hidden="1"/>
    <cellStyle name="Explanatory Text 2" xfId="35671" hidden="1"/>
    <cellStyle name="Explanatory Text 2" xfId="35669" hidden="1"/>
    <cellStyle name="Explanatory Text 2" xfId="35667" hidden="1"/>
    <cellStyle name="Explanatory Text 2" xfId="35665" hidden="1"/>
    <cellStyle name="Explanatory Text 2" xfId="35663" hidden="1"/>
    <cellStyle name="Explanatory Text 2" xfId="35661" hidden="1"/>
    <cellStyle name="Explanatory Text 2" xfId="35659" hidden="1"/>
    <cellStyle name="Explanatory Text 2" xfId="35657" hidden="1"/>
    <cellStyle name="Explanatory Text 2" xfId="35655" hidden="1"/>
    <cellStyle name="Explanatory Text 2" xfId="35653" hidden="1"/>
    <cellStyle name="Explanatory Text 2" xfId="35651" hidden="1"/>
    <cellStyle name="Explanatory Text 2" xfId="35649" hidden="1"/>
    <cellStyle name="Explanatory Text 2" xfId="35647" hidden="1"/>
    <cellStyle name="Explanatory Text 2" xfId="35645" hidden="1"/>
    <cellStyle name="Explanatory Text 2" xfId="35643" hidden="1"/>
    <cellStyle name="Explanatory Text 2" xfId="35642" hidden="1"/>
    <cellStyle name="Explanatory Text 2" xfId="35727" hidden="1"/>
    <cellStyle name="Explanatory Text 2" xfId="35730" hidden="1"/>
    <cellStyle name="Explanatory Text 2" xfId="35732" hidden="1"/>
    <cellStyle name="Explanatory Text 2" xfId="35734" hidden="1"/>
    <cellStyle name="Explanatory Text 2" xfId="35736" hidden="1"/>
    <cellStyle name="Explanatory Text 2" xfId="35738" hidden="1"/>
    <cellStyle name="Explanatory Text 2" xfId="35740" hidden="1"/>
    <cellStyle name="Explanatory Text 2" xfId="35742" hidden="1"/>
    <cellStyle name="Explanatory Text 2" xfId="35744" hidden="1"/>
    <cellStyle name="Explanatory Text 2" xfId="35746" hidden="1"/>
    <cellStyle name="Explanatory Text 2" xfId="35748" hidden="1"/>
    <cellStyle name="Explanatory Text 2" xfId="35750" hidden="1"/>
    <cellStyle name="Explanatory Text 2" xfId="35752" hidden="1"/>
    <cellStyle name="Explanatory Text 2" xfId="35754" hidden="1"/>
    <cellStyle name="Explanatory Text 2" xfId="35756" hidden="1"/>
    <cellStyle name="Explanatory Text 2" xfId="35758" hidden="1"/>
    <cellStyle name="Explanatory Text 2" xfId="35760" hidden="1"/>
    <cellStyle name="Explanatory Text 2" xfId="35762" hidden="1"/>
    <cellStyle name="Explanatory Text 2" xfId="35764" hidden="1"/>
    <cellStyle name="Explanatory Text 2" xfId="35766" hidden="1"/>
    <cellStyle name="Explanatory Text 2" xfId="35768" hidden="1"/>
    <cellStyle name="Explanatory Text 2" xfId="35770" hidden="1"/>
    <cellStyle name="Explanatory Text 2" xfId="35772" hidden="1"/>
    <cellStyle name="Explanatory Text 2" xfId="35774" hidden="1"/>
    <cellStyle name="Explanatory Text 2" xfId="35776" hidden="1"/>
    <cellStyle name="Explanatory Text 2" xfId="35778" hidden="1"/>
    <cellStyle name="Explanatory Text 2" xfId="35780" hidden="1"/>
    <cellStyle name="Explanatory Text 2" xfId="35782" hidden="1"/>
    <cellStyle name="Explanatory Text 2" xfId="35784" hidden="1"/>
    <cellStyle name="Explanatory Text 2" xfId="35786" hidden="1"/>
    <cellStyle name="Explanatory Text 2" xfId="35788" hidden="1"/>
    <cellStyle name="Explanatory Text 2" xfId="35790" hidden="1"/>
    <cellStyle name="Explanatory Text 2" xfId="35792" hidden="1"/>
    <cellStyle name="Explanatory Text 2" xfId="35794" hidden="1"/>
    <cellStyle name="Explanatory Text 2" xfId="35796" hidden="1"/>
    <cellStyle name="Explanatory Text 2" xfId="35798" hidden="1"/>
    <cellStyle name="Explanatory Text 2" xfId="35800" hidden="1"/>
    <cellStyle name="Explanatory Text 2" xfId="35802" hidden="1"/>
    <cellStyle name="Explanatory Text 2" xfId="35804" hidden="1"/>
    <cellStyle name="Explanatory Text 2" xfId="35806" hidden="1"/>
    <cellStyle name="Explanatory Text 2" xfId="35808" hidden="1"/>
    <cellStyle name="Explanatory Text 2" xfId="35810" hidden="1"/>
    <cellStyle name="Explanatory Text 2" xfId="35811" hidden="1"/>
    <cellStyle name="Explanatory Text 2" xfId="35812" hidden="1"/>
    <cellStyle name="Explanatory Text 2" xfId="35809" hidden="1"/>
    <cellStyle name="Explanatory Text 2" xfId="35807" hidden="1"/>
    <cellStyle name="Explanatory Text 2" xfId="35805" hidden="1"/>
    <cellStyle name="Explanatory Text 2" xfId="35803" hidden="1"/>
    <cellStyle name="Explanatory Text 2" xfId="35801" hidden="1"/>
    <cellStyle name="Explanatory Text 2" xfId="35799" hidden="1"/>
    <cellStyle name="Explanatory Text 2" xfId="35797" hidden="1"/>
    <cellStyle name="Explanatory Text 2" xfId="35795" hidden="1"/>
    <cellStyle name="Explanatory Text 2" xfId="35793" hidden="1"/>
    <cellStyle name="Explanatory Text 2" xfId="35791" hidden="1"/>
    <cellStyle name="Explanatory Text 2" xfId="35789" hidden="1"/>
    <cellStyle name="Explanatory Text 2" xfId="35787" hidden="1"/>
    <cellStyle name="Explanatory Text 2" xfId="35785" hidden="1"/>
    <cellStyle name="Explanatory Text 2" xfId="35783" hidden="1"/>
    <cellStyle name="Explanatory Text 2" xfId="35781" hidden="1"/>
    <cellStyle name="Explanatory Text 2" xfId="35779" hidden="1"/>
    <cellStyle name="Explanatory Text 2" xfId="35777" hidden="1"/>
    <cellStyle name="Explanatory Text 2" xfId="35775" hidden="1"/>
    <cellStyle name="Explanatory Text 2" xfId="35773" hidden="1"/>
    <cellStyle name="Explanatory Text 2" xfId="35771" hidden="1"/>
    <cellStyle name="Explanatory Text 2" xfId="35769" hidden="1"/>
    <cellStyle name="Explanatory Text 2" xfId="35767" hidden="1"/>
    <cellStyle name="Explanatory Text 2" xfId="35765" hidden="1"/>
    <cellStyle name="Explanatory Text 2" xfId="35763" hidden="1"/>
    <cellStyle name="Explanatory Text 2" xfId="35761" hidden="1"/>
    <cellStyle name="Explanatory Text 2" xfId="35759" hidden="1"/>
    <cellStyle name="Explanatory Text 2" xfId="35757" hidden="1"/>
    <cellStyle name="Explanatory Text 2" xfId="35755" hidden="1"/>
    <cellStyle name="Explanatory Text 2" xfId="35753" hidden="1"/>
    <cellStyle name="Explanatory Text 2" xfId="35751" hidden="1"/>
    <cellStyle name="Explanatory Text 2" xfId="35749" hidden="1"/>
    <cellStyle name="Explanatory Text 2" xfId="35747" hidden="1"/>
    <cellStyle name="Explanatory Text 2" xfId="35745" hidden="1"/>
    <cellStyle name="Explanatory Text 2" xfId="35743" hidden="1"/>
    <cellStyle name="Explanatory Text 2" xfId="35741" hidden="1"/>
    <cellStyle name="Explanatory Text 2" xfId="35739" hidden="1"/>
    <cellStyle name="Explanatory Text 2" xfId="35737" hidden="1"/>
    <cellStyle name="Explanatory Text 2" xfId="35735" hidden="1"/>
    <cellStyle name="Explanatory Text 2" xfId="35733" hidden="1"/>
    <cellStyle name="Explanatory Text 2" xfId="35731" hidden="1"/>
    <cellStyle name="Explanatory Text 2" xfId="35729" hidden="1"/>
    <cellStyle name="Explanatory Text 2" xfId="35728" hidden="1"/>
    <cellStyle name="Explanatory Text 2" xfId="35813" hidden="1"/>
    <cellStyle name="Explanatory Text 2" xfId="35450" hidden="1"/>
    <cellStyle name="Explanatory Text 2" xfId="35815" hidden="1"/>
    <cellStyle name="Explanatory Text 2" xfId="35843" hidden="1"/>
    <cellStyle name="Explanatory Text 2" xfId="35840" hidden="1"/>
    <cellStyle name="Explanatory Text 2" xfId="35839" hidden="1"/>
    <cellStyle name="Explanatory Text 2" xfId="35817" hidden="1"/>
    <cellStyle name="Explanatory Text 2" xfId="35457" hidden="1"/>
    <cellStyle name="Explanatory Text 2" xfId="35836" hidden="1"/>
    <cellStyle name="Explanatory Text 2" xfId="35458" hidden="1"/>
    <cellStyle name="Explanatory Text 2" xfId="35459" hidden="1"/>
    <cellStyle name="Explanatory Text 2" xfId="35833" hidden="1"/>
    <cellStyle name="Explanatory Text 2" xfId="35831" hidden="1"/>
    <cellStyle name="Explanatory Text 2" xfId="35460" hidden="1"/>
    <cellStyle name="Explanatory Text 2" xfId="35822" hidden="1"/>
    <cellStyle name="Explanatory Text 2" xfId="35462" hidden="1"/>
    <cellStyle name="Explanatory Text 2" xfId="35829" hidden="1"/>
    <cellStyle name="Explanatory Text 2" xfId="35641" hidden="1"/>
    <cellStyle name="Explanatory Text 2" xfId="35827" hidden="1"/>
    <cellStyle name="Explanatory Text 2" xfId="35826" hidden="1"/>
    <cellStyle name="Explanatory Text 2" xfId="35820" hidden="1"/>
    <cellStyle name="Explanatory Text 2" xfId="35858" hidden="1"/>
    <cellStyle name="Explanatory Text 2" xfId="35860" hidden="1"/>
    <cellStyle name="Explanatory Text 2" xfId="35862" hidden="1"/>
    <cellStyle name="Explanatory Text 2" xfId="35864" hidden="1"/>
    <cellStyle name="Explanatory Text 2" xfId="35866" hidden="1"/>
    <cellStyle name="Explanatory Text 2" xfId="35868" hidden="1"/>
    <cellStyle name="Explanatory Text 2" xfId="35870" hidden="1"/>
    <cellStyle name="Explanatory Text 2" xfId="35872" hidden="1"/>
    <cellStyle name="Explanatory Text 2" xfId="35874" hidden="1"/>
    <cellStyle name="Explanatory Text 2" xfId="35876" hidden="1"/>
    <cellStyle name="Explanatory Text 2" xfId="35878" hidden="1"/>
    <cellStyle name="Explanatory Text 2" xfId="35880" hidden="1"/>
    <cellStyle name="Explanatory Text 2" xfId="35882" hidden="1"/>
    <cellStyle name="Explanatory Text 2" xfId="35884" hidden="1"/>
    <cellStyle name="Explanatory Text 2" xfId="35886" hidden="1"/>
    <cellStyle name="Explanatory Text 2" xfId="35888" hidden="1"/>
    <cellStyle name="Explanatory Text 2" xfId="35890" hidden="1"/>
    <cellStyle name="Explanatory Text 2" xfId="35892" hidden="1"/>
    <cellStyle name="Explanatory Text 2" xfId="35894" hidden="1"/>
    <cellStyle name="Explanatory Text 2" xfId="35896" hidden="1"/>
    <cellStyle name="Explanatory Text 2" xfId="35898" hidden="1"/>
    <cellStyle name="Explanatory Text 2" xfId="35899" hidden="1"/>
    <cellStyle name="Explanatory Text 2" xfId="35900" hidden="1"/>
    <cellStyle name="Explanatory Text 2" xfId="35897" hidden="1"/>
    <cellStyle name="Explanatory Text 2" xfId="35895" hidden="1"/>
    <cellStyle name="Explanatory Text 2" xfId="35893" hidden="1"/>
    <cellStyle name="Explanatory Text 2" xfId="35891" hidden="1"/>
    <cellStyle name="Explanatory Text 2" xfId="35889" hidden="1"/>
    <cellStyle name="Explanatory Text 2" xfId="35887" hidden="1"/>
    <cellStyle name="Explanatory Text 2" xfId="35885" hidden="1"/>
    <cellStyle name="Explanatory Text 2" xfId="35883" hidden="1"/>
    <cellStyle name="Explanatory Text 2" xfId="35881" hidden="1"/>
    <cellStyle name="Explanatory Text 2" xfId="35879" hidden="1"/>
    <cellStyle name="Explanatory Text 2" xfId="35877" hidden="1"/>
    <cellStyle name="Explanatory Text 2" xfId="35875" hidden="1"/>
    <cellStyle name="Explanatory Text 2" xfId="35873" hidden="1"/>
    <cellStyle name="Explanatory Text 2" xfId="35871" hidden="1"/>
    <cellStyle name="Explanatory Text 2" xfId="35869" hidden="1"/>
    <cellStyle name="Explanatory Text 2" xfId="35867" hidden="1"/>
    <cellStyle name="Explanatory Text 2" xfId="35865" hidden="1"/>
    <cellStyle name="Explanatory Text 2" xfId="35863" hidden="1"/>
    <cellStyle name="Explanatory Text 2" xfId="35861" hidden="1"/>
    <cellStyle name="Explanatory Text 2" xfId="35859" hidden="1"/>
    <cellStyle name="Explanatory Text 2" xfId="35819" hidden="1"/>
    <cellStyle name="Explanatory Text 2" xfId="35821" hidden="1"/>
    <cellStyle name="Explanatory Text 2" xfId="35828" hidden="1"/>
    <cellStyle name="Explanatory Text 2" xfId="35452" hidden="1"/>
    <cellStyle name="Explanatory Text 2" xfId="35857" hidden="1"/>
    <cellStyle name="Explanatory Text 2" xfId="35463" hidden="1"/>
    <cellStyle name="Explanatory Text 2" xfId="35468" hidden="1"/>
    <cellStyle name="Explanatory Text 2" xfId="35461" hidden="1"/>
    <cellStyle name="Explanatory Text 2" xfId="35830" hidden="1"/>
    <cellStyle name="Explanatory Text 2" xfId="35832" hidden="1"/>
    <cellStyle name="Explanatory Text 2" xfId="35834" hidden="1"/>
    <cellStyle name="Explanatory Text 2" xfId="35823" hidden="1"/>
    <cellStyle name="Explanatory Text 2" xfId="35835" hidden="1"/>
    <cellStyle name="Explanatory Text 2" xfId="35837" hidden="1"/>
    <cellStyle name="Explanatory Text 2" xfId="35838" hidden="1"/>
    <cellStyle name="Explanatory Text 2" xfId="35456" hidden="1"/>
    <cellStyle name="Explanatory Text 2" xfId="35841" hidden="1"/>
    <cellStyle name="Explanatory Text 2" xfId="35842" hidden="1"/>
    <cellStyle name="Explanatory Text 2" xfId="35844" hidden="1"/>
    <cellStyle name="Explanatory Text 2" xfId="35451" hidden="1"/>
    <cellStyle name="Explanatory Text 2" xfId="35455" hidden="1"/>
    <cellStyle name="Explanatory Text 2" xfId="35856" hidden="1"/>
    <cellStyle name="Explanatory Text 2" xfId="35901" hidden="1"/>
    <cellStyle name="Explanatory Text 2" xfId="35904" hidden="1"/>
    <cellStyle name="Explanatory Text 2" xfId="35906" hidden="1"/>
    <cellStyle name="Explanatory Text 2" xfId="35908" hidden="1"/>
    <cellStyle name="Explanatory Text 2" xfId="35910" hidden="1"/>
    <cellStyle name="Explanatory Text 2" xfId="35912" hidden="1"/>
    <cellStyle name="Explanatory Text 2" xfId="35914" hidden="1"/>
    <cellStyle name="Explanatory Text 2" xfId="35916" hidden="1"/>
    <cellStyle name="Explanatory Text 2" xfId="35918" hidden="1"/>
    <cellStyle name="Explanatory Text 2" xfId="35920" hidden="1"/>
    <cellStyle name="Explanatory Text 2" xfId="35922" hidden="1"/>
    <cellStyle name="Explanatory Text 2" xfId="35924" hidden="1"/>
    <cellStyle name="Explanatory Text 2" xfId="35926" hidden="1"/>
    <cellStyle name="Explanatory Text 2" xfId="35928" hidden="1"/>
    <cellStyle name="Explanatory Text 2" xfId="35930" hidden="1"/>
    <cellStyle name="Explanatory Text 2" xfId="35932" hidden="1"/>
    <cellStyle name="Explanatory Text 2" xfId="35934" hidden="1"/>
    <cellStyle name="Explanatory Text 2" xfId="35936" hidden="1"/>
    <cellStyle name="Explanatory Text 2" xfId="35938" hidden="1"/>
    <cellStyle name="Explanatory Text 2" xfId="35940" hidden="1"/>
    <cellStyle name="Explanatory Text 2" xfId="35942" hidden="1"/>
    <cellStyle name="Explanatory Text 2" xfId="35944" hidden="1"/>
    <cellStyle name="Explanatory Text 2" xfId="35946" hidden="1"/>
    <cellStyle name="Explanatory Text 2" xfId="35948" hidden="1"/>
    <cellStyle name="Explanatory Text 2" xfId="35950" hidden="1"/>
    <cellStyle name="Explanatory Text 2" xfId="35952" hidden="1"/>
    <cellStyle name="Explanatory Text 2" xfId="35954" hidden="1"/>
    <cellStyle name="Explanatory Text 2" xfId="35956" hidden="1"/>
    <cellStyle name="Explanatory Text 2" xfId="35958" hidden="1"/>
    <cellStyle name="Explanatory Text 2" xfId="35960" hidden="1"/>
    <cellStyle name="Explanatory Text 2" xfId="35962" hidden="1"/>
    <cellStyle name="Explanatory Text 2" xfId="35964" hidden="1"/>
    <cellStyle name="Explanatory Text 2" xfId="35966" hidden="1"/>
    <cellStyle name="Explanatory Text 2" xfId="35968" hidden="1"/>
    <cellStyle name="Explanatory Text 2" xfId="35970" hidden="1"/>
    <cellStyle name="Explanatory Text 2" xfId="35972" hidden="1"/>
    <cellStyle name="Explanatory Text 2" xfId="35974" hidden="1"/>
    <cellStyle name="Explanatory Text 2" xfId="35976" hidden="1"/>
    <cellStyle name="Explanatory Text 2" xfId="35978" hidden="1"/>
    <cellStyle name="Explanatory Text 2" xfId="35980" hidden="1"/>
    <cellStyle name="Explanatory Text 2" xfId="35982" hidden="1"/>
    <cellStyle name="Explanatory Text 2" xfId="35984" hidden="1"/>
    <cellStyle name="Explanatory Text 2" xfId="35985" hidden="1"/>
    <cellStyle name="Explanatory Text 2" xfId="35986" hidden="1"/>
    <cellStyle name="Explanatory Text 2" xfId="35983" hidden="1"/>
    <cellStyle name="Explanatory Text 2" xfId="35981" hidden="1"/>
    <cellStyle name="Explanatory Text 2" xfId="35979" hidden="1"/>
    <cellStyle name="Explanatory Text 2" xfId="35977" hidden="1"/>
    <cellStyle name="Explanatory Text 2" xfId="35975" hidden="1"/>
    <cellStyle name="Explanatory Text 2" xfId="35973" hidden="1"/>
    <cellStyle name="Explanatory Text 2" xfId="35971" hidden="1"/>
    <cellStyle name="Explanatory Text 2" xfId="35969" hidden="1"/>
    <cellStyle name="Explanatory Text 2" xfId="35967" hidden="1"/>
    <cellStyle name="Explanatory Text 2" xfId="35965" hidden="1"/>
    <cellStyle name="Explanatory Text 2" xfId="35963" hidden="1"/>
    <cellStyle name="Explanatory Text 2" xfId="35961" hidden="1"/>
    <cellStyle name="Explanatory Text 2" xfId="35959" hidden="1"/>
    <cellStyle name="Explanatory Text 2" xfId="35957" hidden="1"/>
    <cellStyle name="Explanatory Text 2" xfId="35955" hidden="1"/>
    <cellStyle name="Explanatory Text 2" xfId="35953" hidden="1"/>
    <cellStyle name="Explanatory Text 2" xfId="35951" hidden="1"/>
    <cellStyle name="Explanatory Text 2" xfId="35949" hidden="1"/>
    <cellStyle name="Explanatory Text 2" xfId="35947" hidden="1"/>
    <cellStyle name="Explanatory Text 2" xfId="35945" hidden="1"/>
    <cellStyle name="Explanatory Text 2" xfId="35943" hidden="1"/>
    <cellStyle name="Explanatory Text 2" xfId="35941" hidden="1"/>
    <cellStyle name="Explanatory Text 2" xfId="35939" hidden="1"/>
    <cellStyle name="Explanatory Text 2" xfId="35937" hidden="1"/>
    <cellStyle name="Explanatory Text 2" xfId="35935" hidden="1"/>
    <cellStyle name="Explanatory Text 2" xfId="35933" hidden="1"/>
    <cellStyle name="Explanatory Text 2" xfId="35931" hidden="1"/>
    <cellStyle name="Explanatory Text 2" xfId="35929" hidden="1"/>
    <cellStyle name="Explanatory Text 2" xfId="35927" hidden="1"/>
    <cellStyle name="Explanatory Text 2" xfId="35925" hidden="1"/>
    <cellStyle name="Explanatory Text 2" xfId="35923" hidden="1"/>
    <cellStyle name="Explanatory Text 2" xfId="35921" hidden="1"/>
    <cellStyle name="Explanatory Text 2" xfId="35919" hidden="1"/>
    <cellStyle name="Explanatory Text 2" xfId="35917" hidden="1"/>
    <cellStyle name="Explanatory Text 2" xfId="35915" hidden="1"/>
    <cellStyle name="Explanatory Text 2" xfId="35913" hidden="1"/>
    <cellStyle name="Explanatory Text 2" xfId="35911" hidden="1"/>
    <cellStyle name="Explanatory Text 2" xfId="35909" hidden="1"/>
    <cellStyle name="Explanatory Text 2" xfId="35907" hidden="1"/>
    <cellStyle name="Explanatory Text 2" xfId="35905" hidden="1"/>
    <cellStyle name="Explanatory Text 2" xfId="35903" hidden="1"/>
    <cellStyle name="Explanatory Text 2" xfId="35902" hidden="1"/>
    <cellStyle name="Explanatory Text 2" xfId="35987" hidden="1"/>
    <cellStyle name="Explanatory Text 2" xfId="35466" hidden="1"/>
    <cellStyle name="Explanatory Text 2" xfId="36014" hidden="1"/>
    <cellStyle name="Explanatory Text 2" xfId="36012" hidden="1"/>
    <cellStyle name="Explanatory Text 2" xfId="36010" hidden="1"/>
    <cellStyle name="Explanatory Text 2" xfId="36009" hidden="1"/>
    <cellStyle name="Explanatory Text 2" xfId="35851" hidden="1"/>
    <cellStyle name="Explanatory Text 2" xfId="36008" hidden="1"/>
    <cellStyle name="Explanatory Text 2" xfId="36006" hidden="1"/>
    <cellStyle name="Explanatory Text 2" xfId="36004" hidden="1"/>
    <cellStyle name="Explanatory Text 2" xfId="35990" hidden="1"/>
    <cellStyle name="Explanatory Text 2" xfId="36002" hidden="1"/>
    <cellStyle name="Explanatory Text 2" xfId="36001" hidden="1"/>
    <cellStyle name="Explanatory Text 2" xfId="35855" hidden="1"/>
    <cellStyle name="Explanatory Text 2" xfId="35999" hidden="1"/>
    <cellStyle name="Explanatory Text 2" xfId="35464" hidden="1"/>
    <cellStyle name="Explanatory Text 2" xfId="36028" hidden="1"/>
    <cellStyle name="Explanatory Text 2" xfId="35824" hidden="1"/>
    <cellStyle name="Explanatory Text 2" xfId="35998" hidden="1"/>
    <cellStyle name="Explanatory Text 2" xfId="35994" hidden="1"/>
    <cellStyle name="Explanatory Text 2" xfId="35992" hidden="1"/>
    <cellStyle name="Explanatory Text 2" xfId="36029" hidden="1"/>
    <cellStyle name="Explanatory Text 2" xfId="36031" hidden="1"/>
    <cellStyle name="Explanatory Text 2" xfId="36033" hidden="1"/>
    <cellStyle name="Explanatory Text 2" xfId="36035" hidden="1"/>
    <cellStyle name="Explanatory Text 2" xfId="36037" hidden="1"/>
    <cellStyle name="Explanatory Text 2" xfId="36039" hidden="1"/>
    <cellStyle name="Explanatory Text 2" xfId="36041" hidden="1"/>
    <cellStyle name="Explanatory Text 2" xfId="36043" hidden="1"/>
    <cellStyle name="Explanatory Text 2" xfId="36045" hidden="1"/>
    <cellStyle name="Explanatory Text 2" xfId="36047" hidden="1"/>
    <cellStyle name="Explanatory Text 2" xfId="36049" hidden="1"/>
    <cellStyle name="Explanatory Text 2" xfId="36051" hidden="1"/>
    <cellStyle name="Explanatory Text 2" xfId="36053" hidden="1"/>
    <cellStyle name="Explanatory Text 2" xfId="36055" hidden="1"/>
    <cellStyle name="Explanatory Text 2" xfId="36057" hidden="1"/>
    <cellStyle name="Explanatory Text 2" xfId="36059" hidden="1"/>
    <cellStyle name="Explanatory Text 2" xfId="36061" hidden="1"/>
    <cellStyle name="Explanatory Text 2" xfId="36063" hidden="1"/>
    <cellStyle name="Explanatory Text 2" xfId="36065" hidden="1"/>
    <cellStyle name="Explanatory Text 2" xfId="36067" hidden="1"/>
    <cellStyle name="Explanatory Text 2" xfId="36069" hidden="1"/>
    <cellStyle name="Explanatory Text 2" xfId="36070" hidden="1"/>
    <cellStyle name="Explanatory Text 2" xfId="36071" hidden="1"/>
    <cellStyle name="Explanatory Text 2" xfId="36068" hidden="1"/>
    <cellStyle name="Explanatory Text 2" xfId="36066" hidden="1"/>
    <cellStyle name="Explanatory Text 2" xfId="36064" hidden="1"/>
    <cellStyle name="Explanatory Text 2" xfId="36062" hidden="1"/>
    <cellStyle name="Explanatory Text 2" xfId="36060" hidden="1"/>
    <cellStyle name="Explanatory Text 2" xfId="36058" hidden="1"/>
    <cellStyle name="Explanatory Text 2" xfId="36056" hidden="1"/>
    <cellStyle name="Explanatory Text 2" xfId="36054" hidden="1"/>
    <cellStyle name="Explanatory Text 2" xfId="36052" hidden="1"/>
    <cellStyle name="Explanatory Text 2" xfId="36050" hidden="1"/>
    <cellStyle name="Explanatory Text 2" xfId="36048" hidden="1"/>
    <cellStyle name="Explanatory Text 2" xfId="36046" hidden="1"/>
    <cellStyle name="Explanatory Text 2" xfId="36044" hidden="1"/>
    <cellStyle name="Explanatory Text 2" xfId="36042" hidden="1"/>
    <cellStyle name="Explanatory Text 2" xfId="36040" hidden="1"/>
    <cellStyle name="Explanatory Text 2" xfId="36038" hidden="1"/>
    <cellStyle name="Explanatory Text 2" xfId="36036" hidden="1"/>
    <cellStyle name="Explanatory Text 2" xfId="36034" hidden="1"/>
    <cellStyle name="Explanatory Text 2" xfId="36032" hidden="1"/>
    <cellStyle name="Explanatory Text 2" xfId="36030" hidden="1"/>
    <cellStyle name="Explanatory Text 2" xfId="35991" hidden="1"/>
    <cellStyle name="Explanatory Text 2" xfId="35993" hidden="1"/>
    <cellStyle name="Explanatory Text 2" xfId="35467" hidden="1"/>
    <cellStyle name="Explanatory Text 2" xfId="35825" hidden="1"/>
    <cellStyle name="Explanatory Text 2" xfId="36026" hidden="1"/>
    <cellStyle name="Explanatory Text 2" xfId="35816" hidden="1"/>
    <cellStyle name="Explanatory Text 2" xfId="35814" hidden="1"/>
    <cellStyle name="Explanatory Text 2" xfId="35854" hidden="1"/>
    <cellStyle name="Explanatory Text 2" xfId="36000" hidden="1"/>
    <cellStyle name="Explanatory Text 2" xfId="35853" hidden="1"/>
    <cellStyle name="Explanatory Text 2" xfId="36003" hidden="1"/>
    <cellStyle name="Explanatory Text 2" xfId="35852" hidden="1"/>
    <cellStyle name="Explanatory Text 2" xfId="36005" hidden="1"/>
    <cellStyle name="Explanatory Text 2" xfId="36007" hidden="1"/>
    <cellStyle name="Explanatory Text 2" xfId="35995" hidden="1"/>
    <cellStyle name="Explanatory Text 2" xfId="35850" hidden="1"/>
    <cellStyle name="Explanatory Text 2" xfId="35849" hidden="1"/>
    <cellStyle name="Explanatory Text 2" xfId="36011" hidden="1"/>
    <cellStyle name="Explanatory Text 2" xfId="36013" hidden="1"/>
    <cellStyle name="Explanatory Text 2" xfId="35465" hidden="1"/>
    <cellStyle name="Explanatory Text 2" xfId="35453" hidden="1"/>
    <cellStyle name="Explanatory Text 2" xfId="35848" hidden="1"/>
    <cellStyle name="Explanatory Text 2" xfId="36072" hidden="1"/>
    <cellStyle name="Explanatory Text 2" xfId="36075" hidden="1"/>
    <cellStyle name="Explanatory Text 2" xfId="36077" hidden="1"/>
    <cellStyle name="Explanatory Text 2" xfId="36079" hidden="1"/>
    <cellStyle name="Explanatory Text 2" xfId="36081" hidden="1"/>
    <cellStyle name="Explanatory Text 2" xfId="36083" hidden="1"/>
    <cellStyle name="Explanatory Text 2" xfId="36085" hidden="1"/>
    <cellStyle name="Explanatory Text 2" xfId="36087" hidden="1"/>
    <cellStyle name="Explanatory Text 2" xfId="36089" hidden="1"/>
    <cellStyle name="Explanatory Text 2" xfId="36091" hidden="1"/>
    <cellStyle name="Explanatory Text 2" xfId="36093" hidden="1"/>
    <cellStyle name="Explanatory Text 2" xfId="36095" hidden="1"/>
    <cellStyle name="Explanatory Text 2" xfId="36097" hidden="1"/>
    <cellStyle name="Explanatory Text 2" xfId="36099" hidden="1"/>
    <cellStyle name="Explanatory Text 2" xfId="36101" hidden="1"/>
    <cellStyle name="Explanatory Text 2" xfId="36103" hidden="1"/>
    <cellStyle name="Explanatory Text 2" xfId="36105" hidden="1"/>
    <cellStyle name="Explanatory Text 2" xfId="36107" hidden="1"/>
    <cellStyle name="Explanatory Text 2" xfId="36109" hidden="1"/>
    <cellStyle name="Explanatory Text 2" xfId="36111" hidden="1"/>
    <cellStyle name="Explanatory Text 2" xfId="36113" hidden="1"/>
    <cellStyle name="Explanatory Text 2" xfId="36115" hidden="1"/>
    <cellStyle name="Explanatory Text 2" xfId="36117" hidden="1"/>
    <cellStyle name="Explanatory Text 2" xfId="36119" hidden="1"/>
    <cellStyle name="Explanatory Text 2" xfId="36121" hidden="1"/>
    <cellStyle name="Explanatory Text 2" xfId="36123" hidden="1"/>
    <cellStyle name="Explanatory Text 2" xfId="36125" hidden="1"/>
    <cellStyle name="Explanatory Text 2" xfId="36127" hidden="1"/>
    <cellStyle name="Explanatory Text 2" xfId="36129" hidden="1"/>
    <cellStyle name="Explanatory Text 2" xfId="36131" hidden="1"/>
    <cellStyle name="Explanatory Text 2" xfId="36133" hidden="1"/>
    <cellStyle name="Explanatory Text 2" xfId="36135" hidden="1"/>
    <cellStyle name="Explanatory Text 2" xfId="36137" hidden="1"/>
    <cellStyle name="Explanatory Text 2" xfId="36139" hidden="1"/>
    <cellStyle name="Explanatory Text 2" xfId="36141" hidden="1"/>
    <cellStyle name="Explanatory Text 2" xfId="36143" hidden="1"/>
    <cellStyle name="Explanatory Text 2" xfId="36145" hidden="1"/>
    <cellStyle name="Explanatory Text 2" xfId="36147" hidden="1"/>
    <cellStyle name="Explanatory Text 2" xfId="36149" hidden="1"/>
    <cellStyle name="Explanatory Text 2" xfId="36151" hidden="1"/>
    <cellStyle name="Explanatory Text 2" xfId="36153" hidden="1"/>
    <cellStyle name="Explanatory Text 2" xfId="36155" hidden="1"/>
    <cellStyle name="Explanatory Text 2" xfId="36156" hidden="1"/>
    <cellStyle name="Explanatory Text 2" xfId="36157" hidden="1"/>
    <cellStyle name="Explanatory Text 2" xfId="36154" hidden="1"/>
    <cellStyle name="Explanatory Text 2" xfId="36152" hidden="1"/>
    <cellStyle name="Explanatory Text 2" xfId="36150" hidden="1"/>
    <cellStyle name="Explanatory Text 2" xfId="36148" hidden="1"/>
    <cellStyle name="Explanatory Text 2" xfId="36146" hidden="1"/>
    <cellStyle name="Explanatory Text 2" xfId="36144" hidden="1"/>
    <cellStyle name="Explanatory Text 2" xfId="36142" hidden="1"/>
    <cellStyle name="Explanatory Text 2" xfId="36140" hidden="1"/>
    <cellStyle name="Explanatory Text 2" xfId="36138" hidden="1"/>
    <cellStyle name="Explanatory Text 2" xfId="36136" hidden="1"/>
    <cellStyle name="Explanatory Text 2" xfId="36134" hidden="1"/>
    <cellStyle name="Explanatory Text 2" xfId="36132" hidden="1"/>
    <cellStyle name="Explanatory Text 2" xfId="36130" hidden="1"/>
    <cellStyle name="Explanatory Text 2" xfId="36128" hidden="1"/>
    <cellStyle name="Explanatory Text 2" xfId="36126" hidden="1"/>
    <cellStyle name="Explanatory Text 2" xfId="36124" hidden="1"/>
    <cellStyle name="Explanatory Text 2" xfId="36122" hidden="1"/>
    <cellStyle name="Explanatory Text 2" xfId="36120" hidden="1"/>
    <cellStyle name="Explanatory Text 2" xfId="36118" hidden="1"/>
    <cellStyle name="Explanatory Text 2" xfId="36116" hidden="1"/>
    <cellStyle name="Explanatory Text 2" xfId="36114" hidden="1"/>
    <cellStyle name="Explanatory Text 2" xfId="36112" hidden="1"/>
    <cellStyle name="Explanatory Text 2" xfId="36110" hidden="1"/>
    <cellStyle name="Explanatory Text 2" xfId="36108" hidden="1"/>
    <cellStyle name="Explanatory Text 2" xfId="36106" hidden="1"/>
    <cellStyle name="Explanatory Text 2" xfId="36104" hidden="1"/>
    <cellStyle name="Explanatory Text 2" xfId="36102" hidden="1"/>
    <cellStyle name="Explanatory Text 2" xfId="36100" hidden="1"/>
    <cellStyle name="Explanatory Text 2" xfId="36098" hidden="1"/>
    <cellStyle name="Explanatory Text 2" xfId="36096" hidden="1"/>
    <cellStyle name="Explanatory Text 2" xfId="36094" hidden="1"/>
    <cellStyle name="Explanatory Text 2" xfId="36092" hidden="1"/>
    <cellStyle name="Explanatory Text 2" xfId="36090" hidden="1"/>
    <cellStyle name="Explanatory Text 2" xfId="36088" hidden="1"/>
    <cellStyle name="Explanatory Text 2" xfId="36086" hidden="1"/>
    <cellStyle name="Explanatory Text 2" xfId="36084" hidden="1"/>
    <cellStyle name="Explanatory Text 2" xfId="36082" hidden="1"/>
    <cellStyle name="Explanatory Text 2" xfId="36080" hidden="1"/>
    <cellStyle name="Explanatory Text 2" xfId="36078" hidden="1"/>
    <cellStyle name="Explanatory Text 2" xfId="36076" hidden="1"/>
    <cellStyle name="Explanatory Text 2" xfId="36074" hidden="1"/>
    <cellStyle name="Explanatory Text 2" xfId="36073" hidden="1"/>
    <cellStyle name="Explanatory Text 2" xfId="36158" hidden="1"/>
    <cellStyle name="Explanatory Text 2" xfId="35818" hidden="1"/>
    <cellStyle name="Explanatory Text 2" xfId="36159" hidden="1"/>
    <cellStyle name="Explanatory Text 2" xfId="36185" hidden="1"/>
    <cellStyle name="Explanatory Text 2" xfId="36182" hidden="1"/>
    <cellStyle name="Explanatory Text 2" xfId="36181" hidden="1"/>
    <cellStyle name="Explanatory Text 2" xfId="36161" hidden="1"/>
    <cellStyle name="Explanatory Text 2" xfId="36019" hidden="1"/>
    <cellStyle name="Explanatory Text 2" xfId="36178" hidden="1"/>
    <cellStyle name="Explanatory Text 2" xfId="36020" hidden="1"/>
    <cellStyle name="Explanatory Text 2" xfId="36021" hidden="1"/>
    <cellStyle name="Explanatory Text 2" xfId="36175" hidden="1"/>
    <cellStyle name="Explanatory Text 2" xfId="36173" hidden="1"/>
    <cellStyle name="Explanatory Text 2" xfId="35989" hidden="1"/>
    <cellStyle name="Explanatory Text 2" xfId="36165" hidden="1"/>
    <cellStyle name="Explanatory Text 2" xfId="36024" hidden="1"/>
    <cellStyle name="Explanatory Text 2" xfId="36171" hidden="1"/>
    <cellStyle name="Explanatory Text 2" xfId="35847" hidden="1"/>
    <cellStyle name="Explanatory Text 2" xfId="36169" hidden="1"/>
    <cellStyle name="Explanatory Text 2" xfId="36168" hidden="1"/>
    <cellStyle name="Explanatory Text 2" xfId="36163" hidden="1"/>
    <cellStyle name="Explanatory Text 2" xfId="36194" hidden="1"/>
    <cellStyle name="Explanatory Text 2" xfId="36196" hidden="1"/>
    <cellStyle name="Explanatory Text 2" xfId="36198" hidden="1"/>
    <cellStyle name="Explanatory Text 2" xfId="36200" hidden="1"/>
    <cellStyle name="Explanatory Text 2" xfId="36202" hidden="1"/>
    <cellStyle name="Explanatory Text 2" xfId="36204" hidden="1"/>
    <cellStyle name="Explanatory Text 2" xfId="36206" hidden="1"/>
    <cellStyle name="Explanatory Text 2" xfId="36208" hidden="1"/>
    <cellStyle name="Explanatory Text 2" xfId="36210" hidden="1"/>
    <cellStyle name="Explanatory Text 2" xfId="36212" hidden="1"/>
    <cellStyle name="Explanatory Text 2" xfId="36214" hidden="1"/>
    <cellStyle name="Explanatory Text 2" xfId="36216" hidden="1"/>
    <cellStyle name="Explanatory Text 2" xfId="36218" hidden="1"/>
    <cellStyle name="Explanatory Text 2" xfId="36220" hidden="1"/>
    <cellStyle name="Explanatory Text 2" xfId="36222" hidden="1"/>
    <cellStyle name="Explanatory Text 2" xfId="36224" hidden="1"/>
    <cellStyle name="Explanatory Text 2" xfId="36226" hidden="1"/>
    <cellStyle name="Explanatory Text 2" xfId="36228" hidden="1"/>
    <cellStyle name="Explanatory Text 2" xfId="36230" hidden="1"/>
    <cellStyle name="Explanatory Text 2" xfId="36232" hidden="1"/>
    <cellStyle name="Explanatory Text 2" xfId="36234" hidden="1"/>
    <cellStyle name="Explanatory Text 2" xfId="36235" hidden="1"/>
    <cellStyle name="Explanatory Text 2" xfId="36236" hidden="1"/>
    <cellStyle name="Explanatory Text 2" xfId="36233" hidden="1"/>
    <cellStyle name="Explanatory Text 2" xfId="36231" hidden="1"/>
    <cellStyle name="Explanatory Text 2" xfId="36229" hidden="1"/>
    <cellStyle name="Explanatory Text 2" xfId="36227" hidden="1"/>
    <cellStyle name="Explanatory Text 2" xfId="36225" hidden="1"/>
    <cellStyle name="Explanatory Text 2" xfId="36223" hidden="1"/>
    <cellStyle name="Explanatory Text 2" xfId="36221" hidden="1"/>
    <cellStyle name="Explanatory Text 2" xfId="36219" hidden="1"/>
    <cellStyle name="Explanatory Text 2" xfId="36217" hidden="1"/>
    <cellStyle name="Explanatory Text 2" xfId="36215" hidden="1"/>
    <cellStyle name="Explanatory Text 2" xfId="36213" hidden="1"/>
    <cellStyle name="Explanatory Text 2" xfId="36211" hidden="1"/>
    <cellStyle name="Explanatory Text 2" xfId="36209" hidden="1"/>
    <cellStyle name="Explanatory Text 2" xfId="36207" hidden="1"/>
    <cellStyle name="Explanatory Text 2" xfId="36205" hidden="1"/>
    <cellStyle name="Explanatory Text 2" xfId="36203" hidden="1"/>
    <cellStyle name="Explanatory Text 2" xfId="36201" hidden="1"/>
    <cellStyle name="Explanatory Text 2" xfId="36199" hidden="1"/>
    <cellStyle name="Explanatory Text 2" xfId="36197" hidden="1"/>
    <cellStyle name="Explanatory Text 2" xfId="36195" hidden="1"/>
    <cellStyle name="Explanatory Text 2" xfId="36162" hidden="1"/>
    <cellStyle name="Explanatory Text 2" xfId="36164" hidden="1"/>
    <cellStyle name="Explanatory Text 2" xfId="36170" hidden="1"/>
    <cellStyle name="Explanatory Text 2" xfId="35997" hidden="1"/>
    <cellStyle name="Explanatory Text 2" xfId="36193" hidden="1"/>
    <cellStyle name="Explanatory Text 2" xfId="36025" hidden="1"/>
    <cellStyle name="Explanatory Text 2" xfId="36023" hidden="1"/>
    <cellStyle name="Explanatory Text 2" xfId="36022" hidden="1"/>
    <cellStyle name="Explanatory Text 2" xfId="36172" hidden="1"/>
    <cellStyle name="Explanatory Text 2" xfId="36174" hidden="1"/>
    <cellStyle name="Explanatory Text 2" xfId="36176" hidden="1"/>
    <cellStyle name="Explanatory Text 2" xfId="36166" hidden="1"/>
    <cellStyle name="Explanatory Text 2" xfId="36177" hidden="1"/>
    <cellStyle name="Explanatory Text 2" xfId="36179" hidden="1"/>
    <cellStyle name="Explanatory Text 2" xfId="36180" hidden="1"/>
    <cellStyle name="Explanatory Text 2" xfId="36018" hidden="1"/>
    <cellStyle name="Explanatory Text 2" xfId="36183" hidden="1"/>
    <cellStyle name="Explanatory Text 2" xfId="36184" hidden="1"/>
    <cellStyle name="Explanatory Text 2" xfId="36186" hidden="1"/>
    <cellStyle name="Explanatory Text 2" xfId="35454" hidden="1"/>
    <cellStyle name="Explanatory Text 2" xfId="36027" hidden="1"/>
    <cellStyle name="Explanatory Text 2" xfId="36192" hidden="1"/>
    <cellStyle name="Explanatory Text 2" xfId="36237" hidden="1"/>
    <cellStyle name="Explanatory Text 2" xfId="36240" hidden="1"/>
    <cellStyle name="Explanatory Text 2" xfId="36242" hidden="1"/>
    <cellStyle name="Explanatory Text 2" xfId="36244" hidden="1"/>
    <cellStyle name="Explanatory Text 2" xfId="36246" hidden="1"/>
    <cellStyle name="Explanatory Text 2" xfId="36248" hidden="1"/>
    <cellStyle name="Explanatory Text 2" xfId="36250" hidden="1"/>
    <cellStyle name="Explanatory Text 2" xfId="36252" hidden="1"/>
    <cellStyle name="Explanatory Text 2" xfId="36254" hidden="1"/>
    <cellStyle name="Explanatory Text 2" xfId="36256" hidden="1"/>
    <cellStyle name="Explanatory Text 2" xfId="36258" hidden="1"/>
    <cellStyle name="Explanatory Text 2" xfId="36260" hidden="1"/>
    <cellStyle name="Explanatory Text 2" xfId="36262" hidden="1"/>
    <cellStyle name="Explanatory Text 2" xfId="36264" hidden="1"/>
    <cellStyle name="Explanatory Text 2" xfId="36266" hidden="1"/>
    <cellStyle name="Explanatory Text 2" xfId="36268" hidden="1"/>
    <cellStyle name="Explanatory Text 2" xfId="36270" hidden="1"/>
    <cellStyle name="Explanatory Text 2" xfId="36272" hidden="1"/>
    <cellStyle name="Explanatory Text 2" xfId="36274" hidden="1"/>
    <cellStyle name="Explanatory Text 2" xfId="36276" hidden="1"/>
    <cellStyle name="Explanatory Text 2" xfId="36278" hidden="1"/>
    <cellStyle name="Explanatory Text 2" xfId="36280" hidden="1"/>
    <cellStyle name="Explanatory Text 2" xfId="36282" hidden="1"/>
    <cellStyle name="Explanatory Text 2" xfId="36284" hidden="1"/>
    <cellStyle name="Explanatory Text 2" xfId="36286" hidden="1"/>
    <cellStyle name="Explanatory Text 2" xfId="36288" hidden="1"/>
    <cellStyle name="Explanatory Text 2" xfId="36290" hidden="1"/>
    <cellStyle name="Explanatory Text 2" xfId="36292" hidden="1"/>
    <cellStyle name="Explanatory Text 2" xfId="36294" hidden="1"/>
    <cellStyle name="Explanatory Text 2" xfId="36296" hidden="1"/>
    <cellStyle name="Explanatory Text 2" xfId="36298" hidden="1"/>
    <cellStyle name="Explanatory Text 2" xfId="36300" hidden="1"/>
    <cellStyle name="Explanatory Text 2" xfId="36302" hidden="1"/>
    <cellStyle name="Explanatory Text 2" xfId="36304" hidden="1"/>
    <cellStyle name="Explanatory Text 2" xfId="36306" hidden="1"/>
    <cellStyle name="Explanatory Text 2" xfId="36308" hidden="1"/>
    <cellStyle name="Explanatory Text 2" xfId="36310" hidden="1"/>
    <cellStyle name="Explanatory Text 2" xfId="36312" hidden="1"/>
    <cellStyle name="Explanatory Text 2" xfId="36314" hidden="1"/>
    <cellStyle name="Explanatory Text 2" xfId="36316" hidden="1"/>
    <cellStyle name="Explanatory Text 2" xfId="36318" hidden="1"/>
    <cellStyle name="Explanatory Text 2" xfId="36320" hidden="1"/>
    <cellStyle name="Explanatory Text 2" xfId="36321" hidden="1"/>
    <cellStyle name="Explanatory Text 2" xfId="36322" hidden="1"/>
    <cellStyle name="Explanatory Text 2" xfId="36319" hidden="1"/>
    <cellStyle name="Explanatory Text 2" xfId="36317" hidden="1"/>
    <cellStyle name="Explanatory Text 2" xfId="36315" hidden="1"/>
    <cellStyle name="Explanatory Text 2" xfId="36313" hidden="1"/>
    <cellStyle name="Explanatory Text 2" xfId="36311" hidden="1"/>
    <cellStyle name="Explanatory Text 2" xfId="36309" hidden="1"/>
    <cellStyle name="Explanatory Text 2" xfId="36307" hidden="1"/>
    <cellStyle name="Explanatory Text 2" xfId="36305" hidden="1"/>
    <cellStyle name="Explanatory Text 2" xfId="36303" hidden="1"/>
    <cellStyle name="Explanatory Text 2" xfId="36301" hidden="1"/>
    <cellStyle name="Explanatory Text 2" xfId="36299" hidden="1"/>
    <cellStyle name="Explanatory Text 2" xfId="36297" hidden="1"/>
    <cellStyle name="Explanatory Text 2" xfId="36295" hidden="1"/>
    <cellStyle name="Explanatory Text 2" xfId="36293" hidden="1"/>
    <cellStyle name="Explanatory Text 2" xfId="36291" hidden="1"/>
    <cellStyle name="Explanatory Text 2" xfId="36289" hidden="1"/>
    <cellStyle name="Explanatory Text 2" xfId="36287" hidden="1"/>
    <cellStyle name="Explanatory Text 2" xfId="36285" hidden="1"/>
    <cellStyle name="Explanatory Text 2" xfId="36283" hidden="1"/>
    <cellStyle name="Explanatory Text 2" xfId="36281" hidden="1"/>
    <cellStyle name="Explanatory Text 2" xfId="36279" hidden="1"/>
    <cellStyle name="Explanatory Text 2" xfId="36277" hidden="1"/>
    <cellStyle name="Explanatory Text 2" xfId="36275" hidden="1"/>
    <cellStyle name="Explanatory Text 2" xfId="36273" hidden="1"/>
    <cellStyle name="Explanatory Text 2" xfId="36271" hidden="1"/>
    <cellStyle name="Explanatory Text 2" xfId="36269" hidden="1"/>
    <cellStyle name="Explanatory Text 2" xfId="36267" hidden="1"/>
    <cellStyle name="Explanatory Text 2" xfId="36265" hidden="1"/>
    <cellStyle name="Explanatory Text 2" xfId="36263" hidden="1"/>
    <cellStyle name="Explanatory Text 2" xfId="36261" hidden="1"/>
    <cellStyle name="Explanatory Text 2" xfId="36259" hidden="1"/>
    <cellStyle name="Explanatory Text 2" xfId="36257" hidden="1"/>
    <cellStyle name="Explanatory Text 2" xfId="36255" hidden="1"/>
    <cellStyle name="Explanatory Text 2" xfId="36253" hidden="1"/>
    <cellStyle name="Explanatory Text 2" xfId="36251" hidden="1"/>
    <cellStyle name="Explanatory Text 2" xfId="36249" hidden="1"/>
    <cellStyle name="Explanatory Text 2" xfId="36247" hidden="1"/>
    <cellStyle name="Explanatory Text 2" xfId="36245" hidden="1"/>
    <cellStyle name="Explanatory Text 2" xfId="36243" hidden="1"/>
    <cellStyle name="Explanatory Text 2" xfId="36241" hidden="1"/>
    <cellStyle name="Explanatory Text 2" xfId="36239" hidden="1"/>
    <cellStyle name="Explanatory Text 2" xfId="36238" hidden="1"/>
    <cellStyle name="Explanatory Text 2" xfId="36323" hidden="1"/>
    <cellStyle name="Explanatory Text 2" xfId="36016" hidden="1"/>
    <cellStyle name="Explanatory Text 2" xfId="36324" hidden="1"/>
    <cellStyle name="Explanatory Text 2" xfId="36348" hidden="1"/>
    <cellStyle name="Explanatory Text 2" xfId="36345" hidden="1"/>
    <cellStyle name="Explanatory Text 2" xfId="36344" hidden="1"/>
    <cellStyle name="Explanatory Text 2" xfId="36325" hidden="1"/>
    <cellStyle name="Explanatory Text 2" xfId="35845" hidden="1"/>
    <cellStyle name="Explanatory Text 2" xfId="36341" hidden="1"/>
    <cellStyle name="Explanatory Text 2" xfId="36188" hidden="1"/>
    <cellStyle name="Explanatory Text 2" xfId="36160" hidden="1"/>
    <cellStyle name="Explanatory Text 2" xfId="36338" hidden="1"/>
    <cellStyle name="Explanatory Text 2" xfId="36336" hidden="1"/>
    <cellStyle name="Explanatory Text 2" xfId="36190" hidden="1"/>
    <cellStyle name="Explanatory Text 2" xfId="36329" hidden="1"/>
    <cellStyle name="Explanatory Text 2" xfId="35988" hidden="1"/>
    <cellStyle name="Explanatory Text 2" xfId="36334" hidden="1"/>
    <cellStyle name="Explanatory Text 2" xfId="35996" hidden="1"/>
    <cellStyle name="Explanatory Text 2" xfId="36332" hidden="1"/>
    <cellStyle name="Explanatory Text 2" xfId="36331" hidden="1"/>
    <cellStyle name="Explanatory Text 2" xfId="36327" hidden="1"/>
    <cellStyle name="Explanatory Text 2" xfId="36352" hidden="1"/>
    <cellStyle name="Explanatory Text 2" xfId="36354" hidden="1"/>
    <cellStyle name="Explanatory Text 2" xfId="36356" hidden="1"/>
    <cellStyle name="Explanatory Text 2" xfId="36358" hidden="1"/>
    <cellStyle name="Explanatory Text 2" xfId="36360" hidden="1"/>
    <cellStyle name="Explanatory Text 2" xfId="36362" hidden="1"/>
    <cellStyle name="Explanatory Text 2" xfId="36364" hidden="1"/>
    <cellStyle name="Explanatory Text 2" xfId="36366" hidden="1"/>
    <cellStyle name="Explanatory Text 2" xfId="36368" hidden="1"/>
    <cellStyle name="Explanatory Text 2" xfId="36370" hidden="1"/>
    <cellStyle name="Explanatory Text 2" xfId="36372" hidden="1"/>
    <cellStyle name="Explanatory Text 2" xfId="36374" hidden="1"/>
    <cellStyle name="Explanatory Text 2" xfId="36376" hidden="1"/>
    <cellStyle name="Explanatory Text 2" xfId="36378" hidden="1"/>
    <cellStyle name="Explanatory Text 2" xfId="36380" hidden="1"/>
    <cellStyle name="Explanatory Text 2" xfId="36382" hidden="1"/>
    <cellStyle name="Explanatory Text 2" xfId="36384" hidden="1"/>
    <cellStyle name="Explanatory Text 2" xfId="36386" hidden="1"/>
    <cellStyle name="Explanatory Text 2" xfId="36388" hidden="1"/>
    <cellStyle name="Explanatory Text 2" xfId="36390" hidden="1"/>
    <cellStyle name="Explanatory Text 2" xfId="36392" hidden="1"/>
    <cellStyle name="Explanatory Text 2" xfId="36393" hidden="1"/>
    <cellStyle name="Explanatory Text 2" xfId="36394" hidden="1"/>
    <cellStyle name="Explanatory Text 2" xfId="36391" hidden="1"/>
    <cellStyle name="Explanatory Text 2" xfId="36389" hidden="1"/>
    <cellStyle name="Explanatory Text 2" xfId="36387" hidden="1"/>
    <cellStyle name="Explanatory Text 2" xfId="36385" hidden="1"/>
    <cellStyle name="Explanatory Text 2" xfId="36383" hidden="1"/>
    <cellStyle name="Explanatory Text 2" xfId="36381" hidden="1"/>
    <cellStyle name="Explanatory Text 2" xfId="36379" hidden="1"/>
    <cellStyle name="Explanatory Text 2" xfId="36377" hidden="1"/>
    <cellStyle name="Explanatory Text 2" xfId="36375" hidden="1"/>
    <cellStyle name="Explanatory Text 2" xfId="36373" hidden="1"/>
    <cellStyle name="Explanatory Text 2" xfId="36371" hidden="1"/>
    <cellStyle name="Explanatory Text 2" xfId="36369" hidden="1"/>
    <cellStyle name="Explanatory Text 2" xfId="36367" hidden="1"/>
    <cellStyle name="Explanatory Text 2" xfId="36365" hidden="1"/>
    <cellStyle name="Explanatory Text 2" xfId="36363" hidden="1"/>
    <cellStyle name="Explanatory Text 2" xfId="36361" hidden="1"/>
    <cellStyle name="Explanatory Text 2" xfId="36359" hidden="1"/>
    <cellStyle name="Explanatory Text 2" xfId="36357" hidden="1"/>
    <cellStyle name="Explanatory Text 2" xfId="36355" hidden="1"/>
    <cellStyle name="Explanatory Text 2" xfId="36353" hidden="1"/>
    <cellStyle name="Explanatory Text 2" xfId="36326" hidden="1"/>
    <cellStyle name="Explanatory Text 2" xfId="36328" hidden="1"/>
    <cellStyle name="Explanatory Text 2" xfId="36333" hidden="1"/>
    <cellStyle name="Explanatory Text 2" xfId="35846" hidden="1"/>
    <cellStyle name="Explanatory Text 2" xfId="36351" hidden="1"/>
    <cellStyle name="Explanatory Text 2" xfId="36167" hidden="1"/>
    <cellStyle name="Explanatory Text 2" xfId="36191" hidden="1"/>
    <cellStyle name="Explanatory Text 2" xfId="36189" hidden="1"/>
    <cellStyle name="Explanatory Text 2" xfId="36335" hidden="1"/>
    <cellStyle name="Explanatory Text 2" xfId="36337" hidden="1"/>
    <cellStyle name="Explanatory Text 2" xfId="36339" hidden="1"/>
    <cellStyle name="Explanatory Text 2" xfId="36330" hidden="1"/>
    <cellStyle name="Explanatory Text 2" xfId="36340" hidden="1"/>
    <cellStyle name="Explanatory Text 2" xfId="36342" hidden="1"/>
    <cellStyle name="Explanatory Text 2" xfId="36343" hidden="1"/>
    <cellStyle name="Explanatory Text 2" xfId="36187" hidden="1"/>
    <cellStyle name="Explanatory Text 2" xfId="36346" hidden="1"/>
    <cellStyle name="Explanatory Text 2" xfId="36347" hidden="1"/>
    <cellStyle name="Explanatory Text 2" xfId="36349" hidden="1"/>
    <cellStyle name="Explanatory Text 2" xfId="36015" hidden="1"/>
    <cellStyle name="Explanatory Text 2" xfId="36017" hidden="1"/>
    <cellStyle name="Explanatory Text 2" xfId="36350" hidden="1"/>
    <cellStyle name="Explanatory Text 2" xfId="36395" hidden="1"/>
    <cellStyle name="Explanatory Text 2" xfId="36398" hidden="1"/>
    <cellStyle name="Explanatory Text 2" xfId="36400" hidden="1"/>
    <cellStyle name="Explanatory Text 2" xfId="36402" hidden="1"/>
    <cellStyle name="Explanatory Text 2" xfId="36404" hidden="1"/>
    <cellStyle name="Explanatory Text 2" xfId="36406" hidden="1"/>
    <cellStyle name="Explanatory Text 2" xfId="36408" hidden="1"/>
    <cellStyle name="Explanatory Text 2" xfId="36410" hidden="1"/>
    <cellStyle name="Explanatory Text 2" xfId="36412" hidden="1"/>
    <cellStyle name="Explanatory Text 2" xfId="36414" hidden="1"/>
    <cellStyle name="Explanatory Text 2" xfId="36416" hidden="1"/>
    <cellStyle name="Explanatory Text 2" xfId="36418" hidden="1"/>
    <cellStyle name="Explanatory Text 2" xfId="36420" hidden="1"/>
    <cellStyle name="Explanatory Text 2" xfId="36422" hidden="1"/>
    <cellStyle name="Explanatory Text 2" xfId="36424" hidden="1"/>
    <cellStyle name="Explanatory Text 2" xfId="36426" hidden="1"/>
    <cellStyle name="Explanatory Text 2" xfId="36428" hidden="1"/>
    <cellStyle name="Explanatory Text 2" xfId="36430" hidden="1"/>
    <cellStyle name="Explanatory Text 2" xfId="36432" hidden="1"/>
    <cellStyle name="Explanatory Text 2" xfId="36434" hidden="1"/>
    <cellStyle name="Explanatory Text 2" xfId="36436" hidden="1"/>
    <cellStyle name="Explanatory Text 2" xfId="36438" hidden="1"/>
    <cellStyle name="Explanatory Text 2" xfId="36440" hidden="1"/>
    <cellStyle name="Explanatory Text 2" xfId="36442" hidden="1"/>
    <cellStyle name="Explanatory Text 2" xfId="36444" hidden="1"/>
    <cellStyle name="Explanatory Text 2" xfId="36446" hidden="1"/>
    <cellStyle name="Explanatory Text 2" xfId="36448" hidden="1"/>
    <cellStyle name="Explanatory Text 2" xfId="36450" hidden="1"/>
    <cellStyle name="Explanatory Text 2" xfId="36452" hidden="1"/>
    <cellStyle name="Explanatory Text 2" xfId="36454" hidden="1"/>
    <cellStyle name="Explanatory Text 2" xfId="36456" hidden="1"/>
    <cellStyle name="Explanatory Text 2" xfId="36458" hidden="1"/>
    <cellStyle name="Explanatory Text 2" xfId="36460" hidden="1"/>
    <cellStyle name="Explanatory Text 2" xfId="36462" hidden="1"/>
    <cellStyle name="Explanatory Text 2" xfId="36464" hidden="1"/>
    <cellStyle name="Explanatory Text 2" xfId="36466" hidden="1"/>
    <cellStyle name="Explanatory Text 2" xfId="36468" hidden="1"/>
    <cellStyle name="Explanatory Text 2" xfId="36470" hidden="1"/>
    <cellStyle name="Explanatory Text 2" xfId="36472" hidden="1"/>
    <cellStyle name="Explanatory Text 2" xfId="36474" hidden="1"/>
    <cellStyle name="Explanatory Text 2" xfId="36476" hidden="1"/>
    <cellStyle name="Explanatory Text 2" xfId="36478" hidden="1"/>
    <cellStyle name="Explanatory Text 2" xfId="36479" hidden="1"/>
    <cellStyle name="Explanatory Text 2" xfId="36480" hidden="1"/>
    <cellStyle name="Explanatory Text 2" xfId="36477" hidden="1"/>
    <cellStyle name="Explanatory Text 2" xfId="36475" hidden="1"/>
    <cellStyle name="Explanatory Text 2" xfId="36473" hidden="1"/>
    <cellStyle name="Explanatory Text 2" xfId="36471" hidden="1"/>
    <cellStyle name="Explanatory Text 2" xfId="36469" hidden="1"/>
    <cellStyle name="Explanatory Text 2" xfId="36467" hidden="1"/>
    <cellStyle name="Explanatory Text 2" xfId="36465" hidden="1"/>
    <cellStyle name="Explanatory Text 2" xfId="36463" hidden="1"/>
    <cellStyle name="Explanatory Text 2" xfId="36461" hidden="1"/>
    <cellStyle name="Explanatory Text 2" xfId="36459" hidden="1"/>
    <cellStyle name="Explanatory Text 2" xfId="36457" hidden="1"/>
    <cellStyle name="Explanatory Text 2" xfId="36455" hidden="1"/>
    <cellStyle name="Explanatory Text 2" xfId="36453" hidden="1"/>
    <cellStyle name="Explanatory Text 2" xfId="36451" hidden="1"/>
    <cellStyle name="Explanatory Text 2" xfId="36449" hidden="1"/>
    <cellStyle name="Explanatory Text 2" xfId="36447" hidden="1"/>
    <cellStyle name="Explanatory Text 2" xfId="36445" hidden="1"/>
    <cellStyle name="Explanatory Text 2" xfId="36443" hidden="1"/>
    <cellStyle name="Explanatory Text 2" xfId="36441" hidden="1"/>
    <cellStyle name="Explanatory Text 2" xfId="36439" hidden="1"/>
    <cellStyle name="Explanatory Text 2" xfId="36437" hidden="1"/>
    <cellStyle name="Explanatory Text 2" xfId="36435" hidden="1"/>
    <cellStyle name="Explanatory Text 2" xfId="36433" hidden="1"/>
    <cellStyle name="Explanatory Text 2" xfId="36431" hidden="1"/>
    <cellStyle name="Explanatory Text 2" xfId="36429" hidden="1"/>
    <cellStyle name="Explanatory Text 2" xfId="36427" hidden="1"/>
    <cellStyle name="Explanatory Text 2" xfId="36425" hidden="1"/>
    <cellStyle name="Explanatory Text 2" xfId="36423" hidden="1"/>
    <cellStyle name="Explanatory Text 2" xfId="36421" hidden="1"/>
    <cellStyle name="Explanatory Text 2" xfId="36419" hidden="1"/>
    <cellStyle name="Explanatory Text 2" xfId="36417" hidden="1"/>
    <cellStyle name="Explanatory Text 2" xfId="36415" hidden="1"/>
    <cellStyle name="Explanatory Text 2" xfId="36413" hidden="1"/>
    <cellStyle name="Explanatory Text 2" xfId="36411" hidden="1"/>
    <cellStyle name="Explanatory Text 2" xfId="36409" hidden="1"/>
    <cellStyle name="Explanatory Text 2" xfId="36407" hidden="1"/>
    <cellStyle name="Explanatory Text 2" xfId="36405" hidden="1"/>
    <cellStyle name="Explanatory Text 2" xfId="36403" hidden="1"/>
    <cellStyle name="Explanatory Text 2" xfId="36401" hidden="1"/>
    <cellStyle name="Explanatory Text 2" xfId="36399" hidden="1"/>
    <cellStyle name="Explanatory Text 2" xfId="36397" hidden="1"/>
    <cellStyle name="Explanatory Text 2" xfId="36396" hidden="1"/>
    <cellStyle name="Explanatory Text 2" xfId="36481" hidden="1"/>
    <cellStyle name="Explanatory Text 2" xfId="42689" hidden="1"/>
    <cellStyle name="Explanatory Text 2" xfId="42691" hidden="1"/>
    <cellStyle name="Explanatory Text 2" xfId="42693" hidden="1"/>
    <cellStyle name="Explanatory Text 2" xfId="42695" hidden="1"/>
    <cellStyle name="Explanatory Text 2" xfId="42697" hidden="1"/>
    <cellStyle name="Explanatory Text 2" xfId="42699" hidden="1"/>
    <cellStyle name="Explanatory Text 2" xfId="42701" hidden="1"/>
    <cellStyle name="Explanatory Text 2" xfId="42703" hidden="1"/>
    <cellStyle name="Explanatory Text 2" xfId="42705" hidden="1"/>
    <cellStyle name="Explanatory Text 2" xfId="42707" hidden="1"/>
    <cellStyle name="Explanatory Text 2" xfId="42709" hidden="1"/>
    <cellStyle name="Explanatory Text 2" xfId="42711" hidden="1"/>
    <cellStyle name="Explanatory Text 2" xfId="42713" hidden="1"/>
    <cellStyle name="Explanatory Text 2" xfId="42715" hidden="1"/>
    <cellStyle name="Explanatory Text 2" xfId="42717" hidden="1"/>
    <cellStyle name="Explanatory Text 2" xfId="42719" hidden="1"/>
    <cellStyle name="Explanatory Text 2" xfId="42721" hidden="1"/>
    <cellStyle name="Explanatory Text 2" xfId="42723" hidden="1"/>
    <cellStyle name="Explanatory Text 2" xfId="42725" hidden="1"/>
    <cellStyle name="Explanatory Text 2" xfId="42727" hidden="1"/>
    <cellStyle name="Explanatory Text 2" xfId="42729" hidden="1"/>
    <cellStyle name="Explanatory Text 2" xfId="42731" hidden="1"/>
    <cellStyle name="Explanatory Text 2" xfId="42733" hidden="1"/>
    <cellStyle name="Explanatory Text 2" xfId="42735" hidden="1"/>
    <cellStyle name="Explanatory Text 2" xfId="42737" hidden="1"/>
    <cellStyle name="Explanatory Text 2" xfId="42739" hidden="1"/>
    <cellStyle name="Explanatory Text 2" xfId="42741" hidden="1"/>
    <cellStyle name="Explanatory Text 2" xfId="42743" hidden="1"/>
    <cellStyle name="Explanatory Text 2" xfId="42745" hidden="1"/>
    <cellStyle name="Explanatory Text 2" xfId="42747" hidden="1"/>
    <cellStyle name="Explanatory Text 2" xfId="42749" hidden="1"/>
    <cellStyle name="Explanatory Text 2" xfId="42751" hidden="1"/>
    <cellStyle name="Explanatory Text 2" xfId="42753" hidden="1"/>
    <cellStyle name="Explanatory Text 2" xfId="42755" hidden="1"/>
    <cellStyle name="Explanatory Text 2" xfId="42757" hidden="1"/>
    <cellStyle name="Explanatory Text 2" xfId="42759" hidden="1"/>
    <cellStyle name="Explanatory Text 2" xfId="42761" hidden="1"/>
    <cellStyle name="Explanatory Text 2" xfId="42763" hidden="1"/>
    <cellStyle name="Explanatory Text 2" xfId="42765" hidden="1"/>
    <cellStyle name="Explanatory Text 2" xfId="42767" hidden="1"/>
    <cellStyle name="Explanatory Text 2" xfId="42769" hidden="1"/>
    <cellStyle name="Explanatory Text 2" xfId="42770" hidden="1"/>
    <cellStyle name="Explanatory Text 2" xfId="42771" hidden="1"/>
    <cellStyle name="Explanatory Text 2" xfId="42768" hidden="1"/>
    <cellStyle name="Explanatory Text 2" xfId="42766" hidden="1"/>
    <cellStyle name="Explanatory Text 2" xfId="42764" hidden="1"/>
    <cellStyle name="Explanatory Text 2" xfId="42762" hidden="1"/>
    <cellStyle name="Explanatory Text 2" xfId="42760" hidden="1"/>
    <cellStyle name="Explanatory Text 2" xfId="42758" hidden="1"/>
    <cellStyle name="Explanatory Text 2" xfId="42756" hidden="1"/>
    <cellStyle name="Explanatory Text 2" xfId="42754" hidden="1"/>
    <cellStyle name="Explanatory Text 2" xfId="42752" hidden="1"/>
    <cellStyle name="Explanatory Text 2" xfId="42750" hidden="1"/>
    <cellStyle name="Explanatory Text 2" xfId="42748" hidden="1"/>
    <cellStyle name="Explanatory Text 2" xfId="42746" hidden="1"/>
    <cellStyle name="Explanatory Text 2" xfId="42744" hidden="1"/>
    <cellStyle name="Explanatory Text 2" xfId="42742" hidden="1"/>
    <cellStyle name="Explanatory Text 2" xfId="42740" hidden="1"/>
    <cellStyle name="Explanatory Text 2" xfId="42738" hidden="1"/>
    <cellStyle name="Explanatory Text 2" xfId="42736" hidden="1"/>
    <cellStyle name="Explanatory Text 2" xfId="42734" hidden="1"/>
    <cellStyle name="Explanatory Text 2" xfId="42732" hidden="1"/>
    <cellStyle name="Explanatory Text 2" xfId="42730" hidden="1"/>
    <cellStyle name="Explanatory Text 2" xfId="42728" hidden="1"/>
    <cellStyle name="Explanatory Text 2" xfId="42726" hidden="1"/>
    <cellStyle name="Explanatory Text 2" xfId="42724" hidden="1"/>
    <cellStyle name="Explanatory Text 2" xfId="42722" hidden="1"/>
    <cellStyle name="Explanatory Text 2" xfId="42720" hidden="1"/>
    <cellStyle name="Explanatory Text 2" xfId="42718" hidden="1"/>
    <cellStyle name="Explanatory Text 2" xfId="42716" hidden="1"/>
    <cellStyle name="Explanatory Text 2" xfId="42714" hidden="1"/>
    <cellStyle name="Explanatory Text 2" xfId="42712" hidden="1"/>
    <cellStyle name="Explanatory Text 2" xfId="42710" hidden="1"/>
    <cellStyle name="Explanatory Text 2" xfId="42708" hidden="1"/>
    <cellStyle name="Explanatory Text 2" xfId="42706" hidden="1"/>
    <cellStyle name="Explanatory Text 2" xfId="42704" hidden="1"/>
    <cellStyle name="Explanatory Text 2" xfId="42702" hidden="1"/>
    <cellStyle name="Explanatory Text 2" xfId="42700" hidden="1"/>
    <cellStyle name="Explanatory Text 2" xfId="42698" hidden="1"/>
    <cellStyle name="Explanatory Text 2" xfId="42696" hidden="1"/>
    <cellStyle name="Explanatory Text 2" xfId="42694" hidden="1"/>
    <cellStyle name="Explanatory Text 2" xfId="42692" hidden="1"/>
    <cellStyle name="Explanatory Text 2" xfId="42690" hidden="1"/>
    <cellStyle name="Explanatory Text 2" xfId="42688" hidden="1"/>
    <cellStyle name="Explanatory Text 2" xfId="42687" hidden="1"/>
    <cellStyle name="Explanatory Text 2" xfId="42772" hidden="1"/>
    <cellStyle name="Explanatory Text 2" xfId="42775" hidden="1"/>
    <cellStyle name="Explanatory Text 2" xfId="42777" hidden="1"/>
    <cellStyle name="Explanatory Text 2" xfId="42779" hidden="1"/>
    <cellStyle name="Explanatory Text 2" xfId="42781" hidden="1"/>
    <cellStyle name="Explanatory Text 2" xfId="42783" hidden="1"/>
    <cellStyle name="Explanatory Text 2" xfId="42785" hidden="1"/>
    <cellStyle name="Explanatory Text 2" xfId="42787" hidden="1"/>
    <cellStyle name="Explanatory Text 2" xfId="42789" hidden="1"/>
    <cellStyle name="Explanatory Text 2" xfId="42791" hidden="1"/>
    <cellStyle name="Explanatory Text 2" xfId="42793" hidden="1"/>
    <cellStyle name="Explanatory Text 2" xfId="42795" hidden="1"/>
    <cellStyle name="Explanatory Text 2" xfId="42797" hidden="1"/>
    <cellStyle name="Explanatory Text 2" xfId="42799" hidden="1"/>
    <cellStyle name="Explanatory Text 2" xfId="42801" hidden="1"/>
    <cellStyle name="Explanatory Text 2" xfId="42803" hidden="1"/>
    <cellStyle name="Explanatory Text 2" xfId="42805" hidden="1"/>
    <cellStyle name="Explanatory Text 2" xfId="42807" hidden="1"/>
    <cellStyle name="Explanatory Text 2" xfId="42809" hidden="1"/>
    <cellStyle name="Explanatory Text 2" xfId="42811" hidden="1"/>
    <cellStyle name="Explanatory Text 2" xfId="42813" hidden="1"/>
    <cellStyle name="Explanatory Text 2" xfId="42815" hidden="1"/>
    <cellStyle name="Explanatory Text 2" xfId="42817" hidden="1"/>
    <cellStyle name="Explanatory Text 2" xfId="42819" hidden="1"/>
    <cellStyle name="Explanatory Text 2" xfId="42821" hidden="1"/>
    <cellStyle name="Explanatory Text 2" xfId="42823" hidden="1"/>
    <cellStyle name="Explanatory Text 2" xfId="42825" hidden="1"/>
    <cellStyle name="Explanatory Text 2" xfId="42827" hidden="1"/>
    <cellStyle name="Explanatory Text 2" xfId="42829" hidden="1"/>
    <cellStyle name="Explanatory Text 2" xfId="42831" hidden="1"/>
    <cellStyle name="Explanatory Text 2" xfId="42833" hidden="1"/>
    <cellStyle name="Explanatory Text 2" xfId="42835" hidden="1"/>
    <cellStyle name="Explanatory Text 2" xfId="42837" hidden="1"/>
    <cellStyle name="Explanatory Text 2" xfId="42839" hidden="1"/>
    <cellStyle name="Explanatory Text 2" xfId="42841" hidden="1"/>
    <cellStyle name="Explanatory Text 2" xfId="42843" hidden="1"/>
    <cellStyle name="Explanatory Text 2" xfId="42845" hidden="1"/>
    <cellStyle name="Explanatory Text 2" xfId="42847" hidden="1"/>
    <cellStyle name="Explanatory Text 2" xfId="42849" hidden="1"/>
    <cellStyle name="Explanatory Text 2" xfId="42851" hidden="1"/>
    <cellStyle name="Explanatory Text 2" xfId="42853" hidden="1"/>
    <cellStyle name="Explanatory Text 2" xfId="42855" hidden="1"/>
    <cellStyle name="Explanatory Text 2" xfId="42856" hidden="1"/>
    <cellStyle name="Explanatory Text 2" xfId="42857" hidden="1"/>
    <cellStyle name="Explanatory Text 2" xfId="42854" hidden="1"/>
    <cellStyle name="Explanatory Text 2" xfId="42852" hidden="1"/>
    <cellStyle name="Explanatory Text 2" xfId="42850" hidden="1"/>
    <cellStyle name="Explanatory Text 2" xfId="42848" hidden="1"/>
    <cellStyle name="Explanatory Text 2" xfId="42846" hidden="1"/>
    <cellStyle name="Explanatory Text 2" xfId="42844" hidden="1"/>
    <cellStyle name="Explanatory Text 2" xfId="42842" hidden="1"/>
    <cellStyle name="Explanatory Text 2" xfId="42840" hidden="1"/>
    <cellStyle name="Explanatory Text 2" xfId="42838" hidden="1"/>
    <cellStyle name="Explanatory Text 2" xfId="42836" hidden="1"/>
    <cellStyle name="Explanatory Text 2" xfId="42834" hidden="1"/>
    <cellStyle name="Explanatory Text 2" xfId="42832" hidden="1"/>
    <cellStyle name="Explanatory Text 2" xfId="42830" hidden="1"/>
    <cellStyle name="Explanatory Text 2" xfId="42828" hidden="1"/>
    <cellStyle name="Explanatory Text 2" xfId="42826" hidden="1"/>
    <cellStyle name="Explanatory Text 2" xfId="42824" hidden="1"/>
    <cellStyle name="Explanatory Text 2" xfId="42822" hidden="1"/>
    <cellStyle name="Explanatory Text 2" xfId="42820" hidden="1"/>
    <cellStyle name="Explanatory Text 2" xfId="42818" hidden="1"/>
    <cellStyle name="Explanatory Text 2" xfId="42816" hidden="1"/>
    <cellStyle name="Explanatory Text 2" xfId="42814" hidden="1"/>
    <cellStyle name="Explanatory Text 2" xfId="42812" hidden="1"/>
    <cellStyle name="Explanatory Text 2" xfId="42810" hidden="1"/>
    <cellStyle name="Explanatory Text 2" xfId="42808" hidden="1"/>
    <cellStyle name="Explanatory Text 2" xfId="42806" hidden="1"/>
    <cellStyle name="Explanatory Text 2" xfId="42804" hidden="1"/>
    <cellStyle name="Explanatory Text 2" xfId="42802" hidden="1"/>
    <cellStyle name="Explanatory Text 2" xfId="42800" hidden="1"/>
    <cellStyle name="Explanatory Text 2" xfId="42798" hidden="1"/>
    <cellStyle name="Explanatory Text 2" xfId="42796" hidden="1"/>
    <cellStyle name="Explanatory Text 2" xfId="42794" hidden="1"/>
    <cellStyle name="Explanatory Text 2" xfId="42792" hidden="1"/>
    <cellStyle name="Explanatory Text 2" xfId="42790" hidden="1"/>
    <cellStyle name="Explanatory Text 2" xfId="42788" hidden="1"/>
    <cellStyle name="Explanatory Text 2" xfId="42786" hidden="1"/>
    <cellStyle name="Explanatory Text 2" xfId="42784" hidden="1"/>
    <cellStyle name="Explanatory Text 2" xfId="42782" hidden="1"/>
    <cellStyle name="Explanatory Text 2" xfId="42780" hidden="1"/>
    <cellStyle name="Explanatory Text 2" xfId="42778" hidden="1"/>
    <cellStyle name="Explanatory Text 2" xfId="42776" hidden="1"/>
    <cellStyle name="Explanatory Text 2" xfId="42774" hidden="1"/>
    <cellStyle name="Explanatory Text 2" xfId="42773" hidden="1"/>
    <cellStyle name="Explanatory Text 2" xfId="42858" hidden="1"/>
    <cellStyle name="Explanatory Text 2" xfId="42862" hidden="1"/>
    <cellStyle name="Explanatory Text 2" xfId="42864" hidden="1"/>
    <cellStyle name="Explanatory Text 2" xfId="42866" hidden="1"/>
    <cellStyle name="Explanatory Text 2" xfId="42868" hidden="1"/>
    <cellStyle name="Explanatory Text 2" xfId="42870" hidden="1"/>
    <cellStyle name="Explanatory Text 2" xfId="42872" hidden="1"/>
    <cellStyle name="Explanatory Text 2" xfId="42874" hidden="1"/>
    <cellStyle name="Explanatory Text 2" xfId="42876" hidden="1"/>
    <cellStyle name="Explanatory Text 2" xfId="42878" hidden="1"/>
    <cellStyle name="Explanatory Text 2" xfId="42880" hidden="1"/>
    <cellStyle name="Explanatory Text 2" xfId="42882" hidden="1"/>
    <cellStyle name="Explanatory Text 2" xfId="42884" hidden="1"/>
    <cellStyle name="Explanatory Text 2" xfId="42886" hidden="1"/>
    <cellStyle name="Explanatory Text 2" xfId="42888" hidden="1"/>
    <cellStyle name="Explanatory Text 2" xfId="42890" hidden="1"/>
    <cellStyle name="Explanatory Text 2" xfId="42892" hidden="1"/>
    <cellStyle name="Explanatory Text 2" xfId="42894" hidden="1"/>
    <cellStyle name="Explanatory Text 2" xfId="42896" hidden="1"/>
    <cellStyle name="Explanatory Text 2" xfId="42898" hidden="1"/>
    <cellStyle name="Explanatory Text 2" xfId="42900" hidden="1"/>
    <cellStyle name="Explanatory Text 2" xfId="42902" hidden="1"/>
    <cellStyle name="Explanatory Text 2" xfId="42904" hidden="1"/>
    <cellStyle name="Explanatory Text 2" xfId="42906" hidden="1"/>
    <cellStyle name="Explanatory Text 2" xfId="42908" hidden="1"/>
    <cellStyle name="Explanatory Text 2" xfId="42910" hidden="1"/>
    <cellStyle name="Explanatory Text 2" xfId="42912" hidden="1"/>
    <cellStyle name="Explanatory Text 2" xfId="42914" hidden="1"/>
    <cellStyle name="Explanatory Text 2" xfId="42916" hidden="1"/>
    <cellStyle name="Explanatory Text 2" xfId="42918" hidden="1"/>
    <cellStyle name="Explanatory Text 2" xfId="42920" hidden="1"/>
    <cellStyle name="Explanatory Text 2" xfId="42922" hidden="1"/>
    <cellStyle name="Explanatory Text 2" xfId="42924" hidden="1"/>
    <cellStyle name="Explanatory Text 2" xfId="42926" hidden="1"/>
    <cellStyle name="Explanatory Text 2" xfId="42928" hidden="1"/>
    <cellStyle name="Explanatory Text 2" xfId="42930" hidden="1"/>
    <cellStyle name="Explanatory Text 2" xfId="42932" hidden="1"/>
    <cellStyle name="Explanatory Text 2" xfId="42934" hidden="1"/>
    <cellStyle name="Explanatory Text 2" xfId="42936" hidden="1"/>
    <cellStyle name="Explanatory Text 2" xfId="42938" hidden="1"/>
    <cellStyle name="Explanatory Text 2" xfId="42940" hidden="1"/>
    <cellStyle name="Explanatory Text 2" xfId="42942" hidden="1"/>
    <cellStyle name="Explanatory Text 2" xfId="42943" hidden="1"/>
    <cellStyle name="Explanatory Text 2" xfId="42944" hidden="1"/>
    <cellStyle name="Explanatory Text 2" xfId="42941" hidden="1"/>
    <cellStyle name="Explanatory Text 2" xfId="42939" hidden="1"/>
    <cellStyle name="Explanatory Text 2" xfId="42937" hidden="1"/>
    <cellStyle name="Explanatory Text 2" xfId="42935" hidden="1"/>
    <cellStyle name="Explanatory Text 2" xfId="42933" hidden="1"/>
    <cellStyle name="Explanatory Text 2" xfId="42931" hidden="1"/>
    <cellStyle name="Explanatory Text 2" xfId="42929" hidden="1"/>
    <cellStyle name="Explanatory Text 2" xfId="42927" hidden="1"/>
    <cellStyle name="Explanatory Text 2" xfId="42925" hidden="1"/>
    <cellStyle name="Explanatory Text 2" xfId="42923" hidden="1"/>
    <cellStyle name="Explanatory Text 2" xfId="42921" hidden="1"/>
    <cellStyle name="Explanatory Text 2" xfId="42919" hidden="1"/>
    <cellStyle name="Explanatory Text 2" xfId="42917" hidden="1"/>
    <cellStyle name="Explanatory Text 2" xfId="42915" hidden="1"/>
    <cellStyle name="Explanatory Text 2" xfId="42913" hidden="1"/>
    <cellStyle name="Explanatory Text 2" xfId="42911" hidden="1"/>
    <cellStyle name="Explanatory Text 2" xfId="42909" hidden="1"/>
    <cellStyle name="Explanatory Text 2" xfId="42907" hidden="1"/>
    <cellStyle name="Explanatory Text 2" xfId="42905" hidden="1"/>
    <cellStyle name="Explanatory Text 2" xfId="42903" hidden="1"/>
    <cellStyle name="Explanatory Text 2" xfId="42901" hidden="1"/>
    <cellStyle name="Explanatory Text 2" xfId="42899" hidden="1"/>
    <cellStyle name="Explanatory Text 2" xfId="42897" hidden="1"/>
    <cellStyle name="Explanatory Text 2" xfId="42895" hidden="1"/>
    <cellStyle name="Explanatory Text 2" xfId="42893" hidden="1"/>
    <cellStyle name="Explanatory Text 2" xfId="42891" hidden="1"/>
    <cellStyle name="Explanatory Text 2" xfId="42889" hidden="1"/>
    <cellStyle name="Explanatory Text 2" xfId="42887" hidden="1"/>
    <cellStyle name="Explanatory Text 2" xfId="42885" hidden="1"/>
    <cellStyle name="Explanatory Text 2" xfId="42883" hidden="1"/>
    <cellStyle name="Explanatory Text 2" xfId="42881" hidden="1"/>
    <cellStyle name="Explanatory Text 2" xfId="42879" hidden="1"/>
    <cellStyle name="Explanatory Text 2" xfId="42877" hidden="1"/>
    <cellStyle name="Explanatory Text 2" xfId="42875" hidden="1"/>
    <cellStyle name="Explanatory Text 2" xfId="42873" hidden="1"/>
    <cellStyle name="Explanatory Text 2" xfId="42871" hidden="1"/>
    <cellStyle name="Explanatory Text 2" xfId="42869" hidden="1"/>
    <cellStyle name="Explanatory Text 2" xfId="42867" hidden="1"/>
    <cellStyle name="Explanatory Text 2" xfId="42865" hidden="1"/>
    <cellStyle name="Explanatory Text 2" xfId="42863" hidden="1"/>
    <cellStyle name="Explanatory Text 2" xfId="42861" hidden="1"/>
    <cellStyle name="Explanatory Text 2" xfId="42860" hidden="1"/>
    <cellStyle name="Explanatory Text 2" xfId="42945" hidden="1"/>
    <cellStyle name="Explanatory Text 2" xfId="42948" hidden="1"/>
    <cellStyle name="Explanatory Text 2" xfId="42950" hidden="1"/>
    <cellStyle name="Explanatory Text 2" xfId="42952" hidden="1"/>
    <cellStyle name="Explanatory Text 2" xfId="42954" hidden="1"/>
    <cellStyle name="Explanatory Text 2" xfId="42956" hidden="1"/>
    <cellStyle name="Explanatory Text 2" xfId="42958" hidden="1"/>
    <cellStyle name="Explanatory Text 2" xfId="42960" hidden="1"/>
    <cellStyle name="Explanatory Text 2" xfId="42962" hidden="1"/>
    <cellStyle name="Explanatory Text 2" xfId="42964" hidden="1"/>
    <cellStyle name="Explanatory Text 2" xfId="42966" hidden="1"/>
    <cellStyle name="Explanatory Text 2" xfId="42968" hidden="1"/>
    <cellStyle name="Explanatory Text 2" xfId="42970" hidden="1"/>
    <cellStyle name="Explanatory Text 2" xfId="42972" hidden="1"/>
    <cellStyle name="Explanatory Text 2" xfId="42974" hidden="1"/>
    <cellStyle name="Explanatory Text 2" xfId="42976" hidden="1"/>
    <cellStyle name="Explanatory Text 2" xfId="42978" hidden="1"/>
    <cellStyle name="Explanatory Text 2" xfId="42980" hidden="1"/>
    <cellStyle name="Explanatory Text 2" xfId="42982" hidden="1"/>
    <cellStyle name="Explanatory Text 2" xfId="42984" hidden="1"/>
    <cellStyle name="Explanatory Text 2" xfId="42986" hidden="1"/>
    <cellStyle name="Explanatory Text 2" xfId="42988" hidden="1"/>
    <cellStyle name="Explanatory Text 2" xfId="42990" hidden="1"/>
    <cellStyle name="Explanatory Text 2" xfId="42992" hidden="1"/>
    <cellStyle name="Explanatory Text 2" xfId="42994" hidden="1"/>
    <cellStyle name="Explanatory Text 2" xfId="42996" hidden="1"/>
    <cellStyle name="Explanatory Text 2" xfId="42998" hidden="1"/>
    <cellStyle name="Explanatory Text 2" xfId="43000" hidden="1"/>
    <cellStyle name="Explanatory Text 2" xfId="43002" hidden="1"/>
    <cellStyle name="Explanatory Text 2" xfId="43004" hidden="1"/>
    <cellStyle name="Explanatory Text 2" xfId="43006" hidden="1"/>
    <cellStyle name="Explanatory Text 2" xfId="43008" hidden="1"/>
    <cellStyle name="Explanatory Text 2" xfId="43010" hidden="1"/>
    <cellStyle name="Explanatory Text 2" xfId="43012" hidden="1"/>
    <cellStyle name="Explanatory Text 2" xfId="43014" hidden="1"/>
    <cellStyle name="Explanatory Text 2" xfId="43016" hidden="1"/>
    <cellStyle name="Explanatory Text 2" xfId="43018" hidden="1"/>
    <cellStyle name="Explanatory Text 2" xfId="43020" hidden="1"/>
    <cellStyle name="Explanatory Text 2" xfId="43022" hidden="1"/>
    <cellStyle name="Explanatory Text 2" xfId="43024" hidden="1"/>
    <cellStyle name="Explanatory Text 2" xfId="43026" hidden="1"/>
    <cellStyle name="Explanatory Text 2" xfId="43028" hidden="1"/>
    <cellStyle name="Explanatory Text 2" xfId="43029" hidden="1"/>
    <cellStyle name="Explanatory Text 2" xfId="43030" hidden="1"/>
    <cellStyle name="Explanatory Text 2" xfId="43027" hidden="1"/>
    <cellStyle name="Explanatory Text 2" xfId="43025" hidden="1"/>
    <cellStyle name="Explanatory Text 2" xfId="43023" hidden="1"/>
    <cellStyle name="Explanatory Text 2" xfId="43021" hidden="1"/>
    <cellStyle name="Explanatory Text 2" xfId="43019" hidden="1"/>
    <cellStyle name="Explanatory Text 2" xfId="43017" hidden="1"/>
    <cellStyle name="Explanatory Text 2" xfId="43015" hidden="1"/>
    <cellStyle name="Explanatory Text 2" xfId="43013" hidden="1"/>
    <cellStyle name="Explanatory Text 2" xfId="43011" hidden="1"/>
    <cellStyle name="Explanatory Text 2" xfId="43009" hidden="1"/>
    <cellStyle name="Explanatory Text 2" xfId="43007" hidden="1"/>
    <cellStyle name="Explanatory Text 2" xfId="43005" hidden="1"/>
    <cellStyle name="Explanatory Text 2" xfId="43003" hidden="1"/>
    <cellStyle name="Explanatory Text 2" xfId="43001" hidden="1"/>
    <cellStyle name="Explanatory Text 2" xfId="42999" hidden="1"/>
    <cellStyle name="Explanatory Text 2" xfId="42997" hidden="1"/>
    <cellStyle name="Explanatory Text 2" xfId="42995" hidden="1"/>
    <cellStyle name="Explanatory Text 2" xfId="42993" hidden="1"/>
    <cellStyle name="Explanatory Text 2" xfId="42991" hidden="1"/>
    <cellStyle name="Explanatory Text 2" xfId="42989" hidden="1"/>
    <cellStyle name="Explanatory Text 2" xfId="42987" hidden="1"/>
    <cellStyle name="Explanatory Text 2" xfId="42985" hidden="1"/>
    <cellStyle name="Explanatory Text 2" xfId="42983" hidden="1"/>
    <cellStyle name="Explanatory Text 2" xfId="42981" hidden="1"/>
    <cellStyle name="Explanatory Text 2" xfId="42979" hidden="1"/>
    <cellStyle name="Explanatory Text 2" xfId="42977" hidden="1"/>
    <cellStyle name="Explanatory Text 2" xfId="42975" hidden="1"/>
    <cellStyle name="Explanatory Text 2" xfId="42973" hidden="1"/>
    <cellStyle name="Explanatory Text 2" xfId="42971" hidden="1"/>
    <cellStyle name="Explanatory Text 2" xfId="42969" hidden="1"/>
    <cellStyle name="Explanatory Text 2" xfId="42967" hidden="1"/>
    <cellStyle name="Explanatory Text 2" xfId="42965" hidden="1"/>
    <cellStyle name="Explanatory Text 2" xfId="42963" hidden="1"/>
    <cellStyle name="Explanatory Text 2" xfId="42961" hidden="1"/>
    <cellStyle name="Explanatory Text 2" xfId="42959" hidden="1"/>
    <cellStyle name="Explanatory Text 2" xfId="42957" hidden="1"/>
    <cellStyle name="Explanatory Text 2" xfId="42955" hidden="1"/>
    <cellStyle name="Explanatory Text 2" xfId="42953" hidden="1"/>
    <cellStyle name="Explanatory Text 2" xfId="42951" hidden="1"/>
    <cellStyle name="Explanatory Text 2" xfId="42949" hidden="1"/>
    <cellStyle name="Explanatory Text 2" xfId="42947" hidden="1"/>
    <cellStyle name="Explanatory Text 2" xfId="42946" hidden="1"/>
    <cellStyle name="Explanatory Text 2" xfId="43031" hidden="1"/>
    <cellStyle name="Explanatory Text 2" xfId="42668" hidden="1"/>
    <cellStyle name="Explanatory Text 2" xfId="43033" hidden="1"/>
    <cellStyle name="Explanatory Text 2" xfId="43061" hidden="1"/>
    <cellStyle name="Explanatory Text 2" xfId="43058" hidden="1"/>
    <cellStyle name="Explanatory Text 2" xfId="43057" hidden="1"/>
    <cellStyle name="Explanatory Text 2" xfId="43035" hidden="1"/>
    <cellStyle name="Explanatory Text 2" xfId="42675" hidden="1"/>
    <cellStyle name="Explanatory Text 2" xfId="43054" hidden="1"/>
    <cellStyle name="Explanatory Text 2" xfId="42676" hidden="1"/>
    <cellStyle name="Explanatory Text 2" xfId="42677" hidden="1"/>
    <cellStyle name="Explanatory Text 2" xfId="43051" hidden="1"/>
    <cellStyle name="Explanatory Text 2" xfId="43049" hidden="1"/>
    <cellStyle name="Explanatory Text 2" xfId="42678" hidden="1"/>
    <cellStyle name="Explanatory Text 2" xfId="43040" hidden="1"/>
    <cellStyle name="Explanatory Text 2" xfId="42680" hidden="1"/>
    <cellStyle name="Explanatory Text 2" xfId="43047" hidden="1"/>
    <cellStyle name="Explanatory Text 2" xfId="42859" hidden="1"/>
    <cellStyle name="Explanatory Text 2" xfId="43045" hidden="1"/>
    <cellStyle name="Explanatory Text 2" xfId="43044" hidden="1"/>
    <cellStyle name="Explanatory Text 2" xfId="43038" hidden="1"/>
    <cellStyle name="Explanatory Text 2" xfId="43076" hidden="1"/>
    <cellStyle name="Explanatory Text 2" xfId="43078" hidden="1"/>
    <cellStyle name="Explanatory Text 2" xfId="43080" hidden="1"/>
    <cellStyle name="Explanatory Text 2" xfId="43082" hidden="1"/>
    <cellStyle name="Explanatory Text 2" xfId="43084" hidden="1"/>
    <cellStyle name="Explanatory Text 2" xfId="43086" hidden="1"/>
    <cellStyle name="Explanatory Text 2" xfId="43088" hidden="1"/>
    <cellStyle name="Explanatory Text 2" xfId="43090" hidden="1"/>
    <cellStyle name="Explanatory Text 2" xfId="43092" hidden="1"/>
    <cellStyle name="Explanatory Text 2" xfId="43094" hidden="1"/>
    <cellStyle name="Explanatory Text 2" xfId="43096" hidden="1"/>
    <cellStyle name="Explanatory Text 2" xfId="43098" hidden="1"/>
    <cellStyle name="Explanatory Text 2" xfId="43100" hidden="1"/>
    <cellStyle name="Explanatory Text 2" xfId="43102" hidden="1"/>
    <cellStyle name="Explanatory Text 2" xfId="43104" hidden="1"/>
    <cellStyle name="Explanatory Text 2" xfId="43106" hidden="1"/>
    <cellStyle name="Explanatory Text 2" xfId="43108" hidden="1"/>
    <cellStyle name="Explanatory Text 2" xfId="43110" hidden="1"/>
    <cellStyle name="Explanatory Text 2" xfId="43112" hidden="1"/>
    <cellStyle name="Explanatory Text 2" xfId="43114" hidden="1"/>
    <cellStyle name="Explanatory Text 2" xfId="43116" hidden="1"/>
    <cellStyle name="Explanatory Text 2" xfId="43117" hidden="1"/>
    <cellStyle name="Explanatory Text 2" xfId="43118" hidden="1"/>
    <cellStyle name="Explanatory Text 2" xfId="43115" hidden="1"/>
    <cellStyle name="Explanatory Text 2" xfId="43113" hidden="1"/>
    <cellStyle name="Explanatory Text 2" xfId="43111" hidden="1"/>
    <cellStyle name="Explanatory Text 2" xfId="43109" hidden="1"/>
    <cellStyle name="Explanatory Text 2" xfId="43107" hidden="1"/>
    <cellStyle name="Explanatory Text 2" xfId="43105" hidden="1"/>
    <cellStyle name="Explanatory Text 2" xfId="43103" hidden="1"/>
    <cellStyle name="Explanatory Text 2" xfId="43101" hidden="1"/>
    <cellStyle name="Explanatory Text 2" xfId="43099" hidden="1"/>
    <cellStyle name="Explanatory Text 2" xfId="43097" hidden="1"/>
    <cellStyle name="Explanatory Text 2" xfId="43095" hidden="1"/>
    <cellStyle name="Explanatory Text 2" xfId="43093" hidden="1"/>
    <cellStyle name="Explanatory Text 2" xfId="43091" hidden="1"/>
    <cellStyle name="Explanatory Text 2" xfId="43089" hidden="1"/>
    <cellStyle name="Explanatory Text 2" xfId="43087" hidden="1"/>
    <cellStyle name="Explanatory Text 2" xfId="43085" hidden="1"/>
    <cellStyle name="Explanatory Text 2" xfId="43083" hidden="1"/>
    <cellStyle name="Explanatory Text 2" xfId="43081" hidden="1"/>
    <cellStyle name="Explanatory Text 2" xfId="43079" hidden="1"/>
    <cellStyle name="Explanatory Text 2" xfId="43077" hidden="1"/>
    <cellStyle name="Explanatory Text 2" xfId="43037" hidden="1"/>
    <cellStyle name="Explanatory Text 2" xfId="43039" hidden="1"/>
    <cellStyle name="Explanatory Text 2" xfId="43046" hidden="1"/>
    <cellStyle name="Explanatory Text 2" xfId="42670" hidden="1"/>
    <cellStyle name="Explanatory Text 2" xfId="43075" hidden="1"/>
    <cellStyle name="Explanatory Text 2" xfId="42681" hidden="1"/>
    <cellStyle name="Explanatory Text 2" xfId="42686" hidden="1"/>
    <cellStyle name="Explanatory Text 2" xfId="42679" hidden="1"/>
    <cellStyle name="Explanatory Text 2" xfId="43048" hidden="1"/>
    <cellStyle name="Explanatory Text 2" xfId="43050" hidden="1"/>
    <cellStyle name="Explanatory Text 2" xfId="43052" hidden="1"/>
    <cellStyle name="Explanatory Text 2" xfId="43041" hidden="1"/>
    <cellStyle name="Explanatory Text 2" xfId="43053" hidden="1"/>
    <cellStyle name="Explanatory Text 2" xfId="43055" hidden="1"/>
    <cellStyle name="Explanatory Text 2" xfId="43056" hidden="1"/>
    <cellStyle name="Explanatory Text 2" xfId="42674" hidden="1"/>
    <cellStyle name="Explanatory Text 2" xfId="43059" hidden="1"/>
    <cellStyle name="Explanatory Text 2" xfId="43060" hidden="1"/>
    <cellStyle name="Explanatory Text 2" xfId="43062" hidden="1"/>
    <cellStyle name="Explanatory Text 2" xfId="42669" hidden="1"/>
    <cellStyle name="Explanatory Text 2" xfId="42673" hidden="1"/>
    <cellStyle name="Explanatory Text 2" xfId="43074" hidden="1"/>
    <cellStyle name="Explanatory Text 2" xfId="43119" hidden="1"/>
    <cellStyle name="Explanatory Text 2" xfId="43122" hidden="1"/>
    <cellStyle name="Explanatory Text 2" xfId="43124" hidden="1"/>
    <cellStyle name="Explanatory Text 2" xfId="43126" hidden="1"/>
    <cellStyle name="Explanatory Text 2" xfId="43128" hidden="1"/>
    <cellStyle name="Explanatory Text 2" xfId="43130" hidden="1"/>
    <cellStyle name="Explanatory Text 2" xfId="43132" hidden="1"/>
    <cellStyle name="Explanatory Text 2" xfId="43134" hidden="1"/>
    <cellStyle name="Explanatory Text 2" xfId="43136" hidden="1"/>
    <cellStyle name="Explanatory Text 2" xfId="43138" hidden="1"/>
    <cellStyle name="Explanatory Text 2" xfId="43140" hidden="1"/>
    <cellStyle name="Explanatory Text 2" xfId="43142" hidden="1"/>
    <cellStyle name="Explanatory Text 2" xfId="43144" hidden="1"/>
    <cellStyle name="Explanatory Text 2" xfId="43146" hidden="1"/>
    <cellStyle name="Explanatory Text 2" xfId="43148" hidden="1"/>
    <cellStyle name="Explanatory Text 2" xfId="43150" hidden="1"/>
    <cellStyle name="Explanatory Text 2" xfId="43152" hidden="1"/>
    <cellStyle name="Explanatory Text 2" xfId="43154" hidden="1"/>
    <cellStyle name="Explanatory Text 2" xfId="43156" hidden="1"/>
    <cellStyle name="Explanatory Text 2" xfId="43158" hidden="1"/>
    <cellStyle name="Explanatory Text 2" xfId="43160" hidden="1"/>
    <cellStyle name="Explanatory Text 2" xfId="43162" hidden="1"/>
    <cellStyle name="Explanatory Text 2" xfId="43164" hidden="1"/>
    <cellStyle name="Explanatory Text 2" xfId="43166" hidden="1"/>
    <cellStyle name="Explanatory Text 2" xfId="43168" hidden="1"/>
    <cellStyle name="Explanatory Text 2" xfId="43170" hidden="1"/>
    <cellStyle name="Explanatory Text 2" xfId="43172" hidden="1"/>
    <cellStyle name="Explanatory Text 2" xfId="43174" hidden="1"/>
    <cellStyle name="Explanatory Text 2" xfId="43176" hidden="1"/>
    <cellStyle name="Explanatory Text 2" xfId="43178" hidden="1"/>
    <cellStyle name="Explanatory Text 2" xfId="43180" hidden="1"/>
    <cellStyle name="Explanatory Text 2" xfId="43182" hidden="1"/>
    <cellStyle name="Explanatory Text 2" xfId="43184" hidden="1"/>
    <cellStyle name="Explanatory Text 2" xfId="43186" hidden="1"/>
    <cellStyle name="Explanatory Text 2" xfId="43188" hidden="1"/>
    <cellStyle name="Explanatory Text 2" xfId="43190" hidden="1"/>
    <cellStyle name="Explanatory Text 2" xfId="43192" hidden="1"/>
    <cellStyle name="Explanatory Text 2" xfId="43194" hidden="1"/>
    <cellStyle name="Explanatory Text 2" xfId="43196" hidden="1"/>
    <cellStyle name="Explanatory Text 2" xfId="43198" hidden="1"/>
    <cellStyle name="Explanatory Text 2" xfId="43200" hidden="1"/>
    <cellStyle name="Explanatory Text 2" xfId="43202" hidden="1"/>
    <cellStyle name="Explanatory Text 2" xfId="43203" hidden="1"/>
    <cellStyle name="Explanatory Text 2" xfId="43204" hidden="1"/>
    <cellStyle name="Explanatory Text 2" xfId="43201" hidden="1"/>
    <cellStyle name="Explanatory Text 2" xfId="43199" hidden="1"/>
    <cellStyle name="Explanatory Text 2" xfId="43197" hidden="1"/>
    <cellStyle name="Explanatory Text 2" xfId="43195" hidden="1"/>
    <cellStyle name="Explanatory Text 2" xfId="43193" hidden="1"/>
    <cellStyle name="Explanatory Text 2" xfId="43191" hidden="1"/>
    <cellStyle name="Explanatory Text 2" xfId="43189" hidden="1"/>
    <cellStyle name="Explanatory Text 2" xfId="43187" hidden="1"/>
    <cellStyle name="Explanatory Text 2" xfId="43185" hidden="1"/>
    <cellStyle name="Explanatory Text 2" xfId="43183" hidden="1"/>
    <cellStyle name="Explanatory Text 2" xfId="43181" hidden="1"/>
    <cellStyle name="Explanatory Text 2" xfId="43179" hidden="1"/>
    <cellStyle name="Explanatory Text 2" xfId="43177" hidden="1"/>
    <cellStyle name="Explanatory Text 2" xfId="43175" hidden="1"/>
    <cellStyle name="Explanatory Text 2" xfId="43173" hidden="1"/>
    <cellStyle name="Explanatory Text 2" xfId="43171" hidden="1"/>
    <cellStyle name="Explanatory Text 2" xfId="43169" hidden="1"/>
    <cellStyle name="Explanatory Text 2" xfId="43167" hidden="1"/>
    <cellStyle name="Explanatory Text 2" xfId="43165" hidden="1"/>
    <cellStyle name="Explanatory Text 2" xfId="43163" hidden="1"/>
    <cellStyle name="Explanatory Text 2" xfId="43161" hidden="1"/>
    <cellStyle name="Explanatory Text 2" xfId="43159" hidden="1"/>
    <cellStyle name="Explanatory Text 2" xfId="43157" hidden="1"/>
    <cellStyle name="Explanatory Text 2" xfId="43155" hidden="1"/>
    <cellStyle name="Explanatory Text 2" xfId="43153" hidden="1"/>
    <cellStyle name="Explanatory Text 2" xfId="43151" hidden="1"/>
    <cellStyle name="Explanatory Text 2" xfId="43149" hidden="1"/>
    <cellStyle name="Explanatory Text 2" xfId="43147" hidden="1"/>
    <cellStyle name="Explanatory Text 2" xfId="43145" hidden="1"/>
    <cellStyle name="Explanatory Text 2" xfId="43143" hidden="1"/>
    <cellStyle name="Explanatory Text 2" xfId="43141" hidden="1"/>
    <cellStyle name="Explanatory Text 2" xfId="43139" hidden="1"/>
    <cellStyle name="Explanatory Text 2" xfId="43137" hidden="1"/>
    <cellStyle name="Explanatory Text 2" xfId="43135" hidden="1"/>
    <cellStyle name="Explanatory Text 2" xfId="43133" hidden="1"/>
    <cellStyle name="Explanatory Text 2" xfId="43131" hidden="1"/>
    <cellStyle name="Explanatory Text 2" xfId="43129" hidden="1"/>
    <cellStyle name="Explanatory Text 2" xfId="43127" hidden="1"/>
    <cellStyle name="Explanatory Text 2" xfId="43125" hidden="1"/>
    <cellStyle name="Explanatory Text 2" xfId="43123" hidden="1"/>
    <cellStyle name="Explanatory Text 2" xfId="43121" hidden="1"/>
    <cellStyle name="Explanatory Text 2" xfId="43120" hidden="1"/>
    <cellStyle name="Explanatory Text 2" xfId="43205" hidden="1"/>
    <cellStyle name="Explanatory Text 2" xfId="42684" hidden="1"/>
    <cellStyle name="Explanatory Text 2" xfId="43232" hidden="1"/>
    <cellStyle name="Explanatory Text 2" xfId="43230" hidden="1"/>
    <cellStyle name="Explanatory Text 2" xfId="43228" hidden="1"/>
    <cellStyle name="Explanatory Text 2" xfId="43227" hidden="1"/>
    <cellStyle name="Explanatory Text 2" xfId="43069" hidden="1"/>
    <cellStyle name="Explanatory Text 2" xfId="43226" hidden="1"/>
    <cellStyle name="Explanatory Text 2" xfId="43224" hidden="1"/>
    <cellStyle name="Explanatory Text 2" xfId="43222" hidden="1"/>
    <cellStyle name="Explanatory Text 2" xfId="43208" hidden="1"/>
    <cellStyle name="Explanatory Text 2" xfId="43220" hidden="1"/>
    <cellStyle name="Explanatory Text 2" xfId="43219" hidden="1"/>
    <cellStyle name="Explanatory Text 2" xfId="43073" hidden="1"/>
    <cellStyle name="Explanatory Text 2" xfId="43217" hidden="1"/>
    <cellStyle name="Explanatory Text 2" xfId="42682" hidden="1"/>
    <cellStyle name="Explanatory Text 2" xfId="43246" hidden="1"/>
    <cellStyle name="Explanatory Text 2" xfId="43042" hidden="1"/>
    <cellStyle name="Explanatory Text 2" xfId="43216" hidden="1"/>
    <cellStyle name="Explanatory Text 2" xfId="43212" hidden="1"/>
    <cellStyle name="Explanatory Text 2" xfId="43210" hidden="1"/>
    <cellStyle name="Explanatory Text 2" xfId="43247" hidden="1"/>
    <cellStyle name="Explanatory Text 2" xfId="43249" hidden="1"/>
    <cellStyle name="Explanatory Text 2" xfId="43251" hidden="1"/>
    <cellStyle name="Explanatory Text 2" xfId="43253" hidden="1"/>
    <cellStyle name="Explanatory Text 2" xfId="43255" hidden="1"/>
    <cellStyle name="Explanatory Text 2" xfId="43257" hidden="1"/>
    <cellStyle name="Explanatory Text 2" xfId="43259" hidden="1"/>
    <cellStyle name="Explanatory Text 2" xfId="43261" hidden="1"/>
    <cellStyle name="Explanatory Text 2" xfId="43263" hidden="1"/>
    <cellStyle name="Explanatory Text 2" xfId="43265" hidden="1"/>
    <cellStyle name="Explanatory Text 2" xfId="43267" hidden="1"/>
    <cellStyle name="Explanatory Text 2" xfId="43269" hidden="1"/>
    <cellStyle name="Explanatory Text 2" xfId="43271" hidden="1"/>
    <cellStyle name="Explanatory Text 2" xfId="43273" hidden="1"/>
    <cellStyle name="Explanatory Text 2" xfId="43275" hidden="1"/>
    <cellStyle name="Explanatory Text 2" xfId="43277" hidden="1"/>
    <cellStyle name="Explanatory Text 2" xfId="43279" hidden="1"/>
    <cellStyle name="Explanatory Text 2" xfId="43281" hidden="1"/>
    <cellStyle name="Explanatory Text 2" xfId="43283" hidden="1"/>
    <cellStyle name="Explanatory Text 2" xfId="43285" hidden="1"/>
    <cellStyle name="Explanatory Text 2" xfId="43287" hidden="1"/>
    <cellStyle name="Explanatory Text 2" xfId="43288" hidden="1"/>
    <cellStyle name="Explanatory Text 2" xfId="43289" hidden="1"/>
    <cellStyle name="Explanatory Text 2" xfId="43286" hidden="1"/>
    <cellStyle name="Explanatory Text 2" xfId="43284" hidden="1"/>
    <cellStyle name="Explanatory Text 2" xfId="43282" hidden="1"/>
    <cellStyle name="Explanatory Text 2" xfId="43280" hidden="1"/>
    <cellStyle name="Explanatory Text 2" xfId="43278" hidden="1"/>
    <cellStyle name="Explanatory Text 2" xfId="43276" hidden="1"/>
    <cellStyle name="Explanatory Text 2" xfId="43274" hidden="1"/>
    <cellStyle name="Explanatory Text 2" xfId="43272" hidden="1"/>
    <cellStyle name="Explanatory Text 2" xfId="43270" hidden="1"/>
    <cellStyle name="Explanatory Text 2" xfId="43268" hidden="1"/>
    <cellStyle name="Explanatory Text 2" xfId="43266" hidden="1"/>
    <cellStyle name="Explanatory Text 2" xfId="43264" hidden="1"/>
    <cellStyle name="Explanatory Text 2" xfId="43262" hidden="1"/>
    <cellStyle name="Explanatory Text 2" xfId="43260" hidden="1"/>
    <cellStyle name="Explanatory Text 2" xfId="43258" hidden="1"/>
    <cellStyle name="Explanatory Text 2" xfId="43256" hidden="1"/>
    <cellStyle name="Explanatory Text 2" xfId="43254" hidden="1"/>
    <cellStyle name="Explanatory Text 2" xfId="43252" hidden="1"/>
    <cellStyle name="Explanatory Text 2" xfId="43250" hidden="1"/>
    <cellStyle name="Explanatory Text 2" xfId="43248" hidden="1"/>
    <cellStyle name="Explanatory Text 2" xfId="43209" hidden="1"/>
    <cellStyle name="Explanatory Text 2" xfId="43211" hidden="1"/>
    <cellStyle name="Explanatory Text 2" xfId="42685" hidden="1"/>
    <cellStyle name="Explanatory Text 2" xfId="43043" hidden="1"/>
    <cellStyle name="Explanatory Text 2" xfId="43244" hidden="1"/>
    <cellStyle name="Explanatory Text 2" xfId="43034" hidden="1"/>
    <cellStyle name="Explanatory Text 2" xfId="43032" hidden="1"/>
    <cellStyle name="Explanatory Text 2" xfId="43072" hidden="1"/>
    <cellStyle name="Explanatory Text 2" xfId="43218" hidden="1"/>
    <cellStyle name="Explanatory Text 2" xfId="43071" hidden="1"/>
    <cellStyle name="Explanatory Text 2" xfId="43221" hidden="1"/>
    <cellStyle name="Explanatory Text 2" xfId="43070" hidden="1"/>
    <cellStyle name="Explanatory Text 2" xfId="43223" hidden="1"/>
    <cellStyle name="Explanatory Text 2" xfId="43225" hidden="1"/>
    <cellStyle name="Explanatory Text 2" xfId="43213" hidden="1"/>
    <cellStyle name="Explanatory Text 2" xfId="43068" hidden="1"/>
    <cellStyle name="Explanatory Text 2" xfId="43067" hidden="1"/>
    <cellStyle name="Explanatory Text 2" xfId="43229" hidden="1"/>
    <cellStyle name="Explanatory Text 2" xfId="43231" hidden="1"/>
    <cellStyle name="Explanatory Text 2" xfId="42683" hidden="1"/>
    <cellStyle name="Explanatory Text 2" xfId="42671" hidden="1"/>
    <cellStyle name="Explanatory Text 2" xfId="43066" hidden="1"/>
    <cellStyle name="Explanatory Text 2" xfId="43290" hidden="1"/>
    <cellStyle name="Explanatory Text 2" xfId="43293" hidden="1"/>
    <cellStyle name="Explanatory Text 2" xfId="43295" hidden="1"/>
    <cellStyle name="Explanatory Text 2" xfId="43297" hidden="1"/>
    <cellStyle name="Explanatory Text 2" xfId="43299" hidden="1"/>
    <cellStyle name="Explanatory Text 2" xfId="43301" hidden="1"/>
    <cellStyle name="Explanatory Text 2" xfId="43303" hidden="1"/>
    <cellStyle name="Explanatory Text 2" xfId="43305" hidden="1"/>
    <cellStyle name="Explanatory Text 2" xfId="43307" hidden="1"/>
    <cellStyle name="Explanatory Text 2" xfId="43309" hidden="1"/>
    <cellStyle name="Explanatory Text 2" xfId="43311" hidden="1"/>
    <cellStyle name="Explanatory Text 2" xfId="43313" hidden="1"/>
    <cellStyle name="Explanatory Text 2" xfId="43315" hidden="1"/>
    <cellStyle name="Explanatory Text 2" xfId="43317" hidden="1"/>
    <cellStyle name="Explanatory Text 2" xfId="43319" hidden="1"/>
    <cellStyle name="Explanatory Text 2" xfId="43321" hidden="1"/>
    <cellStyle name="Explanatory Text 2" xfId="43323" hidden="1"/>
    <cellStyle name="Explanatory Text 2" xfId="43325" hidden="1"/>
    <cellStyle name="Explanatory Text 2" xfId="43327" hidden="1"/>
    <cellStyle name="Explanatory Text 2" xfId="43329" hidden="1"/>
    <cellStyle name="Explanatory Text 2" xfId="43331" hidden="1"/>
    <cellStyle name="Explanatory Text 2" xfId="43333" hidden="1"/>
    <cellStyle name="Explanatory Text 2" xfId="43335" hidden="1"/>
    <cellStyle name="Explanatory Text 2" xfId="43337" hidden="1"/>
    <cellStyle name="Explanatory Text 2" xfId="43339" hidden="1"/>
    <cellStyle name="Explanatory Text 2" xfId="43341" hidden="1"/>
    <cellStyle name="Explanatory Text 2" xfId="43343" hidden="1"/>
    <cellStyle name="Explanatory Text 2" xfId="43345" hidden="1"/>
    <cellStyle name="Explanatory Text 2" xfId="43347" hidden="1"/>
    <cellStyle name="Explanatory Text 2" xfId="43349" hidden="1"/>
    <cellStyle name="Explanatory Text 2" xfId="43351" hidden="1"/>
    <cellStyle name="Explanatory Text 2" xfId="43353" hidden="1"/>
    <cellStyle name="Explanatory Text 2" xfId="43355" hidden="1"/>
    <cellStyle name="Explanatory Text 2" xfId="43357" hidden="1"/>
    <cellStyle name="Explanatory Text 2" xfId="43359" hidden="1"/>
    <cellStyle name="Explanatory Text 2" xfId="43361" hidden="1"/>
    <cellStyle name="Explanatory Text 2" xfId="43363" hidden="1"/>
    <cellStyle name="Explanatory Text 2" xfId="43365" hidden="1"/>
    <cellStyle name="Explanatory Text 2" xfId="43367" hidden="1"/>
    <cellStyle name="Explanatory Text 2" xfId="43369" hidden="1"/>
    <cellStyle name="Explanatory Text 2" xfId="43371" hidden="1"/>
    <cellStyle name="Explanatory Text 2" xfId="43373" hidden="1"/>
    <cellStyle name="Explanatory Text 2" xfId="43374" hidden="1"/>
    <cellStyle name="Explanatory Text 2" xfId="43375" hidden="1"/>
    <cellStyle name="Explanatory Text 2" xfId="43372" hidden="1"/>
    <cellStyle name="Explanatory Text 2" xfId="43370" hidden="1"/>
    <cellStyle name="Explanatory Text 2" xfId="43368" hidden="1"/>
    <cellStyle name="Explanatory Text 2" xfId="43366" hidden="1"/>
    <cellStyle name="Explanatory Text 2" xfId="43364" hidden="1"/>
    <cellStyle name="Explanatory Text 2" xfId="43362" hidden="1"/>
    <cellStyle name="Explanatory Text 2" xfId="43360" hidden="1"/>
    <cellStyle name="Explanatory Text 2" xfId="43358" hidden="1"/>
    <cellStyle name="Explanatory Text 2" xfId="43356" hidden="1"/>
    <cellStyle name="Explanatory Text 2" xfId="43354" hidden="1"/>
    <cellStyle name="Explanatory Text 2" xfId="43352" hidden="1"/>
    <cellStyle name="Explanatory Text 2" xfId="43350" hidden="1"/>
    <cellStyle name="Explanatory Text 2" xfId="43348" hidden="1"/>
    <cellStyle name="Explanatory Text 2" xfId="43346" hidden="1"/>
    <cellStyle name="Explanatory Text 2" xfId="43344" hidden="1"/>
    <cellStyle name="Explanatory Text 2" xfId="43342" hidden="1"/>
    <cellStyle name="Explanatory Text 2" xfId="43340" hidden="1"/>
    <cellStyle name="Explanatory Text 2" xfId="43338" hidden="1"/>
    <cellStyle name="Explanatory Text 2" xfId="43336" hidden="1"/>
    <cellStyle name="Explanatory Text 2" xfId="43334" hidden="1"/>
    <cellStyle name="Explanatory Text 2" xfId="43332" hidden="1"/>
    <cellStyle name="Explanatory Text 2" xfId="43330" hidden="1"/>
    <cellStyle name="Explanatory Text 2" xfId="43328" hidden="1"/>
    <cellStyle name="Explanatory Text 2" xfId="43326" hidden="1"/>
    <cellStyle name="Explanatory Text 2" xfId="43324" hidden="1"/>
    <cellStyle name="Explanatory Text 2" xfId="43322" hidden="1"/>
    <cellStyle name="Explanatory Text 2" xfId="43320" hidden="1"/>
    <cellStyle name="Explanatory Text 2" xfId="43318" hidden="1"/>
    <cellStyle name="Explanatory Text 2" xfId="43316" hidden="1"/>
    <cellStyle name="Explanatory Text 2" xfId="43314" hidden="1"/>
    <cellStyle name="Explanatory Text 2" xfId="43312" hidden="1"/>
    <cellStyle name="Explanatory Text 2" xfId="43310" hidden="1"/>
    <cellStyle name="Explanatory Text 2" xfId="43308" hidden="1"/>
    <cellStyle name="Explanatory Text 2" xfId="43306" hidden="1"/>
    <cellStyle name="Explanatory Text 2" xfId="43304" hidden="1"/>
    <cellStyle name="Explanatory Text 2" xfId="43302" hidden="1"/>
    <cellStyle name="Explanatory Text 2" xfId="43300" hidden="1"/>
    <cellStyle name="Explanatory Text 2" xfId="43298" hidden="1"/>
    <cellStyle name="Explanatory Text 2" xfId="43296" hidden="1"/>
    <cellStyle name="Explanatory Text 2" xfId="43294" hidden="1"/>
    <cellStyle name="Explanatory Text 2" xfId="43292" hidden="1"/>
    <cellStyle name="Explanatory Text 2" xfId="43291" hidden="1"/>
    <cellStyle name="Explanatory Text 2" xfId="43376" hidden="1"/>
    <cellStyle name="Explanatory Text 2" xfId="43036" hidden="1"/>
    <cellStyle name="Explanatory Text 2" xfId="43377" hidden="1"/>
    <cellStyle name="Explanatory Text 2" xfId="43403" hidden="1"/>
    <cellStyle name="Explanatory Text 2" xfId="43400" hidden="1"/>
    <cellStyle name="Explanatory Text 2" xfId="43399" hidden="1"/>
    <cellStyle name="Explanatory Text 2" xfId="43379" hidden="1"/>
    <cellStyle name="Explanatory Text 2" xfId="43237" hidden="1"/>
    <cellStyle name="Explanatory Text 2" xfId="43396" hidden="1"/>
    <cellStyle name="Explanatory Text 2" xfId="43238" hidden="1"/>
    <cellStyle name="Explanatory Text 2" xfId="43239" hidden="1"/>
    <cellStyle name="Explanatory Text 2" xfId="43393" hidden="1"/>
    <cellStyle name="Explanatory Text 2" xfId="43391" hidden="1"/>
    <cellStyle name="Explanatory Text 2" xfId="43207" hidden="1"/>
    <cellStyle name="Explanatory Text 2" xfId="43383" hidden="1"/>
    <cellStyle name="Explanatory Text 2" xfId="43242" hidden="1"/>
    <cellStyle name="Explanatory Text 2" xfId="43389" hidden="1"/>
    <cellStyle name="Explanatory Text 2" xfId="43065" hidden="1"/>
    <cellStyle name="Explanatory Text 2" xfId="43387" hidden="1"/>
    <cellStyle name="Explanatory Text 2" xfId="43386" hidden="1"/>
    <cellStyle name="Explanatory Text 2" xfId="43381" hidden="1"/>
    <cellStyle name="Explanatory Text 2" xfId="43412" hidden="1"/>
    <cellStyle name="Explanatory Text 2" xfId="43414" hidden="1"/>
    <cellStyle name="Explanatory Text 2" xfId="43416" hidden="1"/>
    <cellStyle name="Explanatory Text 2" xfId="43418" hidden="1"/>
    <cellStyle name="Explanatory Text 2" xfId="43420" hidden="1"/>
    <cellStyle name="Explanatory Text 2" xfId="43422" hidden="1"/>
    <cellStyle name="Explanatory Text 2" xfId="43424" hidden="1"/>
    <cellStyle name="Explanatory Text 2" xfId="43426" hidden="1"/>
    <cellStyle name="Explanatory Text 2" xfId="43428" hidden="1"/>
    <cellStyle name="Explanatory Text 2" xfId="43430" hidden="1"/>
    <cellStyle name="Explanatory Text 2" xfId="43432" hidden="1"/>
    <cellStyle name="Explanatory Text 2" xfId="43434" hidden="1"/>
    <cellStyle name="Explanatory Text 2" xfId="43436" hidden="1"/>
    <cellStyle name="Explanatory Text 2" xfId="43438" hidden="1"/>
    <cellStyle name="Explanatory Text 2" xfId="43440" hidden="1"/>
    <cellStyle name="Explanatory Text 2" xfId="43442" hidden="1"/>
    <cellStyle name="Explanatory Text 2" xfId="43444" hidden="1"/>
    <cellStyle name="Explanatory Text 2" xfId="43446" hidden="1"/>
    <cellStyle name="Explanatory Text 2" xfId="43448" hidden="1"/>
    <cellStyle name="Explanatory Text 2" xfId="43450" hidden="1"/>
    <cellStyle name="Explanatory Text 2" xfId="43452" hidden="1"/>
    <cellStyle name="Explanatory Text 2" xfId="43453" hidden="1"/>
    <cellStyle name="Explanatory Text 2" xfId="43454" hidden="1"/>
    <cellStyle name="Explanatory Text 2" xfId="43451" hidden="1"/>
    <cellStyle name="Explanatory Text 2" xfId="43449" hidden="1"/>
    <cellStyle name="Explanatory Text 2" xfId="43447" hidden="1"/>
    <cellStyle name="Explanatory Text 2" xfId="43445" hidden="1"/>
    <cellStyle name="Explanatory Text 2" xfId="43443" hidden="1"/>
    <cellStyle name="Explanatory Text 2" xfId="43441" hidden="1"/>
    <cellStyle name="Explanatory Text 2" xfId="43439" hidden="1"/>
    <cellStyle name="Explanatory Text 2" xfId="43437" hidden="1"/>
    <cellStyle name="Explanatory Text 2" xfId="43435" hidden="1"/>
    <cellStyle name="Explanatory Text 2" xfId="43433" hidden="1"/>
    <cellStyle name="Explanatory Text 2" xfId="43431" hidden="1"/>
    <cellStyle name="Explanatory Text 2" xfId="43429" hidden="1"/>
    <cellStyle name="Explanatory Text 2" xfId="43427" hidden="1"/>
    <cellStyle name="Explanatory Text 2" xfId="43425" hidden="1"/>
    <cellStyle name="Explanatory Text 2" xfId="43423" hidden="1"/>
    <cellStyle name="Explanatory Text 2" xfId="43421" hidden="1"/>
    <cellStyle name="Explanatory Text 2" xfId="43419" hidden="1"/>
    <cellStyle name="Explanatory Text 2" xfId="43417" hidden="1"/>
    <cellStyle name="Explanatory Text 2" xfId="43415" hidden="1"/>
    <cellStyle name="Explanatory Text 2" xfId="43413" hidden="1"/>
    <cellStyle name="Explanatory Text 2" xfId="43380" hidden="1"/>
    <cellStyle name="Explanatory Text 2" xfId="43382" hidden="1"/>
    <cellStyle name="Explanatory Text 2" xfId="43388" hidden="1"/>
    <cellStyle name="Explanatory Text 2" xfId="43215" hidden="1"/>
    <cellStyle name="Explanatory Text 2" xfId="43411" hidden="1"/>
    <cellStyle name="Explanatory Text 2" xfId="43243" hidden="1"/>
    <cellStyle name="Explanatory Text 2" xfId="43241" hidden="1"/>
    <cellStyle name="Explanatory Text 2" xfId="43240" hidden="1"/>
    <cellStyle name="Explanatory Text 2" xfId="43390" hidden="1"/>
    <cellStyle name="Explanatory Text 2" xfId="43392" hidden="1"/>
    <cellStyle name="Explanatory Text 2" xfId="43394" hidden="1"/>
    <cellStyle name="Explanatory Text 2" xfId="43384" hidden="1"/>
    <cellStyle name="Explanatory Text 2" xfId="43395" hidden="1"/>
    <cellStyle name="Explanatory Text 2" xfId="43397" hidden="1"/>
    <cellStyle name="Explanatory Text 2" xfId="43398" hidden="1"/>
    <cellStyle name="Explanatory Text 2" xfId="43236" hidden="1"/>
    <cellStyle name="Explanatory Text 2" xfId="43401" hidden="1"/>
    <cellStyle name="Explanatory Text 2" xfId="43402" hidden="1"/>
    <cellStyle name="Explanatory Text 2" xfId="43404" hidden="1"/>
    <cellStyle name="Explanatory Text 2" xfId="42672" hidden="1"/>
    <cellStyle name="Explanatory Text 2" xfId="43245" hidden="1"/>
    <cellStyle name="Explanatory Text 2" xfId="43410" hidden="1"/>
    <cellStyle name="Explanatory Text 2" xfId="43455" hidden="1"/>
    <cellStyle name="Explanatory Text 2" xfId="43458" hidden="1"/>
    <cellStyle name="Explanatory Text 2" xfId="43460" hidden="1"/>
    <cellStyle name="Explanatory Text 2" xfId="43462" hidden="1"/>
    <cellStyle name="Explanatory Text 2" xfId="43464" hidden="1"/>
    <cellStyle name="Explanatory Text 2" xfId="43466" hidden="1"/>
    <cellStyle name="Explanatory Text 2" xfId="43468" hidden="1"/>
    <cellStyle name="Explanatory Text 2" xfId="43470" hidden="1"/>
    <cellStyle name="Explanatory Text 2" xfId="43472" hidden="1"/>
    <cellStyle name="Explanatory Text 2" xfId="43474" hidden="1"/>
    <cellStyle name="Explanatory Text 2" xfId="43476" hidden="1"/>
    <cellStyle name="Explanatory Text 2" xfId="43478" hidden="1"/>
    <cellStyle name="Explanatory Text 2" xfId="43480" hidden="1"/>
    <cellStyle name="Explanatory Text 2" xfId="43482" hidden="1"/>
    <cellStyle name="Explanatory Text 2" xfId="43484" hidden="1"/>
    <cellStyle name="Explanatory Text 2" xfId="43486" hidden="1"/>
    <cellStyle name="Explanatory Text 2" xfId="43488" hidden="1"/>
    <cellStyle name="Explanatory Text 2" xfId="43490" hidden="1"/>
    <cellStyle name="Explanatory Text 2" xfId="43492" hidden="1"/>
    <cellStyle name="Explanatory Text 2" xfId="43494" hidden="1"/>
    <cellStyle name="Explanatory Text 2" xfId="43496" hidden="1"/>
    <cellStyle name="Explanatory Text 2" xfId="43498" hidden="1"/>
    <cellStyle name="Explanatory Text 2" xfId="43500" hidden="1"/>
    <cellStyle name="Explanatory Text 2" xfId="43502" hidden="1"/>
    <cellStyle name="Explanatory Text 2" xfId="43504" hidden="1"/>
    <cellStyle name="Explanatory Text 2" xfId="43506" hidden="1"/>
    <cellStyle name="Explanatory Text 2" xfId="43508" hidden="1"/>
    <cellStyle name="Explanatory Text 2" xfId="43510" hidden="1"/>
    <cellStyle name="Explanatory Text 2" xfId="43512" hidden="1"/>
    <cellStyle name="Explanatory Text 2" xfId="43514" hidden="1"/>
    <cellStyle name="Explanatory Text 2" xfId="43516" hidden="1"/>
    <cellStyle name="Explanatory Text 2" xfId="43518" hidden="1"/>
    <cellStyle name="Explanatory Text 2" xfId="43520" hidden="1"/>
    <cellStyle name="Explanatory Text 2" xfId="43522" hidden="1"/>
    <cellStyle name="Explanatory Text 2" xfId="43524" hidden="1"/>
    <cellStyle name="Explanatory Text 2" xfId="43526" hidden="1"/>
    <cellStyle name="Explanatory Text 2" xfId="43528" hidden="1"/>
    <cellStyle name="Explanatory Text 2" xfId="43530" hidden="1"/>
    <cellStyle name="Explanatory Text 2" xfId="43532" hidden="1"/>
    <cellStyle name="Explanatory Text 2" xfId="43534" hidden="1"/>
    <cellStyle name="Explanatory Text 2" xfId="43536" hidden="1"/>
    <cellStyle name="Explanatory Text 2" xfId="43538" hidden="1"/>
    <cellStyle name="Explanatory Text 2" xfId="43539" hidden="1"/>
    <cellStyle name="Explanatory Text 2" xfId="43540" hidden="1"/>
    <cellStyle name="Explanatory Text 2" xfId="43537" hidden="1"/>
    <cellStyle name="Explanatory Text 2" xfId="43535" hidden="1"/>
    <cellStyle name="Explanatory Text 2" xfId="43533" hidden="1"/>
    <cellStyle name="Explanatory Text 2" xfId="43531" hidden="1"/>
    <cellStyle name="Explanatory Text 2" xfId="43529" hidden="1"/>
    <cellStyle name="Explanatory Text 2" xfId="43527" hidden="1"/>
    <cellStyle name="Explanatory Text 2" xfId="43525" hidden="1"/>
    <cellStyle name="Explanatory Text 2" xfId="43523" hidden="1"/>
    <cellStyle name="Explanatory Text 2" xfId="43521" hidden="1"/>
    <cellStyle name="Explanatory Text 2" xfId="43519" hidden="1"/>
    <cellStyle name="Explanatory Text 2" xfId="43517" hidden="1"/>
    <cellStyle name="Explanatory Text 2" xfId="43515" hidden="1"/>
    <cellStyle name="Explanatory Text 2" xfId="43513" hidden="1"/>
    <cellStyle name="Explanatory Text 2" xfId="43511" hidden="1"/>
    <cellStyle name="Explanatory Text 2" xfId="43509" hidden="1"/>
    <cellStyle name="Explanatory Text 2" xfId="43507" hidden="1"/>
    <cellStyle name="Explanatory Text 2" xfId="43505" hidden="1"/>
    <cellStyle name="Explanatory Text 2" xfId="43503" hidden="1"/>
    <cellStyle name="Explanatory Text 2" xfId="43501" hidden="1"/>
    <cellStyle name="Explanatory Text 2" xfId="43499" hidden="1"/>
    <cellStyle name="Explanatory Text 2" xfId="43497" hidden="1"/>
    <cellStyle name="Explanatory Text 2" xfId="43495" hidden="1"/>
    <cellStyle name="Explanatory Text 2" xfId="43493" hidden="1"/>
    <cellStyle name="Explanatory Text 2" xfId="43491" hidden="1"/>
    <cellStyle name="Explanatory Text 2" xfId="43489" hidden="1"/>
    <cellStyle name="Explanatory Text 2" xfId="43487" hidden="1"/>
    <cellStyle name="Explanatory Text 2" xfId="43485" hidden="1"/>
    <cellStyle name="Explanatory Text 2" xfId="43483" hidden="1"/>
    <cellStyle name="Explanatory Text 2" xfId="43481" hidden="1"/>
    <cellStyle name="Explanatory Text 2" xfId="43479" hidden="1"/>
    <cellStyle name="Explanatory Text 2" xfId="43477" hidden="1"/>
    <cellStyle name="Explanatory Text 2" xfId="43475" hidden="1"/>
    <cellStyle name="Explanatory Text 2" xfId="43473" hidden="1"/>
    <cellStyle name="Explanatory Text 2" xfId="43471" hidden="1"/>
    <cellStyle name="Explanatory Text 2" xfId="43469" hidden="1"/>
    <cellStyle name="Explanatory Text 2" xfId="43467" hidden="1"/>
    <cellStyle name="Explanatory Text 2" xfId="43465" hidden="1"/>
    <cellStyle name="Explanatory Text 2" xfId="43463" hidden="1"/>
    <cellStyle name="Explanatory Text 2" xfId="43461" hidden="1"/>
    <cellStyle name="Explanatory Text 2" xfId="43459" hidden="1"/>
    <cellStyle name="Explanatory Text 2" xfId="43457" hidden="1"/>
    <cellStyle name="Explanatory Text 2" xfId="43456" hidden="1"/>
    <cellStyle name="Explanatory Text 2" xfId="43541" hidden="1"/>
    <cellStyle name="Explanatory Text 2" xfId="43234" hidden="1"/>
    <cellStyle name="Explanatory Text 2" xfId="43542" hidden="1"/>
    <cellStyle name="Explanatory Text 2" xfId="43566" hidden="1"/>
    <cellStyle name="Explanatory Text 2" xfId="43563" hidden="1"/>
    <cellStyle name="Explanatory Text 2" xfId="43562" hidden="1"/>
    <cellStyle name="Explanatory Text 2" xfId="43543" hidden="1"/>
    <cellStyle name="Explanatory Text 2" xfId="43063" hidden="1"/>
    <cellStyle name="Explanatory Text 2" xfId="43559" hidden="1"/>
    <cellStyle name="Explanatory Text 2" xfId="43406" hidden="1"/>
    <cellStyle name="Explanatory Text 2" xfId="43378" hidden="1"/>
    <cellStyle name="Explanatory Text 2" xfId="43556" hidden="1"/>
    <cellStyle name="Explanatory Text 2" xfId="43554" hidden="1"/>
    <cellStyle name="Explanatory Text 2" xfId="43408" hidden="1"/>
    <cellStyle name="Explanatory Text 2" xfId="43547" hidden="1"/>
    <cellStyle name="Explanatory Text 2" xfId="43206" hidden="1"/>
    <cellStyle name="Explanatory Text 2" xfId="43552" hidden="1"/>
    <cellStyle name="Explanatory Text 2" xfId="43214" hidden="1"/>
    <cellStyle name="Explanatory Text 2" xfId="43550" hidden="1"/>
    <cellStyle name="Explanatory Text 2" xfId="43549" hidden="1"/>
    <cellStyle name="Explanatory Text 2" xfId="43545" hidden="1"/>
    <cellStyle name="Explanatory Text 2" xfId="43570" hidden="1"/>
    <cellStyle name="Explanatory Text 2" xfId="43572" hidden="1"/>
    <cellStyle name="Explanatory Text 2" xfId="43574" hidden="1"/>
    <cellStyle name="Explanatory Text 2" xfId="43576" hidden="1"/>
    <cellStyle name="Explanatory Text 2" xfId="43578" hidden="1"/>
    <cellStyle name="Explanatory Text 2" xfId="43580" hidden="1"/>
    <cellStyle name="Explanatory Text 2" xfId="43582" hidden="1"/>
    <cellStyle name="Explanatory Text 2" xfId="43584" hidden="1"/>
    <cellStyle name="Explanatory Text 2" xfId="43586" hidden="1"/>
    <cellStyle name="Explanatory Text 2" xfId="43588" hidden="1"/>
    <cellStyle name="Explanatory Text 2" xfId="43590" hidden="1"/>
    <cellStyle name="Explanatory Text 2" xfId="43592" hidden="1"/>
    <cellStyle name="Explanatory Text 2" xfId="43594" hidden="1"/>
    <cellStyle name="Explanatory Text 2" xfId="43596" hidden="1"/>
    <cellStyle name="Explanatory Text 2" xfId="43598" hidden="1"/>
    <cellStyle name="Explanatory Text 2" xfId="43600" hidden="1"/>
    <cellStyle name="Explanatory Text 2" xfId="43602" hidden="1"/>
    <cellStyle name="Explanatory Text 2" xfId="43604" hidden="1"/>
    <cellStyle name="Explanatory Text 2" xfId="43606" hidden="1"/>
    <cellStyle name="Explanatory Text 2" xfId="43608" hidden="1"/>
    <cellStyle name="Explanatory Text 2" xfId="43610" hidden="1"/>
    <cellStyle name="Explanatory Text 2" xfId="43611" hidden="1"/>
    <cellStyle name="Explanatory Text 2" xfId="43612" hidden="1"/>
    <cellStyle name="Explanatory Text 2" xfId="43609" hidden="1"/>
    <cellStyle name="Explanatory Text 2" xfId="43607" hidden="1"/>
    <cellStyle name="Explanatory Text 2" xfId="43605" hidden="1"/>
    <cellStyle name="Explanatory Text 2" xfId="43603" hidden="1"/>
    <cellStyle name="Explanatory Text 2" xfId="43601" hidden="1"/>
    <cellStyle name="Explanatory Text 2" xfId="43599" hidden="1"/>
    <cellStyle name="Explanatory Text 2" xfId="43597" hidden="1"/>
    <cellStyle name="Explanatory Text 2" xfId="43595" hidden="1"/>
    <cellStyle name="Explanatory Text 2" xfId="43593" hidden="1"/>
    <cellStyle name="Explanatory Text 2" xfId="43591" hidden="1"/>
    <cellStyle name="Explanatory Text 2" xfId="43589" hidden="1"/>
    <cellStyle name="Explanatory Text 2" xfId="43587" hidden="1"/>
    <cellStyle name="Explanatory Text 2" xfId="43585" hidden="1"/>
    <cellStyle name="Explanatory Text 2" xfId="43583" hidden="1"/>
    <cellStyle name="Explanatory Text 2" xfId="43581" hidden="1"/>
    <cellStyle name="Explanatory Text 2" xfId="43579" hidden="1"/>
    <cellStyle name="Explanatory Text 2" xfId="43577" hidden="1"/>
    <cellStyle name="Explanatory Text 2" xfId="43575" hidden="1"/>
    <cellStyle name="Explanatory Text 2" xfId="43573" hidden="1"/>
    <cellStyle name="Explanatory Text 2" xfId="43571" hidden="1"/>
    <cellStyle name="Explanatory Text 2" xfId="43544" hidden="1"/>
    <cellStyle name="Explanatory Text 2" xfId="43546" hidden="1"/>
    <cellStyle name="Explanatory Text 2" xfId="43551" hidden="1"/>
    <cellStyle name="Explanatory Text 2" xfId="43064" hidden="1"/>
    <cellStyle name="Explanatory Text 2" xfId="43569" hidden="1"/>
    <cellStyle name="Explanatory Text 2" xfId="43385" hidden="1"/>
    <cellStyle name="Explanatory Text 2" xfId="43409" hidden="1"/>
    <cellStyle name="Explanatory Text 2" xfId="43407" hidden="1"/>
    <cellStyle name="Explanatory Text 2" xfId="43553" hidden="1"/>
    <cellStyle name="Explanatory Text 2" xfId="43555" hidden="1"/>
    <cellStyle name="Explanatory Text 2" xfId="43557" hidden="1"/>
    <cellStyle name="Explanatory Text 2" xfId="43548" hidden="1"/>
    <cellStyle name="Explanatory Text 2" xfId="43558" hidden="1"/>
    <cellStyle name="Explanatory Text 2" xfId="43560" hidden="1"/>
    <cellStyle name="Explanatory Text 2" xfId="43561" hidden="1"/>
    <cellStyle name="Explanatory Text 2" xfId="43405" hidden="1"/>
    <cellStyle name="Explanatory Text 2" xfId="43564" hidden="1"/>
    <cellStyle name="Explanatory Text 2" xfId="43565" hidden="1"/>
    <cellStyle name="Explanatory Text 2" xfId="43567" hidden="1"/>
    <cellStyle name="Explanatory Text 2" xfId="43233" hidden="1"/>
    <cellStyle name="Explanatory Text 2" xfId="43235" hidden="1"/>
    <cellStyle name="Explanatory Text 2" xfId="43568" hidden="1"/>
    <cellStyle name="Explanatory Text 2" xfId="43613" hidden="1"/>
    <cellStyle name="Explanatory Text 2" xfId="43616" hidden="1"/>
    <cellStyle name="Explanatory Text 2" xfId="43618" hidden="1"/>
    <cellStyle name="Explanatory Text 2" xfId="43620" hidden="1"/>
    <cellStyle name="Explanatory Text 2" xfId="43622" hidden="1"/>
    <cellStyle name="Explanatory Text 2" xfId="43624" hidden="1"/>
    <cellStyle name="Explanatory Text 2" xfId="43626" hidden="1"/>
    <cellStyle name="Explanatory Text 2" xfId="43628" hidden="1"/>
    <cellStyle name="Explanatory Text 2" xfId="43630" hidden="1"/>
    <cellStyle name="Explanatory Text 2" xfId="43632" hidden="1"/>
    <cellStyle name="Explanatory Text 2" xfId="43634" hidden="1"/>
    <cellStyle name="Explanatory Text 2" xfId="43636" hidden="1"/>
    <cellStyle name="Explanatory Text 2" xfId="43638" hidden="1"/>
    <cellStyle name="Explanatory Text 2" xfId="43640" hidden="1"/>
    <cellStyle name="Explanatory Text 2" xfId="43642" hidden="1"/>
    <cellStyle name="Explanatory Text 2" xfId="43644" hidden="1"/>
    <cellStyle name="Explanatory Text 2" xfId="43646" hidden="1"/>
    <cellStyle name="Explanatory Text 2" xfId="43648" hidden="1"/>
    <cellStyle name="Explanatory Text 2" xfId="43650" hidden="1"/>
    <cellStyle name="Explanatory Text 2" xfId="43652" hidden="1"/>
    <cellStyle name="Explanatory Text 2" xfId="43654" hidden="1"/>
    <cellStyle name="Explanatory Text 2" xfId="43656" hidden="1"/>
    <cellStyle name="Explanatory Text 2" xfId="43658" hidden="1"/>
    <cellStyle name="Explanatory Text 2" xfId="43660" hidden="1"/>
    <cellStyle name="Explanatory Text 2" xfId="43662" hidden="1"/>
    <cellStyle name="Explanatory Text 2" xfId="43664" hidden="1"/>
    <cellStyle name="Explanatory Text 2" xfId="43666" hidden="1"/>
    <cellStyle name="Explanatory Text 2" xfId="43668" hidden="1"/>
    <cellStyle name="Explanatory Text 2" xfId="43670" hidden="1"/>
    <cellStyle name="Explanatory Text 2" xfId="43672" hidden="1"/>
    <cellStyle name="Explanatory Text 2" xfId="43674" hidden="1"/>
    <cellStyle name="Explanatory Text 2" xfId="43676" hidden="1"/>
    <cellStyle name="Explanatory Text 2" xfId="43678" hidden="1"/>
    <cellStyle name="Explanatory Text 2" xfId="43680" hidden="1"/>
    <cellStyle name="Explanatory Text 2" xfId="43682" hidden="1"/>
    <cellStyle name="Explanatory Text 2" xfId="43684" hidden="1"/>
    <cellStyle name="Explanatory Text 2" xfId="43686" hidden="1"/>
    <cellStyle name="Explanatory Text 2" xfId="43688" hidden="1"/>
    <cellStyle name="Explanatory Text 2" xfId="43690" hidden="1"/>
    <cellStyle name="Explanatory Text 2" xfId="43692" hidden="1"/>
    <cellStyle name="Explanatory Text 2" xfId="43694" hidden="1"/>
    <cellStyle name="Explanatory Text 2" xfId="43696" hidden="1"/>
    <cellStyle name="Explanatory Text 2" xfId="43697" hidden="1"/>
    <cellStyle name="Explanatory Text 2" xfId="43698" hidden="1"/>
    <cellStyle name="Explanatory Text 2" xfId="43695" hidden="1"/>
    <cellStyle name="Explanatory Text 2" xfId="43693" hidden="1"/>
    <cellStyle name="Explanatory Text 2" xfId="43691" hidden="1"/>
    <cellStyle name="Explanatory Text 2" xfId="43689" hidden="1"/>
    <cellStyle name="Explanatory Text 2" xfId="43687" hidden="1"/>
    <cellStyle name="Explanatory Text 2" xfId="43685" hidden="1"/>
    <cellStyle name="Explanatory Text 2" xfId="43683" hidden="1"/>
    <cellStyle name="Explanatory Text 2" xfId="43681" hidden="1"/>
    <cellStyle name="Explanatory Text 2" xfId="43679" hidden="1"/>
    <cellStyle name="Explanatory Text 2" xfId="43677" hidden="1"/>
    <cellStyle name="Explanatory Text 2" xfId="43675" hidden="1"/>
    <cellStyle name="Explanatory Text 2" xfId="43673" hidden="1"/>
    <cellStyle name="Explanatory Text 2" xfId="43671" hidden="1"/>
    <cellStyle name="Explanatory Text 2" xfId="43669" hidden="1"/>
    <cellStyle name="Explanatory Text 2" xfId="43667" hidden="1"/>
    <cellStyle name="Explanatory Text 2" xfId="43665" hidden="1"/>
    <cellStyle name="Explanatory Text 2" xfId="43663" hidden="1"/>
    <cellStyle name="Explanatory Text 2" xfId="43661" hidden="1"/>
    <cellStyle name="Explanatory Text 2" xfId="43659" hidden="1"/>
    <cellStyle name="Explanatory Text 2" xfId="43657" hidden="1"/>
    <cellStyle name="Explanatory Text 2" xfId="43655" hidden="1"/>
    <cellStyle name="Explanatory Text 2" xfId="43653" hidden="1"/>
    <cellStyle name="Explanatory Text 2" xfId="43651" hidden="1"/>
    <cellStyle name="Explanatory Text 2" xfId="43649" hidden="1"/>
    <cellStyle name="Explanatory Text 2" xfId="43647" hidden="1"/>
    <cellStyle name="Explanatory Text 2" xfId="43645" hidden="1"/>
    <cellStyle name="Explanatory Text 2" xfId="43643" hidden="1"/>
    <cellStyle name="Explanatory Text 2" xfId="43641" hidden="1"/>
    <cellStyle name="Explanatory Text 2" xfId="43639" hidden="1"/>
    <cellStyle name="Explanatory Text 2" xfId="43637" hidden="1"/>
    <cellStyle name="Explanatory Text 2" xfId="43635" hidden="1"/>
    <cellStyle name="Explanatory Text 2" xfId="43633" hidden="1"/>
    <cellStyle name="Explanatory Text 2" xfId="43631" hidden="1"/>
    <cellStyle name="Explanatory Text 2" xfId="43629" hidden="1"/>
    <cellStyle name="Explanatory Text 2" xfId="43627" hidden="1"/>
    <cellStyle name="Explanatory Text 2" xfId="43625" hidden="1"/>
    <cellStyle name="Explanatory Text 2" xfId="43623" hidden="1"/>
    <cellStyle name="Explanatory Text 2" xfId="43621" hidden="1"/>
    <cellStyle name="Explanatory Text 2" xfId="43619" hidden="1"/>
    <cellStyle name="Explanatory Text 2" xfId="43617" hidden="1"/>
    <cellStyle name="Explanatory Text 2" xfId="43615" hidden="1"/>
    <cellStyle name="Explanatory Text 2" xfId="43614" hidden="1"/>
    <cellStyle name="Explanatory Text 2" xfId="43699" hidden="1"/>
    <cellStyle name="Explanatory Text 2" xfId="43862" hidden="1"/>
    <cellStyle name="Explanatory Text 2" xfId="43877" hidden="1"/>
    <cellStyle name="Explanatory Text 2" xfId="43889" hidden="1"/>
    <cellStyle name="Explanatory Text 2" xfId="43906" hidden="1"/>
    <cellStyle name="Explanatory Text 2" xfId="43918" hidden="1"/>
    <cellStyle name="Explanatory Text 2" xfId="43934" hidden="1"/>
    <cellStyle name="Explanatory Text 2" xfId="43946" hidden="1"/>
    <cellStyle name="Explanatory Text 2" xfId="43962" hidden="1"/>
    <cellStyle name="Explanatory Text 2" xfId="43974" hidden="1"/>
    <cellStyle name="Explanatory Text 2" xfId="43990" hidden="1"/>
    <cellStyle name="Explanatory Text 2" xfId="44002" hidden="1"/>
    <cellStyle name="Explanatory Text 2" xfId="44018" hidden="1"/>
    <cellStyle name="Explanatory Text 2" xfId="44030" hidden="1"/>
    <cellStyle name="Explanatory Text 2" xfId="44047" hidden="1"/>
    <cellStyle name="Explanatory Text 2" xfId="44059" hidden="1"/>
    <cellStyle name="Explanatory Text 2" xfId="44075" hidden="1"/>
    <cellStyle name="Explanatory Text 2" xfId="44087" hidden="1"/>
    <cellStyle name="Explanatory Text 2" xfId="44102" hidden="1"/>
    <cellStyle name="Explanatory Text 2" xfId="44114" hidden="1"/>
    <cellStyle name="Explanatory Text 2" xfId="44129" hidden="1"/>
    <cellStyle name="Explanatory Text 2" xfId="44141" hidden="1"/>
    <cellStyle name="Explanatory Text 2" xfId="44156" hidden="1"/>
    <cellStyle name="Explanatory Text 2" xfId="44168" hidden="1"/>
    <cellStyle name="Explanatory Text 2" xfId="44183" hidden="1"/>
    <cellStyle name="Explanatory Text 2" xfId="44195" hidden="1"/>
    <cellStyle name="Explanatory Text 2" xfId="44210" hidden="1"/>
    <cellStyle name="Explanatory Text 2" xfId="44223" hidden="1"/>
    <cellStyle name="Explanatory Text 2" xfId="44240" hidden="1"/>
    <cellStyle name="Explanatory Text 2" xfId="44252" hidden="1"/>
    <cellStyle name="Explanatory Text 2" xfId="44267" hidden="1"/>
    <cellStyle name="Explanatory Text 2" xfId="44279" hidden="1"/>
    <cellStyle name="Explanatory Text 2" xfId="44295" hidden="1"/>
    <cellStyle name="Explanatory Text 2" xfId="44307" hidden="1"/>
    <cellStyle name="Explanatory Text 2" xfId="44322" hidden="1"/>
    <cellStyle name="Explanatory Text 2" xfId="44335" hidden="1"/>
    <cellStyle name="Explanatory Text 2" xfId="44351" hidden="1"/>
    <cellStyle name="Explanatory Text 2" xfId="44363" hidden="1"/>
    <cellStyle name="Explanatory Text 2" xfId="44375" hidden="1"/>
    <cellStyle name="Explanatory Text 2" xfId="44392" hidden="1"/>
    <cellStyle name="Explanatory Text 2" xfId="44407" hidden="1"/>
    <cellStyle name="Explanatory Text 2" xfId="44419" hidden="1"/>
    <cellStyle name="Explanatory Text 2" xfId="44428" hidden="1"/>
    <cellStyle name="Explanatory Text 2" xfId="44436" hidden="1"/>
    <cellStyle name="Explanatory Text 2" xfId="44410" hidden="1"/>
    <cellStyle name="Explanatory Text 2" xfId="44398" hidden="1"/>
    <cellStyle name="Explanatory Text 2" xfId="44383" hidden="1"/>
    <cellStyle name="Explanatory Text 2" xfId="44366" hidden="1"/>
    <cellStyle name="Explanatory Text 2" xfId="44354" hidden="1"/>
    <cellStyle name="Explanatory Text 2" xfId="44339" hidden="1"/>
    <cellStyle name="Explanatory Text 2" xfId="44326" hidden="1"/>
    <cellStyle name="Explanatory Text 2" xfId="44310" hidden="1"/>
    <cellStyle name="Explanatory Text 2" xfId="44298" hidden="1"/>
    <cellStyle name="Explanatory Text 2" xfId="44283" hidden="1"/>
    <cellStyle name="Explanatory Text 2" xfId="44270" hidden="1"/>
    <cellStyle name="Explanatory Text 2" xfId="44253" hidden="1"/>
    <cellStyle name="Explanatory Text 2" xfId="44241" hidden="1"/>
    <cellStyle name="Explanatory Text 2" xfId="44226" hidden="1"/>
    <cellStyle name="Explanatory Text 2" xfId="44212" hidden="1"/>
    <cellStyle name="Explanatory Text 2" xfId="44196" hidden="1"/>
    <cellStyle name="Explanatory Text 2" xfId="44184" hidden="1"/>
    <cellStyle name="Explanatory Text 2" xfId="44169" hidden="1"/>
    <cellStyle name="Explanatory Text 2" xfId="44157" hidden="1"/>
    <cellStyle name="Explanatory Text 2" xfId="44142" hidden="1"/>
    <cellStyle name="Explanatory Text 2" xfId="44130" hidden="1"/>
    <cellStyle name="Explanatory Text 2" xfId="44115" hidden="1"/>
    <cellStyle name="Explanatory Text 2" xfId="44103" hidden="1"/>
    <cellStyle name="Explanatory Text 2" xfId="44088" hidden="1"/>
    <cellStyle name="Explanatory Text 2" xfId="44076" hidden="1"/>
    <cellStyle name="Explanatory Text 2" xfId="44060" hidden="1"/>
    <cellStyle name="Explanatory Text 2" xfId="44048" hidden="1"/>
    <cellStyle name="Explanatory Text 2" xfId="44031" hidden="1"/>
    <cellStyle name="Explanatory Text 2" xfId="44019" hidden="1"/>
    <cellStyle name="Explanatory Text 2" xfId="44003" hidden="1"/>
    <cellStyle name="Explanatory Text 2" xfId="43991" hidden="1"/>
    <cellStyle name="Explanatory Text 2" xfId="43975" hidden="1"/>
    <cellStyle name="Explanatory Text 2" xfId="43963" hidden="1"/>
    <cellStyle name="Explanatory Text 2" xfId="43947" hidden="1"/>
    <cellStyle name="Explanatory Text 2" xfId="43935" hidden="1"/>
    <cellStyle name="Explanatory Text 2" xfId="43919" hidden="1"/>
    <cellStyle name="Explanatory Text 2" xfId="43907" hidden="1"/>
    <cellStyle name="Explanatory Text 2" xfId="43890" hidden="1"/>
    <cellStyle name="Explanatory Text 2" xfId="43878" hidden="1"/>
    <cellStyle name="Explanatory Text 2" xfId="43863" hidden="1"/>
    <cellStyle name="Explanatory Text 2" xfId="43851" hidden="1"/>
    <cellStyle name="Explanatory Text 2" xfId="43841" hidden="1"/>
    <cellStyle name="Explanatory Text 2" xfId="44441" hidden="1"/>
    <cellStyle name="Explanatory Text 2" xfId="44464" hidden="1"/>
    <cellStyle name="Explanatory Text 2" xfId="44479" hidden="1"/>
    <cellStyle name="Explanatory Text 2" xfId="44491" hidden="1"/>
    <cellStyle name="Explanatory Text 2" xfId="44508" hidden="1"/>
    <cellStyle name="Explanatory Text 2" xfId="44520" hidden="1"/>
    <cellStyle name="Explanatory Text 2" xfId="44536" hidden="1"/>
    <cellStyle name="Explanatory Text 2" xfId="44548" hidden="1"/>
    <cellStyle name="Explanatory Text 2" xfId="44564" hidden="1"/>
    <cellStyle name="Explanatory Text 2" xfId="44576" hidden="1"/>
    <cellStyle name="Explanatory Text 2" xfId="44592" hidden="1"/>
    <cellStyle name="Explanatory Text 2" xfId="44604" hidden="1"/>
    <cellStyle name="Explanatory Text 2" xfId="44620" hidden="1"/>
    <cellStyle name="Explanatory Text 2" xfId="44632" hidden="1"/>
    <cellStyle name="Explanatory Text 2" xfId="44649" hidden="1"/>
    <cellStyle name="Explanatory Text 2" xfId="44661" hidden="1"/>
    <cellStyle name="Explanatory Text 2" xfId="44677" hidden="1"/>
    <cellStyle name="Explanatory Text 2" xfId="44689" hidden="1"/>
    <cellStyle name="Explanatory Text 2" xfId="44704" hidden="1"/>
    <cellStyle name="Explanatory Text 2" xfId="44716" hidden="1"/>
    <cellStyle name="Explanatory Text 2" xfId="44731" hidden="1"/>
    <cellStyle name="Explanatory Text 2" xfId="44743" hidden="1"/>
    <cellStyle name="Explanatory Text 2" xfId="44758" hidden="1"/>
    <cellStyle name="Explanatory Text 2" xfId="44770" hidden="1"/>
    <cellStyle name="Explanatory Text 2" xfId="44785" hidden="1"/>
    <cellStyle name="Explanatory Text 2" xfId="44797" hidden="1"/>
    <cellStyle name="Explanatory Text 2" xfId="44812" hidden="1"/>
    <cellStyle name="Explanatory Text 2" xfId="44825" hidden="1"/>
    <cellStyle name="Explanatory Text 2" xfId="44842" hidden="1"/>
    <cellStyle name="Explanatory Text 2" xfId="44854" hidden="1"/>
    <cellStyle name="Explanatory Text 2" xfId="44869" hidden="1"/>
    <cellStyle name="Explanatory Text 2" xfId="44881" hidden="1"/>
    <cellStyle name="Explanatory Text 2" xfId="44897" hidden="1"/>
    <cellStyle name="Explanatory Text 2" xfId="44909" hidden="1"/>
    <cellStyle name="Explanatory Text 2" xfId="44924" hidden="1"/>
    <cellStyle name="Explanatory Text 2" xfId="44937" hidden="1"/>
    <cellStyle name="Explanatory Text 2" xfId="44953" hidden="1"/>
    <cellStyle name="Explanatory Text 2" xfId="44965" hidden="1"/>
    <cellStyle name="Explanatory Text 2" xfId="44977" hidden="1"/>
    <cellStyle name="Explanatory Text 2" xfId="44994" hidden="1"/>
    <cellStyle name="Explanatory Text 2" xfId="45009" hidden="1"/>
    <cellStyle name="Explanatory Text 2" xfId="45021" hidden="1"/>
    <cellStyle name="Explanatory Text 2" xfId="45030" hidden="1"/>
    <cellStyle name="Explanatory Text 2" xfId="45038" hidden="1"/>
    <cellStyle name="Explanatory Text 2" xfId="45012" hidden="1"/>
    <cellStyle name="Explanatory Text 2" xfId="45000" hidden="1"/>
    <cellStyle name="Explanatory Text 2" xfId="44985" hidden="1"/>
    <cellStyle name="Explanatory Text 2" xfId="44968" hidden="1"/>
    <cellStyle name="Explanatory Text 2" xfId="44956" hidden="1"/>
    <cellStyle name="Explanatory Text 2" xfId="44941" hidden="1"/>
    <cellStyle name="Explanatory Text 2" xfId="44928" hidden="1"/>
    <cellStyle name="Explanatory Text 2" xfId="44912" hidden="1"/>
    <cellStyle name="Explanatory Text 2" xfId="44900" hidden="1"/>
    <cellStyle name="Explanatory Text 2" xfId="44885" hidden="1"/>
    <cellStyle name="Explanatory Text 2" xfId="44872" hidden="1"/>
    <cellStyle name="Explanatory Text 2" xfId="44855" hidden="1"/>
    <cellStyle name="Explanatory Text 2" xfId="44843" hidden="1"/>
    <cellStyle name="Explanatory Text 2" xfId="44828" hidden="1"/>
    <cellStyle name="Explanatory Text 2" xfId="44814" hidden="1"/>
    <cellStyle name="Explanatory Text 2" xfId="44798" hidden="1"/>
    <cellStyle name="Explanatory Text 2" xfId="44786" hidden="1"/>
    <cellStyle name="Explanatory Text 2" xfId="44771" hidden="1"/>
    <cellStyle name="Explanatory Text 2" xfId="44759" hidden="1"/>
    <cellStyle name="Explanatory Text 2" xfId="44744" hidden="1"/>
    <cellStyle name="Explanatory Text 2" xfId="44732" hidden="1"/>
    <cellStyle name="Explanatory Text 2" xfId="44717" hidden="1"/>
    <cellStyle name="Explanatory Text 2" xfId="44705" hidden="1"/>
    <cellStyle name="Explanatory Text 2" xfId="44690" hidden="1"/>
    <cellStyle name="Explanatory Text 2" xfId="44678" hidden="1"/>
    <cellStyle name="Explanatory Text 2" xfId="44662" hidden="1"/>
    <cellStyle name="Explanatory Text 2" xfId="44650" hidden="1"/>
    <cellStyle name="Explanatory Text 2" xfId="44633" hidden="1"/>
    <cellStyle name="Explanatory Text 2" xfId="44621" hidden="1"/>
    <cellStyle name="Explanatory Text 2" xfId="44605" hidden="1"/>
    <cellStyle name="Explanatory Text 2" xfId="44593" hidden="1"/>
    <cellStyle name="Explanatory Text 2" xfId="44577" hidden="1"/>
    <cellStyle name="Explanatory Text 2" xfId="44565" hidden="1"/>
    <cellStyle name="Explanatory Text 2" xfId="44549" hidden="1"/>
    <cellStyle name="Explanatory Text 2" xfId="44537" hidden="1"/>
    <cellStyle name="Explanatory Text 2" xfId="44521" hidden="1"/>
    <cellStyle name="Explanatory Text 2" xfId="44509" hidden="1"/>
    <cellStyle name="Explanatory Text 2" xfId="44492" hidden="1"/>
    <cellStyle name="Explanatory Text 2" xfId="44480" hidden="1"/>
    <cellStyle name="Explanatory Text 2" xfId="44465" hidden="1"/>
    <cellStyle name="Explanatory Text 2" xfId="44453" hidden="1"/>
    <cellStyle name="Explanatory Text 2" xfId="44443" hidden="1"/>
    <cellStyle name="Explanatory Text 2" xfId="45043" hidden="1"/>
    <cellStyle name="Explanatory Text 2" xfId="45087" hidden="1"/>
    <cellStyle name="Explanatory Text 2" xfId="45102" hidden="1"/>
    <cellStyle name="Explanatory Text 2" xfId="45114" hidden="1"/>
    <cellStyle name="Explanatory Text 2" xfId="45131" hidden="1"/>
    <cellStyle name="Explanatory Text 2" xfId="45143" hidden="1"/>
    <cellStyle name="Explanatory Text 2" xfId="45159" hidden="1"/>
    <cellStyle name="Explanatory Text 2" xfId="45171" hidden="1"/>
    <cellStyle name="Explanatory Text 2" xfId="45187" hidden="1"/>
    <cellStyle name="Explanatory Text 2" xfId="45199" hidden="1"/>
    <cellStyle name="Explanatory Text 2" xfId="45215" hidden="1"/>
    <cellStyle name="Explanatory Text 2" xfId="45227" hidden="1"/>
    <cellStyle name="Explanatory Text 2" xfId="45243" hidden="1"/>
    <cellStyle name="Explanatory Text 2" xfId="45255" hidden="1"/>
    <cellStyle name="Explanatory Text 2" xfId="45272" hidden="1"/>
    <cellStyle name="Explanatory Text 2" xfId="45284" hidden="1"/>
    <cellStyle name="Explanatory Text 2" xfId="45300" hidden="1"/>
    <cellStyle name="Explanatory Text 2" xfId="45312" hidden="1"/>
    <cellStyle name="Explanatory Text 2" xfId="45327" hidden="1"/>
    <cellStyle name="Explanatory Text 2" xfId="45339" hidden="1"/>
    <cellStyle name="Explanatory Text 2" xfId="45354" hidden="1"/>
    <cellStyle name="Explanatory Text 2" xfId="45366" hidden="1"/>
    <cellStyle name="Explanatory Text 2" xfId="45381" hidden="1"/>
    <cellStyle name="Explanatory Text 2" xfId="45393" hidden="1"/>
    <cellStyle name="Explanatory Text 2" xfId="45408" hidden="1"/>
    <cellStyle name="Explanatory Text 2" xfId="45420" hidden="1"/>
    <cellStyle name="Explanatory Text 2" xfId="45435" hidden="1"/>
    <cellStyle name="Explanatory Text 2" xfId="45448" hidden="1"/>
    <cellStyle name="Explanatory Text 2" xfId="45465" hidden="1"/>
    <cellStyle name="Explanatory Text 2" xfId="45477" hidden="1"/>
    <cellStyle name="Explanatory Text 2" xfId="45492" hidden="1"/>
    <cellStyle name="Explanatory Text 2" xfId="45504" hidden="1"/>
    <cellStyle name="Explanatory Text 2" xfId="45520" hidden="1"/>
    <cellStyle name="Explanatory Text 2" xfId="45532" hidden="1"/>
    <cellStyle name="Explanatory Text 2" xfId="45547" hidden="1"/>
    <cellStyle name="Explanatory Text 2" xfId="45560" hidden="1"/>
    <cellStyle name="Explanatory Text 2" xfId="45576" hidden="1"/>
    <cellStyle name="Explanatory Text 2" xfId="45588" hidden="1"/>
    <cellStyle name="Explanatory Text 2" xfId="45600" hidden="1"/>
    <cellStyle name="Explanatory Text 2" xfId="45617" hidden="1"/>
    <cellStyle name="Explanatory Text 2" xfId="45632" hidden="1"/>
    <cellStyle name="Explanatory Text 2" xfId="45644" hidden="1"/>
    <cellStyle name="Explanatory Text 2" xfId="45653" hidden="1"/>
    <cellStyle name="Explanatory Text 2" xfId="45661" hidden="1"/>
    <cellStyle name="Explanatory Text 2" xfId="45635" hidden="1"/>
    <cellStyle name="Explanatory Text 2" xfId="45623" hidden="1"/>
    <cellStyle name="Explanatory Text 2" xfId="45608" hidden="1"/>
    <cellStyle name="Explanatory Text 2" xfId="45591" hidden="1"/>
    <cellStyle name="Explanatory Text 2" xfId="45579" hidden="1"/>
    <cellStyle name="Explanatory Text 2" xfId="45564" hidden="1"/>
    <cellStyle name="Explanatory Text 2" xfId="45551" hidden="1"/>
    <cellStyle name="Explanatory Text 2" xfId="45535" hidden="1"/>
    <cellStyle name="Explanatory Text 2" xfId="45523" hidden="1"/>
    <cellStyle name="Explanatory Text 2" xfId="45508" hidden="1"/>
    <cellStyle name="Explanatory Text 2" xfId="45495" hidden="1"/>
    <cellStyle name="Explanatory Text 2" xfId="45478" hidden="1"/>
    <cellStyle name="Explanatory Text 2" xfId="45466" hidden="1"/>
    <cellStyle name="Explanatory Text 2" xfId="45451" hidden="1"/>
    <cellStyle name="Explanatory Text 2" xfId="45437" hidden="1"/>
    <cellStyle name="Explanatory Text 2" xfId="45421" hidden="1"/>
    <cellStyle name="Explanatory Text 2" xfId="45409" hidden="1"/>
    <cellStyle name="Explanatory Text 2" xfId="45394" hidden="1"/>
    <cellStyle name="Explanatory Text 2" xfId="45382" hidden="1"/>
    <cellStyle name="Explanatory Text 2" xfId="45367" hidden="1"/>
    <cellStyle name="Explanatory Text 2" xfId="45355" hidden="1"/>
    <cellStyle name="Explanatory Text 2" xfId="45340" hidden="1"/>
    <cellStyle name="Explanatory Text 2" xfId="45328" hidden="1"/>
    <cellStyle name="Explanatory Text 2" xfId="45313" hidden="1"/>
    <cellStyle name="Explanatory Text 2" xfId="45301" hidden="1"/>
    <cellStyle name="Explanatory Text 2" xfId="45285" hidden="1"/>
    <cellStyle name="Explanatory Text 2" xfId="45273" hidden="1"/>
    <cellStyle name="Explanatory Text 2" xfId="45256" hidden="1"/>
    <cellStyle name="Explanatory Text 2" xfId="45244" hidden="1"/>
    <cellStyle name="Explanatory Text 2" xfId="45228" hidden="1"/>
    <cellStyle name="Explanatory Text 2" xfId="45216" hidden="1"/>
    <cellStyle name="Explanatory Text 2" xfId="45200" hidden="1"/>
    <cellStyle name="Explanatory Text 2" xfId="45188" hidden="1"/>
    <cellStyle name="Explanatory Text 2" xfId="45172" hidden="1"/>
    <cellStyle name="Explanatory Text 2" xfId="45160" hidden="1"/>
    <cellStyle name="Explanatory Text 2" xfId="45144" hidden="1"/>
    <cellStyle name="Explanatory Text 2" xfId="45132" hidden="1"/>
    <cellStyle name="Explanatory Text 2" xfId="45115" hidden="1"/>
    <cellStyle name="Explanatory Text 2" xfId="45103" hidden="1"/>
    <cellStyle name="Explanatory Text 2" xfId="45088" hidden="1"/>
    <cellStyle name="Explanatory Text 2" xfId="45076" hidden="1"/>
    <cellStyle name="Explanatory Text 2" xfId="45063" hidden="1"/>
    <cellStyle name="Explanatory Text 2" xfId="45668" hidden="1"/>
    <cellStyle name="Explanatory Text 2" xfId="45691" hidden="1"/>
    <cellStyle name="Explanatory Text 2" xfId="45706" hidden="1"/>
    <cellStyle name="Explanatory Text 2" xfId="45718" hidden="1"/>
    <cellStyle name="Explanatory Text 2" xfId="45735" hidden="1"/>
    <cellStyle name="Explanatory Text 2" xfId="45747" hidden="1"/>
    <cellStyle name="Explanatory Text 2" xfId="45763" hidden="1"/>
    <cellStyle name="Explanatory Text 2" xfId="45775" hidden="1"/>
    <cellStyle name="Explanatory Text 2" xfId="45791" hidden="1"/>
    <cellStyle name="Explanatory Text 2" xfId="45803" hidden="1"/>
    <cellStyle name="Explanatory Text 2" xfId="45819" hidden="1"/>
    <cellStyle name="Explanatory Text 2" xfId="45831" hidden="1"/>
    <cellStyle name="Explanatory Text 2" xfId="45847" hidden="1"/>
    <cellStyle name="Explanatory Text 2" xfId="45859" hidden="1"/>
    <cellStyle name="Explanatory Text 2" xfId="45876" hidden="1"/>
    <cellStyle name="Explanatory Text 2" xfId="45888" hidden="1"/>
    <cellStyle name="Explanatory Text 2" xfId="45904" hidden="1"/>
    <cellStyle name="Explanatory Text 2" xfId="45916" hidden="1"/>
    <cellStyle name="Explanatory Text 2" xfId="45931" hidden="1"/>
    <cellStyle name="Explanatory Text 2" xfId="45943" hidden="1"/>
    <cellStyle name="Explanatory Text 2" xfId="45958" hidden="1"/>
    <cellStyle name="Explanatory Text 2" xfId="45970" hidden="1"/>
    <cellStyle name="Explanatory Text 2" xfId="45985" hidden="1"/>
    <cellStyle name="Explanatory Text 2" xfId="45997" hidden="1"/>
    <cellStyle name="Explanatory Text 2" xfId="46012" hidden="1"/>
    <cellStyle name="Explanatory Text 2" xfId="46024" hidden="1"/>
    <cellStyle name="Explanatory Text 2" xfId="46039" hidden="1"/>
    <cellStyle name="Explanatory Text 2" xfId="46052" hidden="1"/>
    <cellStyle name="Explanatory Text 2" xfId="46069" hidden="1"/>
    <cellStyle name="Explanatory Text 2" xfId="46081" hidden="1"/>
    <cellStyle name="Explanatory Text 2" xfId="46096" hidden="1"/>
    <cellStyle name="Explanatory Text 2" xfId="46108" hidden="1"/>
    <cellStyle name="Explanatory Text 2" xfId="46124" hidden="1"/>
    <cellStyle name="Explanatory Text 2" xfId="46136" hidden="1"/>
    <cellStyle name="Explanatory Text 2" xfId="46151" hidden="1"/>
    <cellStyle name="Explanatory Text 2" xfId="46164" hidden="1"/>
    <cellStyle name="Explanatory Text 2" xfId="46180" hidden="1"/>
    <cellStyle name="Explanatory Text 2" xfId="46192" hidden="1"/>
    <cellStyle name="Explanatory Text 2" xfId="46204" hidden="1"/>
    <cellStyle name="Explanatory Text 2" xfId="46221" hidden="1"/>
    <cellStyle name="Explanatory Text 2" xfId="46236" hidden="1"/>
    <cellStyle name="Explanatory Text 2" xfId="46248" hidden="1"/>
    <cellStyle name="Explanatory Text 2" xfId="46257" hidden="1"/>
    <cellStyle name="Explanatory Text 2" xfId="46265" hidden="1"/>
    <cellStyle name="Explanatory Text 2" xfId="46239" hidden="1"/>
    <cellStyle name="Explanatory Text 2" xfId="46227" hidden="1"/>
    <cellStyle name="Explanatory Text 2" xfId="46212" hidden="1"/>
    <cellStyle name="Explanatory Text 2" xfId="46195" hidden="1"/>
    <cellStyle name="Explanatory Text 2" xfId="46183" hidden="1"/>
    <cellStyle name="Explanatory Text 2" xfId="46168" hidden="1"/>
    <cellStyle name="Explanatory Text 2" xfId="46155" hidden="1"/>
    <cellStyle name="Explanatory Text 2" xfId="46139" hidden="1"/>
    <cellStyle name="Explanatory Text 2" xfId="46127" hidden="1"/>
    <cellStyle name="Explanatory Text 2" xfId="46112" hidden="1"/>
    <cellStyle name="Explanatory Text 2" xfId="46099" hidden="1"/>
    <cellStyle name="Explanatory Text 2" xfId="46082" hidden="1"/>
    <cellStyle name="Explanatory Text 2" xfId="46070" hidden="1"/>
    <cellStyle name="Explanatory Text 2" xfId="46055" hidden="1"/>
    <cellStyle name="Explanatory Text 2" xfId="46041" hidden="1"/>
    <cellStyle name="Explanatory Text 2" xfId="46025" hidden="1"/>
    <cellStyle name="Explanatory Text 2" xfId="46013" hidden="1"/>
    <cellStyle name="Explanatory Text 2" xfId="45998" hidden="1"/>
    <cellStyle name="Explanatory Text 2" xfId="45986" hidden="1"/>
    <cellStyle name="Explanatory Text 2" xfId="45971" hidden="1"/>
    <cellStyle name="Explanatory Text 2" xfId="45959" hidden="1"/>
    <cellStyle name="Explanatory Text 2" xfId="45944" hidden="1"/>
    <cellStyle name="Explanatory Text 2" xfId="45932" hidden="1"/>
    <cellStyle name="Explanatory Text 2" xfId="45917" hidden="1"/>
    <cellStyle name="Explanatory Text 2" xfId="45905" hidden="1"/>
    <cellStyle name="Explanatory Text 2" xfId="45889" hidden="1"/>
    <cellStyle name="Explanatory Text 2" xfId="45877" hidden="1"/>
    <cellStyle name="Explanatory Text 2" xfId="45860" hidden="1"/>
    <cellStyle name="Explanatory Text 2" xfId="45848" hidden="1"/>
    <cellStyle name="Explanatory Text 2" xfId="45832" hidden="1"/>
    <cellStyle name="Explanatory Text 2" xfId="45820" hidden="1"/>
    <cellStyle name="Explanatory Text 2" xfId="45804" hidden="1"/>
    <cellStyle name="Explanatory Text 2" xfId="45792" hidden="1"/>
    <cellStyle name="Explanatory Text 2" xfId="45776" hidden="1"/>
    <cellStyle name="Explanatory Text 2" xfId="45764" hidden="1"/>
    <cellStyle name="Explanatory Text 2" xfId="45748" hidden="1"/>
    <cellStyle name="Explanatory Text 2" xfId="45736" hidden="1"/>
    <cellStyle name="Explanatory Text 2" xfId="45719" hidden="1"/>
    <cellStyle name="Explanatory Text 2" xfId="45707" hidden="1"/>
    <cellStyle name="Explanatory Text 2" xfId="45692" hidden="1"/>
    <cellStyle name="Explanatory Text 2" xfId="45680" hidden="1"/>
    <cellStyle name="Explanatory Text 2" xfId="45670" hidden="1"/>
    <cellStyle name="Explanatory Text 2" xfId="46270" hidden="1"/>
    <cellStyle name="Explanatory Text 2" xfId="43700" hidden="1"/>
    <cellStyle name="Explanatory Text 2" xfId="46279" hidden="1"/>
    <cellStyle name="Explanatory Text 2" xfId="46459" hidden="1"/>
    <cellStyle name="Explanatory Text 2" xfId="46449" hidden="1"/>
    <cellStyle name="Explanatory Text 2" xfId="46441" hidden="1"/>
    <cellStyle name="Explanatory Text 2" xfId="46297" hidden="1"/>
    <cellStyle name="Explanatory Text 2" xfId="43773" hidden="1"/>
    <cellStyle name="Explanatory Text 2" xfId="46417" hidden="1"/>
    <cellStyle name="Explanatory Text 2" xfId="43777" hidden="1"/>
    <cellStyle name="Explanatory Text 2" xfId="43779" hidden="1"/>
    <cellStyle name="Explanatory Text 2" xfId="46389" hidden="1"/>
    <cellStyle name="Explanatory Text 2" xfId="46379" hidden="1"/>
    <cellStyle name="Explanatory Text 2" xfId="43782" hidden="1"/>
    <cellStyle name="Explanatory Text 2" xfId="46335" hidden="1"/>
    <cellStyle name="Explanatory Text 2" xfId="43804" hidden="1"/>
    <cellStyle name="Explanatory Text 2" xfId="46368" hidden="1"/>
    <cellStyle name="Explanatory Text 2" xfId="45053" hidden="1"/>
    <cellStyle name="Explanatory Text 2" xfId="46359" hidden="1"/>
    <cellStyle name="Explanatory Text 2" xfId="46356" hidden="1"/>
    <cellStyle name="Explanatory Text 2" xfId="46316" hidden="1"/>
    <cellStyle name="Explanatory Text 2" xfId="46567" hidden="1"/>
    <cellStyle name="Explanatory Text 2" xfId="46582" hidden="1"/>
    <cellStyle name="Explanatory Text 2" xfId="46594" hidden="1"/>
    <cellStyle name="Explanatory Text 2" xfId="46609" hidden="1"/>
    <cellStyle name="Explanatory Text 2" xfId="46621" hidden="1"/>
    <cellStyle name="Explanatory Text 2" xfId="46636" hidden="1"/>
    <cellStyle name="Explanatory Text 2" xfId="46649" hidden="1"/>
    <cellStyle name="Explanatory Text 2" xfId="46666" hidden="1"/>
    <cellStyle name="Explanatory Text 2" xfId="46678" hidden="1"/>
    <cellStyle name="Explanatory Text 2" xfId="46693" hidden="1"/>
    <cellStyle name="Explanatory Text 2" xfId="46705" hidden="1"/>
    <cellStyle name="Explanatory Text 2" xfId="46721" hidden="1"/>
    <cellStyle name="Explanatory Text 2" xfId="46733" hidden="1"/>
    <cellStyle name="Explanatory Text 2" xfId="46748" hidden="1"/>
    <cellStyle name="Explanatory Text 2" xfId="46761" hidden="1"/>
    <cellStyle name="Explanatory Text 2" xfId="46777" hidden="1"/>
    <cellStyle name="Explanatory Text 2" xfId="46789" hidden="1"/>
    <cellStyle name="Explanatory Text 2" xfId="46801" hidden="1"/>
    <cellStyle name="Explanatory Text 2" xfId="46818" hidden="1"/>
    <cellStyle name="Explanatory Text 2" xfId="46833" hidden="1"/>
    <cellStyle name="Explanatory Text 2" xfId="46845" hidden="1"/>
    <cellStyle name="Explanatory Text 2" xfId="46854" hidden="1"/>
    <cellStyle name="Explanatory Text 2" xfId="46862" hidden="1"/>
    <cellStyle name="Explanatory Text 2" xfId="46836" hidden="1"/>
    <cellStyle name="Explanatory Text 2" xfId="46824" hidden="1"/>
    <cellStyle name="Explanatory Text 2" xfId="46809" hidden="1"/>
    <cellStyle name="Explanatory Text 2" xfId="46792" hidden="1"/>
    <cellStyle name="Explanatory Text 2" xfId="46780" hidden="1"/>
    <cellStyle name="Explanatory Text 2" xfId="46765" hidden="1"/>
    <cellStyle name="Explanatory Text 2" xfId="46752" hidden="1"/>
    <cellStyle name="Explanatory Text 2" xfId="46736" hidden="1"/>
    <cellStyle name="Explanatory Text 2" xfId="46724" hidden="1"/>
    <cellStyle name="Explanatory Text 2" xfId="46709" hidden="1"/>
    <cellStyle name="Explanatory Text 2" xfId="46696" hidden="1"/>
    <cellStyle name="Explanatory Text 2" xfId="46679" hidden="1"/>
    <cellStyle name="Explanatory Text 2" xfId="46667" hidden="1"/>
    <cellStyle name="Explanatory Text 2" xfId="46652" hidden="1"/>
    <cellStyle name="Explanatory Text 2" xfId="46638" hidden="1"/>
    <cellStyle name="Explanatory Text 2" xfId="46622" hidden="1"/>
    <cellStyle name="Explanatory Text 2" xfId="46610" hidden="1"/>
    <cellStyle name="Explanatory Text 2" xfId="46595" hidden="1"/>
    <cellStyle name="Explanatory Text 2" xfId="46583" hidden="1"/>
    <cellStyle name="Explanatory Text 2" xfId="46568" hidden="1"/>
    <cellStyle name="Explanatory Text 2" xfId="46315" hidden="1"/>
    <cellStyle name="Explanatory Text 2" xfId="46330" hidden="1"/>
    <cellStyle name="Explanatory Text 2" xfId="46361" hidden="1"/>
    <cellStyle name="Explanatory Text 2" xfId="43703" hidden="1"/>
    <cellStyle name="Explanatory Text 2" xfId="46560" hidden="1"/>
    <cellStyle name="Explanatory Text 2" xfId="43805" hidden="1"/>
    <cellStyle name="Explanatory Text 2" xfId="43839" hidden="1"/>
    <cellStyle name="Explanatory Text 2" xfId="43783" hidden="1"/>
    <cellStyle name="Explanatory Text 2" xfId="46378" hidden="1"/>
    <cellStyle name="Explanatory Text 2" xfId="46388" hidden="1"/>
    <cellStyle name="Explanatory Text 2" xfId="46397" hidden="1"/>
    <cellStyle name="Explanatory Text 2" xfId="46337" hidden="1"/>
    <cellStyle name="Explanatory Text 2" xfId="46416" hidden="1"/>
    <cellStyle name="Explanatory Text 2" xfId="46426" hidden="1"/>
    <cellStyle name="Explanatory Text 2" xfId="46430" hidden="1"/>
    <cellStyle name="Explanatory Text 2" xfId="43768" hidden="1"/>
    <cellStyle name="Explanatory Text 2" xfId="46451" hidden="1"/>
    <cellStyle name="Explanatory Text 2" xfId="46458" hidden="1"/>
    <cellStyle name="Explanatory Text 2" xfId="46464" hidden="1"/>
    <cellStyle name="Explanatory Text 2" xfId="43701" hidden="1"/>
    <cellStyle name="Explanatory Text 2" xfId="43751" hidden="1"/>
    <cellStyle name="Explanatory Text 2" xfId="46551" hidden="1"/>
    <cellStyle name="Explanatory Text 2" xfId="46869" hidden="1"/>
    <cellStyle name="Explanatory Text 2" xfId="46892" hidden="1"/>
    <cellStyle name="Explanatory Text 2" xfId="46907" hidden="1"/>
    <cellStyle name="Explanatory Text 2" xfId="46919" hidden="1"/>
    <cellStyle name="Explanatory Text 2" xfId="46936" hidden="1"/>
    <cellStyle name="Explanatory Text 2" xfId="46948" hidden="1"/>
    <cellStyle name="Explanatory Text 2" xfId="46964" hidden="1"/>
    <cellStyle name="Explanatory Text 2" xfId="46976" hidden="1"/>
    <cellStyle name="Explanatory Text 2" xfId="46992" hidden="1"/>
    <cellStyle name="Explanatory Text 2" xfId="47004" hidden="1"/>
    <cellStyle name="Explanatory Text 2" xfId="47020" hidden="1"/>
    <cellStyle name="Explanatory Text 2" xfId="47032" hidden="1"/>
    <cellStyle name="Explanatory Text 2" xfId="47048" hidden="1"/>
    <cellStyle name="Explanatory Text 2" xfId="47060" hidden="1"/>
    <cellStyle name="Explanatory Text 2" xfId="47077" hidden="1"/>
    <cellStyle name="Explanatory Text 2" xfId="47089" hidden="1"/>
    <cellStyle name="Explanatory Text 2" xfId="47105" hidden="1"/>
    <cellStyle name="Explanatory Text 2" xfId="47117" hidden="1"/>
    <cellStyle name="Explanatory Text 2" xfId="47132" hidden="1"/>
    <cellStyle name="Explanatory Text 2" xfId="47144" hidden="1"/>
    <cellStyle name="Explanatory Text 2" xfId="47159" hidden="1"/>
    <cellStyle name="Explanatory Text 2" xfId="47171" hidden="1"/>
    <cellStyle name="Explanatory Text 2" xfId="47186" hidden="1"/>
    <cellStyle name="Explanatory Text 2" xfId="47198" hidden="1"/>
    <cellStyle name="Explanatory Text 2" xfId="47213" hidden="1"/>
    <cellStyle name="Explanatory Text 2" xfId="47225" hidden="1"/>
    <cellStyle name="Explanatory Text 2" xfId="47240" hidden="1"/>
    <cellStyle name="Explanatory Text 2" xfId="47253" hidden="1"/>
    <cellStyle name="Explanatory Text 2" xfId="47270" hidden="1"/>
    <cellStyle name="Explanatory Text 2" xfId="47282" hidden="1"/>
    <cellStyle name="Explanatory Text 2" xfId="47297" hidden="1"/>
    <cellStyle name="Explanatory Text 2" xfId="47309" hidden="1"/>
    <cellStyle name="Explanatory Text 2" xfId="47325" hidden="1"/>
    <cellStyle name="Explanatory Text 2" xfId="47337" hidden="1"/>
    <cellStyle name="Explanatory Text 2" xfId="47352" hidden="1"/>
    <cellStyle name="Explanatory Text 2" xfId="47365" hidden="1"/>
    <cellStyle name="Explanatory Text 2" xfId="47381" hidden="1"/>
    <cellStyle name="Explanatory Text 2" xfId="47393" hidden="1"/>
    <cellStyle name="Explanatory Text 2" xfId="47405" hidden="1"/>
    <cellStyle name="Explanatory Text 2" xfId="47422" hidden="1"/>
    <cellStyle name="Explanatory Text 2" xfId="47437" hidden="1"/>
    <cellStyle name="Explanatory Text 2" xfId="47449" hidden="1"/>
    <cellStyle name="Explanatory Text 2" xfId="47458" hidden="1"/>
    <cellStyle name="Explanatory Text 2" xfId="47466" hidden="1"/>
    <cellStyle name="Explanatory Text 2" xfId="47440" hidden="1"/>
    <cellStyle name="Explanatory Text 2" xfId="47428" hidden="1"/>
    <cellStyle name="Explanatory Text 2" xfId="47413" hidden="1"/>
    <cellStyle name="Explanatory Text 2" xfId="47396" hidden="1"/>
    <cellStyle name="Explanatory Text 2" xfId="47384" hidden="1"/>
    <cellStyle name="Explanatory Text 2" xfId="47369" hidden="1"/>
    <cellStyle name="Explanatory Text 2" xfId="47356" hidden="1"/>
    <cellStyle name="Explanatory Text 2" xfId="47340" hidden="1"/>
    <cellStyle name="Explanatory Text 2" xfId="47328" hidden="1"/>
    <cellStyle name="Explanatory Text 2" xfId="47313" hidden="1"/>
    <cellStyle name="Explanatory Text 2" xfId="47300" hidden="1"/>
    <cellStyle name="Explanatory Text 2" xfId="47283" hidden="1"/>
    <cellStyle name="Explanatory Text 2" xfId="47271" hidden="1"/>
    <cellStyle name="Explanatory Text 2" xfId="47256" hidden="1"/>
    <cellStyle name="Explanatory Text 2" xfId="47242" hidden="1"/>
    <cellStyle name="Explanatory Text 2" xfId="47226" hidden="1"/>
    <cellStyle name="Explanatory Text 2" xfId="47214" hidden="1"/>
    <cellStyle name="Explanatory Text 2" xfId="47199" hidden="1"/>
    <cellStyle name="Explanatory Text 2" xfId="47187" hidden="1"/>
    <cellStyle name="Explanatory Text 2" xfId="47172" hidden="1"/>
    <cellStyle name="Explanatory Text 2" xfId="47160" hidden="1"/>
    <cellStyle name="Explanatory Text 2" xfId="47145" hidden="1"/>
    <cellStyle name="Explanatory Text 2" xfId="47133" hidden="1"/>
    <cellStyle name="Explanatory Text 2" xfId="47118" hidden="1"/>
    <cellStyle name="Explanatory Text 2" xfId="47106" hidden="1"/>
    <cellStyle name="Explanatory Text 2" xfId="47090" hidden="1"/>
    <cellStyle name="Explanatory Text 2" xfId="47078" hidden="1"/>
    <cellStyle name="Explanatory Text 2" xfId="47061" hidden="1"/>
    <cellStyle name="Explanatory Text 2" xfId="47049" hidden="1"/>
    <cellStyle name="Explanatory Text 2" xfId="47033" hidden="1"/>
    <cellStyle name="Explanatory Text 2" xfId="47021" hidden="1"/>
    <cellStyle name="Explanatory Text 2" xfId="47005" hidden="1"/>
    <cellStyle name="Explanatory Text 2" xfId="46993" hidden="1"/>
    <cellStyle name="Explanatory Text 2" xfId="46977" hidden="1"/>
    <cellStyle name="Explanatory Text 2" xfId="46965" hidden="1"/>
    <cellStyle name="Explanatory Text 2" xfId="46949" hidden="1"/>
    <cellStyle name="Explanatory Text 2" xfId="46937" hidden="1"/>
    <cellStyle name="Explanatory Text 2" xfId="46920" hidden="1"/>
    <cellStyle name="Explanatory Text 2" xfId="46908" hidden="1"/>
    <cellStyle name="Explanatory Text 2" xfId="46893" hidden="1"/>
    <cellStyle name="Explanatory Text 2" xfId="46881" hidden="1"/>
    <cellStyle name="Explanatory Text 2" xfId="46871" hidden="1"/>
    <cellStyle name="Explanatory Text 2" xfId="47471" hidden="1"/>
    <cellStyle name="Explanatory Text 2" xfId="43833" hidden="1"/>
    <cellStyle name="Explanatory Text 2" xfId="47666" hidden="1"/>
    <cellStyle name="Explanatory Text 2" xfId="47655" hidden="1"/>
    <cellStyle name="Explanatory Text 2" xfId="47648" hidden="1"/>
    <cellStyle name="Explanatory Text 2" xfId="47638" hidden="1"/>
    <cellStyle name="Explanatory Text 2" xfId="46511" hidden="1"/>
    <cellStyle name="Explanatory Text 2" xfId="47623" hidden="1"/>
    <cellStyle name="Explanatory Text 2" xfId="47613" hidden="1"/>
    <cellStyle name="Explanatory Text 2" xfId="47607" hidden="1"/>
    <cellStyle name="Explanatory Text 2" xfId="47503" hidden="1"/>
    <cellStyle name="Explanatory Text 2" xfId="47585" hidden="1"/>
    <cellStyle name="Explanatory Text 2" xfId="47575" hidden="1"/>
    <cellStyle name="Explanatory Text 2" xfId="46545" hidden="1"/>
    <cellStyle name="Explanatory Text 2" xfId="47567" hidden="1"/>
    <cellStyle name="Explanatory Text 2" xfId="43826" hidden="1"/>
    <cellStyle name="Explanatory Text 2" xfId="47753" hidden="1"/>
    <cellStyle name="Explanatory Text 2" xfId="46347" hidden="1"/>
    <cellStyle name="Explanatory Text 2" xfId="47558" hidden="1"/>
    <cellStyle name="Explanatory Text 2" xfId="47528" hidden="1"/>
    <cellStyle name="Explanatory Text 2" xfId="47513" hidden="1"/>
    <cellStyle name="Explanatory Text 2" xfId="47760" hidden="1"/>
    <cellStyle name="Explanatory Text 2" xfId="47775" hidden="1"/>
    <cellStyle name="Explanatory Text 2" xfId="47787" hidden="1"/>
    <cellStyle name="Explanatory Text 2" xfId="47802" hidden="1"/>
    <cellStyle name="Explanatory Text 2" xfId="47814" hidden="1"/>
    <cellStyle name="Explanatory Text 2" xfId="47829" hidden="1"/>
    <cellStyle name="Explanatory Text 2" xfId="47842" hidden="1"/>
    <cellStyle name="Explanatory Text 2" xfId="47859" hidden="1"/>
    <cellStyle name="Explanatory Text 2" xfId="47871" hidden="1"/>
    <cellStyle name="Explanatory Text 2" xfId="47886" hidden="1"/>
    <cellStyle name="Explanatory Text 2" xfId="47898" hidden="1"/>
    <cellStyle name="Explanatory Text 2" xfId="47914" hidden="1"/>
    <cellStyle name="Explanatory Text 2" xfId="47926" hidden="1"/>
    <cellStyle name="Explanatory Text 2" xfId="47941" hidden="1"/>
    <cellStyle name="Explanatory Text 2" xfId="47954" hidden="1"/>
    <cellStyle name="Explanatory Text 2" xfId="47970" hidden="1"/>
    <cellStyle name="Explanatory Text 2" xfId="47982" hidden="1"/>
    <cellStyle name="Explanatory Text 2" xfId="47994" hidden="1"/>
    <cellStyle name="Explanatory Text 2" xfId="48011" hidden="1"/>
    <cellStyle name="Explanatory Text 2" xfId="48026" hidden="1"/>
    <cellStyle name="Explanatory Text 2" xfId="48038" hidden="1"/>
    <cellStyle name="Explanatory Text 2" xfId="48047" hidden="1"/>
    <cellStyle name="Explanatory Text 2" xfId="48055" hidden="1"/>
    <cellStyle name="Explanatory Text 2" xfId="48029" hidden="1"/>
    <cellStyle name="Explanatory Text 2" xfId="48017" hidden="1"/>
    <cellStyle name="Explanatory Text 2" xfId="48002" hidden="1"/>
    <cellStyle name="Explanatory Text 2" xfId="47985" hidden="1"/>
    <cellStyle name="Explanatory Text 2" xfId="47973" hidden="1"/>
    <cellStyle name="Explanatory Text 2" xfId="47958" hidden="1"/>
    <cellStyle name="Explanatory Text 2" xfId="47945" hidden="1"/>
    <cellStyle name="Explanatory Text 2" xfId="47929" hidden="1"/>
    <cellStyle name="Explanatory Text 2" xfId="47917" hidden="1"/>
    <cellStyle name="Explanatory Text 2" xfId="47902" hidden="1"/>
    <cellStyle name="Explanatory Text 2" xfId="47889" hidden="1"/>
    <cellStyle name="Explanatory Text 2" xfId="47872" hidden="1"/>
    <cellStyle name="Explanatory Text 2" xfId="47860" hidden="1"/>
    <cellStyle name="Explanatory Text 2" xfId="47845" hidden="1"/>
    <cellStyle name="Explanatory Text 2" xfId="47831" hidden="1"/>
    <cellStyle name="Explanatory Text 2" xfId="47815" hidden="1"/>
    <cellStyle name="Explanatory Text 2" xfId="47803" hidden="1"/>
    <cellStyle name="Explanatory Text 2" xfId="47788" hidden="1"/>
    <cellStyle name="Explanatory Text 2" xfId="47776" hidden="1"/>
    <cellStyle name="Explanatory Text 2" xfId="47761" hidden="1"/>
    <cellStyle name="Explanatory Text 2" xfId="47512" hidden="1"/>
    <cellStyle name="Explanatory Text 2" xfId="47527" hidden="1"/>
    <cellStyle name="Explanatory Text 2" xfId="43837" hidden="1"/>
    <cellStyle name="Explanatory Text 2" xfId="46348" hidden="1"/>
    <cellStyle name="Explanatory Text 2" xfId="47738" hidden="1"/>
    <cellStyle name="Explanatory Text 2" xfId="46296" hidden="1"/>
    <cellStyle name="Explanatory Text 2" xfId="46272" hidden="1"/>
    <cellStyle name="Explanatory Text 2" xfId="46521" hidden="1"/>
    <cellStyle name="Explanatory Text 2" xfId="47574" hidden="1"/>
    <cellStyle name="Explanatory Text 2" xfId="46519" hidden="1"/>
    <cellStyle name="Explanatory Text 2" xfId="47594" hidden="1"/>
    <cellStyle name="Explanatory Text 2" xfId="46517" hidden="1"/>
    <cellStyle name="Explanatory Text 2" xfId="47612" hidden="1"/>
    <cellStyle name="Explanatory Text 2" xfId="47622" hidden="1"/>
    <cellStyle name="Explanatory Text 2" xfId="47540" hidden="1"/>
    <cellStyle name="Explanatory Text 2" xfId="46510" hidden="1"/>
    <cellStyle name="Explanatory Text 2" xfId="46508" hidden="1"/>
    <cellStyle name="Explanatory Text 2" xfId="47654" hidden="1"/>
    <cellStyle name="Explanatory Text 2" xfId="47665" hidden="1"/>
    <cellStyle name="Explanatory Text 2" xfId="43828" hidden="1"/>
    <cellStyle name="Explanatory Text 2" xfId="43715" hidden="1"/>
    <cellStyle name="Explanatory Text 2" xfId="46503" hidden="1"/>
    <cellStyle name="Explanatory Text 2" xfId="48062" hidden="1"/>
    <cellStyle name="Explanatory Text 2" xfId="48085" hidden="1"/>
    <cellStyle name="Explanatory Text 2" xfId="48100" hidden="1"/>
    <cellStyle name="Explanatory Text 2" xfId="48112" hidden="1"/>
    <cellStyle name="Explanatory Text 2" xfId="48129" hidden="1"/>
    <cellStyle name="Explanatory Text 2" xfId="48141" hidden="1"/>
    <cellStyle name="Explanatory Text 2" xfId="48157" hidden="1"/>
    <cellStyle name="Explanatory Text 2" xfId="48169" hidden="1"/>
    <cellStyle name="Explanatory Text 2" xfId="48185" hidden="1"/>
    <cellStyle name="Explanatory Text 2" xfId="48197" hidden="1"/>
    <cellStyle name="Explanatory Text 2" xfId="48213" hidden="1"/>
    <cellStyle name="Explanatory Text 2" xfId="48225" hidden="1"/>
    <cellStyle name="Explanatory Text 2" xfId="48241" hidden="1"/>
    <cellStyle name="Explanatory Text 2" xfId="48253" hidden="1"/>
    <cellStyle name="Explanatory Text 2" xfId="48270" hidden="1"/>
    <cellStyle name="Explanatory Text 2" xfId="48282" hidden="1"/>
    <cellStyle name="Explanatory Text 2" xfId="48298" hidden="1"/>
    <cellStyle name="Explanatory Text 2" xfId="48310" hidden="1"/>
    <cellStyle name="Explanatory Text 2" xfId="48325" hidden="1"/>
    <cellStyle name="Explanatory Text 2" xfId="48337" hidden="1"/>
    <cellStyle name="Explanatory Text 2" xfId="48352" hidden="1"/>
    <cellStyle name="Explanatory Text 2" xfId="48364" hidden="1"/>
    <cellStyle name="Explanatory Text 2" xfId="48379" hidden="1"/>
    <cellStyle name="Explanatory Text 2" xfId="48391" hidden="1"/>
    <cellStyle name="Explanatory Text 2" xfId="48406" hidden="1"/>
    <cellStyle name="Explanatory Text 2" xfId="48418" hidden="1"/>
    <cellStyle name="Explanatory Text 2" xfId="48433" hidden="1"/>
    <cellStyle name="Explanatory Text 2" xfId="48446" hidden="1"/>
    <cellStyle name="Explanatory Text 2" xfId="48463" hidden="1"/>
    <cellStyle name="Explanatory Text 2" xfId="48475" hidden="1"/>
    <cellStyle name="Explanatory Text 2" xfId="48490" hidden="1"/>
    <cellStyle name="Explanatory Text 2" xfId="48502" hidden="1"/>
    <cellStyle name="Explanatory Text 2" xfId="48518" hidden="1"/>
    <cellStyle name="Explanatory Text 2" xfId="48530" hidden="1"/>
    <cellStyle name="Explanatory Text 2" xfId="48545" hidden="1"/>
    <cellStyle name="Explanatory Text 2" xfId="48558" hidden="1"/>
    <cellStyle name="Explanatory Text 2" xfId="48574" hidden="1"/>
    <cellStyle name="Explanatory Text 2" xfId="48586" hidden="1"/>
    <cellStyle name="Explanatory Text 2" xfId="48598" hidden="1"/>
    <cellStyle name="Explanatory Text 2" xfId="48615" hidden="1"/>
    <cellStyle name="Explanatory Text 2" xfId="48630" hidden="1"/>
    <cellStyle name="Explanatory Text 2" xfId="48642" hidden="1"/>
    <cellStyle name="Explanatory Text 2" xfId="48651" hidden="1"/>
    <cellStyle name="Explanatory Text 2" xfId="48659" hidden="1"/>
    <cellStyle name="Explanatory Text 2" xfId="48633" hidden="1"/>
    <cellStyle name="Explanatory Text 2" xfId="48621" hidden="1"/>
    <cellStyle name="Explanatory Text 2" xfId="48606" hidden="1"/>
    <cellStyle name="Explanatory Text 2" xfId="48589" hidden="1"/>
    <cellStyle name="Explanatory Text 2" xfId="48577" hidden="1"/>
    <cellStyle name="Explanatory Text 2" xfId="48562" hidden="1"/>
    <cellStyle name="Explanatory Text 2" xfId="48549" hidden="1"/>
    <cellStyle name="Explanatory Text 2" xfId="48533" hidden="1"/>
    <cellStyle name="Explanatory Text 2" xfId="48521" hidden="1"/>
    <cellStyle name="Explanatory Text 2" xfId="48506" hidden="1"/>
    <cellStyle name="Explanatory Text 2" xfId="48493" hidden="1"/>
    <cellStyle name="Explanatory Text 2" xfId="48476" hidden="1"/>
    <cellStyle name="Explanatory Text 2" xfId="48464" hidden="1"/>
    <cellStyle name="Explanatory Text 2" xfId="48449" hidden="1"/>
    <cellStyle name="Explanatory Text 2" xfId="48435" hidden="1"/>
    <cellStyle name="Explanatory Text 2" xfId="48419" hidden="1"/>
    <cellStyle name="Explanatory Text 2" xfId="48407" hidden="1"/>
    <cellStyle name="Explanatory Text 2" xfId="48392" hidden="1"/>
    <cellStyle name="Explanatory Text 2" xfId="48380" hidden="1"/>
    <cellStyle name="Explanatory Text 2" xfId="48365" hidden="1"/>
    <cellStyle name="Explanatory Text 2" xfId="48353" hidden="1"/>
    <cellStyle name="Explanatory Text 2" xfId="48338" hidden="1"/>
    <cellStyle name="Explanatory Text 2" xfId="48326" hidden="1"/>
    <cellStyle name="Explanatory Text 2" xfId="48311" hidden="1"/>
    <cellStyle name="Explanatory Text 2" xfId="48299" hidden="1"/>
    <cellStyle name="Explanatory Text 2" xfId="48283" hidden="1"/>
    <cellStyle name="Explanatory Text 2" xfId="48271" hidden="1"/>
    <cellStyle name="Explanatory Text 2" xfId="48254" hidden="1"/>
    <cellStyle name="Explanatory Text 2" xfId="48242" hidden="1"/>
    <cellStyle name="Explanatory Text 2" xfId="48226" hidden="1"/>
    <cellStyle name="Explanatory Text 2" xfId="48214" hidden="1"/>
    <cellStyle name="Explanatory Text 2" xfId="48198" hidden="1"/>
    <cellStyle name="Explanatory Text 2" xfId="48186" hidden="1"/>
    <cellStyle name="Explanatory Text 2" xfId="48170" hidden="1"/>
    <cellStyle name="Explanatory Text 2" xfId="48158" hidden="1"/>
    <cellStyle name="Explanatory Text 2" xfId="48142" hidden="1"/>
    <cellStyle name="Explanatory Text 2" xfId="48130" hidden="1"/>
    <cellStyle name="Explanatory Text 2" xfId="48113" hidden="1"/>
    <cellStyle name="Explanatory Text 2" xfId="48101" hidden="1"/>
    <cellStyle name="Explanatory Text 2" xfId="48086" hidden="1"/>
    <cellStyle name="Explanatory Text 2" xfId="48074" hidden="1"/>
    <cellStyle name="Explanatory Text 2" xfId="48064" hidden="1"/>
    <cellStyle name="Explanatory Text 2" xfId="48664" hidden="1"/>
    <cellStyle name="Explanatory Text 2" xfId="46301" hidden="1"/>
    <cellStyle name="Explanatory Text 2" xfId="48671" hidden="1"/>
    <cellStyle name="Explanatory Text 2" xfId="48844" hidden="1"/>
    <cellStyle name="Explanatory Text 2" xfId="48834" hidden="1"/>
    <cellStyle name="Explanatory Text 2" xfId="48826" hidden="1"/>
    <cellStyle name="Explanatory Text 2" xfId="48686" hidden="1"/>
    <cellStyle name="Explanatory Text 2" xfId="47703" hidden="1"/>
    <cellStyle name="Explanatory Text 2" xfId="48802" hidden="1"/>
    <cellStyle name="Explanatory Text 2" xfId="47705" hidden="1"/>
    <cellStyle name="Explanatory Text 2" xfId="47707" hidden="1"/>
    <cellStyle name="Explanatory Text 2" xfId="48774" hidden="1"/>
    <cellStyle name="Explanatory Text 2" xfId="48764" hidden="1"/>
    <cellStyle name="Explanatory Text 2" xfId="47501" hidden="1"/>
    <cellStyle name="Explanatory Text 2" xfId="48721" hidden="1"/>
    <cellStyle name="Explanatory Text 2" xfId="47730" hidden="1"/>
    <cellStyle name="Explanatory Text 2" xfId="48753" hidden="1"/>
    <cellStyle name="Explanatory Text 2" xfId="46501" hidden="1"/>
    <cellStyle name="Explanatory Text 2" xfId="48744" hidden="1"/>
    <cellStyle name="Explanatory Text 2" xfId="48741" hidden="1"/>
    <cellStyle name="Explanatory Text 2" xfId="48702" hidden="1"/>
    <cellStyle name="Explanatory Text 2" xfId="48924" hidden="1"/>
    <cellStyle name="Explanatory Text 2" xfId="48939" hidden="1"/>
    <cellStyle name="Explanatory Text 2" xfId="48951" hidden="1"/>
    <cellStyle name="Explanatory Text 2" xfId="48966" hidden="1"/>
    <cellStyle name="Explanatory Text 2" xfId="48978" hidden="1"/>
    <cellStyle name="Explanatory Text 2" xfId="48993" hidden="1"/>
    <cellStyle name="Explanatory Text 2" xfId="49006" hidden="1"/>
    <cellStyle name="Explanatory Text 2" xfId="49023" hidden="1"/>
    <cellStyle name="Explanatory Text 2" xfId="49035" hidden="1"/>
    <cellStyle name="Explanatory Text 2" xfId="49050" hidden="1"/>
    <cellStyle name="Explanatory Text 2" xfId="49062" hidden="1"/>
    <cellStyle name="Explanatory Text 2" xfId="49078" hidden="1"/>
    <cellStyle name="Explanatory Text 2" xfId="49090" hidden="1"/>
    <cellStyle name="Explanatory Text 2" xfId="49105" hidden="1"/>
    <cellStyle name="Explanatory Text 2" xfId="49118" hidden="1"/>
    <cellStyle name="Explanatory Text 2" xfId="49134" hidden="1"/>
    <cellStyle name="Explanatory Text 2" xfId="49146" hidden="1"/>
    <cellStyle name="Explanatory Text 2" xfId="49158" hidden="1"/>
    <cellStyle name="Explanatory Text 2" xfId="49175" hidden="1"/>
    <cellStyle name="Explanatory Text 2" xfId="49190" hidden="1"/>
    <cellStyle name="Explanatory Text 2" xfId="49202" hidden="1"/>
    <cellStyle name="Explanatory Text 2" xfId="49211" hidden="1"/>
    <cellStyle name="Explanatory Text 2" xfId="49219" hidden="1"/>
    <cellStyle name="Explanatory Text 2" xfId="49193" hidden="1"/>
    <cellStyle name="Explanatory Text 2" xfId="49181" hidden="1"/>
    <cellStyle name="Explanatory Text 2" xfId="49166" hidden="1"/>
    <cellStyle name="Explanatory Text 2" xfId="49149" hidden="1"/>
    <cellStyle name="Explanatory Text 2" xfId="49137" hidden="1"/>
    <cellStyle name="Explanatory Text 2" xfId="49122" hidden="1"/>
    <cellStyle name="Explanatory Text 2" xfId="49109" hidden="1"/>
    <cellStyle name="Explanatory Text 2" xfId="49093" hidden="1"/>
    <cellStyle name="Explanatory Text 2" xfId="49081" hidden="1"/>
    <cellStyle name="Explanatory Text 2" xfId="49066" hidden="1"/>
    <cellStyle name="Explanatory Text 2" xfId="49053" hidden="1"/>
    <cellStyle name="Explanatory Text 2" xfId="49036" hidden="1"/>
    <cellStyle name="Explanatory Text 2" xfId="49024" hidden="1"/>
    <cellStyle name="Explanatory Text 2" xfId="49009" hidden="1"/>
    <cellStyle name="Explanatory Text 2" xfId="48995" hidden="1"/>
    <cellStyle name="Explanatory Text 2" xfId="48979" hidden="1"/>
    <cellStyle name="Explanatory Text 2" xfId="48967" hidden="1"/>
    <cellStyle name="Explanatory Text 2" xfId="48952" hidden="1"/>
    <cellStyle name="Explanatory Text 2" xfId="48940" hidden="1"/>
    <cellStyle name="Explanatory Text 2" xfId="48925" hidden="1"/>
    <cellStyle name="Explanatory Text 2" xfId="48701" hidden="1"/>
    <cellStyle name="Explanatory Text 2" xfId="48716" hidden="1"/>
    <cellStyle name="Explanatory Text 2" xfId="48746" hidden="1"/>
    <cellStyle name="Explanatory Text 2" xfId="47553" hidden="1"/>
    <cellStyle name="Explanatory Text 2" xfId="48917" hidden="1"/>
    <cellStyle name="Explanatory Text 2" xfId="47731" hidden="1"/>
    <cellStyle name="Explanatory Text 2" xfId="47723" hidden="1"/>
    <cellStyle name="Explanatory Text 2" xfId="47710" hidden="1"/>
    <cellStyle name="Explanatory Text 2" xfId="48763" hidden="1"/>
    <cellStyle name="Explanatory Text 2" xfId="48773" hidden="1"/>
    <cellStyle name="Explanatory Text 2" xfId="48782" hidden="1"/>
    <cellStyle name="Explanatory Text 2" xfId="48723" hidden="1"/>
    <cellStyle name="Explanatory Text 2" xfId="48801" hidden="1"/>
    <cellStyle name="Explanatory Text 2" xfId="48811" hidden="1"/>
    <cellStyle name="Explanatory Text 2" xfId="48815" hidden="1"/>
    <cellStyle name="Explanatory Text 2" xfId="47698" hidden="1"/>
    <cellStyle name="Explanatory Text 2" xfId="48836" hidden="1"/>
    <cellStyle name="Explanatory Text 2" xfId="48843" hidden="1"/>
    <cellStyle name="Explanatory Text 2" xfId="48849" hidden="1"/>
    <cellStyle name="Explanatory Text 2" xfId="43732" hidden="1"/>
    <cellStyle name="Explanatory Text 2" xfId="47750" hidden="1"/>
    <cellStyle name="Explanatory Text 2" xfId="48909" hidden="1"/>
    <cellStyle name="Explanatory Text 2" xfId="49225" hidden="1"/>
    <cellStyle name="Explanatory Text 2" xfId="49248" hidden="1"/>
    <cellStyle name="Explanatory Text 2" xfId="49263" hidden="1"/>
    <cellStyle name="Explanatory Text 2" xfId="49275" hidden="1"/>
    <cellStyle name="Explanatory Text 2" xfId="49292" hidden="1"/>
    <cellStyle name="Explanatory Text 2" xfId="49304" hidden="1"/>
    <cellStyle name="Explanatory Text 2" xfId="49320" hidden="1"/>
    <cellStyle name="Explanatory Text 2" xfId="49332" hidden="1"/>
    <cellStyle name="Explanatory Text 2" xfId="49348" hidden="1"/>
    <cellStyle name="Explanatory Text 2" xfId="49360" hidden="1"/>
    <cellStyle name="Explanatory Text 2" xfId="49376" hidden="1"/>
    <cellStyle name="Explanatory Text 2" xfId="49388" hidden="1"/>
    <cellStyle name="Explanatory Text 2" xfId="49404" hidden="1"/>
    <cellStyle name="Explanatory Text 2" xfId="49416" hidden="1"/>
    <cellStyle name="Explanatory Text 2" xfId="49433" hidden="1"/>
    <cellStyle name="Explanatory Text 2" xfId="49445" hidden="1"/>
    <cellStyle name="Explanatory Text 2" xfId="49461" hidden="1"/>
    <cellStyle name="Explanatory Text 2" xfId="49473" hidden="1"/>
    <cellStyle name="Explanatory Text 2" xfId="49488" hidden="1"/>
    <cellStyle name="Explanatory Text 2" xfId="49500" hidden="1"/>
    <cellStyle name="Explanatory Text 2" xfId="49515" hidden="1"/>
    <cellStyle name="Explanatory Text 2" xfId="49527" hidden="1"/>
    <cellStyle name="Explanatory Text 2" xfId="49542" hidden="1"/>
    <cellStyle name="Explanatory Text 2" xfId="49554" hidden="1"/>
    <cellStyle name="Explanatory Text 2" xfId="49569" hidden="1"/>
    <cellStyle name="Explanatory Text 2" xfId="49581" hidden="1"/>
    <cellStyle name="Explanatory Text 2" xfId="49596" hidden="1"/>
    <cellStyle name="Explanatory Text 2" xfId="49609" hidden="1"/>
    <cellStyle name="Explanatory Text 2" xfId="49626" hidden="1"/>
    <cellStyle name="Explanatory Text 2" xfId="49638" hidden="1"/>
    <cellStyle name="Explanatory Text 2" xfId="49653" hidden="1"/>
    <cellStyle name="Explanatory Text 2" xfId="49665" hidden="1"/>
    <cellStyle name="Explanatory Text 2" xfId="49681" hidden="1"/>
    <cellStyle name="Explanatory Text 2" xfId="49693" hidden="1"/>
    <cellStyle name="Explanatory Text 2" xfId="49708" hidden="1"/>
    <cellStyle name="Explanatory Text 2" xfId="49721" hidden="1"/>
    <cellStyle name="Explanatory Text 2" xfId="49737" hidden="1"/>
    <cellStyle name="Explanatory Text 2" xfId="49749" hidden="1"/>
    <cellStyle name="Explanatory Text 2" xfId="49761" hidden="1"/>
    <cellStyle name="Explanatory Text 2" xfId="49778" hidden="1"/>
    <cellStyle name="Explanatory Text 2" xfId="49793" hidden="1"/>
    <cellStyle name="Explanatory Text 2" xfId="49805" hidden="1"/>
    <cellStyle name="Explanatory Text 2" xfId="49814" hidden="1"/>
    <cellStyle name="Explanatory Text 2" xfId="49822" hidden="1"/>
    <cellStyle name="Explanatory Text 2" xfId="49796" hidden="1"/>
    <cellStyle name="Explanatory Text 2" xfId="49784" hidden="1"/>
    <cellStyle name="Explanatory Text 2" xfId="49769" hidden="1"/>
    <cellStyle name="Explanatory Text 2" xfId="49752" hidden="1"/>
    <cellStyle name="Explanatory Text 2" xfId="49740" hidden="1"/>
    <cellStyle name="Explanatory Text 2" xfId="49725" hidden="1"/>
    <cellStyle name="Explanatory Text 2" xfId="49712" hidden="1"/>
    <cellStyle name="Explanatory Text 2" xfId="49696" hidden="1"/>
    <cellStyle name="Explanatory Text 2" xfId="49684" hidden="1"/>
    <cellStyle name="Explanatory Text 2" xfId="49669" hidden="1"/>
    <cellStyle name="Explanatory Text 2" xfId="49656" hidden="1"/>
    <cellStyle name="Explanatory Text 2" xfId="49639" hidden="1"/>
    <cellStyle name="Explanatory Text 2" xfId="49627" hidden="1"/>
    <cellStyle name="Explanatory Text 2" xfId="49612" hidden="1"/>
    <cellStyle name="Explanatory Text 2" xfId="49598" hidden="1"/>
    <cellStyle name="Explanatory Text 2" xfId="49582" hidden="1"/>
    <cellStyle name="Explanatory Text 2" xfId="49570" hidden="1"/>
    <cellStyle name="Explanatory Text 2" xfId="49555" hidden="1"/>
    <cellStyle name="Explanatory Text 2" xfId="49543" hidden="1"/>
    <cellStyle name="Explanatory Text 2" xfId="49528" hidden="1"/>
    <cellStyle name="Explanatory Text 2" xfId="49516" hidden="1"/>
    <cellStyle name="Explanatory Text 2" xfId="49501" hidden="1"/>
    <cellStyle name="Explanatory Text 2" xfId="49489" hidden="1"/>
    <cellStyle name="Explanatory Text 2" xfId="49474" hidden="1"/>
    <cellStyle name="Explanatory Text 2" xfId="49462" hidden="1"/>
    <cellStyle name="Explanatory Text 2" xfId="49446" hidden="1"/>
    <cellStyle name="Explanatory Text 2" xfId="49434" hidden="1"/>
    <cellStyle name="Explanatory Text 2" xfId="49417" hidden="1"/>
    <cellStyle name="Explanatory Text 2" xfId="49405" hidden="1"/>
    <cellStyle name="Explanatory Text 2" xfId="49389" hidden="1"/>
    <cellStyle name="Explanatory Text 2" xfId="49377" hidden="1"/>
    <cellStyle name="Explanatory Text 2" xfId="49361" hidden="1"/>
    <cellStyle name="Explanatory Text 2" xfId="49349" hidden="1"/>
    <cellStyle name="Explanatory Text 2" xfId="49333" hidden="1"/>
    <cellStyle name="Explanatory Text 2" xfId="49321" hidden="1"/>
    <cellStyle name="Explanatory Text 2" xfId="49305" hidden="1"/>
    <cellStyle name="Explanatory Text 2" xfId="49293" hidden="1"/>
    <cellStyle name="Explanatory Text 2" xfId="49276" hidden="1"/>
    <cellStyle name="Explanatory Text 2" xfId="49264" hidden="1"/>
    <cellStyle name="Explanatory Text 2" xfId="49249" hidden="1"/>
    <cellStyle name="Explanatory Text 2" xfId="49237" hidden="1"/>
    <cellStyle name="Explanatory Text 2" xfId="49227" hidden="1"/>
    <cellStyle name="Explanatory Text 2" xfId="49827" hidden="1"/>
    <cellStyle name="Explanatory Text 2" xfId="47680" hidden="1"/>
    <cellStyle name="Explanatory Text 2" xfId="49832" hidden="1"/>
    <cellStyle name="Explanatory Text 2" xfId="49991" hidden="1"/>
    <cellStyle name="Explanatory Text 2" xfId="49981" hidden="1"/>
    <cellStyle name="Explanatory Text 2" xfId="49973" hidden="1"/>
    <cellStyle name="Explanatory Text 2" xfId="49843" hidden="1"/>
    <cellStyle name="Explanatory Text 2" xfId="46473" hidden="1"/>
    <cellStyle name="Explanatory Text 2" xfId="49949" hidden="1"/>
    <cellStyle name="Explanatory Text 2" xfId="48874" hidden="1"/>
    <cellStyle name="Explanatory Text 2" xfId="48677" hidden="1"/>
    <cellStyle name="Explanatory Text 2" xfId="49921" hidden="1"/>
    <cellStyle name="Explanatory Text 2" xfId="49911" hidden="1"/>
    <cellStyle name="Explanatory Text 2" xfId="48878" hidden="1"/>
    <cellStyle name="Explanatory Text 2" xfId="49876" hidden="1"/>
    <cellStyle name="Explanatory Text 2" xfId="47491" hidden="1"/>
    <cellStyle name="Explanatory Text 2" xfId="49900" hidden="1"/>
    <cellStyle name="Explanatory Text 2" xfId="47551" hidden="1"/>
    <cellStyle name="Explanatory Text 2" xfId="49891" hidden="1"/>
    <cellStyle name="Explanatory Text 2" xfId="49888" hidden="1"/>
    <cellStyle name="Explanatory Text 2" xfId="49857" hidden="1"/>
    <cellStyle name="Explanatory Text 2" xfId="50021" hidden="1"/>
    <cellStyle name="Explanatory Text 2" xfId="50036" hidden="1"/>
    <cellStyle name="Explanatory Text 2" xfId="50048" hidden="1"/>
    <cellStyle name="Explanatory Text 2" xfId="50063" hidden="1"/>
    <cellStyle name="Explanatory Text 2" xfId="50075" hidden="1"/>
    <cellStyle name="Explanatory Text 2" xfId="50090" hidden="1"/>
    <cellStyle name="Explanatory Text 2" xfId="50103" hidden="1"/>
    <cellStyle name="Explanatory Text 2" xfId="50120" hidden="1"/>
    <cellStyle name="Explanatory Text 2" xfId="50132" hidden="1"/>
    <cellStyle name="Explanatory Text 2" xfId="50147" hidden="1"/>
    <cellStyle name="Explanatory Text 2" xfId="50159" hidden="1"/>
    <cellStyle name="Explanatory Text 2" xfId="50175" hidden="1"/>
    <cellStyle name="Explanatory Text 2" xfId="50187" hidden="1"/>
    <cellStyle name="Explanatory Text 2" xfId="50202" hidden="1"/>
    <cellStyle name="Explanatory Text 2" xfId="50215" hidden="1"/>
    <cellStyle name="Explanatory Text 2" xfId="50231" hidden="1"/>
    <cellStyle name="Explanatory Text 2" xfId="50243" hidden="1"/>
    <cellStyle name="Explanatory Text 2" xfId="50255" hidden="1"/>
    <cellStyle name="Explanatory Text 2" xfId="50272" hidden="1"/>
    <cellStyle name="Explanatory Text 2" xfId="50287" hidden="1"/>
    <cellStyle name="Explanatory Text 2" xfId="50299" hidden="1"/>
    <cellStyle name="Explanatory Text 2" xfId="50308" hidden="1"/>
    <cellStyle name="Explanatory Text 2" xfId="50316" hidden="1"/>
    <cellStyle name="Explanatory Text 2" xfId="50290" hidden="1"/>
    <cellStyle name="Explanatory Text 2" xfId="50278" hidden="1"/>
    <cellStyle name="Explanatory Text 2" xfId="50263" hidden="1"/>
    <cellStyle name="Explanatory Text 2" xfId="50246" hidden="1"/>
    <cellStyle name="Explanatory Text 2" xfId="50234" hidden="1"/>
    <cellStyle name="Explanatory Text 2" xfId="50219" hidden="1"/>
    <cellStyle name="Explanatory Text 2" xfId="50206" hidden="1"/>
    <cellStyle name="Explanatory Text 2" xfId="50190" hidden="1"/>
    <cellStyle name="Explanatory Text 2" xfId="50178" hidden="1"/>
    <cellStyle name="Explanatory Text 2" xfId="50163" hidden="1"/>
    <cellStyle name="Explanatory Text 2" xfId="50150" hidden="1"/>
    <cellStyle name="Explanatory Text 2" xfId="50133" hidden="1"/>
    <cellStyle name="Explanatory Text 2" xfId="50121" hidden="1"/>
    <cellStyle name="Explanatory Text 2" xfId="50106" hidden="1"/>
    <cellStyle name="Explanatory Text 2" xfId="50092" hidden="1"/>
    <cellStyle name="Explanatory Text 2" xfId="50076" hidden="1"/>
    <cellStyle name="Explanatory Text 2" xfId="50064" hidden="1"/>
    <cellStyle name="Explanatory Text 2" xfId="50049" hidden="1"/>
    <cellStyle name="Explanatory Text 2" xfId="50037" hidden="1"/>
    <cellStyle name="Explanatory Text 2" xfId="50022" hidden="1"/>
    <cellStyle name="Explanatory Text 2" xfId="49856" hidden="1"/>
    <cellStyle name="Explanatory Text 2" xfId="49871" hidden="1"/>
    <cellStyle name="Explanatory Text 2" xfId="49893" hidden="1"/>
    <cellStyle name="Explanatory Text 2" xfId="46499" hidden="1"/>
    <cellStyle name="Explanatory Text 2" xfId="50014" hidden="1"/>
    <cellStyle name="Explanatory Text 2" xfId="48736" hidden="1"/>
    <cellStyle name="Explanatory Text 2" xfId="48887" hidden="1"/>
    <cellStyle name="Explanatory Text 2" xfId="48876" hidden="1"/>
    <cellStyle name="Explanatory Text 2" xfId="49910" hidden="1"/>
    <cellStyle name="Explanatory Text 2" xfId="49920" hidden="1"/>
    <cellStyle name="Explanatory Text 2" xfId="49929" hidden="1"/>
    <cellStyle name="Explanatory Text 2" xfId="49878" hidden="1"/>
    <cellStyle name="Explanatory Text 2" xfId="49948" hidden="1"/>
    <cellStyle name="Explanatory Text 2" xfId="49958" hidden="1"/>
    <cellStyle name="Explanatory Text 2" xfId="49962" hidden="1"/>
    <cellStyle name="Explanatory Text 2" xfId="48867" hidden="1"/>
    <cellStyle name="Explanatory Text 2" xfId="49983" hidden="1"/>
    <cellStyle name="Explanatory Text 2" xfId="49990" hidden="1"/>
    <cellStyle name="Explanatory Text 2" xfId="49996" hidden="1"/>
    <cellStyle name="Explanatory Text 2" xfId="47679" hidden="1"/>
    <cellStyle name="Explanatory Text 2" xfId="47685" hidden="1"/>
    <cellStyle name="Explanatory Text 2" xfId="50007" hidden="1"/>
    <cellStyle name="Explanatory Text 2" xfId="50321" hidden="1"/>
    <cellStyle name="Explanatory Text 2" xfId="50342" hidden="1"/>
    <cellStyle name="Explanatory Text 2" xfId="50357" hidden="1"/>
    <cellStyle name="Explanatory Text 2" xfId="50369" hidden="1"/>
    <cellStyle name="Explanatory Text 2" xfId="50386" hidden="1"/>
    <cellStyle name="Explanatory Text 2" xfId="50398" hidden="1"/>
    <cellStyle name="Explanatory Text 2" xfId="50414" hidden="1"/>
    <cellStyle name="Explanatory Text 2" xfId="50426" hidden="1"/>
    <cellStyle name="Explanatory Text 2" xfId="50442" hidden="1"/>
    <cellStyle name="Explanatory Text 2" xfId="50454" hidden="1"/>
    <cellStyle name="Explanatory Text 2" xfId="50470" hidden="1"/>
    <cellStyle name="Explanatory Text 2" xfId="50482" hidden="1"/>
    <cellStyle name="Explanatory Text 2" xfId="50498" hidden="1"/>
    <cellStyle name="Explanatory Text 2" xfId="50510" hidden="1"/>
    <cellStyle name="Explanatory Text 2" xfId="50527" hidden="1"/>
    <cellStyle name="Explanatory Text 2" xfId="50539" hidden="1"/>
    <cellStyle name="Explanatory Text 2" xfId="50555" hidden="1"/>
    <cellStyle name="Explanatory Text 2" xfId="50567" hidden="1"/>
    <cellStyle name="Explanatory Text 2" xfId="50582" hidden="1"/>
    <cellStyle name="Explanatory Text 2" xfId="50594" hidden="1"/>
    <cellStyle name="Explanatory Text 2" xfId="50609" hidden="1"/>
    <cellStyle name="Explanatory Text 2" xfId="50621" hidden="1"/>
    <cellStyle name="Explanatory Text 2" xfId="50636" hidden="1"/>
    <cellStyle name="Explanatory Text 2" xfId="50648" hidden="1"/>
    <cellStyle name="Explanatory Text 2" xfId="50663" hidden="1"/>
    <cellStyle name="Explanatory Text 2" xfId="50675" hidden="1"/>
    <cellStyle name="Explanatory Text 2" xfId="50690" hidden="1"/>
    <cellStyle name="Explanatory Text 2" xfId="50703" hidden="1"/>
    <cellStyle name="Explanatory Text 2" xfId="50720" hidden="1"/>
    <cellStyle name="Explanatory Text 2" xfId="50732" hidden="1"/>
    <cellStyle name="Explanatory Text 2" xfId="50747" hidden="1"/>
    <cellStyle name="Explanatory Text 2" xfId="50759" hidden="1"/>
    <cellStyle name="Explanatory Text 2" xfId="50775" hidden="1"/>
    <cellStyle name="Explanatory Text 2" xfId="50787" hidden="1"/>
    <cellStyle name="Explanatory Text 2" xfId="50802" hidden="1"/>
    <cellStyle name="Explanatory Text 2" xfId="50815" hidden="1"/>
    <cellStyle name="Explanatory Text 2" xfId="50831" hidden="1"/>
    <cellStyle name="Explanatory Text 2" xfId="50843" hidden="1"/>
    <cellStyle name="Explanatory Text 2" xfId="50855" hidden="1"/>
    <cellStyle name="Explanatory Text 2" xfId="50872" hidden="1"/>
    <cellStyle name="Explanatory Text 2" xfId="50887" hidden="1"/>
    <cellStyle name="Explanatory Text 2" xfId="50899" hidden="1"/>
    <cellStyle name="Explanatory Text 2" xfId="50908" hidden="1"/>
    <cellStyle name="Explanatory Text 2" xfId="50916" hidden="1"/>
    <cellStyle name="Explanatory Text 2" xfId="50890" hidden="1"/>
    <cellStyle name="Explanatory Text 2" xfId="50878" hidden="1"/>
    <cellStyle name="Explanatory Text 2" xfId="50863" hidden="1"/>
    <cellStyle name="Explanatory Text 2" xfId="50846" hidden="1"/>
    <cellStyle name="Explanatory Text 2" xfId="50834" hidden="1"/>
    <cellStyle name="Explanatory Text 2" xfId="50819" hidden="1"/>
    <cellStyle name="Explanatory Text 2" xfId="50806" hidden="1"/>
    <cellStyle name="Explanatory Text 2" xfId="50790" hidden="1"/>
    <cellStyle name="Explanatory Text 2" xfId="50778" hidden="1"/>
    <cellStyle name="Explanatory Text 2" xfId="50763" hidden="1"/>
    <cellStyle name="Explanatory Text 2" xfId="50750" hidden="1"/>
    <cellStyle name="Explanatory Text 2" xfId="50733" hidden="1"/>
    <cellStyle name="Explanatory Text 2" xfId="50721" hidden="1"/>
    <cellStyle name="Explanatory Text 2" xfId="50706" hidden="1"/>
    <cellStyle name="Explanatory Text 2" xfId="50692" hidden="1"/>
    <cellStyle name="Explanatory Text 2" xfId="50676" hidden="1"/>
    <cellStyle name="Explanatory Text 2" xfId="50664" hidden="1"/>
    <cellStyle name="Explanatory Text 2" xfId="50649" hidden="1"/>
    <cellStyle name="Explanatory Text 2" xfId="50637" hidden="1"/>
    <cellStyle name="Explanatory Text 2" xfId="50622" hidden="1"/>
    <cellStyle name="Explanatory Text 2" xfId="50610" hidden="1"/>
    <cellStyle name="Explanatory Text 2" xfId="50595" hidden="1"/>
    <cellStyle name="Explanatory Text 2" xfId="50583" hidden="1"/>
    <cellStyle name="Explanatory Text 2" xfId="50568" hidden="1"/>
    <cellStyle name="Explanatory Text 2" xfId="50556" hidden="1"/>
    <cellStyle name="Explanatory Text 2" xfId="50540" hidden="1"/>
    <cellStyle name="Explanatory Text 2" xfId="50528" hidden="1"/>
    <cellStyle name="Explanatory Text 2" xfId="50511" hidden="1"/>
    <cellStyle name="Explanatory Text 2" xfId="50499" hidden="1"/>
    <cellStyle name="Explanatory Text 2" xfId="50483" hidden="1"/>
    <cellStyle name="Explanatory Text 2" xfId="50471" hidden="1"/>
    <cellStyle name="Explanatory Text 2" xfId="50455" hidden="1"/>
    <cellStyle name="Explanatory Text 2" xfId="50443" hidden="1"/>
    <cellStyle name="Explanatory Text 2" xfId="50427" hidden="1"/>
    <cellStyle name="Explanatory Text 2" xfId="50415" hidden="1"/>
    <cellStyle name="Explanatory Text 2" xfId="50399" hidden="1"/>
    <cellStyle name="Explanatory Text 2" xfId="50387" hidden="1"/>
    <cellStyle name="Explanatory Text 2" xfId="50370" hidden="1"/>
    <cellStyle name="Explanatory Text 2" xfId="50358" hidden="1"/>
    <cellStyle name="Explanatory Text 2" xfId="50343" hidden="1"/>
    <cellStyle name="Explanatory Text 2" xfId="50331" hidden="1"/>
    <cellStyle name="Explanatory Text 2" xfId="50322" hidden="1"/>
    <cellStyle name="Explanatory Text 2" xfId="50917"/>
    <cellStyle name="Explanatory text 2 10" xfId="9219"/>
    <cellStyle name="Explanatory Text 2 100" xfId="13654"/>
    <cellStyle name="Explanatory Text 2 1000" xfId="20242"/>
    <cellStyle name="Explanatory Text 2 1001" xfId="20257"/>
    <cellStyle name="Explanatory Text 2 1002" xfId="20269"/>
    <cellStyle name="Explanatory Text 2 1003" xfId="20284"/>
    <cellStyle name="Explanatory Text 2 1004" xfId="20296"/>
    <cellStyle name="Explanatory Text 2 1005" xfId="20311"/>
    <cellStyle name="Explanatory Text 2 1006" xfId="20323"/>
    <cellStyle name="Explanatory Text 2 1007" xfId="20338"/>
    <cellStyle name="Explanatory Text 2 1008" xfId="20350"/>
    <cellStyle name="Explanatory Text 2 1009" xfId="20365"/>
    <cellStyle name="Explanatory Text 2 101" xfId="13642"/>
    <cellStyle name="Explanatory Text 2 1010" xfId="20378"/>
    <cellStyle name="Explanatory Text 2 1011" xfId="20395"/>
    <cellStyle name="Explanatory Text 2 1012" xfId="20407"/>
    <cellStyle name="Explanatory Text 2 1013" xfId="20422"/>
    <cellStyle name="Explanatory Text 2 1014" xfId="20434"/>
    <cellStyle name="Explanatory Text 2 1015" xfId="20450"/>
    <cellStyle name="Explanatory Text 2 1016" xfId="20462"/>
    <cellStyle name="Explanatory Text 2 1017" xfId="20477"/>
    <cellStyle name="Explanatory Text 2 1018" xfId="20490"/>
    <cellStyle name="Explanatory Text 2 1019" xfId="20506"/>
    <cellStyle name="Explanatory Text 2 102" xfId="13627"/>
    <cellStyle name="Explanatory Text 2 1020" xfId="20518"/>
    <cellStyle name="Explanatory Text 2 1021" xfId="20530"/>
    <cellStyle name="Explanatory Text 2 1022" xfId="20547"/>
    <cellStyle name="Explanatory Text 2 1023" xfId="20562"/>
    <cellStyle name="Explanatory Text 2 1024" xfId="20574"/>
    <cellStyle name="Explanatory Text 2 1025" xfId="20583"/>
    <cellStyle name="Explanatory Text 2 1026" xfId="20591"/>
    <cellStyle name="Explanatory Text 2 1027" xfId="20565"/>
    <cellStyle name="Explanatory Text 2 1028" xfId="20553"/>
    <cellStyle name="Explanatory Text 2 1029" xfId="20538"/>
    <cellStyle name="Explanatory Text 2 103" xfId="13615"/>
    <cellStyle name="Explanatory Text 2 1030" xfId="20521"/>
    <cellStyle name="Explanatory Text 2 1031" xfId="20509"/>
    <cellStyle name="Explanatory Text 2 1032" xfId="20494"/>
    <cellStyle name="Explanatory Text 2 1033" xfId="20481"/>
    <cellStyle name="Explanatory Text 2 1034" xfId="20465"/>
    <cellStyle name="Explanatory Text 2 1035" xfId="20453"/>
    <cellStyle name="Explanatory Text 2 1036" xfId="20438"/>
    <cellStyle name="Explanatory Text 2 1037" xfId="20425"/>
    <cellStyle name="Explanatory Text 2 1038" xfId="20408"/>
    <cellStyle name="Explanatory Text 2 1039" xfId="20396"/>
    <cellStyle name="Explanatory Text 2 104" xfId="13600"/>
    <cellStyle name="Explanatory Text 2 1040" xfId="20381"/>
    <cellStyle name="Explanatory Text 2 1041" xfId="20367"/>
    <cellStyle name="Explanatory Text 2 1042" xfId="20351"/>
    <cellStyle name="Explanatory Text 2 1043" xfId="20339"/>
    <cellStyle name="Explanatory Text 2 1044" xfId="20324"/>
    <cellStyle name="Explanatory Text 2 1045" xfId="20312"/>
    <cellStyle name="Explanatory Text 2 1046" xfId="20297"/>
    <cellStyle name="Explanatory Text 2 1047" xfId="20285"/>
    <cellStyle name="Explanatory Text 2 1048" xfId="20270"/>
    <cellStyle name="Explanatory Text 2 1049" xfId="20258"/>
    <cellStyle name="Explanatory Text 2 105" xfId="13588"/>
    <cellStyle name="Explanatory Text 2 1050" xfId="20243"/>
    <cellStyle name="Explanatory Text 2 1051" xfId="20231"/>
    <cellStyle name="Explanatory Text 2 1052" xfId="20215"/>
    <cellStyle name="Explanatory Text 2 1053" xfId="20203"/>
    <cellStyle name="Explanatory Text 2 1054" xfId="20186"/>
    <cellStyle name="Explanatory Text 2 1055" xfId="20174"/>
    <cellStyle name="Explanatory Text 2 1056" xfId="20158"/>
    <cellStyle name="Explanatory Text 2 1057" xfId="20146"/>
    <cellStyle name="Explanatory Text 2 1058" xfId="20130"/>
    <cellStyle name="Explanatory Text 2 1059" xfId="20118"/>
    <cellStyle name="Explanatory Text 2 106" xfId="13572"/>
    <cellStyle name="Explanatory Text 2 1060" xfId="20102"/>
    <cellStyle name="Explanatory Text 2 1061" xfId="20090"/>
    <cellStyle name="Explanatory Text 2 1062" xfId="20074"/>
    <cellStyle name="Explanatory Text 2 1063" xfId="20062"/>
    <cellStyle name="Explanatory Text 2 1064" xfId="20045"/>
    <cellStyle name="Explanatory Text 2 1065" xfId="20033"/>
    <cellStyle name="Explanatory Text 2 1066" xfId="20018"/>
    <cellStyle name="Explanatory Text 2 1067" xfId="20006"/>
    <cellStyle name="Explanatory Text 2 1068" xfId="19996"/>
    <cellStyle name="Explanatory Text 2 1069" xfId="20596"/>
    <cellStyle name="Explanatory Text 2 107" xfId="13560"/>
    <cellStyle name="Explanatory Text 2 1070" xfId="7721"/>
    <cellStyle name="Explanatory Text 2 1071" xfId="7875"/>
    <cellStyle name="Explanatory Text 2 108" xfId="13543"/>
    <cellStyle name="Explanatory Text 2 109" xfId="13531"/>
    <cellStyle name="Explanatory Text 2 11" xfId="9253"/>
    <cellStyle name="Explanatory Text 2 11 2" xfId="11281"/>
    <cellStyle name="Explanatory Text 2 11 3" xfId="10288"/>
    <cellStyle name="Explanatory Text 2 110" xfId="13515"/>
    <cellStyle name="Explanatory Text 2 111" xfId="13503"/>
    <cellStyle name="Explanatory Text 2 112" xfId="13487"/>
    <cellStyle name="Explanatory Text 2 113" xfId="13475"/>
    <cellStyle name="Explanatory Text 2 114" xfId="13459"/>
    <cellStyle name="Explanatory Text 2 115" xfId="13447"/>
    <cellStyle name="Explanatory Text 2 116" xfId="13431"/>
    <cellStyle name="Explanatory Text 2 117" xfId="13419"/>
    <cellStyle name="Explanatory Text 2 118" xfId="13402"/>
    <cellStyle name="Explanatory Text 2 119" xfId="13390"/>
    <cellStyle name="Explanatory Text 2 12" xfId="9277"/>
    <cellStyle name="Explanatory Text 2 12 2" xfId="11303"/>
    <cellStyle name="Explanatory Text 2 12 3" xfId="10309"/>
    <cellStyle name="Explanatory Text 2 120" xfId="13375"/>
    <cellStyle name="Explanatory Text 2 121" xfId="13363"/>
    <cellStyle name="Explanatory Text 2 122" xfId="13350"/>
    <cellStyle name="Explanatory Text 2 123" xfId="13955"/>
    <cellStyle name="Explanatory Text 2 124" xfId="13978"/>
    <cellStyle name="Explanatory Text 2 125" xfId="13993"/>
    <cellStyle name="Explanatory Text 2 126" xfId="14005"/>
    <cellStyle name="Explanatory Text 2 127" xfId="14022"/>
    <cellStyle name="Explanatory Text 2 128" xfId="14034"/>
    <cellStyle name="Explanatory Text 2 129" xfId="14050"/>
    <cellStyle name="Explanatory Text 2 13" xfId="8323"/>
    <cellStyle name="Explanatory Text 2 13 2" xfId="10902"/>
    <cellStyle name="Explanatory Text 2 13 3" xfId="9959"/>
    <cellStyle name="Explanatory Text 2 13 3 2" xfId="12978"/>
    <cellStyle name="Explanatory Text 2 13 3 3" xfId="12128"/>
    <cellStyle name="Explanatory Text 2 13 4" xfId="12299"/>
    <cellStyle name="Explanatory Text 2 13 5" xfId="12683"/>
    <cellStyle name="Explanatory Text 2 13 6" xfId="11584"/>
    <cellStyle name="Explanatory Text 2 130" xfId="14062"/>
    <cellStyle name="Explanatory Text 2 131" xfId="14078"/>
    <cellStyle name="Explanatory Text 2 132" xfId="14090"/>
    <cellStyle name="Explanatory Text 2 133" xfId="14106"/>
    <cellStyle name="Explanatory Text 2 134" xfId="14118"/>
    <cellStyle name="Explanatory Text 2 135" xfId="14134"/>
    <cellStyle name="Explanatory Text 2 136" xfId="14146"/>
    <cellStyle name="Explanatory Text 2 137" xfId="14163"/>
    <cellStyle name="Explanatory Text 2 138" xfId="14175"/>
    <cellStyle name="Explanatory Text 2 139" xfId="14191"/>
    <cellStyle name="Explanatory Text 2 14" xfId="10551"/>
    <cellStyle name="Explanatory Text 2 140" xfId="14203"/>
    <cellStyle name="Explanatory Text 2 141" xfId="14218"/>
    <cellStyle name="Explanatory Text 2 142" xfId="14230"/>
    <cellStyle name="Explanatory Text 2 143" xfId="14245"/>
    <cellStyle name="Explanatory Text 2 144" xfId="14257"/>
    <cellStyle name="Explanatory Text 2 145" xfId="14272"/>
    <cellStyle name="Explanatory Text 2 146" xfId="14284"/>
    <cellStyle name="Explanatory Text 2 147" xfId="14299"/>
    <cellStyle name="Explanatory Text 2 148" xfId="14311"/>
    <cellStyle name="Explanatory Text 2 149" xfId="14326"/>
    <cellStyle name="Explanatory Text 2 15" xfId="10691"/>
    <cellStyle name="Explanatory Text 2 150" xfId="14339"/>
    <cellStyle name="Explanatory Text 2 151" xfId="14356"/>
    <cellStyle name="Explanatory Text 2 152" xfId="14368"/>
    <cellStyle name="Explanatory Text 2 153" xfId="14383"/>
    <cellStyle name="Explanatory Text 2 154" xfId="14395"/>
    <cellStyle name="Explanatory Text 2 155" xfId="14411"/>
    <cellStyle name="Explanatory Text 2 156" xfId="14423"/>
    <cellStyle name="Explanatory Text 2 157" xfId="14438"/>
    <cellStyle name="Explanatory Text 2 158" xfId="14451"/>
    <cellStyle name="Explanatory Text 2 159" xfId="14467"/>
    <cellStyle name="Explanatory Text 2 16" xfId="10692"/>
    <cellStyle name="Explanatory Text 2 160" xfId="14479"/>
    <cellStyle name="Explanatory Text 2 161" xfId="14491"/>
    <cellStyle name="Explanatory Text 2 162" xfId="14508"/>
    <cellStyle name="Explanatory Text 2 163" xfId="14523"/>
    <cellStyle name="Explanatory Text 2 164" xfId="14535"/>
    <cellStyle name="Explanatory Text 2 165" xfId="14544"/>
    <cellStyle name="Explanatory Text 2 166" xfId="14552"/>
    <cellStyle name="Explanatory Text 2 167" xfId="14526"/>
    <cellStyle name="Explanatory Text 2 168" xfId="14514"/>
    <cellStyle name="Explanatory Text 2 169" xfId="14499"/>
    <cellStyle name="Explanatory Text 2 17" xfId="10690"/>
    <cellStyle name="Explanatory Text 2 170" xfId="14482"/>
    <cellStyle name="Explanatory Text 2 171" xfId="14470"/>
    <cellStyle name="Explanatory Text 2 172" xfId="14455"/>
    <cellStyle name="Explanatory Text 2 173" xfId="14442"/>
    <cellStyle name="Explanatory Text 2 174" xfId="14426"/>
    <cellStyle name="Explanatory Text 2 175" xfId="14414"/>
    <cellStyle name="Explanatory Text 2 176" xfId="14399"/>
    <cellStyle name="Explanatory Text 2 177" xfId="14386"/>
    <cellStyle name="Explanatory Text 2 178" xfId="14369"/>
    <cellStyle name="Explanatory Text 2 179" xfId="14357"/>
    <cellStyle name="Explanatory Text 2 18" xfId="11195"/>
    <cellStyle name="Explanatory Text 2 180" xfId="14342"/>
    <cellStyle name="Explanatory Text 2 181" xfId="14328"/>
    <cellStyle name="Explanatory Text 2 182" xfId="14312"/>
    <cellStyle name="Explanatory Text 2 183" xfId="14300"/>
    <cellStyle name="Explanatory Text 2 184" xfId="14285"/>
    <cellStyle name="Explanatory Text 2 185" xfId="14273"/>
    <cellStyle name="Explanatory Text 2 186" xfId="14258"/>
    <cellStyle name="Explanatory Text 2 187" xfId="14246"/>
    <cellStyle name="Explanatory Text 2 188" xfId="14231"/>
    <cellStyle name="Explanatory Text 2 189" xfId="14219"/>
    <cellStyle name="Explanatory Text 2 19" xfId="11451"/>
    <cellStyle name="Explanatory Text 2 190" xfId="14204"/>
    <cellStyle name="Explanatory Text 2 191" xfId="14192"/>
    <cellStyle name="Explanatory Text 2 192" xfId="14176"/>
    <cellStyle name="Explanatory Text 2 193" xfId="14164"/>
    <cellStyle name="Explanatory Text 2 194" xfId="14147"/>
    <cellStyle name="Explanatory Text 2 195" xfId="14135"/>
    <cellStyle name="Explanatory Text 2 196" xfId="14119"/>
    <cellStyle name="Explanatory Text 2 197" xfId="14107"/>
    <cellStyle name="Explanatory Text 2 198" xfId="14091"/>
    <cellStyle name="Explanatory Text 2 199" xfId="14079"/>
    <cellStyle name="Explanatory text 2 2" xfId="21159"/>
    <cellStyle name="Explanatory Text 2 2 2" xfId="8562"/>
    <cellStyle name="Explanatory Text 2 2 3" xfId="8504"/>
    <cellStyle name="Explanatory Text 2 2 3 2" xfId="11025"/>
    <cellStyle name="Explanatory Text 2 2 3 3" xfId="10081"/>
    <cellStyle name="Explanatory Text 2 2 3 3 2" xfId="13013"/>
    <cellStyle name="Explanatory Text 2 2 3 3 3" xfId="12129"/>
    <cellStyle name="Explanatory Text 2 2 3 4" xfId="12335"/>
    <cellStyle name="Explanatory Text 2 2 3 5" xfId="12684"/>
    <cellStyle name="Explanatory Text 2 2 3 6" xfId="11585"/>
    <cellStyle name="Explanatory Text 2 2 4" xfId="10552"/>
    <cellStyle name="Explanatory Text 2 2 4 2" xfId="12453"/>
    <cellStyle name="Explanatory Text 2 2 4 3" xfId="12821"/>
    <cellStyle name="Explanatory Text 2 2 4 4" xfId="11828"/>
    <cellStyle name="Explanatory Text 2 2 5" xfId="9618"/>
    <cellStyle name="Explanatory Text 2 2 6" xfId="20651"/>
    <cellStyle name="Explanatory text 2 2 7" xfId="14633"/>
    <cellStyle name="Explanatory text 2 2 8" xfId="1683"/>
    <cellStyle name="Explanatory text 2 2 9" xfId="7876"/>
    <cellStyle name="Explanatory Text 2 20" xfId="11200"/>
    <cellStyle name="Explanatory Text 2 200" xfId="14063"/>
    <cellStyle name="Explanatory Text 2 201" xfId="14051"/>
    <cellStyle name="Explanatory Text 2 202" xfId="14035"/>
    <cellStyle name="Explanatory Text 2 203" xfId="14023"/>
    <cellStyle name="Explanatory Text 2 204" xfId="14006"/>
    <cellStyle name="Explanatory Text 2 205" xfId="13994"/>
    <cellStyle name="Explanatory Text 2 206" xfId="13979"/>
    <cellStyle name="Explanatory Text 2 207" xfId="13967"/>
    <cellStyle name="Explanatory Text 2 208" xfId="13957"/>
    <cellStyle name="Explanatory Text 2 209" xfId="14557"/>
    <cellStyle name="Explanatory Text 2 21" xfId="9617"/>
    <cellStyle name="Explanatory Text 2 21 2" xfId="12601"/>
    <cellStyle name="Explanatory Text 2 21 3" xfId="12884"/>
    <cellStyle name="Explanatory Text 2 21 4" xfId="12943"/>
    <cellStyle name="Explanatory Text 2 21 5" xfId="12073"/>
    <cellStyle name="Explanatory Text 2 210" xfId="14760"/>
    <cellStyle name="Explanatory Text 2 211" xfId="14775"/>
    <cellStyle name="Explanatory Text 2 212" xfId="14787"/>
    <cellStyle name="Explanatory Text 2 213" xfId="14804"/>
    <cellStyle name="Explanatory Text 2 214" xfId="14816"/>
    <cellStyle name="Explanatory Text 2 215" xfId="14832"/>
    <cellStyle name="Explanatory Text 2 216" xfId="14844"/>
    <cellStyle name="Explanatory Text 2 217" xfId="14860"/>
    <cellStyle name="Explanatory Text 2 218" xfId="14872"/>
    <cellStyle name="Explanatory Text 2 219" xfId="14888"/>
    <cellStyle name="Explanatory Text 2 22" xfId="10253"/>
    <cellStyle name="Explanatory Text 2 22 2" xfId="13042"/>
    <cellStyle name="Explanatory Text 2 22 3" xfId="12057"/>
    <cellStyle name="Explanatory Text 2 220" xfId="14900"/>
    <cellStyle name="Explanatory Text 2 221" xfId="14916"/>
    <cellStyle name="Explanatory Text 2 222" xfId="14928"/>
    <cellStyle name="Explanatory Text 2 223" xfId="14945"/>
    <cellStyle name="Explanatory Text 2 224" xfId="14957"/>
    <cellStyle name="Explanatory Text 2 225" xfId="14973"/>
    <cellStyle name="Explanatory Text 2 226" xfId="14985"/>
    <cellStyle name="Explanatory Text 2 227" xfId="15000"/>
    <cellStyle name="Explanatory Text 2 228" xfId="15012"/>
    <cellStyle name="Explanatory Text 2 229" xfId="15027"/>
    <cellStyle name="Explanatory Text 2 23" xfId="11473"/>
    <cellStyle name="Explanatory Text 2 23 2" xfId="13094"/>
    <cellStyle name="Explanatory Text 2 23 3" xfId="12063"/>
    <cellStyle name="Explanatory Text 2 230" xfId="15039"/>
    <cellStyle name="Explanatory Text 2 231" xfId="15054"/>
    <cellStyle name="Explanatory Text 2 232" xfId="15066"/>
    <cellStyle name="Explanatory Text 2 233" xfId="15081"/>
    <cellStyle name="Explanatory Text 2 234" xfId="15093"/>
    <cellStyle name="Explanatory Text 2 235" xfId="15108"/>
    <cellStyle name="Explanatory Text 2 236" xfId="15121"/>
    <cellStyle name="Explanatory Text 2 237" xfId="15138"/>
    <cellStyle name="Explanatory Text 2 238" xfId="15150"/>
    <cellStyle name="Explanatory Text 2 239" xfId="15165"/>
    <cellStyle name="Explanatory Text 2 24" xfId="11474"/>
    <cellStyle name="Explanatory Text 2 24 2" xfId="13095"/>
    <cellStyle name="Explanatory Text 2 24 3" xfId="12223"/>
    <cellStyle name="Explanatory Text 2 240" xfId="15177"/>
    <cellStyle name="Explanatory Text 2 241" xfId="15193"/>
    <cellStyle name="Explanatory Text 2 242" xfId="15205"/>
    <cellStyle name="Explanatory Text 2 243" xfId="15220"/>
    <cellStyle name="Explanatory Text 2 244" xfId="15233"/>
    <cellStyle name="Explanatory Text 2 245" xfId="15249"/>
    <cellStyle name="Explanatory Text 2 246" xfId="15261"/>
    <cellStyle name="Explanatory Text 2 247" xfId="15273"/>
    <cellStyle name="Explanatory Text 2 248" xfId="15290"/>
    <cellStyle name="Explanatory Text 2 249" xfId="15305"/>
    <cellStyle name="Explanatory Text 2 25" xfId="12256"/>
    <cellStyle name="Explanatory Text 2 250" xfId="15317"/>
    <cellStyle name="Explanatory Text 2 251" xfId="15326"/>
    <cellStyle name="Explanatory Text 2 252" xfId="15334"/>
    <cellStyle name="Explanatory Text 2 253" xfId="15308"/>
    <cellStyle name="Explanatory Text 2 254" xfId="15296"/>
    <cellStyle name="Explanatory Text 2 255" xfId="15281"/>
    <cellStyle name="Explanatory Text 2 256" xfId="15264"/>
    <cellStyle name="Explanatory Text 2 257" xfId="15252"/>
    <cellStyle name="Explanatory Text 2 258" xfId="15237"/>
    <cellStyle name="Explanatory Text 2 259" xfId="15224"/>
    <cellStyle name="Explanatory Text 2 26" xfId="12621"/>
    <cellStyle name="Explanatory Text 2 260" xfId="15208"/>
    <cellStyle name="Explanatory Text 2 261" xfId="15196"/>
    <cellStyle name="Explanatory Text 2 262" xfId="15181"/>
    <cellStyle name="Explanatory Text 2 263" xfId="15168"/>
    <cellStyle name="Explanatory Text 2 264" xfId="15151"/>
    <cellStyle name="Explanatory Text 2 265" xfId="15139"/>
    <cellStyle name="Explanatory Text 2 266" xfId="15124"/>
    <cellStyle name="Explanatory Text 2 267" xfId="15110"/>
    <cellStyle name="Explanatory Text 2 268" xfId="15094"/>
    <cellStyle name="Explanatory Text 2 269" xfId="15082"/>
    <cellStyle name="Explanatory Text 2 27" xfId="12262"/>
    <cellStyle name="Explanatory Text 2 270" xfId="15067"/>
    <cellStyle name="Explanatory Text 2 271" xfId="15055"/>
    <cellStyle name="Explanatory Text 2 272" xfId="15040"/>
    <cellStyle name="Explanatory Text 2 273" xfId="15028"/>
    <cellStyle name="Explanatory Text 2 274" xfId="15013"/>
    <cellStyle name="Explanatory Text 2 275" xfId="15001"/>
    <cellStyle name="Explanatory Text 2 276" xfId="14986"/>
    <cellStyle name="Explanatory Text 2 277" xfId="14974"/>
    <cellStyle name="Explanatory Text 2 278" xfId="14958"/>
    <cellStyle name="Explanatory Text 2 279" xfId="14946"/>
    <cellStyle name="Explanatory Text 2 28" xfId="12619"/>
    <cellStyle name="Explanatory Text 2 280" xfId="14929"/>
    <cellStyle name="Explanatory Text 2 281" xfId="14917"/>
    <cellStyle name="Explanatory Text 2 282" xfId="14901"/>
    <cellStyle name="Explanatory Text 2 283" xfId="14889"/>
    <cellStyle name="Explanatory Text 2 284" xfId="14873"/>
    <cellStyle name="Explanatory Text 2 285" xfId="14861"/>
    <cellStyle name="Explanatory Text 2 286" xfId="14845"/>
    <cellStyle name="Explanatory Text 2 287" xfId="14833"/>
    <cellStyle name="Explanatory Text 2 288" xfId="14817"/>
    <cellStyle name="Explanatory Text 2 289" xfId="14805"/>
    <cellStyle name="Explanatory Text 2 29" xfId="12921"/>
    <cellStyle name="Explanatory Text 2 290" xfId="14788"/>
    <cellStyle name="Explanatory Text 2 291" xfId="14776"/>
    <cellStyle name="Explanatory Text 2 292" xfId="14761"/>
    <cellStyle name="Explanatory Text 2 293" xfId="14749"/>
    <cellStyle name="Explanatory Text 2 294" xfId="14736"/>
    <cellStyle name="Explanatory Text 2 295" xfId="15341"/>
    <cellStyle name="Explanatory Text 2 296" xfId="15364"/>
    <cellStyle name="Explanatory Text 2 297" xfId="15379"/>
    <cellStyle name="Explanatory Text 2 298" xfId="15391"/>
    <cellStyle name="Explanatory Text 2 299" xfId="15408"/>
    <cellStyle name="Explanatory Text 2 3" xfId="21157"/>
    <cellStyle name="Explanatory Text 2 3 2" xfId="8718"/>
    <cellStyle name="Explanatory Text 2 3 2 2" xfId="11153"/>
    <cellStyle name="Explanatory Text 2 3 2 3" xfId="10205"/>
    <cellStyle name="Explanatory text 2 3 3" xfId="20744"/>
    <cellStyle name="Explanatory Text 2 3 4" xfId="14603"/>
    <cellStyle name="Explanatory Text 2 3 5" xfId="1612"/>
    <cellStyle name="Explanatory text 2 3 6" xfId="8532"/>
    <cellStyle name="Explanatory Text 2 30" xfId="12926"/>
    <cellStyle name="Explanatory Text 2 300" xfId="15420"/>
    <cellStyle name="Explanatory Text 2 301" xfId="15436"/>
    <cellStyle name="Explanatory Text 2 302" xfId="15448"/>
    <cellStyle name="Explanatory Text 2 303" xfId="15464"/>
    <cellStyle name="Explanatory Text 2 304" xfId="15476"/>
    <cellStyle name="Explanatory Text 2 305" xfId="15492"/>
    <cellStyle name="Explanatory Text 2 306" xfId="15504"/>
    <cellStyle name="Explanatory Text 2 307" xfId="15520"/>
    <cellStyle name="Explanatory Text 2 308" xfId="15532"/>
    <cellStyle name="Explanatory Text 2 309" xfId="15549"/>
    <cellStyle name="Explanatory Text 2 31" xfId="13080"/>
    <cellStyle name="Explanatory Text 2 310" xfId="15561"/>
    <cellStyle name="Explanatory Text 2 311" xfId="15577"/>
    <cellStyle name="Explanatory Text 2 312" xfId="15589"/>
    <cellStyle name="Explanatory Text 2 313" xfId="15604"/>
    <cellStyle name="Explanatory Text 2 314" xfId="15616"/>
    <cellStyle name="Explanatory Text 2 315" xfId="15631"/>
    <cellStyle name="Explanatory Text 2 316" xfId="15643"/>
    <cellStyle name="Explanatory Text 2 317" xfId="15658"/>
    <cellStyle name="Explanatory Text 2 318" xfId="15670"/>
    <cellStyle name="Explanatory Text 2 319" xfId="15685"/>
    <cellStyle name="Explanatory Text 2 32" xfId="12922"/>
    <cellStyle name="Explanatory Text 2 320" xfId="15697"/>
    <cellStyle name="Explanatory Text 2 321" xfId="15712"/>
    <cellStyle name="Explanatory Text 2 322" xfId="15725"/>
    <cellStyle name="Explanatory Text 2 323" xfId="15742"/>
    <cellStyle name="Explanatory Text 2 324" xfId="15754"/>
    <cellStyle name="Explanatory Text 2 325" xfId="15769"/>
    <cellStyle name="Explanatory Text 2 326" xfId="15781"/>
    <cellStyle name="Explanatory Text 2 327" xfId="15797"/>
    <cellStyle name="Explanatory Text 2 328" xfId="15809"/>
    <cellStyle name="Explanatory Text 2 329" xfId="15824"/>
    <cellStyle name="Explanatory Text 2 33" xfId="12928"/>
    <cellStyle name="Explanatory Text 2 330" xfId="15837"/>
    <cellStyle name="Explanatory Text 2 331" xfId="15853"/>
    <cellStyle name="Explanatory Text 2 332" xfId="15865"/>
    <cellStyle name="Explanatory Text 2 333" xfId="15877"/>
    <cellStyle name="Explanatory Text 2 334" xfId="15894"/>
    <cellStyle name="Explanatory Text 2 335" xfId="15909"/>
    <cellStyle name="Explanatory Text 2 336" xfId="15921"/>
    <cellStyle name="Explanatory Text 2 337" xfId="15930"/>
    <cellStyle name="Explanatory Text 2 338" xfId="15938"/>
    <cellStyle name="Explanatory Text 2 339" xfId="15912"/>
    <cellStyle name="Explanatory Text 2 34" xfId="11514"/>
    <cellStyle name="Explanatory Text 2 340" xfId="15900"/>
    <cellStyle name="Explanatory Text 2 341" xfId="15885"/>
    <cellStyle name="Explanatory Text 2 342" xfId="15868"/>
    <cellStyle name="Explanatory Text 2 343" xfId="15856"/>
    <cellStyle name="Explanatory Text 2 344" xfId="15841"/>
    <cellStyle name="Explanatory Text 2 345" xfId="15828"/>
    <cellStyle name="Explanatory Text 2 346" xfId="15812"/>
    <cellStyle name="Explanatory Text 2 347" xfId="15800"/>
    <cellStyle name="Explanatory Text 2 348" xfId="15785"/>
    <cellStyle name="Explanatory Text 2 349" xfId="15772"/>
    <cellStyle name="Explanatory Text 2 35" xfId="12486"/>
    <cellStyle name="Explanatory Text 2 350" xfId="15755"/>
    <cellStyle name="Explanatory Text 2 351" xfId="15743"/>
    <cellStyle name="Explanatory Text 2 352" xfId="15728"/>
    <cellStyle name="Explanatory Text 2 353" xfId="15714"/>
    <cellStyle name="Explanatory Text 2 354" xfId="15698"/>
    <cellStyle name="Explanatory Text 2 355" xfId="15686"/>
    <cellStyle name="Explanatory Text 2 356" xfId="15671"/>
    <cellStyle name="Explanatory Text 2 357" xfId="15659"/>
    <cellStyle name="Explanatory Text 2 358" xfId="15644"/>
    <cellStyle name="Explanatory Text 2 359" xfId="15632"/>
    <cellStyle name="Explanatory Text 2 36" xfId="20650"/>
    <cellStyle name="Explanatory Text 2 360" xfId="15617"/>
    <cellStyle name="Explanatory Text 2 361" xfId="15605"/>
    <cellStyle name="Explanatory Text 2 362" xfId="15590"/>
    <cellStyle name="Explanatory Text 2 363" xfId="15578"/>
    <cellStyle name="Explanatory Text 2 364" xfId="15562"/>
    <cellStyle name="Explanatory Text 2 365" xfId="15550"/>
    <cellStyle name="Explanatory Text 2 366" xfId="15533"/>
    <cellStyle name="Explanatory Text 2 367" xfId="15521"/>
    <cellStyle name="Explanatory Text 2 368" xfId="15505"/>
    <cellStyle name="Explanatory Text 2 369" xfId="15493"/>
    <cellStyle name="Explanatory Text 2 37" xfId="13160"/>
    <cellStyle name="Explanatory Text 2 370" xfId="15477"/>
    <cellStyle name="Explanatory Text 2 371" xfId="15465"/>
    <cellStyle name="Explanatory Text 2 372" xfId="15449"/>
    <cellStyle name="Explanatory Text 2 373" xfId="15437"/>
    <cellStyle name="Explanatory Text 2 374" xfId="15421"/>
    <cellStyle name="Explanatory Text 2 375" xfId="15409"/>
    <cellStyle name="Explanatory Text 2 376" xfId="15392"/>
    <cellStyle name="Explanatory Text 2 377" xfId="15380"/>
    <cellStyle name="Explanatory Text 2 378" xfId="15365"/>
    <cellStyle name="Explanatory Text 2 379" xfId="15353"/>
    <cellStyle name="Explanatory Text 2 38" xfId="13374"/>
    <cellStyle name="Explanatory Text 2 380" xfId="15343"/>
    <cellStyle name="Explanatory Text 2 381" xfId="15943"/>
    <cellStyle name="Explanatory Text 2 382" xfId="13204"/>
    <cellStyle name="Explanatory Text 2 383" xfId="15952"/>
    <cellStyle name="Explanatory Text 2 384" xfId="16132"/>
    <cellStyle name="Explanatory Text 2 385" xfId="16122"/>
    <cellStyle name="Explanatory Text 2 386" xfId="16114"/>
    <cellStyle name="Explanatory Text 2 387" xfId="15970"/>
    <cellStyle name="Explanatory Text 2 388" xfId="13277"/>
    <cellStyle name="Explanatory Text 2 389" xfId="16090"/>
    <cellStyle name="Explanatory Text 2 39" xfId="13389"/>
    <cellStyle name="Explanatory Text 2 390" xfId="13281"/>
    <cellStyle name="Explanatory Text 2 391" xfId="13283"/>
    <cellStyle name="Explanatory Text 2 392" xfId="16062"/>
    <cellStyle name="Explanatory Text 2 393" xfId="16052"/>
    <cellStyle name="Explanatory Text 2 394" xfId="13286"/>
    <cellStyle name="Explanatory Text 2 395" xfId="16008"/>
    <cellStyle name="Explanatory Text 2 396" xfId="13308"/>
    <cellStyle name="Explanatory Text 2 397" xfId="16041"/>
    <cellStyle name="Explanatory Text 2 398" xfId="14726"/>
    <cellStyle name="Explanatory Text 2 399" xfId="16032"/>
    <cellStyle name="Explanatory Text 2 4" xfId="8657"/>
    <cellStyle name="Explanatory text 2 4 2" xfId="8832"/>
    <cellStyle name="Explanatory Text 2 4 3" xfId="11131"/>
    <cellStyle name="Explanatory Text 2 4 4" xfId="10183"/>
    <cellStyle name="Explanatory Text 2 4 5" xfId="11459"/>
    <cellStyle name="Explanatory Text 2 4 5 2" xfId="13082"/>
    <cellStyle name="Explanatory Text 2 4 5 3" xfId="12623"/>
    <cellStyle name="Explanatory Text 2 4 6" xfId="12548"/>
    <cellStyle name="Explanatory Text 2 4 7" xfId="12917"/>
    <cellStyle name="Explanatory Text 2 40" xfId="13401"/>
    <cellStyle name="Explanatory Text 2 400" xfId="16029"/>
    <cellStyle name="Explanatory Text 2 401" xfId="15989"/>
    <cellStyle name="Explanatory Text 2 402" xfId="16240"/>
    <cellStyle name="Explanatory Text 2 403" xfId="16255"/>
    <cellStyle name="Explanatory Text 2 404" xfId="16267"/>
    <cellStyle name="Explanatory Text 2 405" xfId="16282"/>
    <cellStyle name="Explanatory Text 2 406" xfId="16294"/>
    <cellStyle name="Explanatory Text 2 407" xfId="16309"/>
    <cellStyle name="Explanatory Text 2 408" xfId="16322"/>
    <cellStyle name="Explanatory Text 2 409" xfId="16339"/>
    <cellStyle name="Explanatory Text 2 41" xfId="13418"/>
    <cellStyle name="Explanatory Text 2 410" xfId="16351"/>
    <cellStyle name="Explanatory Text 2 411" xfId="16366"/>
    <cellStyle name="Explanatory Text 2 412" xfId="16378"/>
    <cellStyle name="Explanatory Text 2 413" xfId="16394"/>
    <cellStyle name="Explanatory Text 2 414" xfId="16406"/>
    <cellStyle name="Explanatory Text 2 415" xfId="16421"/>
    <cellStyle name="Explanatory Text 2 416" xfId="16434"/>
    <cellStyle name="Explanatory Text 2 417" xfId="16450"/>
    <cellStyle name="Explanatory Text 2 418" xfId="16462"/>
    <cellStyle name="Explanatory Text 2 419" xfId="16474"/>
    <cellStyle name="Explanatory Text 2 42" xfId="13430"/>
    <cellStyle name="Explanatory Text 2 420" xfId="16491"/>
    <cellStyle name="Explanatory Text 2 421" xfId="16506"/>
    <cellStyle name="Explanatory Text 2 422" xfId="16518"/>
    <cellStyle name="Explanatory Text 2 423" xfId="16527"/>
    <cellStyle name="Explanatory Text 2 424" xfId="16535"/>
    <cellStyle name="Explanatory Text 2 425" xfId="16509"/>
    <cellStyle name="Explanatory Text 2 426" xfId="16497"/>
    <cellStyle name="Explanatory Text 2 427" xfId="16482"/>
    <cellStyle name="Explanatory Text 2 428" xfId="16465"/>
    <cellStyle name="Explanatory Text 2 429" xfId="16453"/>
    <cellStyle name="Explanatory Text 2 43" xfId="13446"/>
    <cellStyle name="Explanatory Text 2 430" xfId="16438"/>
    <cellStyle name="Explanatory Text 2 431" xfId="16425"/>
    <cellStyle name="Explanatory Text 2 432" xfId="16409"/>
    <cellStyle name="Explanatory Text 2 433" xfId="16397"/>
    <cellStyle name="Explanatory Text 2 434" xfId="16382"/>
    <cellStyle name="Explanatory Text 2 435" xfId="16369"/>
    <cellStyle name="Explanatory Text 2 436" xfId="16352"/>
    <cellStyle name="Explanatory Text 2 437" xfId="16340"/>
    <cellStyle name="Explanatory Text 2 438" xfId="16325"/>
    <cellStyle name="Explanatory Text 2 439" xfId="16311"/>
    <cellStyle name="Explanatory Text 2 44" xfId="13458"/>
    <cellStyle name="Explanatory Text 2 440" xfId="16295"/>
    <cellStyle name="Explanatory Text 2 441" xfId="16283"/>
    <cellStyle name="Explanatory Text 2 442" xfId="16268"/>
    <cellStyle name="Explanatory Text 2 443" xfId="16256"/>
    <cellStyle name="Explanatory Text 2 444" xfId="16241"/>
    <cellStyle name="Explanatory Text 2 445" xfId="15988"/>
    <cellStyle name="Explanatory Text 2 446" xfId="16003"/>
    <cellStyle name="Explanatory Text 2 447" xfId="16034"/>
    <cellStyle name="Explanatory Text 2 448" xfId="13207"/>
    <cellStyle name="Explanatory Text 2 449" xfId="16233"/>
    <cellStyle name="Explanatory Text 2 45" xfId="13474"/>
    <cellStyle name="Explanatory Text 2 450" xfId="13309"/>
    <cellStyle name="Explanatory Text 2 451" xfId="13343"/>
    <cellStyle name="Explanatory Text 2 452" xfId="13287"/>
    <cellStyle name="Explanatory Text 2 453" xfId="16051"/>
    <cellStyle name="Explanatory Text 2 454" xfId="16061"/>
    <cellStyle name="Explanatory Text 2 455" xfId="16070"/>
    <cellStyle name="Explanatory Text 2 456" xfId="16010"/>
    <cellStyle name="Explanatory Text 2 457" xfId="16089"/>
    <cellStyle name="Explanatory Text 2 458" xfId="16099"/>
    <cellStyle name="Explanatory Text 2 459" xfId="16103"/>
    <cellStyle name="Explanatory Text 2 46" xfId="13486"/>
    <cellStyle name="Explanatory Text 2 460" xfId="13272"/>
    <cellStyle name="Explanatory Text 2 461" xfId="16124"/>
    <cellStyle name="Explanatory Text 2 462" xfId="16131"/>
    <cellStyle name="Explanatory Text 2 463" xfId="16137"/>
    <cellStyle name="Explanatory Text 2 464" xfId="13205"/>
    <cellStyle name="Explanatory Text 2 465" xfId="13255"/>
    <cellStyle name="Explanatory Text 2 466" xfId="16224"/>
    <cellStyle name="Explanatory Text 2 467" xfId="16542"/>
    <cellStyle name="Explanatory Text 2 468" xfId="16565"/>
    <cellStyle name="Explanatory Text 2 469" xfId="16580"/>
    <cellStyle name="Explanatory Text 2 47" xfId="13502"/>
    <cellStyle name="Explanatory Text 2 470" xfId="16592"/>
    <cellStyle name="Explanatory Text 2 471" xfId="16609"/>
    <cellStyle name="Explanatory Text 2 472" xfId="16621"/>
    <cellStyle name="Explanatory Text 2 473" xfId="16637"/>
    <cellStyle name="Explanatory Text 2 474" xfId="16649"/>
    <cellStyle name="Explanatory Text 2 475" xfId="16665"/>
    <cellStyle name="Explanatory Text 2 476" xfId="16677"/>
    <cellStyle name="Explanatory Text 2 477" xfId="16693"/>
    <cellStyle name="Explanatory Text 2 478" xfId="16705"/>
    <cellStyle name="Explanatory Text 2 479" xfId="16721"/>
    <cellStyle name="Explanatory Text 2 48" xfId="13514"/>
    <cellStyle name="Explanatory Text 2 480" xfId="16733"/>
    <cellStyle name="Explanatory Text 2 481" xfId="16750"/>
    <cellStyle name="Explanatory Text 2 482" xfId="16762"/>
    <cellStyle name="Explanatory Text 2 483" xfId="16778"/>
    <cellStyle name="Explanatory Text 2 484" xfId="16790"/>
    <cellStyle name="Explanatory Text 2 485" xfId="16805"/>
    <cellStyle name="Explanatory Text 2 486" xfId="16817"/>
    <cellStyle name="Explanatory Text 2 487" xfId="16832"/>
    <cellStyle name="Explanatory Text 2 488" xfId="16844"/>
    <cellStyle name="Explanatory Text 2 489" xfId="16859"/>
    <cellStyle name="Explanatory Text 2 49" xfId="13530"/>
    <cellStyle name="Explanatory Text 2 490" xfId="16871"/>
    <cellStyle name="Explanatory Text 2 491" xfId="16886"/>
    <cellStyle name="Explanatory Text 2 492" xfId="16898"/>
    <cellStyle name="Explanatory Text 2 493" xfId="16913"/>
    <cellStyle name="Explanatory Text 2 494" xfId="16926"/>
    <cellStyle name="Explanatory Text 2 495" xfId="16943"/>
    <cellStyle name="Explanatory Text 2 496" xfId="16955"/>
    <cellStyle name="Explanatory Text 2 497" xfId="16970"/>
    <cellStyle name="Explanatory Text 2 498" xfId="16982"/>
    <cellStyle name="Explanatory Text 2 499" xfId="16998"/>
    <cellStyle name="Explanatory Text 2 5" xfId="8667"/>
    <cellStyle name="Explanatory Text 2 5 2" xfId="11141"/>
    <cellStyle name="Explanatory Text 2 5 3" xfId="10193"/>
    <cellStyle name="Explanatory Text 2 50" xfId="13542"/>
    <cellStyle name="Explanatory Text 2 500" xfId="17010"/>
    <cellStyle name="Explanatory Text 2 501" xfId="17025"/>
    <cellStyle name="Explanatory Text 2 502" xfId="17038"/>
    <cellStyle name="Explanatory Text 2 503" xfId="17054"/>
    <cellStyle name="Explanatory Text 2 504" xfId="17066"/>
    <cellStyle name="Explanatory Text 2 505" xfId="17078"/>
    <cellStyle name="Explanatory Text 2 506" xfId="17095"/>
    <cellStyle name="Explanatory Text 2 507" xfId="17110"/>
    <cellStyle name="Explanatory Text 2 508" xfId="17122"/>
    <cellStyle name="Explanatory Text 2 509" xfId="17131"/>
    <cellStyle name="Explanatory Text 2 51" xfId="13559"/>
    <cellStyle name="Explanatory Text 2 510" xfId="17139"/>
    <cellStyle name="Explanatory Text 2 511" xfId="17113"/>
    <cellStyle name="Explanatory Text 2 512" xfId="17101"/>
    <cellStyle name="Explanatory Text 2 513" xfId="17086"/>
    <cellStyle name="Explanatory Text 2 514" xfId="17069"/>
    <cellStyle name="Explanatory Text 2 515" xfId="17057"/>
    <cellStyle name="Explanatory Text 2 516" xfId="17042"/>
    <cellStyle name="Explanatory Text 2 517" xfId="17029"/>
    <cellStyle name="Explanatory Text 2 518" xfId="17013"/>
    <cellStyle name="Explanatory Text 2 519" xfId="17001"/>
    <cellStyle name="Explanatory Text 2 52" xfId="13571"/>
    <cellStyle name="Explanatory Text 2 520" xfId="16986"/>
    <cellStyle name="Explanatory Text 2 521" xfId="16973"/>
    <cellStyle name="Explanatory Text 2 522" xfId="16956"/>
    <cellStyle name="Explanatory Text 2 523" xfId="16944"/>
    <cellStyle name="Explanatory Text 2 524" xfId="16929"/>
    <cellStyle name="Explanatory Text 2 525" xfId="16915"/>
    <cellStyle name="Explanatory Text 2 526" xfId="16899"/>
    <cellStyle name="Explanatory Text 2 527" xfId="16887"/>
    <cellStyle name="Explanatory Text 2 528" xfId="16872"/>
    <cellStyle name="Explanatory Text 2 529" xfId="16860"/>
    <cellStyle name="Explanatory Text 2 53" xfId="13587"/>
    <cellStyle name="Explanatory Text 2 530" xfId="16845"/>
    <cellStyle name="Explanatory Text 2 531" xfId="16833"/>
    <cellStyle name="Explanatory Text 2 532" xfId="16818"/>
    <cellStyle name="Explanatory Text 2 533" xfId="16806"/>
    <cellStyle name="Explanatory Text 2 534" xfId="16791"/>
    <cellStyle name="Explanatory Text 2 535" xfId="16779"/>
    <cellStyle name="Explanatory Text 2 536" xfId="16763"/>
    <cellStyle name="Explanatory Text 2 537" xfId="16751"/>
    <cellStyle name="Explanatory Text 2 538" xfId="16734"/>
    <cellStyle name="Explanatory Text 2 539" xfId="16722"/>
    <cellStyle name="Explanatory Text 2 54" xfId="13599"/>
    <cellStyle name="Explanatory Text 2 540" xfId="16706"/>
    <cellStyle name="Explanatory Text 2 541" xfId="16694"/>
    <cellStyle name="Explanatory Text 2 542" xfId="16678"/>
    <cellStyle name="Explanatory Text 2 543" xfId="16666"/>
    <cellStyle name="Explanatory Text 2 544" xfId="16650"/>
    <cellStyle name="Explanatory Text 2 545" xfId="16638"/>
    <cellStyle name="Explanatory Text 2 546" xfId="16622"/>
    <cellStyle name="Explanatory Text 2 547" xfId="16610"/>
    <cellStyle name="Explanatory Text 2 548" xfId="16593"/>
    <cellStyle name="Explanatory Text 2 549" xfId="16581"/>
    <cellStyle name="Explanatory Text 2 55" xfId="13614"/>
    <cellStyle name="Explanatory Text 2 550" xfId="16566"/>
    <cellStyle name="Explanatory Text 2 551" xfId="16554"/>
    <cellStyle name="Explanatory Text 2 552" xfId="16544"/>
    <cellStyle name="Explanatory Text 2 553" xfId="17144"/>
    <cellStyle name="Explanatory Text 2 554" xfId="13337"/>
    <cellStyle name="Explanatory Text 2 555" xfId="17339"/>
    <cellStyle name="Explanatory Text 2 556" xfId="17328"/>
    <cellStyle name="Explanatory Text 2 557" xfId="17321"/>
    <cellStyle name="Explanatory Text 2 558" xfId="17311"/>
    <cellStyle name="Explanatory Text 2 559" xfId="16184"/>
    <cellStyle name="Explanatory Text 2 56" xfId="13626"/>
    <cellStyle name="Explanatory Text 2 560" xfId="17296"/>
    <cellStyle name="Explanatory Text 2 561" xfId="17286"/>
    <cellStyle name="Explanatory Text 2 562" xfId="17280"/>
    <cellStyle name="Explanatory Text 2 563" xfId="17176"/>
    <cellStyle name="Explanatory Text 2 564" xfId="17258"/>
    <cellStyle name="Explanatory Text 2 565" xfId="17248"/>
    <cellStyle name="Explanatory Text 2 566" xfId="16218"/>
    <cellStyle name="Explanatory Text 2 567" xfId="17240"/>
    <cellStyle name="Explanatory Text 2 568" xfId="13330"/>
    <cellStyle name="Explanatory Text 2 569" xfId="17426"/>
    <cellStyle name="Explanatory Text 2 57" xfId="13641"/>
    <cellStyle name="Explanatory Text 2 570" xfId="16020"/>
    <cellStyle name="Explanatory Text 2 571" xfId="17231"/>
    <cellStyle name="Explanatory Text 2 572" xfId="17201"/>
    <cellStyle name="Explanatory Text 2 573" xfId="17186"/>
    <cellStyle name="Explanatory Text 2 574" xfId="17433"/>
    <cellStyle name="Explanatory Text 2 575" xfId="17448"/>
    <cellStyle name="Explanatory Text 2 576" xfId="17460"/>
    <cellStyle name="Explanatory Text 2 577" xfId="17475"/>
    <cellStyle name="Explanatory Text 2 578" xfId="17487"/>
    <cellStyle name="Explanatory Text 2 579" xfId="17502"/>
    <cellStyle name="Explanatory Text 2 58" xfId="13653"/>
    <cellStyle name="Explanatory Text 2 580" xfId="17515"/>
    <cellStyle name="Explanatory Text 2 581" xfId="17532"/>
    <cellStyle name="Explanatory Text 2 582" xfId="17544"/>
    <cellStyle name="Explanatory Text 2 583" xfId="17559"/>
    <cellStyle name="Explanatory Text 2 584" xfId="17571"/>
    <cellStyle name="Explanatory Text 2 585" xfId="17587"/>
    <cellStyle name="Explanatory Text 2 586" xfId="17599"/>
    <cellStyle name="Explanatory Text 2 587" xfId="17614"/>
    <cellStyle name="Explanatory Text 2 588" xfId="17627"/>
    <cellStyle name="Explanatory Text 2 589" xfId="17643"/>
    <cellStyle name="Explanatory Text 2 59" xfId="13668"/>
    <cellStyle name="Explanatory Text 2 590" xfId="17655"/>
    <cellStyle name="Explanatory Text 2 591" xfId="17667"/>
    <cellStyle name="Explanatory Text 2 592" xfId="17684"/>
    <cellStyle name="Explanatory Text 2 593" xfId="17699"/>
    <cellStyle name="Explanatory Text 2 594" xfId="17711"/>
    <cellStyle name="Explanatory Text 2 595" xfId="17720"/>
    <cellStyle name="Explanatory Text 2 596" xfId="17728"/>
    <cellStyle name="Explanatory Text 2 597" xfId="17702"/>
    <cellStyle name="Explanatory Text 2 598" xfId="17690"/>
    <cellStyle name="Explanatory Text 2 599" xfId="17675"/>
    <cellStyle name="Explanatory Text 2 6" xfId="8665"/>
    <cellStyle name="Explanatory Text 2 6 2" xfId="11139"/>
    <cellStyle name="Explanatory Text 2 6 3" xfId="10191"/>
    <cellStyle name="Explanatory Text 2 60" xfId="13680"/>
    <cellStyle name="Explanatory Text 2 600" xfId="17658"/>
    <cellStyle name="Explanatory Text 2 601" xfId="17646"/>
    <cellStyle name="Explanatory Text 2 602" xfId="17631"/>
    <cellStyle name="Explanatory Text 2 603" xfId="17618"/>
    <cellStyle name="Explanatory Text 2 604" xfId="17602"/>
    <cellStyle name="Explanatory Text 2 605" xfId="17590"/>
    <cellStyle name="Explanatory Text 2 606" xfId="17575"/>
    <cellStyle name="Explanatory Text 2 607" xfId="17562"/>
    <cellStyle name="Explanatory Text 2 608" xfId="17545"/>
    <cellStyle name="Explanatory Text 2 609" xfId="17533"/>
    <cellStyle name="Explanatory Text 2 61" xfId="13695"/>
    <cellStyle name="Explanatory Text 2 610" xfId="17518"/>
    <cellStyle name="Explanatory Text 2 611" xfId="17504"/>
    <cellStyle name="Explanatory Text 2 612" xfId="17488"/>
    <cellStyle name="Explanatory Text 2 613" xfId="17476"/>
    <cellStyle name="Explanatory Text 2 614" xfId="17461"/>
    <cellStyle name="Explanatory Text 2 615" xfId="17449"/>
    <cellStyle name="Explanatory Text 2 616" xfId="17434"/>
    <cellStyle name="Explanatory Text 2 617" xfId="17185"/>
    <cellStyle name="Explanatory Text 2 618" xfId="17200"/>
    <cellStyle name="Explanatory Text 2 619" xfId="13341"/>
    <cellStyle name="Explanatory Text 2 62" xfId="13707"/>
    <cellStyle name="Explanatory Text 2 620" xfId="16021"/>
    <cellStyle name="Explanatory Text 2 621" xfId="17411"/>
    <cellStyle name="Explanatory Text 2 622" xfId="15969"/>
    <cellStyle name="Explanatory Text 2 623" xfId="15945"/>
    <cellStyle name="Explanatory Text 2 624" xfId="16194"/>
    <cellStyle name="Explanatory Text 2 625" xfId="17247"/>
    <cellStyle name="Explanatory Text 2 626" xfId="16192"/>
    <cellStyle name="Explanatory Text 2 627" xfId="17267"/>
    <cellStyle name="Explanatory Text 2 628" xfId="16190"/>
    <cellStyle name="Explanatory Text 2 629" xfId="17285"/>
    <cellStyle name="Explanatory Text 2 63" xfId="13722"/>
    <cellStyle name="Explanatory Text 2 630" xfId="17295"/>
    <cellStyle name="Explanatory Text 2 631" xfId="17213"/>
    <cellStyle name="Explanatory Text 2 632" xfId="16183"/>
    <cellStyle name="Explanatory Text 2 633" xfId="16181"/>
    <cellStyle name="Explanatory Text 2 634" xfId="17327"/>
    <cellStyle name="Explanatory Text 2 635" xfId="17338"/>
    <cellStyle name="Explanatory Text 2 636" xfId="13332"/>
    <cellStyle name="Explanatory Text 2 637" xfId="13219"/>
    <cellStyle name="Explanatory Text 2 638" xfId="16176"/>
    <cellStyle name="Explanatory Text 2 639" xfId="17735"/>
    <cellStyle name="Explanatory Text 2 64" xfId="13735"/>
    <cellStyle name="Explanatory Text 2 640" xfId="17758"/>
    <cellStyle name="Explanatory Text 2 641" xfId="17773"/>
    <cellStyle name="Explanatory Text 2 642" xfId="17785"/>
    <cellStyle name="Explanatory Text 2 643" xfId="17802"/>
    <cellStyle name="Explanatory Text 2 644" xfId="17814"/>
    <cellStyle name="Explanatory Text 2 645" xfId="17830"/>
    <cellStyle name="Explanatory Text 2 646" xfId="17842"/>
    <cellStyle name="Explanatory Text 2 647" xfId="17858"/>
    <cellStyle name="Explanatory Text 2 648" xfId="17870"/>
    <cellStyle name="Explanatory Text 2 649" xfId="17886"/>
    <cellStyle name="Explanatory Text 2 65" xfId="13752"/>
    <cellStyle name="Explanatory Text 2 650" xfId="17898"/>
    <cellStyle name="Explanatory Text 2 651" xfId="17914"/>
    <cellStyle name="Explanatory Text 2 652" xfId="17926"/>
    <cellStyle name="Explanatory Text 2 653" xfId="17943"/>
    <cellStyle name="Explanatory Text 2 654" xfId="17955"/>
    <cellStyle name="Explanatory Text 2 655" xfId="17971"/>
    <cellStyle name="Explanatory Text 2 656" xfId="17983"/>
    <cellStyle name="Explanatory Text 2 657" xfId="17998"/>
    <cellStyle name="Explanatory Text 2 658" xfId="18010"/>
    <cellStyle name="Explanatory Text 2 659" xfId="18025"/>
    <cellStyle name="Explanatory Text 2 66" xfId="13764"/>
    <cellStyle name="Explanatory Text 2 660" xfId="18037"/>
    <cellStyle name="Explanatory Text 2 661" xfId="18052"/>
    <cellStyle name="Explanatory Text 2 662" xfId="18064"/>
    <cellStyle name="Explanatory Text 2 663" xfId="18079"/>
    <cellStyle name="Explanatory Text 2 664" xfId="18091"/>
    <cellStyle name="Explanatory Text 2 665" xfId="18106"/>
    <cellStyle name="Explanatory Text 2 666" xfId="18119"/>
    <cellStyle name="Explanatory Text 2 667" xfId="18136"/>
    <cellStyle name="Explanatory Text 2 668" xfId="18148"/>
    <cellStyle name="Explanatory Text 2 669" xfId="18163"/>
    <cellStyle name="Explanatory Text 2 67" xfId="13779"/>
    <cellStyle name="Explanatory Text 2 670" xfId="18175"/>
    <cellStyle name="Explanatory Text 2 671" xfId="18191"/>
    <cellStyle name="Explanatory Text 2 672" xfId="18203"/>
    <cellStyle name="Explanatory Text 2 673" xfId="18218"/>
    <cellStyle name="Explanatory Text 2 674" xfId="18231"/>
    <cellStyle name="Explanatory Text 2 675" xfId="18247"/>
    <cellStyle name="Explanatory Text 2 676" xfId="18259"/>
    <cellStyle name="Explanatory Text 2 677" xfId="18271"/>
    <cellStyle name="Explanatory Text 2 678" xfId="18288"/>
    <cellStyle name="Explanatory Text 2 679" xfId="18303"/>
    <cellStyle name="Explanatory Text 2 68" xfId="13791"/>
    <cellStyle name="Explanatory Text 2 680" xfId="18315"/>
    <cellStyle name="Explanatory Text 2 681" xfId="18324"/>
    <cellStyle name="Explanatory Text 2 682" xfId="18332"/>
    <cellStyle name="Explanatory Text 2 683" xfId="18306"/>
    <cellStyle name="Explanatory Text 2 684" xfId="18294"/>
    <cellStyle name="Explanatory Text 2 685" xfId="18279"/>
    <cellStyle name="Explanatory Text 2 686" xfId="18262"/>
    <cellStyle name="Explanatory Text 2 687" xfId="18250"/>
    <cellStyle name="Explanatory Text 2 688" xfId="18235"/>
    <cellStyle name="Explanatory Text 2 689" xfId="18222"/>
    <cellStyle name="Explanatory Text 2 69" xfId="13807"/>
    <cellStyle name="Explanatory Text 2 690" xfId="18206"/>
    <cellStyle name="Explanatory Text 2 691" xfId="18194"/>
    <cellStyle name="Explanatory Text 2 692" xfId="18179"/>
    <cellStyle name="Explanatory Text 2 693" xfId="18166"/>
    <cellStyle name="Explanatory Text 2 694" xfId="18149"/>
    <cellStyle name="Explanatory Text 2 695" xfId="18137"/>
    <cellStyle name="Explanatory Text 2 696" xfId="18122"/>
    <cellStyle name="Explanatory Text 2 697" xfId="18108"/>
    <cellStyle name="Explanatory Text 2 698" xfId="18092"/>
    <cellStyle name="Explanatory Text 2 699" xfId="18080"/>
    <cellStyle name="Explanatory text 2 7" xfId="8701"/>
    <cellStyle name="Explanatory Text 2 70" xfId="13819"/>
    <cellStyle name="Explanatory Text 2 700" xfId="18065"/>
    <cellStyle name="Explanatory Text 2 701" xfId="18053"/>
    <cellStyle name="Explanatory Text 2 702" xfId="18038"/>
    <cellStyle name="Explanatory Text 2 703" xfId="18026"/>
    <cellStyle name="Explanatory Text 2 704" xfId="18011"/>
    <cellStyle name="Explanatory Text 2 705" xfId="17999"/>
    <cellStyle name="Explanatory Text 2 706" xfId="17984"/>
    <cellStyle name="Explanatory Text 2 707" xfId="17972"/>
    <cellStyle name="Explanatory Text 2 708" xfId="17956"/>
    <cellStyle name="Explanatory Text 2 709" xfId="17944"/>
    <cellStyle name="Explanatory Text 2 71" xfId="13834"/>
    <cellStyle name="Explanatory Text 2 710" xfId="17927"/>
    <cellStyle name="Explanatory Text 2 711" xfId="17915"/>
    <cellStyle name="Explanatory Text 2 712" xfId="17899"/>
    <cellStyle name="Explanatory Text 2 713" xfId="17887"/>
    <cellStyle name="Explanatory Text 2 714" xfId="17871"/>
    <cellStyle name="Explanatory Text 2 715" xfId="17859"/>
    <cellStyle name="Explanatory Text 2 716" xfId="17843"/>
    <cellStyle name="Explanatory Text 2 717" xfId="17831"/>
    <cellStyle name="Explanatory Text 2 718" xfId="17815"/>
    <cellStyle name="Explanatory Text 2 719" xfId="17803"/>
    <cellStyle name="Explanatory Text 2 72" xfId="13847"/>
    <cellStyle name="Explanatory Text 2 720" xfId="17786"/>
    <cellStyle name="Explanatory Text 2 721" xfId="17774"/>
    <cellStyle name="Explanatory Text 2 722" xfId="17759"/>
    <cellStyle name="Explanatory Text 2 723" xfId="17747"/>
    <cellStyle name="Explanatory Text 2 724" xfId="17737"/>
    <cellStyle name="Explanatory Text 2 725" xfId="18337"/>
    <cellStyle name="Explanatory Text 2 726" xfId="15974"/>
    <cellStyle name="Explanatory Text 2 727" xfId="18344"/>
    <cellStyle name="Explanatory Text 2 728" xfId="18517"/>
    <cellStyle name="Explanatory Text 2 729" xfId="18507"/>
    <cellStyle name="Explanatory Text 2 73" xfId="13863"/>
    <cellStyle name="Explanatory Text 2 730" xfId="18499"/>
    <cellStyle name="Explanatory Text 2 731" xfId="18359"/>
    <cellStyle name="Explanatory Text 2 732" xfId="17376"/>
    <cellStyle name="Explanatory Text 2 733" xfId="18475"/>
    <cellStyle name="Explanatory Text 2 734" xfId="17378"/>
    <cellStyle name="Explanatory Text 2 735" xfId="17380"/>
    <cellStyle name="Explanatory Text 2 736" xfId="18447"/>
    <cellStyle name="Explanatory Text 2 737" xfId="18437"/>
    <cellStyle name="Explanatory Text 2 738" xfId="17174"/>
    <cellStyle name="Explanatory Text 2 739" xfId="18394"/>
    <cellStyle name="Explanatory Text 2 74" xfId="13875"/>
    <cellStyle name="Explanatory Text 2 740" xfId="17403"/>
    <cellStyle name="Explanatory Text 2 741" xfId="18426"/>
    <cellStyle name="Explanatory Text 2 742" xfId="16174"/>
    <cellStyle name="Explanatory Text 2 743" xfId="18417"/>
    <cellStyle name="Explanatory Text 2 744" xfId="18414"/>
    <cellStyle name="Explanatory Text 2 745" xfId="18375"/>
    <cellStyle name="Explanatory Text 2 746" xfId="18597"/>
    <cellStyle name="Explanatory Text 2 747" xfId="18612"/>
    <cellStyle name="Explanatory Text 2 748" xfId="18624"/>
    <cellStyle name="Explanatory Text 2 749" xfId="18639"/>
    <cellStyle name="Explanatory Text 2 75" xfId="13887"/>
    <cellStyle name="Explanatory Text 2 750" xfId="18651"/>
    <cellStyle name="Explanatory Text 2 751" xfId="18666"/>
    <cellStyle name="Explanatory Text 2 752" xfId="18679"/>
    <cellStyle name="Explanatory Text 2 753" xfId="18696"/>
    <cellStyle name="Explanatory Text 2 754" xfId="18708"/>
    <cellStyle name="Explanatory Text 2 755" xfId="18723"/>
    <cellStyle name="Explanatory Text 2 756" xfId="18735"/>
    <cellStyle name="Explanatory Text 2 757" xfId="18751"/>
    <cellStyle name="Explanatory Text 2 758" xfId="18763"/>
    <cellStyle name="Explanatory Text 2 759" xfId="18778"/>
    <cellStyle name="Explanatory Text 2 76" xfId="13904"/>
    <cellStyle name="Explanatory Text 2 760" xfId="18791"/>
    <cellStyle name="Explanatory Text 2 761" xfId="18807"/>
    <cellStyle name="Explanatory Text 2 762" xfId="18819"/>
    <cellStyle name="Explanatory Text 2 763" xfId="18831"/>
    <cellStyle name="Explanatory Text 2 764" xfId="18848"/>
    <cellStyle name="Explanatory Text 2 765" xfId="18863"/>
    <cellStyle name="Explanatory Text 2 766" xfId="18875"/>
    <cellStyle name="Explanatory Text 2 767" xfId="18884"/>
    <cellStyle name="Explanatory Text 2 768" xfId="18892"/>
    <cellStyle name="Explanatory Text 2 769" xfId="18866"/>
    <cellStyle name="Explanatory Text 2 77" xfId="13919"/>
    <cellStyle name="Explanatory Text 2 770" xfId="18854"/>
    <cellStyle name="Explanatory Text 2 771" xfId="18839"/>
    <cellStyle name="Explanatory Text 2 772" xfId="18822"/>
    <cellStyle name="Explanatory Text 2 773" xfId="18810"/>
    <cellStyle name="Explanatory Text 2 774" xfId="18795"/>
    <cellStyle name="Explanatory Text 2 775" xfId="18782"/>
    <cellStyle name="Explanatory Text 2 776" xfId="18766"/>
    <cellStyle name="Explanatory Text 2 777" xfId="18754"/>
    <cellStyle name="Explanatory Text 2 778" xfId="18739"/>
    <cellStyle name="Explanatory Text 2 779" xfId="18726"/>
    <cellStyle name="Explanatory Text 2 78" xfId="13931"/>
    <cellStyle name="Explanatory Text 2 780" xfId="18709"/>
    <cellStyle name="Explanatory Text 2 781" xfId="18697"/>
    <cellStyle name="Explanatory Text 2 782" xfId="18682"/>
    <cellStyle name="Explanatory Text 2 783" xfId="18668"/>
    <cellStyle name="Explanatory Text 2 784" xfId="18652"/>
    <cellStyle name="Explanatory Text 2 785" xfId="18640"/>
    <cellStyle name="Explanatory Text 2 786" xfId="18625"/>
    <cellStyle name="Explanatory Text 2 787" xfId="18613"/>
    <cellStyle name="Explanatory Text 2 788" xfId="18598"/>
    <cellStyle name="Explanatory Text 2 789" xfId="18374"/>
    <cellStyle name="Explanatory Text 2 79" xfId="13940"/>
    <cellStyle name="Explanatory Text 2 790" xfId="18389"/>
    <cellStyle name="Explanatory Text 2 791" xfId="18419"/>
    <cellStyle name="Explanatory Text 2 792" xfId="17226"/>
    <cellStyle name="Explanatory Text 2 793" xfId="18590"/>
    <cellStyle name="Explanatory Text 2 794" xfId="17404"/>
    <cellStyle name="Explanatory Text 2 795" xfId="17396"/>
    <cellStyle name="Explanatory Text 2 796" xfId="17383"/>
    <cellStyle name="Explanatory Text 2 797" xfId="18436"/>
    <cellStyle name="Explanatory Text 2 798" xfId="18446"/>
    <cellStyle name="Explanatory Text 2 799" xfId="18455"/>
    <cellStyle name="Explanatory text 2 8" xfId="8707"/>
    <cellStyle name="Explanatory Text 2 80" xfId="13948"/>
    <cellStyle name="Explanatory Text 2 800" xfId="18396"/>
    <cellStyle name="Explanatory Text 2 801" xfId="18474"/>
    <cellStyle name="Explanatory Text 2 802" xfId="18484"/>
    <cellStyle name="Explanatory Text 2 803" xfId="18488"/>
    <cellStyle name="Explanatory Text 2 804" xfId="17371"/>
    <cellStyle name="Explanatory Text 2 805" xfId="18509"/>
    <cellStyle name="Explanatory Text 2 806" xfId="18516"/>
    <cellStyle name="Explanatory Text 2 807" xfId="18522"/>
    <cellStyle name="Explanatory Text 2 808" xfId="13236"/>
    <cellStyle name="Explanatory Text 2 809" xfId="17423"/>
    <cellStyle name="Explanatory Text 2 81" xfId="13922"/>
    <cellStyle name="Explanatory Text 2 810" xfId="18582"/>
    <cellStyle name="Explanatory Text 2 811" xfId="18898"/>
    <cellStyle name="Explanatory Text 2 812" xfId="18921"/>
    <cellStyle name="Explanatory Text 2 813" xfId="18936"/>
    <cellStyle name="Explanatory Text 2 814" xfId="18948"/>
    <cellStyle name="Explanatory Text 2 815" xfId="18965"/>
    <cellStyle name="Explanatory Text 2 816" xfId="18977"/>
    <cellStyle name="Explanatory Text 2 817" xfId="18993"/>
    <cellStyle name="Explanatory Text 2 818" xfId="19005"/>
    <cellStyle name="Explanatory Text 2 819" xfId="19021"/>
    <cellStyle name="Explanatory Text 2 82" xfId="13910"/>
    <cellStyle name="Explanatory Text 2 820" xfId="19033"/>
    <cellStyle name="Explanatory Text 2 821" xfId="19049"/>
    <cellStyle name="Explanatory Text 2 822" xfId="19061"/>
    <cellStyle name="Explanatory Text 2 823" xfId="19077"/>
    <cellStyle name="Explanatory Text 2 824" xfId="19089"/>
    <cellStyle name="Explanatory Text 2 825" xfId="19106"/>
    <cellStyle name="Explanatory Text 2 826" xfId="19118"/>
    <cellStyle name="Explanatory Text 2 827" xfId="19134"/>
    <cellStyle name="Explanatory Text 2 828" xfId="19146"/>
    <cellStyle name="Explanatory Text 2 829" xfId="19161"/>
    <cellStyle name="Explanatory Text 2 83" xfId="13895"/>
    <cellStyle name="Explanatory Text 2 830" xfId="19173"/>
    <cellStyle name="Explanatory Text 2 831" xfId="19188"/>
    <cellStyle name="Explanatory Text 2 832" xfId="19200"/>
    <cellStyle name="Explanatory Text 2 833" xfId="19215"/>
    <cellStyle name="Explanatory Text 2 834" xfId="19227"/>
    <cellStyle name="Explanatory Text 2 835" xfId="19242"/>
    <cellStyle name="Explanatory Text 2 836" xfId="19254"/>
    <cellStyle name="Explanatory Text 2 837" xfId="19269"/>
    <cellStyle name="Explanatory Text 2 838" xfId="19282"/>
    <cellStyle name="Explanatory Text 2 839" xfId="19299"/>
    <cellStyle name="Explanatory Text 2 84" xfId="13878"/>
    <cellStyle name="Explanatory Text 2 840" xfId="19311"/>
    <cellStyle name="Explanatory Text 2 841" xfId="19326"/>
    <cellStyle name="Explanatory Text 2 842" xfId="19338"/>
    <cellStyle name="Explanatory Text 2 843" xfId="19354"/>
    <cellStyle name="Explanatory Text 2 844" xfId="19366"/>
    <cellStyle name="Explanatory Text 2 845" xfId="19381"/>
    <cellStyle name="Explanatory Text 2 846" xfId="19394"/>
    <cellStyle name="Explanatory Text 2 847" xfId="19410"/>
    <cellStyle name="Explanatory Text 2 848" xfId="19422"/>
    <cellStyle name="Explanatory Text 2 849" xfId="19434"/>
    <cellStyle name="Explanatory Text 2 85" xfId="13866"/>
    <cellStyle name="Explanatory Text 2 850" xfId="19451"/>
    <cellStyle name="Explanatory Text 2 851" xfId="19466"/>
    <cellStyle name="Explanatory Text 2 852" xfId="19478"/>
    <cellStyle name="Explanatory Text 2 853" xfId="19487"/>
    <cellStyle name="Explanatory Text 2 854" xfId="19495"/>
    <cellStyle name="Explanatory Text 2 855" xfId="19469"/>
    <cellStyle name="Explanatory Text 2 856" xfId="19457"/>
    <cellStyle name="Explanatory Text 2 857" xfId="19442"/>
    <cellStyle name="Explanatory Text 2 858" xfId="19425"/>
    <cellStyle name="Explanatory Text 2 859" xfId="19413"/>
    <cellStyle name="Explanatory Text 2 86" xfId="13851"/>
    <cellStyle name="Explanatory Text 2 860" xfId="19398"/>
    <cellStyle name="Explanatory Text 2 861" xfId="19385"/>
    <cellStyle name="Explanatory Text 2 862" xfId="19369"/>
    <cellStyle name="Explanatory Text 2 863" xfId="19357"/>
    <cellStyle name="Explanatory Text 2 864" xfId="19342"/>
    <cellStyle name="Explanatory Text 2 865" xfId="19329"/>
    <cellStyle name="Explanatory Text 2 866" xfId="19312"/>
    <cellStyle name="Explanatory Text 2 867" xfId="19300"/>
    <cellStyle name="Explanatory Text 2 868" xfId="19285"/>
    <cellStyle name="Explanatory Text 2 869" xfId="19271"/>
    <cellStyle name="Explanatory Text 2 87" xfId="13838"/>
    <cellStyle name="Explanatory Text 2 870" xfId="19255"/>
    <cellStyle name="Explanatory Text 2 871" xfId="19243"/>
    <cellStyle name="Explanatory Text 2 872" xfId="19228"/>
    <cellStyle name="Explanatory Text 2 873" xfId="19216"/>
    <cellStyle name="Explanatory Text 2 874" xfId="19201"/>
    <cellStyle name="Explanatory Text 2 875" xfId="19189"/>
    <cellStyle name="Explanatory Text 2 876" xfId="19174"/>
    <cellStyle name="Explanatory Text 2 877" xfId="19162"/>
    <cellStyle name="Explanatory Text 2 878" xfId="19147"/>
    <cellStyle name="Explanatory Text 2 879" xfId="19135"/>
    <cellStyle name="Explanatory Text 2 88" xfId="13822"/>
    <cellStyle name="Explanatory Text 2 880" xfId="19119"/>
    <cellStyle name="Explanatory Text 2 881" xfId="19107"/>
    <cellStyle name="Explanatory Text 2 882" xfId="19090"/>
    <cellStyle name="Explanatory Text 2 883" xfId="19078"/>
    <cellStyle name="Explanatory Text 2 884" xfId="19062"/>
    <cellStyle name="Explanatory Text 2 885" xfId="19050"/>
    <cellStyle name="Explanatory Text 2 886" xfId="19034"/>
    <cellStyle name="Explanatory Text 2 887" xfId="19022"/>
    <cellStyle name="Explanatory Text 2 888" xfId="19006"/>
    <cellStyle name="Explanatory Text 2 889" xfId="18994"/>
    <cellStyle name="Explanatory Text 2 89" xfId="13810"/>
    <cellStyle name="Explanatory Text 2 890" xfId="18978"/>
    <cellStyle name="Explanatory Text 2 891" xfId="18966"/>
    <cellStyle name="Explanatory Text 2 892" xfId="18949"/>
    <cellStyle name="Explanatory Text 2 893" xfId="18937"/>
    <cellStyle name="Explanatory Text 2 894" xfId="18922"/>
    <cellStyle name="Explanatory Text 2 895" xfId="18910"/>
    <cellStyle name="Explanatory Text 2 896" xfId="18900"/>
    <cellStyle name="Explanatory Text 2 897" xfId="19500"/>
    <cellStyle name="Explanatory Text 2 898" xfId="17353"/>
    <cellStyle name="Explanatory Text 2 899" xfId="19505"/>
    <cellStyle name="Explanatory text 2 9" xfId="9217"/>
    <cellStyle name="Explanatory Text 2 90" xfId="13795"/>
    <cellStyle name="Explanatory Text 2 900" xfId="19664"/>
    <cellStyle name="Explanatory Text 2 901" xfId="19654"/>
    <cellStyle name="Explanatory Text 2 902" xfId="19646"/>
    <cellStyle name="Explanatory Text 2 903" xfId="19516"/>
    <cellStyle name="Explanatory Text 2 904" xfId="16146"/>
    <cellStyle name="Explanatory Text 2 905" xfId="19622"/>
    <cellStyle name="Explanatory Text 2 906" xfId="18547"/>
    <cellStyle name="Explanatory Text 2 907" xfId="18350"/>
    <cellStyle name="Explanatory Text 2 908" xfId="19594"/>
    <cellStyle name="Explanatory Text 2 909" xfId="19584"/>
    <cellStyle name="Explanatory Text 2 91" xfId="13782"/>
    <cellStyle name="Explanatory Text 2 910" xfId="18551"/>
    <cellStyle name="Explanatory Text 2 911" xfId="19549"/>
    <cellStyle name="Explanatory Text 2 912" xfId="17164"/>
    <cellStyle name="Explanatory Text 2 913" xfId="19573"/>
    <cellStyle name="Explanatory Text 2 914" xfId="17224"/>
    <cellStyle name="Explanatory Text 2 915" xfId="19564"/>
    <cellStyle name="Explanatory Text 2 916" xfId="19561"/>
    <cellStyle name="Explanatory Text 2 917" xfId="19530"/>
    <cellStyle name="Explanatory Text 2 918" xfId="19694"/>
    <cellStyle name="Explanatory Text 2 919" xfId="19709"/>
    <cellStyle name="Explanatory Text 2 92" xfId="13765"/>
    <cellStyle name="Explanatory Text 2 920" xfId="19721"/>
    <cellStyle name="Explanatory Text 2 921" xfId="19736"/>
    <cellStyle name="Explanatory Text 2 922" xfId="19748"/>
    <cellStyle name="Explanatory Text 2 923" xfId="19763"/>
    <cellStyle name="Explanatory Text 2 924" xfId="19776"/>
    <cellStyle name="Explanatory Text 2 925" xfId="19793"/>
    <cellStyle name="Explanatory Text 2 926" xfId="19805"/>
    <cellStyle name="Explanatory Text 2 927" xfId="19820"/>
    <cellStyle name="Explanatory Text 2 928" xfId="19832"/>
    <cellStyle name="Explanatory Text 2 929" xfId="19848"/>
    <cellStyle name="Explanatory Text 2 93" xfId="13753"/>
    <cellStyle name="Explanatory Text 2 930" xfId="19860"/>
    <cellStyle name="Explanatory Text 2 931" xfId="19875"/>
    <cellStyle name="Explanatory Text 2 932" xfId="19888"/>
    <cellStyle name="Explanatory Text 2 933" xfId="19904"/>
    <cellStyle name="Explanatory Text 2 934" xfId="19916"/>
    <cellStyle name="Explanatory Text 2 935" xfId="19928"/>
    <cellStyle name="Explanatory Text 2 936" xfId="19945"/>
    <cellStyle name="Explanatory Text 2 937" xfId="19960"/>
    <cellStyle name="Explanatory Text 2 938" xfId="19972"/>
    <cellStyle name="Explanatory Text 2 939" xfId="19981"/>
    <cellStyle name="Explanatory Text 2 94" xfId="13738"/>
    <cellStyle name="Explanatory Text 2 940" xfId="19989"/>
    <cellStyle name="Explanatory Text 2 941" xfId="19963"/>
    <cellStyle name="Explanatory Text 2 942" xfId="19951"/>
    <cellStyle name="Explanatory Text 2 943" xfId="19936"/>
    <cellStyle name="Explanatory Text 2 944" xfId="19919"/>
    <cellStyle name="Explanatory Text 2 945" xfId="19907"/>
    <cellStyle name="Explanatory Text 2 946" xfId="19892"/>
    <cellStyle name="Explanatory Text 2 947" xfId="19879"/>
    <cellStyle name="Explanatory Text 2 948" xfId="19863"/>
    <cellStyle name="Explanatory Text 2 949" xfId="19851"/>
    <cellStyle name="Explanatory Text 2 95" xfId="13724"/>
    <cellStyle name="Explanatory Text 2 950" xfId="19836"/>
    <cellStyle name="Explanatory Text 2 951" xfId="19823"/>
    <cellStyle name="Explanatory Text 2 952" xfId="19806"/>
    <cellStyle name="Explanatory Text 2 953" xfId="19794"/>
    <cellStyle name="Explanatory Text 2 954" xfId="19779"/>
    <cellStyle name="Explanatory Text 2 955" xfId="19765"/>
    <cellStyle name="Explanatory Text 2 956" xfId="19749"/>
    <cellStyle name="Explanatory Text 2 957" xfId="19737"/>
    <cellStyle name="Explanatory Text 2 958" xfId="19722"/>
    <cellStyle name="Explanatory Text 2 959" xfId="19710"/>
    <cellStyle name="Explanatory Text 2 96" xfId="13708"/>
    <cellStyle name="Explanatory Text 2 960" xfId="19695"/>
    <cellStyle name="Explanatory Text 2 961" xfId="19529"/>
    <cellStyle name="Explanatory Text 2 962" xfId="19544"/>
    <cellStyle name="Explanatory Text 2 963" xfId="19566"/>
    <cellStyle name="Explanatory Text 2 964" xfId="16172"/>
    <cellStyle name="Explanatory Text 2 965" xfId="19687"/>
    <cellStyle name="Explanatory Text 2 966" xfId="18409"/>
    <cellStyle name="Explanatory Text 2 967" xfId="18560"/>
    <cellStyle name="Explanatory Text 2 968" xfId="18549"/>
    <cellStyle name="Explanatory Text 2 969" xfId="19583"/>
    <cellStyle name="Explanatory Text 2 97" xfId="13696"/>
    <cellStyle name="Explanatory Text 2 970" xfId="19593"/>
    <cellStyle name="Explanatory Text 2 971" xfId="19602"/>
    <cellStyle name="Explanatory Text 2 972" xfId="19551"/>
    <cellStyle name="Explanatory Text 2 973" xfId="19621"/>
    <cellStyle name="Explanatory Text 2 974" xfId="19631"/>
    <cellStyle name="Explanatory Text 2 975" xfId="19635"/>
    <cellStyle name="Explanatory Text 2 976" xfId="18540"/>
    <cellStyle name="Explanatory Text 2 977" xfId="19656"/>
    <cellStyle name="Explanatory Text 2 978" xfId="19663"/>
    <cellStyle name="Explanatory Text 2 979" xfId="19669"/>
    <cellStyle name="Explanatory Text 2 98" xfId="13681"/>
    <cellStyle name="Explanatory Text 2 980" xfId="17352"/>
    <cellStyle name="Explanatory Text 2 981" xfId="17358"/>
    <cellStyle name="Explanatory Text 2 982" xfId="19680"/>
    <cellStyle name="Explanatory Text 2 983" xfId="19994"/>
    <cellStyle name="Explanatory Text 2 984" xfId="20017"/>
    <cellStyle name="Explanatory Text 2 985" xfId="20032"/>
    <cellStyle name="Explanatory Text 2 986" xfId="20044"/>
    <cellStyle name="Explanatory Text 2 987" xfId="20061"/>
    <cellStyle name="Explanatory Text 2 988" xfId="20073"/>
    <cellStyle name="Explanatory Text 2 989" xfId="20089"/>
    <cellStyle name="Explanatory Text 2 99" xfId="13669"/>
    <cellStyle name="Explanatory Text 2 990" xfId="20101"/>
    <cellStyle name="Explanatory Text 2 991" xfId="20117"/>
    <cellStyle name="Explanatory Text 2 992" xfId="20129"/>
    <cellStyle name="Explanatory Text 2 993" xfId="20145"/>
    <cellStyle name="Explanatory Text 2 994" xfId="20157"/>
    <cellStyle name="Explanatory Text 2 995" xfId="20173"/>
    <cellStyle name="Explanatory Text 2 996" xfId="20185"/>
    <cellStyle name="Explanatory Text 2 997" xfId="20202"/>
    <cellStyle name="Explanatory Text 2 998" xfId="20214"/>
    <cellStyle name="Explanatory Text 2 999" xfId="20230"/>
    <cellStyle name="Explanatory Text 3" xfId="8322"/>
    <cellStyle name="Explanatory text 3 2" xfId="21160"/>
    <cellStyle name="Explanatory Text 3 2 2" xfId="12536"/>
    <cellStyle name="Explanatory Text 3 2 3" xfId="12822"/>
    <cellStyle name="Explanatory Text 3 2 4" xfId="11829"/>
    <cellStyle name="Explanatory Text 3 2 5" xfId="20829"/>
    <cellStyle name="Explanatory text 3 2 6" xfId="14634"/>
    <cellStyle name="Explanatory text 3 2 7" xfId="1684"/>
    <cellStyle name="Explanatory Text 3 2 8" xfId="10901"/>
    <cellStyle name="Explanatory Text 3 3" xfId="9958"/>
    <cellStyle name="Explanatory Text 3 4" xfId="20715"/>
    <cellStyle name="Explanatory text 3 5" xfId="20851"/>
    <cellStyle name="Explanatory text 3 6" xfId="20858"/>
    <cellStyle name="Explanatory text 3 7" xfId="20891"/>
    <cellStyle name="Explanatory Text 3 8" xfId="90"/>
    <cellStyle name="Explanatory Text 4" xfId="20984"/>
    <cellStyle name="Explanatory text 4 10" xfId="8610"/>
    <cellStyle name="Explanatory text 4 2" xfId="21161"/>
    <cellStyle name="Explanatory Text 4 2 2" xfId="20844"/>
    <cellStyle name="Explanatory text 4 2 3" xfId="14635"/>
    <cellStyle name="Explanatory text 4 2 4" xfId="1685"/>
    <cellStyle name="Explanatory Text 4 2 5" xfId="11091"/>
    <cellStyle name="Explanatory Text 4 3" xfId="10144"/>
    <cellStyle name="Explanatory Text 4 4" xfId="20798"/>
    <cellStyle name="Explanatory Text 4 5" xfId="13345"/>
    <cellStyle name="Explanatory text 4 6" xfId="20852"/>
    <cellStyle name="Explanatory text 4 7" xfId="20857"/>
    <cellStyle name="Explanatory text 4 8" xfId="20892"/>
    <cellStyle name="Explanatory Text 4 9" xfId="333"/>
    <cellStyle name="Explanatory Text 5" xfId="8616"/>
    <cellStyle name="Explanatory Text 5 2" xfId="11093"/>
    <cellStyle name="Explanatory Text 5 3" xfId="10145"/>
    <cellStyle name="Explanatory Text 5 4" xfId="20801"/>
    <cellStyle name="Explanatory Text 5 5" xfId="14567"/>
    <cellStyle name="Explanatory Text 5 6" xfId="1568"/>
    <cellStyle name="Explanatory Text 6" xfId="8617"/>
    <cellStyle name="Explanatory Text 6 2" xfId="11094"/>
    <cellStyle name="Explanatory Text 6 3" xfId="10146"/>
    <cellStyle name="Explanatory Text 7" xfId="8753"/>
    <cellStyle name="Explanatory Text 7 2" xfId="11175"/>
    <cellStyle name="Explanatory Text 7 3" xfId="10226"/>
    <cellStyle name="Explanatory Text 8" xfId="8755"/>
    <cellStyle name="Explanatory Text 8 2" xfId="11177"/>
    <cellStyle name="Explanatory Text 8 3" xfId="10228"/>
    <cellStyle name="Explanatory Text 9" xfId="8754"/>
    <cellStyle name="Explanatory Text 9 2" xfId="11176"/>
    <cellStyle name="Explanatory Text 9 3" xfId="10227"/>
    <cellStyle name="explanatory text rtjust" xfId="1686"/>
    <cellStyle name="Fixed" xfId="8030"/>
    <cellStyle name="Followed Hyperlink 2" xfId="8533"/>
    <cellStyle name="Followed Hyperlink 2 2" xfId="11053"/>
    <cellStyle name="Followed Hyperlink 2 3" xfId="10112"/>
    <cellStyle name="Followed Hyperlink 3" xfId="8840"/>
    <cellStyle name="Followed Hyperlink 3 2" xfId="11197"/>
    <cellStyle name="Followed Hyperlink 3 3" xfId="10234"/>
    <cellStyle name="Followed Hyperlink 4" xfId="11070"/>
    <cellStyle name="Followed Hyperlink 5" xfId="10129"/>
    <cellStyle name="Followed Hyperlink 6" xfId="8563"/>
    <cellStyle name="Footnote" xfId="1687"/>
    <cellStyle name="Good" xfId="8" builtinId="26" customBuiltin="1"/>
    <cellStyle name="Good 2" xfId="7877"/>
    <cellStyle name="Good 2 10" xfId="1613"/>
    <cellStyle name="Good 2 2" xfId="7878"/>
    <cellStyle name="Good 2 2 2" xfId="8505"/>
    <cellStyle name="Good 2 2 2 2" xfId="11026"/>
    <cellStyle name="Good 2 2 2 3" xfId="10082"/>
    <cellStyle name="Good 2 2 2 3 2" xfId="13014"/>
    <cellStyle name="Good 2 2 2 3 3" xfId="12130"/>
    <cellStyle name="Good 2 2 2 4" xfId="12336"/>
    <cellStyle name="Good 2 2 2 5" xfId="12685"/>
    <cellStyle name="Good 2 2 2 6" xfId="11586"/>
    <cellStyle name="Good 2 2 3" xfId="10554"/>
    <cellStyle name="Good 2 2 3 2" xfId="12455"/>
    <cellStyle name="Good 2 2 3 3" xfId="12824"/>
    <cellStyle name="Good 2 2 3 4" xfId="11831"/>
    <cellStyle name="Good 2 2 4" xfId="9620"/>
    <cellStyle name="Good 2 3" xfId="8658"/>
    <cellStyle name="Good 2 3 2" xfId="11132"/>
    <cellStyle name="Good 2 3 3" xfId="10184"/>
    <cellStyle name="Good 2 4" xfId="9254"/>
    <cellStyle name="Good 2 4 2" xfId="11282"/>
    <cellStyle name="Good 2 4 3" xfId="10289"/>
    <cellStyle name="Good 2 5" xfId="8325"/>
    <cellStyle name="Good 2 5 2" xfId="10904"/>
    <cellStyle name="Good 2 5 3" xfId="9961"/>
    <cellStyle name="Good 2 6" xfId="10553"/>
    <cellStyle name="Good 2 6 2" xfId="12454"/>
    <cellStyle name="Good 2 6 3" xfId="12823"/>
    <cellStyle name="Good 2 6 4" xfId="11830"/>
    <cellStyle name="Good 2 7" xfId="9619"/>
    <cellStyle name="Good 2 8" xfId="20652"/>
    <cellStyle name="Good 2 9" xfId="14604"/>
    <cellStyle name="Good 3" xfId="8326"/>
    <cellStyle name="Good 3 2" xfId="10905"/>
    <cellStyle name="Good 3 2 2" xfId="12537"/>
    <cellStyle name="Good 3 2 3" xfId="12825"/>
    <cellStyle name="Good 3 2 4" xfId="11832"/>
    <cellStyle name="Good 3 3" xfId="9962"/>
    <cellStyle name="Good 4" xfId="8324"/>
    <cellStyle name="Good 4 2" xfId="10903"/>
    <cellStyle name="Good 4 3" xfId="9960"/>
    <cellStyle name="Good 5" xfId="10654"/>
    <cellStyle name="Good 6" xfId="9725"/>
    <cellStyle name="Grey" xfId="11833"/>
    <cellStyle name="Grey 2" xfId="11834"/>
    <cellStyle name="Grey 2 2" xfId="11835"/>
    <cellStyle name="Grey 3" xfId="11836"/>
    <cellStyle name="Grey 3 2" xfId="11837"/>
    <cellStyle name="h0 -Heading" xfId="8327"/>
    <cellStyle name="h0 -Heading 2" xfId="8328"/>
    <cellStyle name="h0 -Heading 2 2" xfId="10907"/>
    <cellStyle name="h0 -Heading 2 3" xfId="9964"/>
    <cellStyle name="h0 -Heading 3" xfId="10906"/>
    <cellStyle name="h0 -Heading 4" xfId="9963"/>
    <cellStyle name="h1 -Heading" xfId="8329"/>
    <cellStyle name="h1 -Heading 2" xfId="8330"/>
    <cellStyle name="h1 -Heading 2 2" xfId="10909"/>
    <cellStyle name="h1 -Heading 2 3" xfId="9966"/>
    <cellStyle name="h1 -Heading 3" xfId="10908"/>
    <cellStyle name="h1 -Heading 4" xfId="9965"/>
    <cellStyle name="h2 -Heading" xfId="8331"/>
    <cellStyle name="h2 -Heading 2" xfId="8332"/>
    <cellStyle name="h2 -Heading 2 2" xfId="10911"/>
    <cellStyle name="h2 -Heading 2 3" xfId="9968"/>
    <cellStyle name="h2 -Heading 3" xfId="10910"/>
    <cellStyle name="h2 -Heading 4" xfId="9967"/>
    <cellStyle name="h3 -Heading" xfId="8333"/>
    <cellStyle name="h3 -Heading 2" xfId="8334"/>
    <cellStyle name="h3 -Heading 2 2" xfId="10913"/>
    <cellStyle name="h3 -Heading 2 3" xfId="9970"/>
    <cellStyle name="h3 -Heading 3" xfId="10912"/>
    <cellStyle name="h3 -Heading 4" xfId="9969"/>
    <cellStyle name="Header" xfId="91"/>
    <cellStyle name="Header 1" xfId="1688"/>
    <cellStyle name="Header Company" xfId="1689"/>
    <cellStyle name="Header Rows" xfId="1690"/>
    <cellStyle name="Header Rows 2" xfId="1691"/>
    <cellStyle name="Header Rows 3" xfId="1692"/>
    <cellStyle name="Header Rows 4" xfId="20893"/>
    <cellStyle name="Header Text" xfId="1693"/>
    <cellStyle name="Header Text 2" xfId="28195"/>
    <cellStyle name="Header Text 2 2" xfId="20894"/>
    <cellStyle name="Header Version" xfId="1694"/>
    <cellStyle name="Heading 1" xfId="4" builtinId="16" customBuiltin="1"/>
    <cellStyle name="Heading 1 11" xfId="1569"/>
    <cellStyle name="Heading 1 2" xfId="92" hidden="1"/>
    <cellStyle name="Heading 1 2" xfId="358" hidden="1"/>
    <cellStyle name="Heading 1 2" xfId="372" hidden="1"/>
    <cellStyle name="Heading 1 2" xfId="385" hidden="1"/>
    <cellStyle name="Heading 1 2" xfId="401" hidden="1"/>
    <cellStyle name="Heading 1 2" xfId="414" hidden="1"/>
    <cellStyle name="Heading 1 2" xfId="429" hidden="1"/>
    <cellStyle name="Heading 1 2" xfId="442" hidden="1"/>
    <cellStyle name="Heading 1 2" xfId="457" hidden="1"/>
    <cellStyle name="Heading 1 2" xfId="470" hidden="1"/>
    <cellStyle name="Heading 1 2" xfId="485" hidden="1"/>
    <cellStyle name="Heading 1 2" xfId="498" hidden="1"/>
    <cellStyle name="Heading 1 2" xfId="513" hidden="1"/>
    <cellStyle name="Heading 1 2" xfId="526" hidden="1"/>
    <cellStyle name="Heading 1 2" xfId="542" hidden="1"/>
    <cellStyle name="Heading 1 2" xfId="555" hidden="1"/>
    <cellStyle name="Heading 1 2" xfId="570" hidden="1"/>
    <cellStyle name="Heading 1 2" xfId="583" hidden="1"/>
    <cellStyle name="Heading 1 2" xfId="597" hidden="1"/>
    <cellStyle name="Heading 1 2" xfId="610" hidden="1"/>
    <cellStyle name="Heading 1 2" xfId="624" hidden="1"/>
    <cellStyle name="Heading 1 2" xfId="637" hidden="1"/>
    <cellStyle name="Heading 1 2" xfId="651" hidden="1"/>
    <cellStyle name="Heading 1 2" xfId="664" hidden="1"/>
    <cellStyle name="Heading 1 2" xfId="678" hidden="1"/>
    <cellStyle name="Heading 1 2" xfId="690" hidden="1"/>
    <cellStyle name="Heading 1 2" xfId="704" hidden="1"/>
    <cellStyle name="Heading 1 2" xfId="718" hidden="1"/>
    <cellStyle name="Heading 1 2" xfId="734" hidden="1"/>
    <cellStyle name="Heading 1 2" xfId="747" hidden="1"/>
    <cellStyle name="Heading 1 2" xfId="759" hidden="1"/>
    <cellStyle name="Heading 1 2" xfId="775" hidden="1"/>
    <cellStyle name="Heading 1 2" xfId="787" hidden="1"/>
    <cellStyle name="Heading 1 2" xfId="803" hidden="1"/>
    <cellStyle name="Heading 1 2" xfId="814" hidden="1"/>
    <cellStyle name="Heading 1 2" xfId="831" hidden="1"/>
    <cellStyle name="Heading 1 2" xfId="841" hidden="1"/>
    <cellStyle name="Heading 1 2" xfId="859" hidden="1"/>
    <cellStyle name="Heading 1 2" xfId="870" hidden="1"/>
    <cellStyle name="Heading 1 2" xfId="888" hidden="1"/>
    <cellStyle name="Heading 1 2" xfId="896" hidden="1"/>
    <cellStyle name="Heading 1 2" xfId="913" hidden="1"/>
    <cellStyle name="Heading 1 2" xfId="923" hidden="1"/>
    <cellStyle name="Heading 1 2" xfId="932" hidden="1"/>
    <cellStyle name="Heading 1 2" xfId="916" hidden="1"/>
    <cellStyle name="Heading 1 2" xfId="903" hidden="1"/>
    <cellStyle name="Heading 1 2" xfId="887" hidden="1"/>
    <cellStyle name="Heading 1 2" xfId="877" hidden="1"/>
    <cellStyle name="Heading 1 2" xfId="858" hidden="1"/>
    <cellStyle name="Heading 1 2" xfId="847" hidden="1"/>
    <cellStyle name="Heading 1 2" xfId="830" hidden="1"/>
    <cellStyle name="Heading 1 2" xfId="820" hidden="1"/>
    <cellStyle name="Heading 1 2" xfId="802" hidden="1"/>
    <cellStyle name="Heading 1 2" xfId="791" hidden="1"/>
    <cellStyle name="Heading 1 2" xfId="774" hidden="1"/>
    <cellStyle name="Heading 1 2" xfId="760" hidden="1"/>
    <cellStyle name="Heading 1 2" xfId="746" hidden="1"/>
    <cellStyle name="Heading 1 2" xfId="732" hidden="1"/>
    <cellStyle name="Heading 1 2" xfId="717" hidden="1"/>
    <cellStyle name="Heading 1 2" xfId="701" hidden="1"/>
    <cellStyle name="Heading 1 2" xfId="689" hidden="1"/>
    <cellStyle name="Heading 1 2" xfId="674" hidden="1"/>
    <cellStyle name="Heading 1 2" xfId="661" hidden="1"/>
    <cellStyle name="Heading 1 2" xfId="647" hidden="1"/>
    <cellStyle name="Heading 1 2" xfId="634" hidden="1"/>
    <cellStyle name="Heading 1 2" xfId="620" hidden="1"/>
    <cellStyle name="Heading 1 2" xfId="607" hidden="1"/>
    <cellStyle name="Heading 1 2" xfId="593" hidden="1"/>
    <cellStyle name="Heading 1 2" xfId="580" hidden="1"/>
    <cellStyle name="Heading 1 2" xfId="565" hidden="1"/>
    <cellStyle name="Heading 1 2" xfId="552" hidden="1"/>
    <cellStyle name="Heading 1 2" xfId="536" hidden="1"/>
    <cellStyle name="Heading 1 2" xfId="523" hidden="1"/>
    <cellStyle name="Heading 1 2" xfId="508" hidden="1"/>
    <cellStyle name="Heading 1 2" xfId="495" hidden="1"/>
    <cellStyle name="Heading 1 2" xfId="480" hidden="1"/>
    <cellStyle name="Heading 1 2" xfId="467" hidden="1"/>
    <cellStyle name="Heading 1 2" xfId="452" hidden="1"/>
    <cellStyle name="Heading 1 2" xfId="439" hidden="1"/>
    <cellStyle name="Heading 1 2" xfId="424" hidden="1"/>
    <cellStyle name="Heading 1 2" xfId="411" hidden="1"/>
    <cellStyle name="Heading 1 2" xfId="395" hidden="1"/>
    <cellStyle name="Heading 1 2" xfId="382" hidden="1"/>
    <cellStyle name="Heading 1 2" xfId="368" hidden="1"/>
    <cellStyle name="Heading 1 2" xfId="355" hidden="1"/>
    <cellStyle name="Heading 1 2" xfId="347" hidden="1"/>
    <cellStyle name="Heading 1 2" xfId="939" hidden="1"/>
    <cellStyle name="Heading 1 2" xfId="962" hidden="1"/>
    <cellStyle name="Heading 1 2" xfId="976" hidden="1"/>
    <cellStyle name="Heading 1 2" xfId="989" hidden="1"/>
    <cellStyle name="Heading 1 2" xfId="1005" hidden="1"/>
    <cellStyle name="Heading 1 2" xfId="1018" hidden="1"/>
    <cellStyle name="Heading 1 2" xfId="1033" hidden="1"/>
    <cellStyle name="Heading 1 2" xfId="1046" hidden="1"/>
    <cellStyle name="Heading 1 2" xfId="1061" hidden="1"/>
    <cellStyle name="Heading 1 2" xfId="1074" hidden="1"/>
    <cellStyle name="Heading 1 2" xfId="1089" hidden="1"/>
    <cellStyle name="Heading 1 2" xfId="1102" hidden="1"/>
    <cellStyle name="Heading 1 2" xfId="1117" hidden="1"/>
    <cellStyle name="Heading 1 2" xfId="1130" hidden="1"/>
    <cellStyle name="Heading 1 2" xfId="1146" hidden="1"/>
    <cellStyle name="Heading 1 2" xfId="1159" hidden="1"/>
    <cellStyle name="Heading 1 2" xfId="1174" hidden="1"/>
    <cellStyle name="Heading 1 2" xfId="1187" hidden="1"/>
    <cellStyle name="Heading 1 2" xfId="1201" hidden="1"/>
    <cellStyle name="Heading 1 2" xfId="1214" hidden="1"/>
    <cellStyle name="Heading 1 2" xfId="1228" hidden="1"/>
    <cellStyle name="Heading 1 2" xfId="1241" hidden="1"/>
    <cellStyle name="Heading 1 2" xfId="1255" hidden="1"/>
    <cellStyle name="Heading 1 2" xfId="1268" hidden="1"/>
    <cellStyle name="Heading 1 2" xfId="1282" hidden="1"/>
    <cellStyle name="Heading 1 2" xfId="1294" hidden="1"/>
    <cellStyle name="Heading 1 2" xfId="1308" hidden="1"/>
    <cellStyle name="Heading 1 2" xfId="1322" hidden="1"/>
    <cellStyle name="Heading 1 2" xfId="1338" hidden="1"/>
    <cellStyle name="Heading 1 2" xfId="1351" hidden="1"/>
    <cellStyle name="Heading 1 2" xfId="1363" hidden="1"/>
    <cellStyle name="Heading 1 2" xfId="1379" hidden="1"/>
    <cellStyle name="Heading 1 2" xfId="1391" hidden="1"/>
    <cellStyle name="Heading 1 2" xfId="1407" hidden="1"/>
    <cellStyle name="Heading 1 2" xfId="1418" hidden="1"/>
    <cellStyle name="Heading 1 2" xfId="1435" hidden="1"/>
    <cellStyle name="Heading 1 2" xfId="1445" hidden="1"/>
    <cellStyle name="Heading 1 2" xfId="1463" hidden="1"/>
    <cellStyle name="Heading 1 2" xfId="1474" hidden="1"/>
    <cellStyle name="Heading 1 2" xfId="1492" hidden="1"/>
    <cellStyle name="Heading 1 2" xfId="1500" hidden="1"/>
    <cellStyle name="Heading 1 2" xfId="1517" hidden="1"/>
    <cellStyle name="Heading 1 2" xfId="1527" hidden="1"/>
    <cellStyle name="Heading 1 2" xfId="1536" hidden="1"/>
    <cellStyle name="Heading 1 2" xfId="1520" hidden="1"/>
    <cellStyle name="Heading 1 2" xfId="1507" hidden="1"/>
    <cellStyle name="Heading 1 2" xfId="1491" hidden="1"/>
    <cellStyle name="Heading 1 2" xfId="1481" hidden="1"/>
    <cellStyle name="Heading 1 2" xfId="1462" hidden="1"/>
    <cellStyle name="Heading 1 2" xfId="1451" hidden="1"/>
    <cellStyle name="Heading 1 2" xfId="1434" hidden="1"/>
    <cellStyle name="Heading 1 2" xfId="1424" hidden="1"/>
    <cellStyle name="Heading 1 2" xfId="1406" hidden="1"/>
    <cellStyle name="Heading 1 2" xfId="1395" hidden="1"/>
    <cellStyle name="Heading 1 2" xfId="1378" hidden="1"/>
    <cellStyle name="Heading 1 2" xfId="1364" hidden="1"/>
    <cellStyle name="Heading 1 2" xfId="1350" hidden="1"/>
    <cellStyle name="Heading 1 2" xfId="1336" hidden="1"/>
    <cellStyle name="Heading 1 2" xfId="1321" hidden="1"/>
    <cellStyle name="Heading 1 2" xfId="1305" hidden="1"/>
    <cellStyle name="Heading 1 2" xfId="1293" hidden="1"/>
    <cellStyle name="Heading 1 2" xfId="1278" hidden="1"/>
    <cellStyle name="Heading 1 2" xfId="1265" hidden="1"/>
    <cellStyle name="Heading 1 2" xfId="1251" hidden="1"/>
    <cellStyle name="Heading 1 2" xfId="1238" hidden="1"/>
    <cellStyle name="Heading 1 2" xfId="1224" hidden="1"/>
    <cellStyle name="Heading 1 2" xfId="1211" hidden="1"/>
    <cellStyle name="Heading 1 2" xfId="1197" hidden="1"/>
    <cellStyle name="Heading 1 2" xfId="1184" hidden="1"/>
    <cellStyle name="Heading 1 2" xfId="1169" hidden="1"/>
    <cellStyle name="Heading 1 2" xfId="1156" hidden="1"/>
    <cellStyle name="Heading 1 2" xfId="1140" hidden="1"/>
    <cellStyle name="Heading 1 2" xfId="1127" hidden="1"/>
    <cellStyle name="Heading 1 2" xfId="1112" hidden="1"/>
    <cellStyle name="Heading 1 2" xfId="1099" hidden="1"/>
    <cellStyle name="Heading 1 2" xfId="1084" hidden="1"/>
    <cellStyle name="Heading 1 2" xfId="1071" hidden="1"/>
    <cellStyle name="Heading 1 2" xfId="1056" hidden="1"/>
    <cellStyle name="Heading 1 2" xfId="1043" hidden="1"/>
    <cellStyle name="Heading 1 2" xfId="1028" hidden="1"/>
    <cellStyle name="Heading 1 2" xfId="1015" hidden="1"/>
    <cellStyle name="Heading 1 2" xfId="999" hidden="1"/>
    <cellStyle name="Heading 1 2" xfId="986" hidden="1"/>
    <cellStyle name="Heading 1 2" xfId="972" hidden="1"/>
    <cellStyle name="Heading 1 2" xfId="959" hidden="1"/>
    <cellStyle name="Heading 1 2" xfId="951" hidden="1"/>
    <cellStyle name="Heading 1 2" xfId="1541" hidden="1"/>
    <cellStyle name="Heading 1 2" xfId="1881" hidden="1"/>
    <cellStyle name="Heading 1 2" xfId="1895" hidden="1"/>
    <cellStyle name="Heading 1 2" xfId="1908" hidden="1"/>
    <cellStyle name="Heading 1 2" xfId="1924" hidden="1"/>
    <cellStyle name="Heading 1 2" xfId="1937" hidden="1"/>
    <cellStyle name="Heading 1 2" xfId="1952" hidden="1"/>
    <cellStyle name="Heading 1 2" xfId="1965" hidden="1"/>
    <cellStyle name="Heading 1 2" xfId="1980" hidden="1"/>
    <cellStyle name="Heading 1 2" xfId="1993" hidden="1"/>
    <cellStyle name="Heading 1 2" xfId="2008" hidden="1"/>
    <cellStyle name="Heading 1 2" xfId="2021" hidden="1"/>
    <cellStyle name="Heading 1 2" xfId="2036" hidden="1"/>
    <cellStyle name="Heading 1 2" xfId="2049" hidden="1"/>
    <cellStyle name="Heading 1 2" xfId="2065" hidden="1"/>
    <cellStyle name="Heading 1 2" xfId="2078" hidden="1"/>
    <cellStyle name="Heading 1 2" xfId="2093" hidden="1"/>
    <cellStyle name="Heading 1 2" xfId="2106" hidden="1"/>
    <cellStyle name="Heading 1 2" xfId="2120" hidden="1"/>
    <cellStyle name="Heading 1 2" xfId="2133" hidden="1"/>
    <cellStyle name="Heading 1 2" xfId="2147" hidden="1"/>
    <cellStyle name="Heading 1 2" xfId="2160" hidden="1"/>
    <cellStyle name="Heading 1 2" xfId="2174" hidden="1"/>
    <cellStyle name="Heading 1 2" xfId="2187" hidden="1"/>
    <cellStyle name="Heading 1 2" xfId="2201" hidden="1"/>
    <cellStyle name="Heading 1 2" xfId="2213" hidden="1"/>
    <cellStyle name="Heading 1 2" xfId="2227" hidden="1"/>
    <cellStyle name="Heading 1 2" xfId="2241" hidden="1"/>
    <cellStyle name="Heading 1 2" xfId="2257" hidden="1"/>
    <cellStyle name="Heading 1 2" xfId="2270" hidden="1"/>
    <cellStyle name="Heading 1 2" xfId="2282" hidden="1"/>
    <cellStyle name="Heading 1 2" xfId="2298" hidden="1"/>
    <cellStyle name="Heading 1 2" xfId="2310" hidden="1"/>
    <cellStyle name="Heading 1 2" xfId="2326" hidden="1"/>
    <cellStyle name="Heading 1 2" xfId="2337" hidden="1"/>
    <cellStyle name="Heading 1 2" xfId="2354" hidden="1"/>
    <cellStyle name="Heading 1 2" xfId="2364" hidden="1"/>
    <cellStyle name="Heading 1 2" xfId="2382" hidden="1"/>
    <cellStyle name="Heading 1 2" xfId="2393" hidden="1"/>
    <cellStyle name="Heading 1 2" xfId="2411" hidden="1"/>
    <cellStyle name="Heading 1 2" xfId="2419" hidden="1"/>
    <cellStyle name="Heading 1 2" xfId="2436" hidden="1"/>
    <cellStyle name="Heading 1 2" xfId="2446" hidden="1"/>
    <cellStyle name="Heading 1 2" xfId="2455" hidden="1"/>
    <cellStyle name="Heading 1 2" xfId="2439" hidden="1"/>
    <cellStyle name="Heading 1 2" xfId="2426" hidden="1"/>
    <cellStyle name="Heading 1 2" xfId="2410" hidden="1"/>
    <cellStyle name="Heading 1 2" xfId="2400" hidden="1"/>
    <cellStyle name="Heading 1 2" xfId="2381" hidden="1"/>
    <cellStyle name="Heading 1 2" xfId="2370" hidden="1"/>
    <cellStyle name="Heading 1 2" xfId="2353" hidden="1"/>
    <cellStyle name="Heading 1 2" xfId="2343" hidden="1"/>
    <cellStyle name="Heading 1 2" xfId="2325" hidden="1"/>
    <cellStyle name="Heading 1 2" xfId="2314" hidden="1"/>
    <cellStyle name="Heading 1 2" xfId="2297" hidden="1"/>
    <cellStyle name="Heading 1 2" xfId="2283" hidden="1"/>
    <cellStyle name="Heading 1 2" xfId="2269" hidden="1"/>
    <cellStyle name="Heading 1 2" xfId="2255" hidden="1"/>
    <cellStyle name="Heading 1 2" xfId="2240" hidden="1"/>
    <cellStyle name="Heading 1 2" xfId="2224" hidden="1"/>
    <cellStyle name="Heading 1 2" xfId="2212" hidden="1"/>
    <cellStyle name="Heading 1 2" xfId="2197" hidden="1"/>
    <cellStyle name="Heading 1 2" xfId="2184" hidden="1"/>
    <cellStyle name="Heading 1 2" xfId="2170" hidden="1"/>
    <cellStyle name="Heading 1 2" xfId="2157" hidden="1"/>
    <cellStyle name="Heading 1 2" xfId="2143" hidden="1"/>
    <cellStyle name="Heading 1 2" xfId="2130" hidden="1"/>
    <cellStyle name="Heading 1 2" xfId="2116" hidden="1"/>
    <cellStyle name="Heading 1 2" xfId="2103" hidden="1"/>
    <cellStyle name="Heading 1 2" xfId="2088" hidden="1"/>
    <cellStyle name="Heading 1 2" xfId="2075" hidden="1"/>
    <cellStyle name="Heading 1 2" xfId="2059" hidden="1"/>
    <cellStyle name="Heading 1 2" xfId="2046" hidden="1"/>
    <cellStyle name="Heading 1 2" xfId="2031" hidden="1"/>
    <cellStyle name="Heading 1 2" xfId="2018" hidden="1"/>
    <cellStyle name="Heading 1 2" xfId="2003" hidden="1"/>
    <cellStyle name="Heading 1 2" xfId="1990" hidden="1"/>
    <cellStyle name="Heading 1 2" xfId="1975" hidden="1"/>
    <cellStyle name="Heading 1 2" xfId="1962" hidden="1"/>
    <cellStyle name="Heading 1 2" xfId="1947" hidden="1"/>
    <cellStyle name="Heading 1 2" xfId="1934" hidden="1"/>
    <cellStyle name="Heading 1 2" xfId="1918" hidden="1"/>
    <cellStyle name="Heading 1 2" xfId="1905" hidden="1"/>
    <cellStyle name="Heading 1 2" xfId="1891" hidden="1"/>
    <cellStyle name="Heading 1 2" xfId="1878" hidden="1"/>
    <cellStyle name="Heading 1 2" xfId="1870" hidden="1"/>
    <cellStyle name="Heading 1 2" xfId="2462" hidden="1"/>
    <cellStyle name="Heading 1 2" xfId="2485" hidden="1"/>
    <cellStyle name="Heading 1 2" xfId="2499" hidden="1"/>
    <cellStyle name="Heading 1 2" xfId="2512" hidden="1"/>
    <cellStyle name="Heading 1 2" xfId="2528" hidden="1"/>
    <cellStyle name="Heading 1 2" xfId="2541" hidden="1"/>
    <cellStyle name="Heading 1 2" xfId="2556" hidden="1"/>
    <cellStyle name="Heading 1 2" xfId="2569" hidden="1"/>
    <cellStyle name="Heading 1 2" xfId="2584" hidden="1"/>
    <cellStyle name="Heading 1 2" xfId="2597" hidden="1"/>
    <cellStyle name="Heading 1 2" xfId="2612" hidden="1"/>
    <cellStyle name="Heading 1 2" xfId="2625" hidden="1"/>
    <cellStyle name="Heading 1 2" xfId="2640" hidden="1"/>
    <cellStyle name="Heading 1 2" xfId="2653" hidden="1"/>
    <cellStyle name="Heading 1 2" xfId="2669" hidden="1"/>
    <cellStyle name="Heading 1 2" xfId="2682" hidden="1"/>
    <cellStyle name="Heading 1 2" xfId="2697" hidden="1"/>
    <cellStyle name="Heading 1 2" xfId="2710" hidden="1"/>
    <cellStyle name="Heading 1 2" xfId="2724" hidden="1"/>
    <cellStyle name="Heading 1 2" xfId="2737" hidden="1"/>
    <cellStyle name="Heading 1 2" xfId="2751" hidden="1"/>
    <cellStyle name="Heading 1 2" xfId="2764" hidden="1"/>
    <cellStyle name="Heading 1 2" xfId="2778" hidden="1"/>
    <cellStyle name="Heading 1 2" xfId="2791" hidden="1"/>
    <cellStyle name="Heading 1 2" xfId="2805" hidden="1"/>
    <cellStyle name="Heading 1 2" xfId="2817" hidden="1"/>
    <cellStyle name="Heading 1 2" xfId="2831" hidden="1"/>
    <cellStyle name="Heading 1 2" xfId="2845" hidden="1"/>
    <cellStyle name="Heading 1 2" xfId="2861" hidden="1"/>
    <cellStyle name="Heading 1 2" xfId="2874" hidden="1"/>
    <cellStyle name="Heading 1 2" xfId="2886" hidden="1"/>
    <cellStyle name="Heading 1 2" xfId="2902" hidden="1"/>
    <cellStyle name="Heading 1 2" xfId="2914" hidden="1"/>
    <cellStyle name="Heading 1 2" xfId="2930" hidden="1"/>
    <cellStyle name="Heading 1 2" xfId="2941" hidden="1"/>
    <cellStyle name="Heading 1 2" xfId="2958" hidden="1"/>
    <cellStyle name="Heading 1 2" xfId="2968" hidden="1"/>
    <cellStyle name="Heading 1 2" xfId="2986" hidden="1"/>
    <cellStyle name="Heading 1 2" xfId="2997" hidden="1"/>
    <cellStyle name="Heading 1 2" xfId="3015" hidden="1"/>
    <cellStyle name="Heading 1 2" xfId="3023" hidden="1"/>
    <cellStyle name="Heading 1 2" xfId="3040" hidden="1"/>
    <cellStyle name="Heading 1 2" xfId="3050" hidden="1"/>
    <cellStyle name="Heading 1 2" xfId="3059" hidden="1"/>
    <cellStyle name="Heading 1 2" xfId="3043" hidden="1"/>
    <cellStyle name="Heading 1 2" xfId="3030" hidden="1"/>
    <cellStyle name="Heading 1 2" xfId="3014" hidden="1"/>
    <cellStyle name="Heading 1 2" xfId="3004" hidden="1"/>
    <cellStyle name="Heading 1 2" xfId="2985" hidden="1"/>
    <cellStyle name="Heading 1 2" xfId="2974" hidden="1"/>
    <cellStyle name="Heading 1 2" xfId="2957" hidden="1"/>
    <cellStyle name="Heading 1 2" xfId="2947" hidden="1"/>
    <cellStyle name="Heading 1 2" xfId="2929" hidden="1"/>
    <cellStyle name="Heading 1 2" xfId="2918" hidden="1"/>
    <cellStyle name="Heading 1 2" xfId="2901" hidden="1"/>
    <cellStyle name="Heading 1 2" xfId="2887" hidden="1"/>
    <cellStyle name="Heading 1 2" xfId="2873" hidden="1"/>
    <cellStyle name="Heading 1 2" xfId="2859" hidden="1"/>
    <cellStyle name="Heading 1 2" xfId="2844" hidden="1"/>
    <cellStyle name="Heading 1 2" xfId="2828" hidden="1"/>
    <cellStyle name="Heading 1 2" xfId="2816" hidden="1"/>
    <cellStyle name="Heading 1 2" xfId="2801" hidden="1"/>
    <cellStyle name="Heading 1 2" xfId="2788" hidden="1"/>
    <cellStyle name="Heading 1 2" xfId="2774" hidden="1"/>
    <cellStyle name="Heading 1 2" xfId="2761" hidden="1"/>
    <cellStyle name="Heading 1 2" xfId="2747" hidden="1"/>
    <cellStyle name="Heading 1 2" xfId="2734" hidden="1"/>
    <cellStyle name="Heading 1 2" xfId="2720" hidden="1"/>
    <cellStyle name="Heading 1 2" xfId="2707" hidden="1"/>
    <cellStyle name="Heading 1 2" xfId="2692" hidden="1"/>
    <cellStyle name="Heading 1 2" xfId="2679" hidden="1"/>
    <cellStyle name="Heading 1 2" xfId="2663" hidden="1"/>
    <cellStyle name="Heading 1 2" xfId="2650" hidden="1"/>
    <cellStyle name="Heading 1 2" xfId="2635" hidden="1"/>
    <cellStyle name="Heading 1 2" xfId="2622" hidden="1"/>
    <cellStyle name="Heading 1 2" xfId="2607" hidden="1"/>
    <cellStyle name="Heading 1 2" xfId="2594" hidden="1"/>
    <cellStyle name="Heading 1 2" xfId="2579" hidden="1"/>
    <cellStyle name="Heading 1 2" xfId="2566" hidden="1"/>
    <cellStyle name="Heading 1 2" xfId="2551" hidden="1"/>
    <cellStyle name="Heading 1 2" xfId="2538" hidden="1"/>
    <cellStyle name="Heading 1 2" xfId="2522" hidden="1"/>
    <cellStyle name="Heading 1 2" xfId="2509" hidden="1"/>
    <cellStyle name="Heading 1 2" xfId="2495" hidden="1"/>
    <cellStyle name="Heading 1 2" xfId="2482" hidden="1"/>
    <cellStyle name="Heading 1 2" xfId="2474" hidden="1"/>
    <cellStyle name="Heading 1 2" xfId="3064" hidden="1"/>
    <cellStyle name="Heading 1 2" xfId="249" hidden="1"/>
    <cellStyle name="Heading 1 2" xfId="3348" hidden="1"/>
    <cellStyle name="Heading 1 2" xfId="3260" hidden="1"/>
    <cellStyle name="Heading 1 2" xfId="257" hidden="1"/>
    <cellStyle name="Heading 1 2" xfId="3243" hidden="1"/>
    <cellStyle name="Heading 1 2" xfId="3231" hidden="1"/>
    <cellStyle name="Heading 1 2" xfId="3226" hidden="1"/>
    <cellStyle name="Heading 1 2" xfId="267" hidden="1"/>
    <cellStyle name="Heading 1 2" xfId="3091" hidden="1"/>
    <cellStyle name="Heading 1 2" xfId="3199" hidden="1"/>
    <cellStyle name="Heading 1 2" xfId="3190" hidden="1"/>
    <cellStyle name="Heading 1 2" xfId="3179" hidden="1"/>
    <cellStyle name="Heading 1 2" xfId="3169" hidden="1"/>
    <cellStyle name="Heading 1 2" xfId="3351" hidden="1"/>
    <cellStyle name="Heading 1 2" xfId="292" hidden="1"/>
    <cellStyle name="Heading 1 2" xfId="3132" hidden="1"/>
    <cellStyle name="Heading 1 2" xfId="1849" hidden="1"/>
    <cellStyle name="Heading 1 2" xfId="3160" hidden="1"/>
    <cellStyle name="Heading 1 2" xfId="198" hidden="1"/>
    <cellStyle name="Heading 1 2" xfId="3119" hidden="1"/>
    <cellStyle name="Heading 1 2" xfId="3106" hidden="1"/>
    <cellStyle name="Heading 1 2" xfId="3375" hidden="1"/>
    <cellStyle name="Heading 1 2" xfId="3388" hidden="1"/>
    <cellStyle name="Heading 1 2" xfId="3402" hidden="1"/>
    <cellStyle name="Heading 1 2" xfId="3414" hidden="1"/>
    <cellStyle name="Heading 1 2" xfId="3428" hidden="1"/>
    <cellStyle name="Heading 1 2" xfId="3442" hidden="1"/>
    <cellStyle name="Heading 1 2" xfId="3458" hidden="1"/>
    <cellStyle name="Heading 1 2" xfId="3471" hidden="1"/>
    <cellStyle name="Heading 1 2" xfId="3483" hidden="1"/>
    <cellStyle name="Heading 1 2" xfId="3499" hidden="1"/>
    <cellStyle name="Heading 1 2" xfId="3511" hidden="1"/>
    <cellStyle name="Heading 1 2" xfId="3527" hidden="1"/>
    <cellStyle name="Heading 1 2" xfId="3538" hidden="1"/>
    <cellStyle name="Heading 1 2" xfId="3555" hidden="1"/>
    <cellStyle name="Heading 1 2" xfId="3565" hidden="1"/>
    <cellStyle name="Heading 1 2" xfId="3583" hidden="1"/>
    <cellStyle name="Heading 1 2" xfId="3594" hidden="1"/>
    <cellStyle name="Heading 1 2" xfId="3612" hidden="1"/>
    <cellStyle name="Heading 1 2" xfId="3620" hidden="1"/>
    <cellStyle name="Heading 1 2" xfId="3637" hidden="1"/>
    <cellStyle name="Heading 1 2" xfId="3647" hidden="1"/>
    <cellStyle name="Heading 1 2" xfId="3656" hidden="1"/>
    <cellStyle name="Heading 1 2" xfId="3640" hidden="1"/>
    <cellStyle name="Heading 1 2" xfId="3627" hidden="1"/>
    <cellStyle name="Heading 1 2" xfId="3611" hidden="1"/>
    <cellStyle name="Heading 1 2" xfId="3601" hidden="1"/>
    <cellStyle name="Heading 1 2" xfId="3582" hidden="1"/>
    <cellStyle name="Heading 1 2" xfId="3571" hidden="1"/>
    <cellStyle name="Heading 1 2" xfId="3554" hidden="1"/>
    <cellStyle name="Heading 1 2" xfId="3544" hidden="1"/>
    <cellStyle name="Heading 1 2" xfId="3526" hidden="1"/>
    <cellStyle name="Heading 1 2" xfId="3515" hidden="1"/>
    <cellStyle name="Heading 1 2" xfId="3498" hidden="1"/>
    <cellStyle name="Heading 1 2" xfId="3484" hidden="1"/>
    <cellStyle name="Heading 1 2" xfId="3470" hidden="1"/>
    <cellStyle name="Heading 1 2" xfId="3456" hidden="1"/>
    <cellStyle name="Heading 1 2" xfId="3441" hidden="1"/>
    <cellStyle name="Heading 1 2" xfId="3425" hidden="1"/>
    <cellStyle name="Heading 1 2" xfId="3413" hidden="1"/>
    <cellStyle name="Heading 1 2" xfId="3398" hidden="1"/>
    <cellStyle name="Heading 1 2" xfId="3385" hidden="1"/>
    <cellStyle name="Heading 1 2" xfId="3371" hidden="1"/>
    <cellStyle name="Heading 1 2" xfId="3109" hidden="1"/>
    <cellStyle name="Heading 1 2" xfId="3123" hidden="1"/>
    <cellStyle name="Heading 1 2" xfId="3156" hidden="1"/>
    <cellStyle name="Heading 1 2" xfId="3163" hidden="1"/>
    <cellStyle name="Heading 1 2" xfId="306" hidden="1"/>
    <cellStyle name="Heading 1 2" xfId="302" hidden="1"/>
    <cellStyle name="Heading 1 2" xfId="289" hidden="1"/>
    <cellStyle name="Heading 1 2" xfId="194" hidden="1"/>
    <cellStyle name="Heading 1 2" xfId="3172" hidden="1"/>
    <cellStyle name="Heading 1 2" xfId="3181" hidden="1"/>
    <cellStyle name="Heading 1 2" xfId="3193" hidden="1"/>
    <cellStyle name="Heading 1 2" xfId="3204" hidden="1"/>
    <cellStyle name="Heading 1 2" xfId="3136" hidden="1"/>
    <cellStyle name="Heading 1 2" xfId="1858" hidden="1"/>
    <cellStyle name="Heading 1 2" xfId="263" hidden="1"/>
    <cellStyle name="Heading 1 2" xfId="3235" hidden="1"/>
    <cellStyle name="Heading 1 2" xfId="3246" hidden="1"/>
    <cellStyle name="Heading 1 2" xfId="3252" hidden="1"/>
    <cellStyle name="Heading 1 2" xfId="3263" hidden="1"/>
    <cellStyle name="Heading 1 2" xfId="3350" hidden="1"/>
    <cellStyle name="Heading 1 2" xfId="247" hidden="1"/>
    <cellStyle name="Heading 1 2" xfId="239" hidden="1"/>
    <cellStyle name="Heading 1 2" xfId="3663" hidden="1"/>
    <cellStyle name="Heading 1 2" xfId="3686" hidden="1"/>
    <cellStyle name="Heading 1 2" xfId="3700" hidden="1"/>
    <cellStyle name="Heading 1 2" xfId="3713" hidden="1"/>
    <cellStyle name="Heading 1 2" xfId="3729" hidden="1"/>
    <cellStyle name="Heading 1 2" xfId="3742" hidden="1"/>
    <cellStyle name="Heading 1 2" xfId="3757" hidden="1"/>
    <cellStyle name="Heading 1 2" xfId="3770" hidden="1"/>
    <cellStyle name="Heading 1 2" xfId="3785" hidden="1"/>
    <cellStyle name="Heading 1 2" xfId="3798" hidden="1"/>
    <cellStyle name="Heading 1 2" xfId="3813" hidden="1"/>
    <cellStyle name="Heading 1 2" xfId="3826" hidden="1"/>
    <cellStyle name="Heading 1 2" xfId="3841" hidden="1"/>
    <cellStyle name="Heading 1 2" xfId="3854" hidden="1"/>
    <cellStyle name="Heading 1 2" xfId="3870" hidden="1"/>
    <cellStyle name="Heading 1 2" xfId="3883" hidden="1"/>
    <cellStyle name="Heading 1 2" xfId="3898" hidden="1"/>
    <cellStyle name="Heading 1 2" xfId="3911" hidden="1"/>
    <cellStyle name="Heading 1 2" xfId="3925" hidden="1"/>
    <cellStyle name="Heading 1 2" xfId="3938" hidden="1"/>
    <cellStyle name="Heading 1 2" xfId="3952" hidden="1"/>
    <cellStyle name="Heading 1 2" xfId="3965" hidden="1"/>
    <cellStyle name="Heading 1 2" xfId="3979" hidden="1"/>
    <cellStyle name="Heading 1 2" xfId="3992" hidden="1"/>
    <cellStyle name="Heading 1 2" xfId="4006" hidden="1"/>
    <cellStyle name="Heading 1 2" xfId="4018" hidden="1"/>
    <cellStyle name="Heading 1 2" xfId="4032" hidden="1"/>
    <cellStyle name="Heading 1 2" xfId="4046" hidden="1"/>
    <cellStyle name="Heading 1 2" xfId="4062" hidden="1"/>
    <cellStyle name="Heading 1 2" xfId="4075" hidden="1"/>
    <cellStyle name="Heading 1 2" xfId="4087" hidden="1"/>
    <cellStyle name="Heading 1 2" xfId="4103" hidden="1"/>
    <cellStyle name="Heading 1 2" xfId="4115" hidden="1"/>
    <cellStyle name="Heading 1 2" xfId="4131" hidden="1"/>
    <cellStyle name="Heading 1 2" xfId="4142" hidden="1"/>
    <cellStyle name="Heading 1 2" xfId="4159" hidden="1"/>
    <cellStyle name="Heading 1 2" xfId="4169" hidden="1"/>
    <cellStyle name="Heading 1 2" xfId="4187" hidden="1"/>
    <cellStyle name="Heading 1 2" xfId="4198" hidden="1"/>
    <cellStyle name="Heading 1 2" xfId="4216" hidden="1"/>
    <cellStyle name="Heading 1 2" xfId="4224" hidden="1"/>
    <cellStyle name="Heading 1 2" xfId="4241" hidden="1"/>
    <cellStyle name="Heading 1 2" xfId="4251" hidden="1"/>
    <cellStyle name="Heading 1 2" xfId="4260" hidden="1"/>
    <cellStyle name="Heading 1 2" xfId="4244" hidden="1"/>
    <cellStyle name="Heading 1 2" xfId="4231" hidden="1"/>
    <cellStyle name="Heading 1 2" xfId="4215" hidden="1"/>
    <cellStyle name="Heading 1 2" xfId="4205" hidden="1"/>
    <cellStyle name="Heading 1 2" xfId="4186" hidden="1"/>
    <cellStyle name="Heading 1 2" xfId="4175" hidden="1"/>
    <cellStyle name="Heading 1 2" xfId="4158" hidden="1"/>
    <cellStyle name="Heading 1 2" xfId="4148" hidden="1"/>
    <cellStyle name="Heading 1 2" xfId="4130" hidden="1"/>
    <cellStyle name="Heading 1 2" xfId="4119" hidden="1"/>
    <cellStyle name="Heading 1 2" xfId="4102" hidden="1"/>
    <cellStyle name="Heading 1 2" xfId="4088" hidden="1"/>
    <cellStyle name="Heading 1 2" xfId="4074" hidden="1"/>
    <cellStyle name="Heading 1 2" xfId="4060" hidden="1"/>
    <cellStyle name="Heading 1 2" xfId="4045" hidden="1"/>
    <cellStyle name="Heading 1 2" xfId="4029" hidden="1"/>
    <cellStyle name="Heading 1 2" xfId="4017" hidden="1"/>
    <cellStyle name="Heading 1 2" xfId="4002" hidden="1"/>
    <cellStyle name="Heading 1 2" xfId="3989" hidden="1"/>
    <cellStyle name="Heading 1 2" xfId="3975" hidden="1"/>
    <cellStyle name="Heading 1 2" xfId="3962" hidden="1"/>
    <cellStyle name="Heading 1 2" xfId="3948" hidden="1"/>
    <cellStyle name="Heading 1 2" xfId="3935" hidden="1"/>
    <cellStyle name="Heading 1 2" xfId="3921" hidden="1"/>
    <cellStyle name="Heading 1 2" xfId="3908" hidden="1"/>
    <cellStyle name="Heading 1 2" xfId="3893" hidden="1"/>
    <cellStyle name="Heading 1 2" xfId="3880" hidden="1"/>
    <cellStyle name="Heading 1 2" xfId="3864" hidden="1"/>
    <cellStyle name="Heading 1 2" xfId="3851" hidden="1"/>
    <cellStyle name="Heading 1 2" xfId="3836" hidden="1"/>
    <cellStyle name="Heading 1 2" xfId="3823" hidden="1"/>
    <cellStyle name="Heading 1 2" xfId="3808" hidden="1"/>
    <cellStyle name="Heading 1 2" xfId="3795" hidden="1"/>
    <cellStyle name="Heading 1 2" xfId="3780" hidden="1"/>
    <cellStyle name="Heading 1 2" xfId="3767" hidden="1"/>
    <cellStyle name="Heading 1 2" xfId="3752" hidden="1"/>
    <cellStyle name="Heading 1 2" xfId="3739" hidden="1"/>
    <cellStyle name="Heading 1 2" xfId="3723" hidden="1"/>
    <cellStyle name="Heading 1 2" xfId="3710" hidden="1"/>
    <cellStyle name="Heading 1 2" xfId="3696" hidden="1"/>
    <cellStyle name="Heading 1 2" xfId="3683" hidden="1"/>
    <cellStyle name="Heading 1 2" xfId="3675" hidden="1"/>
    <cellStyle name="Heading 1 2" xfId="4265" hidden="1"/>
    <cellStyle name="Heading 1 2" xfId="202" hidden="1"/>
    <cellStyle name="Heading 1 2" xfId="4342" hidden="1"/>
    <cellStyle name="Heading 1 2" xfId="4457" hidden="1"/>
    <cellStyle name="Heading 1 2" xfId="3305" hidden="1"/>
    <cellStyle name="Heading 1 2" xfId="4439" hidden="1"/>
    <cellStyle name="Heading 1 2" xfId="4275" hidden="1"/>
    <cellStyle name="Heading 1 2" xfId="4337" hidden="1"/>
    <cellStyle name="Heading 1 2" xfId="4416" hidden="1"/>
    <cellStyle name="Heading 1 2" xfId="330" hidden="1"/>
    <cellStyle name="Heading 1 2" xfId="4394" hidden="1"/>
    <cellStyle name="Heading 1 2" xfId="4386" hidden="1"/>
    <cellStyle name="Heading 1 2" xfId="4538" hidden="1"/>
    <cellStyle name="Heading 1 2" xfId="233" hidden="1"/>
    <cellStyle name="Heading 1 2" xfId="3329" hidden="1"/>
    <cellStyle name="Heading 1 2" xfId="3337" hidden="1"/>
    <cellStyle name="Heading 1 2" xfId="317" hidden="1"/>
    <cellStyle name="Heading 1 2" xfId="3272" hidden="1"/>
    <cellStyle name="Heading 1 2" xfId="4359" hidden="1"/>
    <cellStyle name="Heading 1 2" xfId="4329" hidden="1"/>
    <cellStyle name="Heading 1 2" xfId="4316" hidden="1"/>
    <cellStyle name="Heading 1 2" xfId="4554" hidden="1"/>
    <cellStyle name="Heading 1 2" xfId="4568" hidden="1"/>
    <cellStyle name="Heading 1 2" xfId="4581" hidden="1"/>
    <cellStyle name="Heading 1 2" xfId="4595" hidden="1"/>
    <cellStyle name="Heading 1 2" xfId="4607" hidden="1"/>
    <cellStyle name="Heading 1 2" xfId="4621" hidden="1"/>
    <cellStyle name="Heading 1 2" xfId="4635" hidden="1"/>
    <cellStyle name="Heading 1 2" xfId="4651" hidden="1"/>
    <cellStyle name="Heading 1 2" xfId="4664" hidden="1"/>
    <cellStyle name="Heading 1 2" xfId="4676" hidden="1"/>
    <cellStyle name="Heading 1 2" xfId="4692" hidden="1"/>
    <cellStyle name="Heading 1 2" xfId="4704" hidden="1"/>
    <cellStyle name="Heading 1 2" xfId="4720" hidden="1"/>
    <cellStyle name="Heading 1 2" xfId="4731" hidden="1"/>
    <cellStyle name="Heading 1 2" xfId="4748" hidden="1"/>
    <cellStyle name="Heading 1 2" xfId="4758" hidden="1"/>
    <cellStyle name="Heading 1 2" xfId="4776" hidden="1"/>
    <cellStyle name="Heading 1 2" xfId="4787" hidden="1"/>
    <cellStyle name="Heading 1 2" xfId="4805" hidden="1"/>
    <cellStyle name="Heading 1 2" xfId="4813" hidden="1"/>
    <cellStyle name="Heading 1 2" xfId="4830" hidden="1"/>
    <cellStyle name="Heading 1 2" xfId="4840" hidden="1"/>
    <cellStyle name="Heading 1 2" xfId="4849" hidden="1"/>
    <cellStyle name="Heading 1 2" xfId="4833" hidden="1"/>
    <cellStyle name="Heading 1 2" xfId="4820" hidden="1"/>
    <cellStyle name="Heading 1 2" xfId="4804" hidden="1"/>
    <cellStyle name="Heading 1 2" xfId="4794" hidden="1"/>
    <cellStyle name="Heading 1 2" xfId="4775" hidden="1"/>
    <cellStyle name="Heading 1 2" xfId="4764" hidden="1"/>
    <cellStyle name="Heading 1 2" xfId="4747" hidden="1"/>
    <cellStyle name="Heading 1 2" xfId="4737" hidden="1"/>
    <cellStyle name="Heading 1 2" xfId="4719" hidden="1"/>
    <cellStyle name="Heading 1 2" xfId="4708" hidden="1"/>
    <cellStyle name="Heading 1 2" xfId="4691" hidden="1"/>
    <cellStyle name="Heading 1 2" xfId="4677" hidden="1"/>
    <cellStyle name="Heading 1 2" xfId="4663" hidden="1"/>
    <cellStyle name="Heading 1 2" xfId="4649" hidden="1"/>
    <cellStyle name="Heading 1 2" xfId="4634" hidden="1"/>
    <cellStyle name="Heading 1 2" xfId="4618" hidden="1"/>
    <cellStyle name="Heading 1 2" xfId="4606" hidden="1"/>
    <cellStyle name="Heading 1 2" xfId="4591" hidden="1"/>
    <cellStyle name="Heading 1 2" xfId="4578" hidden="1"/>
    <cellStyle name="Heading 1 2" xfId="4564" hidden="1"/>
    <cellStyle name="Heading 1 2" xfId="4306" hidden="1"/>
    <cellStyle name="Heading 1 2" xfId="4320" hidden="1"/>
    <cellStyle name="Heading 1 2" xfId="4292" hidden="1"/>
    <cellStyle name="Heading 1 2" xfId="3150" hidden="1"/>
    <cellStyle name="Heading 1 2" xfId="3274" hidden="1"/>
    <cellStyle name="Heading 1 2" xfId="3268" hidden="1"/>
    <cellStyle name="Heading 1 2" xfId="3334" hidden="1"/>
    <cellStyle name="Heading 1 2" xfId="3324" hidden="1"/>
    <cellStyle name="Heading 1 2" xfId="4368" hidden="1"/>
    <cellStyle name="Heading 1 2" xfId="4553" hidden="1"/>
    <cellStyle name="Heading 1 2" xfId="4389" hidden="1"/>
    <cellStyle name="Heading 1 2" xfId="4400" hidden="1"/>
    <cellStyle name="Heading 1 2" xfId="4408" hidden="1"/>
    <cellStyle name="Heading 1 2" xfId="3084" hidden="1"/>
    <cellStyle name="Heading 1 2" xfId="3144" hidden="1"/>
    <cellStyle name="Heading 1 2" xfId="4431" hidden="1"/>
    <cellStyle name="Heading 1 2" xfId="4442" hidden="1"/>
    <cellStyle name="Heading 1 2" xfId="3304" hidden="1"/>
    <cellStyle name="Heading 1 2" xfId="4459" hidden="1"/>
    <cellStyle name="Heading 1 2" xfId="4350" hidden="1"/>
    <cellStyle name="Heading 1 2" xfId="203" hidden="1"/>
    <cellStyle name="Heading 1 2" xfId="3357" hidden="1"/>
    <cellStyle name="Heading 1 2" xfId="4856" hidden="1"/>
    <cellStyle name="Heading 1 2" xfId="4879" hidden="1"/>
    <cellStyle name="Heading 1 2" xfId="4893" hidden="1"/>
    <cellStyle name="Heading 1 2" xfId="4906" hidden="1"/>
    <cellStyle name="Heading 1 2" xfId="4922" hidden="1"/>
    <cellStyle name="Heading 1 2" xfId="4935" hidden="1"/>
    <cellStyle name="Heading 1 2" xfId="4950" hidden="1"/>
    <cellStyle name="Heading 1 2" xfId="4963" hidden="1"/>
    <cellStyle name="Heading 1 2" xfId="4978" hidden="1"/>
    <cellStyle name="Heading 1 2" xfId="4991" hidden="1"/>
    <cellStyle name="Heading 1 2" xfId="5006" hidden="1"/>
    <cellStyle name="Heading 1 2" xfId="5019" hidden="1"/>
    <cellStyle name="Heading 1 2" xfId="5034" hidden="1"/>
    <cellStyle name="Heading 1 2" xfId="5047" hidden="1"/>
    <cellStyle name="Heading 1 2" xfId="5063" hidden="1"/>
    <cellStyle name="Heading 1 2" xfId="5076" hidden="1"/>
    <cellStyle name="Heading 1 2" xfId="5091" hidden="1"/>
    <cellStyle name="Heading 1 2" xfId="5104" hidden="1"/>
    <cellStyle name="Heading 1 2" xfId="5118" hidden="1"/>
    <cellStyle name="Heading 1 2" xfId="5131" hidden="1"/>
    <cellStyle name="Heading 1 2" xfId="5145" hidden="1"/>
    <cellStyle name="Heading 1 2" xfId="5158" hidden="1"/>
    <cellStyle name="Heading 1 2" xfId="5172" hidden="1"/>
    <cellStyle name="Heading 1 2" xfId="5185" hidden="1"/>
    <cellStyle name="Heading 1 2" xfId="5199" hidden="1"/>
    <cellStyle name="Heading 1 2" xfId="5211" hidden="1"/>
    <cellStyle name="Heading 1 2" xfId="5225" hidden="1"/>
    <cellStyle name="Heading 1 2" xfId="5239" hidden="1"/>
    <cellStyle name="Heading 1 2" xfId="5255" hidden="1"/>
    <cellStyle name="Heading 1 2" xfId="5268" hidden="1"/>
    <cellStyle name="Heading 1 2" xfId="5280" hidden="1"/>
    <cellStyle name="Heading 1 2" xfId="5296" hidden="1"/>
    <cellStyle name="Heading 1 2" xfId="5308" hidden="1"/>
    <cellStyle name="Heading 1 2" xfId="5324" hidden="1"/>
    <cellStyle name="Heading 1 2" xfId="5335" hidden="1"/>
    <cellStyle name="Heading 1 2" xfId="5352" hidden="1"/>
    <cellStyle name="Heading 1 2" xfId="5362" hidden="1"/>
    <cellStyle name="Heading 1 2" xfId="5380" hidden="1"/>
    <cellStyle name="Heading 1 2" xfId="5391" hidden="1"/>
    <cellStyle name="Heading 1 2" xfId="5409" hidden="1"/>
    <cellStyle name="Heading 1 2" xfId="5417" hidden="1"/>
    <cellStyle name="Heading 1 2" xfId="5434" hidden="1"/>
    <cellStyle name="Heading 1 2" xfId="5444" hidden="1"/>
    <cellStyle name="Heading 1 2" xfId="5453" hidden="1"/>
    <cellStyle name="Heading 1 2" xfId="5437" hidden="1"/>
    <cellStyle name="Heading 1 2" xfId="5424" hidden="1"/>
    <cellStyle name="Heading 1 2" xfId="5408" hidden="1"/>
    <cellStyle name="Heading 1 2" xfId="5398" hidden="1"/>
    <cellStyle name="Heading 1 2" xfId="5379" hidden="1"/>
    <cellStyle name="Heading 1 2" xfId="5368" hidden="1"/>
    <cellStyle name="Heading 1 2" xfId="5351" hidden="1"/>
    <cellStyle name="Heading 1 2" xfId="5341" hidden="1"/>
    <cellStyle name="Heading 1 2" xfId="5323" hidden="1"/>
    <cellStyle name="Heading 1 2" xfId="5312" hidden="1"/>
    <cellStyle name="Heading 1 2" xfId="5295" hidden="1"/>
    <cellStyle name="Heading 1 2" xfId="5281" hidden="1"/>
    <cellStyle name="Heading 1 2" xfId="5267" hidden="1"/>
    <cellStyle name="Heading 1 2" xfId="5253" hidden="1"/>
    <cellStyle name="Heading 1 2" xfId="5238" hidden="1"/>
    <cellStyle name="Heading 1 2" xfId="5222" hidden="1"/>
    <cellStyle name="Heading 1 2" xfId="5210" hidden="1"/>
    <cellStyle name="Heading 1 2" xfId="5195" hidden="1"/>
    <cellStyle name="Heading 1 2" xfId="5182" hidden="1"/>
    <cellStyle name="Heading 1 2" xfId="5168" hidden="1"/>
    <cellStyle name="Heading 1 2" xfId="5155" hidden="1"/>
    <cellStyle name="Heading 1 2" xfId="5141" hidden="1"/>
    <cellStyle name="Heading 1 2" xfId="5128" hidden="1"/>
    <cellStyle name="Heading 1 2" xfId="5114" hidden="1"/>
    <cellStyle name="Heading 1 2" xfId="5101" hidden="1"/>
    <cellStyle name="Heading 1 2" xfId="5086" hidden="1"/>
    <cellStyle name="Heading 1 2" xfId="5073" hidden="1"/>
    <cellStyle name="Heading 1 2" xfId="5057" hidden="1"/>
    <cellStyle name="Heading 1 2" xfId="5044" hidden="1"/>
    <cellStyle name="Heading 1 2" xfId="5029" hidden="1"/>
    <cellStyle name="Heading 1 2" xfId="5016" hidden="1"/>
    <cellStyle name="Heading 1 2" xfId="5001" hidden="1"/>
    <cellStyle name="Heading 1 2" xfId="4988" hidden="1"/>
    <cellStyle name="Heading 1 2" xfId="4973" hidden="1"/>
    <cellStyle name="Heading 1 2" xfId="4960" hidden="1"/>
    <cellStyle name="Heading 1 2" xfId="4945" hidden="1"/>
    <cellStyle name="Heading 1 2" xfId="4932" hidden="1"/>
    <cellStyle name="Heading 1 2" xfId="4916" hidden="1"/>
    <cellStyle name="Heading 1 2" xfId="4903" hidden="1"/>
    <cellStyle name="Heading 1 2" xfId="4889" hidden="1"/>
    <cellStyle name="Heading 1 2" xfId="4876" hidden="1"/>
    <cellStyle name="Heading 1 2" xfId="4868" hidden="1"/>
    <cellStyle name="Heading 1 2" xfId="5458" hidden="1"/>
    <cellStyle name="Heading 1 2" xfId="3281" hidden="1"/>
    <cellStyle name="Heading 1 2" xfId="5706" hidden="1"/>
    <cellStyle name="Heading 1 2" xfId="5645" hidden="1"/>
    <cellStyle name="Heading 1 2" xfId="3356" hidden="1"/>
    <cellStyle name="Heading 1 2" xfId="5628" hidden="1"/>
    <cellStyle name="Heading 1 2" xfId="5616" hidden="1"/>
    <cellStyle name="Heading 1 2" xfId="5611" hidden="1"/>
    <cellStyle name="Heading 1 2" xfId="3278" hidden="1"/>
    <cellStyle name="Heading 1 2" xfId="5480" hidden="1"/>
    <cellStyle name="Heading 1 2" xfId="5584" hidden="1"/>
    <cellStyle name="Heading 1 2" xfId="5575" hidden="1"/>
    <cellStyle name="Heading 1 2" xfId="5564" hidden="1"/>
    <cellStyle name="Heading 1 2" xfId="5554" hidden="1"/>
    <cellStyle name="Heading 1 2" xfId="5709" hidden="1"/>
    <cellStyle name="Heading 1 2" xfId="4524" hidden="1"/>
    <cellStyle name="Heading 1 2" xfId="5518" hidden="1"/>
    <cellStyle name="Heading 1 2" xfId="3101" hidden="1"/>
    <cellStyle name="Heading 1 2" xfId="5545" hidden="1"/>
    <cellStyle name="Heading 1 2" xfId="4345" hidden="1"/>
    <cellStyle name="Heading 1 2" xfId="5505" hidden="1"/>
    <cellStyle name="Heading 1 2" xfId="5492" hidden="1"/>
    <cellStyle name="Heading 1 2" xfId="5732" hidden="1"/>
    <cellStyle name="Heading 1 2" xfId="5745" hidden="1"/>
    <cellStyle name="Heading 1 2" xfId="5759" hidden="1"/>
    <cellStyle name="Heading 1 2" xfId="5771" hidden="1"/>
    <cellStyle name="Heading 1 2" xfId="5785" hidden="1"/>
    <cellStyle name="Heading 1 2" xfId="5799" hidden="1"/>
    <cellStyle name="Heading 1 2" xfId="5815" hidden="1"/>
    <cellStyle name="Heading 1 2" xfId="5828" hidden="1"/>
    <cellStyle name="Heading 1 2" xfId="5840" hidden="1"/>
    <cellStyle name="Heading 1 2" xfId="5856" hidden="1"/>
    <cellStyle name="Heading 1 2" xfId="5868" hidden="1"/>
    <cellStyle name="Heading 1 2" xfId="5884" hidden="1"/>
    <cellStyle name="Heading 1 2" xfId="5895" hidden="1"/>
    <cellStyle name="Heading 1 2" xfId="5912" hidden="1"/>
    <cellStyle name="Heading 1 2" xfId="5922" hidden="1"/>
    <cellStyle name="Heading 1 2" xfId="5940" hidden="1"/>
    <cellStyle name="Heading 1 2" xfId="5951" hidden="1"/>
    <cellStyle name="Heading 1 2" xfId="5969" hidden="1"/>
    <cellStyle name="Heading 1 2" xfId="5977" hidden="1"/>
    <cellStyle name="Heading 1 2" xfId="5994" hidden="1"/>
    <cellStyle name="Heading 1 2" xfId="6004" hidden="1"/>
    <cellStyle name="Heading 1 2" xfId="6013" hidden="1"/>
    <cellStyle name="Heading 1 2" xfId="5997" hidden="1"/>
    <cellStyle name="Heading 1 2" xfId="5984" hidden="1"/>
    <cellStyle name="Heading 1 2" xfId="5968" hidden="1"/>
    <cellStyle name="Heading 1 2" xfId="5958" hidden="1"/>
    <cellStyle name="Heading 1 2" xfId="5939" hidden="1"/>
    <cellStyle name="Heading 1 2" xfId="5928" hidden="1"/>
    <cellStyle name="Heading 1 2" xfId="5911" hidden="1"/>
    <cellStyle name="Heading 1 2" xfId="5901" hidden="1"/>
    <cellStyle name="Heading 1 2" xfId="5883" hidden="1"/>
    <cellStyle name="Heading 1 2" xfId="5872" hidden="1"/>
    <cellStyle name="Heading 1 2" xfId="5855" hidden="1"/>
    <cellStyle name="Heading 1 2" xfId="5841" hidden="1"/>
    <cellStyle name="Heading 1 2" xfId="5827" hidden="1"/>
    <cellStyle name="Heading 1 2" xfId="5813" hidden="1"/>
    <cellStyle name="Heading 1 2" xfId="5798" hidden="1"/>
    <cellStyle name="Heading 1 2" xfId="5782" hidden="1"/>
    <cellStyle name="Heading 1 2" xfId="5770" hidden="1"/>
    <cellStyle name="Heading 1 2" xfId="5755" hidden="1"/>
    <cellStyle name="Heading 1 2" xfId="5742" hidden="1"/>
    <cellStyle name="Heading 1 2" xfId="5728" hidden="1"/>
    <cellStyle name="Heading 1 2" xfId="5495" hidden="1"/>
    <cellStyle name="Heading 1 2" xfId="5509" hidden="1"/>
    <cellStyle name="Heading 1 2" xfId="5541" hidden="1"/>
    <cellStyle name="Heading 1 2" xfId="5548" hidden="1"/>
    <cellStyle name="Heading 1 2" xfId="4531" hidden="1"/>
    <cellStyle name="Heading 1 2" xfId="3090" hidden="1"/>
    <cellStyle name="Heading 1 2" xfId="4518" hidden="1"/>
    <cellStyle name="Heading 1 2" xfId="4511" hidden="1"/>
    <cellStyle name="Heading 1 2" xfId="5557" hidden="1"/>
    <cellStyle name="Heading 1 2" xfId="5566" hidden="1"/>
    <cellStyle name="Heading 1 2" xfId="5578" hidden="1"/>
    <cellStyle name="Heading 1 2" xfId="5589" hidden="1"/>
    <cellStyle name="Heading 1 2" xfId="5522" hidden="1"/>
    <cellStyle name="Heading 1 2" xfId="4547" hidden="1"/>
    <cellStyle name="Heading 1 2" xfId="4499" hidden="1"/>
    <cellStyle name="Heading 1 2" xfId="5620" hidden="1"/>
    <cellStyle name="Heading 1 2" xfId="5631" hidden="1"/>
    <cellStyle name="Heading 1 2" xfId="5637" hidden="1"/>
    <cellStyle name="Heading 1 2" xfId="5648" hidden="1"/>
    <cellStyle name="Heading 1 2" xfId="5708" hidden="1"/>
    <cellStyle name="Heading 1 2" xfId="3285" hidden="1"/>
    <cellStyle name="Heading 1 2" xfId="3085" hidden="1"/>
    <cellStyle name="Heading 1 2" xfId="6019" hidden="1"/>
    <cellStyle name="Heading 1 2" xfId="6042" hidden="1"/>
    <cellStyle name="Heading 1 2" xfId="6056" hidden="1"/>
    <cellStyle name="Heading 1 2" xfId="6069" hidden="1"/>
    <cellStyle name="Heading 1 2" xfId="6085" hidden="1"/>
    <cellStyle name="Heading 1 2" xfId="6098" hidden="1"/>
    <cellStyle name="Heading 1 2" xfId="6113" hidden="1"/>
    <cellStyle name="Heading 1 2" xfId="6126" hidden="1"/>
    <cellStyle name="Heading 1 2" xfId="6141" hidden="1"/>
    <cellStyle name="Heading 1 2" xfId="6154" hidden="1"/>
    <cellStyle name="Heading 1 2" xfId="6169" hidden="1"/>
    <cellStyle name="Heading 1 2" xfId="6182" hidden="1"/>
    <cellStyle name="Heading 1 2" xfId="6197" hidden="1"/>
    <cellStyle name="Heading 1 2" xfId="6210" hidden="1"/>
    <cellStyle name="Heading 1 2" xfId="6226" hidden="1"/>
    <cellStyle name="Heading 1 2" xfId="6239" hidden="1"/>
    <cellStyle name="Heading 1 2" xfId="6254" hidden="1"/>
    <cellStyle name="Heading 1 2" xfId="6267" hidden="1"/>
    <cellStyle name="Heading 1 2" xfId="6281" hidden="1"/>
    <cellStyle name="Heading 1 2" xfId="6294" hidden="1"/>
    <cellStyle name="Heading 1 2" xfId="6308" hidden="1"/>
    <cellStyle name="Heading 1 2" xfId="6321" hidden="1"/>
    <cellStyle name="Heading 1 2" xfId="6335" hidden="1"/>
    <cellStyle name="Heading 1 2" xfId="6348" hidden="1"/>
    <cellStyle name="Heading 1 2" xfId="6362" hidden="1"/>
    <cellStyle name="Heading 1 2" xfId="6374" hidden="1"/>
    <cellStyle name="Heading 1 2" xfId="6388" hidden="1"/>
    <cellStyle name="Heading 1 2" xfId="6402" hidden="1"/>
    <cellStyle name="Heading 1 2" xfId="6418" hidden="1"/>
    <cellStyle name="Heading 1 2" xfId="6431" hidden="1"/>
    <cellStyle name="Heading 1 2" xfId="6443" hidden="1"/>
    <cellStyle name="Heading 1 2" xfId="6459" hidden="1"/>
    <cellStyle name="Heading 1 2" xfId="6471" hidden="1"/>
    <cellStyle name="Heading 1 2" xfId="6487" hidden="1"/>
    <cellStyle name="Heading 1 2" xfId="6498" hidden="1"/>
    <cellStyle name="Heading 1 2" xfId="6515" hidden="1"/>
    <cellStyle name="Heading 1 2" xfId="6525" hidden="1"/>
    <cellStyle name="Heading 1 2" xfId="6543" hidden="1"/>
    <cellStyle name="Heading 1 2" xfId="6554" hidden="1"/>
    <cellStyle name="Heading 1 2" xfId="6572" hidden="1"/>
    <cellStyle name="Heading 1 2" xfId="6580" hidden="1"/>
    <cellStyle name="Heading 1 2" xfId="6597" hidden="1"/>
    <cellStyle name="Heading 1 2" xfId="6607" hidden="1"/>
    <cellStyle name="Heading 1 2" xfId="6616" hidden="1"/>
    <cellStyle name="Heading 1 2" xfId="6600" hidden="1"/>
    <cellStyle name="Heading 1 2" xfId="6587" hidden="1"/>
    <cellStyle name="Heading 1 2" xfId="6571" hidden="1"/>
    <cellStyle name="Heading 1 2" xfId="6561" hidden="1"/>
    <cellStyle name="Heading 1 2" xfId="6542" hidden="1"/>
    <cellStyle name="Heading 1 2" xfId="6531" hidden="1"/>
    <cellStyle name="Heading 1 2" xfId="6514" hidden="1"/>
    <cellStyle name="Heading 1 2" xfId="6504" hidden="1"/>
    <cellStyle name="Heading 1 2" xfId="6486" hidden="1"/>
    <cellStyle name="Heading 1 2" xfId="6475" hidden="1"/>
    <cellStyle name="Heading 1 2" xfId="6458" hidden="1"/>
    <cellStyle name="Heading 1 2" xfId="6444" hidden="1"/>
    <cellStyle name="Heading 1 2" xfId="6430" hidden="1"/>
    <cellStyle name="Heading 1 2" xfId="6416" hidden="1"/>
    <cellStyle name="Heading 1 2" xfId="6401" hidden="1"/>
    <cellStyle name="Heading 1 2" xfId="6385" hidden="1"/>
    <cellStyle name="Heading 1 2" xfId="6373" hidden="1"/>
    <cellStyle name="Heading 1 2" xfId="6358" hidden="1"/>
    <cellStyle name="Heading 1 2" xfId="6345" hidden="1"/>
    <cellStyle name="Heading 1 2" xfId="6331" hidden="1"/>
    <cellStyle name="Heading 1 2" xfId="6318" hidden="1"/>
    <cellStyle name="Heading 1 2" xfId="6304" hidden="1"/>
    <cellStyle name="Heading 1 2" xfId="6291" hidden="1"/>
    <cellStyle name="Heading 1 2" xfId="6277" hidden="1"/>
    <cellStyle name="Heading 1 2" xfId="6264" hidden="1"/>
    <cellStyle name="Heading 1 2" xfId="6249" hidden="1"/>
    <cellStyle name="Heading 1 2" xfId="6236" hidden="1"/>
    <cellStyle name="Heading 1 2" xfId="6220" hidden="1"/>
    <cellStyle name="Heading 1 2" xfId="6207" hidden="1"/>
    <cellStyle name="Heading 1 2" xfId="6192" hidden="1"/>
    <cellStyle name="Heading 1 2" xfId="6179" hidden="1"/>
    <cellStyle name="Heading 1 2" xfId="6164" hidden="1"/>
    <cellStyle name="Heading 1 2" xfId="6151" hidden="1"/>
    <cellStyle name="Heading 1 2" xfId="6136" hidden="1"/>
    <cellStyle name="Heading 1 2" xfId="6123" hidden="1"/>
    <cellStyle name="Heading 1 2" xfId="6108" hidden="1"/>
    <cellStyle name="Heading 1 2" xfId="6095" hidden="1"/>
    <cellStyle name="Heading 1 2" xfId="6079" hidden="1"/>
    <cellStyle name="Heading 1 2" xfId="6066" hidden="1"/>
    <cellStyle name="Heading 1 2" xfId="6052" hidden="1"/>
    <cellStyle name="Heading 1 2" xfId="6039" hidden="1"/>
    <cellStyle name="Heading 1 2" xfId="6031" hidden="1"/>
    <cellStyle name="Heading 1 2" xfId="6621" hidden="1"/>
    <cellStyle name="Heading 1 2" xfId="4298" hidden="1"/>
    <cellStyle name="Heading 1 2" xfId="6804" hidden="1"/>
    <cellStyle name="Heading 1 2" xfId="6792" hidden="1"/>
    <cellStyle name="Heading 1 2" xfId="4854" hidden="1"/>
    <cellStyle name="Heading 1 2" xfId="6775" hidden="1"/>
    <cellStyle name="Heading 1 2" xfId="6763" hidden="1"/>
    <cellStyle name="Heading 1 2" xfId="6758" hidden="1"/>
    <cellStyle name="Heading 1 2" xfId="5670" hidden="1"/>
    <cellStyle name="Heading 1 2" xfId="6638" hidden="1"/>
    <cellStyle name="Heading 1 2" xfId="6731" hidden="1"/>
    <cellStyle name="Heading 1 2" xfId="6722" hidden="1"/>
    <cellStyle name="Heading 1 2" xfId="6711" hidden="1"/>
    <cellStyle name="Heading 1 2" xfId="6701" hidden="1"/>
    <cellStyle name="Heading 1 2" xfId="6807" hidden="1"/>
    <cellStyle name="Heading 1 2" xfId="5693" hidden="1"/>
    <cellStyle name="Heading 1 2" xfId="6673" hidden="1"/>
    <cellStyle name="Heading 1 2" xfId="4486" hidden="1"/>
    <cellStyle name="Heading 1 2" xfId="6692" hidden="1"/>
    <cellStyle name="Heading 1 2" xfId="5533" hidden="1"/>
    <cellStyle name="Heading 1 2" xfId="6660" hidden="1"/>
    <cellStyle name="Heading 1 2" xfId="6647" hidden="1"/>
    <cellStyle name="Heading 1 2" xfId="6829" hidden="1"/>
    <cellStyle name="Heading 1 2" xfId="6842" hidden="1"/>
    <cellStyle name="Heading 1 2" xfId="6856" hidden="1"/>
    <cellStyle name="Heading 1 2" xfId="6868" hidden="1"/>
    <cellStyle name="Heading 1 2" xfId="6882" hidden="1"/>
    <cellStyle name="Heading 1 2" xfId="6896" hidden="1"/>
    <cellStyle name="Heading 1 2" xfId="6912" hidden="1"/>
    <cellStyle name="Heading 1 2" xfId="6925" hidden="1"/>
    <cellStyle name="Heading 1 2" xfId="6937" hidden="1"/>
    <cellStyle name="Heading 1 2" xfId="6953" hidden="1"/>
    <cellStyle name="Heading 1 2" xfId="6965" hidden="1"/>
    <cellStyle name="Heading 1 2" xfId="6981" hidden="1"/>
    <cellStyle name="Heading 1 2" xfId="6992" hidden="1"/>
    <cellStyle name="Heading 1 2" xfId="7009" hidden="1"/>
    <cellStyle name="Heading 1 2" xfId="7019" hidden="1"/>
    <cellStyle name="Heading 1 2" xfId="7037" hidden="1"/>
    <cellStyle name="Heading 1 2" xfId="7048" hidden="1"/>
    <cellStyle name="Heading 1 2" xfId="7066" hidden="1"/>
    <cellStyle name="Heading 1 2" xfId="7074" hidden="1"/>
    <cellStyle name="Heading 1 2" xfId="7091" hidden="1"/>
    <cellStyle name="Heading 1 2" xfId="7101" hidden="1"/>
    <cellStyle name="Heading 1 2" xfId="7110" hidden="1"/>
    <cellStyle name="Heading 1 2" xfId="7094" hidden="1"/>
    <cellStyle name="Heading 1 2" xfId="7081" hidden="1"/>
    <cellStyle name="Heading 1 2" xfId="7065" hidden="1"/>
    <cellStyle name="Heading 1 2" xfId="7055" hidden="1"/>
    <cellStyle name="Heading 1 2" xfId="7036" hidden="1"/>
    <cellStyle name="Heading 1 2" xfId="7025" hidden="1"/>
    <cellStyle name="Heading 1 2" xfId="7008" hidden="1"/>
    <cellStyle name="Heading 1 2" xfId="6998" hidden="1"/>
    <cellStyle name="Heading 1 2" xfId="6980" hidden="1"/>
    <cellStyle name="Heading 1 2" xfId="6969" hidden="1"/>
    <cellStyle name="Heading 1 2" xfId="6952" hidden="1"/>
    <cellStyle name="Heading 1 2" xfId="6938" hidden="1"/>
    <cellStyle name="Heading 1 2" xfId="6924" hidden="1"/>
    <cellStyle name="Heading 1 2" xfId="6910" hidden="1"/>
    <cellStyle name="Heading 1 2" xfId="6895" hidden="1"/>
    <cellStyle name="Heading 1 2" xfId="6879" hidden="1"/>
    <cellStyle name="Heading 1 2" xfId="6867" hidden="1"/>
    <cellStyle name="Heading 1 2" xfId="6852" hidden="1"/>
    <cellStyle name="Heading 1 2" xfId="6839" hidden="1"/>
    <cellStyle name="Heading 1 2" xfId="6825" hidden="1"/>
    <cellStyle name="Heading 1 2" xfId="6650" hidden="1"/>
    <cellStyle name="Heading 1 2" xfId="6664" hidden="1"/>
    <cellStyle name="Heading 1 2" xfId="6688" hidden="1"/>
    <cellStyle name="Heading 1 2" xfId="6695" hidden="1"/>
    <cellStyle name="Heading 1 2" xfId="5700" hidden="1"/>
    <cellStyle name="Heading 1 2" xfId="5467" hidden="1"/>
    <cellStyle name="Heading 1 2" xfId="5690" hidden="1"/>
    <cellStyle name="Heading 1 2" xfId="5680" hidden="1"/>
    <cellStyle name="Heading 1 2" xfId="6704" hidden="1"/>
    <cellStyle name="Heading 1 2" xfId="6713" hidden="1"/>
    <cellStyle name="Heading 1 2" xfId="6725" hidden="1"/>
    <cellStyle name="Heading 1 2" xfId="6736" hidden="1"/>
    <cellStyle name="Heading 1 2" xfId="6677" hidden="1"/>
    <cellStyle name="Heading 1 2" xfId="5489" hidden="1"/>
    <cellStyle name="Heading 1 2" xfId="5668" hidden="1"/>
    <cellStyle name="Heading 1 2" xfId="6767" hidden="1"/>
    <cellStyle name="Heading 1 2" xfId="6778" hidden="1"/>
    <cellStyle name="Heading 1 2" xfId="6784" hidden="1"/>
    <cellStyle name="Heading 1 2" xfId="6795" hidden="1"/>
    <cellStyle name="Heading 1 2" xfId="6806" hidden="1"/>
    <cellStyle name="Heading 1 2" xfId="4482" hidden="1"/>
    <cellStyle name="Heading 1 2" xfId="3292" hidden="1"/>
    <cellStyle name="Heading 1 2" xfId="7115" hidden="1"/>
    <cellStyle name="Heading 1 2" xfId="7138" hidden="1"/>
    <cellStyle name="Heading 1 2" xfId="7152" hidden="1"/>
    <cellStyle name="Heading 1 2" xfId="7165" hidden="1"/>
    <cellStyle name="Heading 1 2" xfId="7181" hidden="1"/>
    <cellStyle name="Heading 1 2" xfId="7194" hidden="1"/>
    <cellStyle name="Heading 1 2" xfId="7209" hidden="1"/>
    <cellStyle name="Heading 1 2" xfId="7222" hidden="1"/>
    <cellStyle name="Heading 1 2" xfId="7237" hidden="1"/>
    <cellStyle name="Heading 1 2" xfId="7250" hidden="1"/>
    <cellStyle name="Heading 1 2" xfId="7265" hidden="1"/>
    <cellStyle name="Heading 1 2" xfId="7278" hidden="1"/>
    <cellStyle name="Heading 1 2" xfId="7293" hidden="1"/>
    <cellStyle name="Heading 1 2" xfId="7306" hidden="1"/>
    <cellStyle name="Heading 1 2" xfId="7322" hidden="1"/>
    <cellStyle name="Heading 1 2" xfId="7335" hidden="1"/>
    <cellStyle name="Heading 1 2" xfId="7350" hidden="1"/>
    <cellStyle name="Heading 1 2" xfId="7363" hidden="1"/>
    <cellStyle name="Heading 1 2" xfId="7377" hidden="1"/>
    <cellStyle name="Heading 1 2" xfId="7390" hidden="1"/>
    <cellStyle name="Heading 1 2" xfId="7404" hidden="1"/>
    <cellStyle name="Heading 1 2" xfId="7417" hidden="1"/>
    <cellStyle name="Heading 1 2" xfId="7431" hidden="1"/>
    <cellStyle name="Heading 1 2" xfId="7444" hidden="1"/>
    <cellStyle name="Heading 1 2" xfId="7458" hidden="1"/>
    <cellStyle name="Heading 1 2" xfId="7470" hidden="1"/>
    <cellStyle name="Heading 1 2" xfId="7484" hidden="1"/>
    <cellStyle name="Heading 1 2" xfId="7498" hidden="1"/>
    <cellStyle name="Heading 1 2" xfId="7514" hidden="1"/>
    <cellStyle name="Heading 1 2" xfId="7527" hidden="1"/>
    <cellStyle name="Heading 1 2" xfId="7539" hidden="1"/>
    <cellStyle name="Heading 1 2" xfId="7555" hidden="1"/>
    <cellStyle name="Heading 1 2" xfId="7567" hidden="1"/>
    <cellStyle name="Heading 1 2" xfId="7583" hidden="1"/>
    <cellStyle name="Heading 1 2" xfId="7594" hidden="1"/>
    <cellStyle name="Heading 1 2" xfId="7611" hidden="1"/>
    <cellStyle name="Heading 1 2" xfId="7621" hidden="1"/>
    <cellStyle name="Heading 1 2" xfId="7639" hidden="1"/>
    <cellStyle name="Heading 1 2" xfId="7650" hidden="1"/>
    <cellStyle name="Heading 1 2" xfId="7668" hidden="1"/>
    <cellStyle name="Heading 1 2" xfId="7676" hidden="1"/>
    <cellStyle name="Heading 1 2" xfId="7693" hidden="1"/>
    <cellStyle name="Heading 1 2" xfId="7703" hidden="1"/>
    <cellStyle name="Heading 1 2" xfId="7712" hidden="1"/>
    <cellStyle name="Heading 1 2" xfId="7696" hidden="1"/>
    <cellStyle name="Heading 1 2" xfId="7683" hidden="1"/>
    <cellStyle name="Heading 1 2" xfId="7667" hidden="1"/>
    <cellStyle name="Heading 1 2" xfId="7657" hidden="1"/>
    <cellStyle name="Heading 1 2" xfId="7638" hidden="1"/>
    <cellStyle name="Heading 1 2" xfId="7627" hidden="1"/>
    <cellStyle name="Heading 1 2" xfId="7610" hidden="1"/>
    <cellStyle name="Heading 1 2" xfId="7600" hidden="1"/>
    <cellStyle name="Heading 1 2" xfId="7582" hidden="1"/>
    <cellStyle name="Heading 1 2" xfId="7571" hidden="1"/>
    <cellStyle name="Heading 1 2" xfId="7554" hidden="1"/>
    <cellStyle name="Heading 1 2" xfId="7540" hidden="1"/>
    <cellStyle name="Heading 1 2" xfId="7526" hidden="1"/>
    <cellStyle name="Heading 1 2" xfId="7512" hidden="1"/>
    <cellStyle name="Heading 1 2" xfId="7497" hidden="1"/>
    <cellStyle name="Heading 1 2" xfId="7481" hidden="1"/>
    <cellStyle name="Heading 1 2" xfId="7469" hidden="1"/>
    <cellStyle name="Heading 1 2" xfId="7454" hidden="1"/>
    <cellStyle name="Heading 1 2" xfId="7441" hidden="1"/>
    <cellStyle name="Heading 1 2" xfId="7427" hidden="1"/>
    <cellStyle name="Heading 1 2" xfId="7414" hidden="1"/>
    <cellStyle name="Heading 1 2" xfId="7400" hidden="1"/>
    <cellStyle name="Heading 1 2" xfId="7387" hidden="1"/>
    <cellStyle name="Heading 1 2" xfId="7373" hidden="1"/>
    <cellStyle name="Heading 1 2" xfId="7360" hidden="1"/>
    <cellStyle name="Heading 1 2" xfId="7345" hidden="1"/>
    <cellStyle name="Heading 1 2" xfId="7332" hidden="1"/>
    <cellStyle name="Heading 1 2" xfId="7316" hidden="1"/>
    <cellStyle name="Heading 1 2" xfId="7303" hidden="1"/>
    <cellStyle name="Heading 1 2" xfId="7288" hidden="1"/>
    <cellStyle name="Heading 1 2" xfId="7275" hidden="1"/>
    <cellStyle name="Heading 1 2" xfId="7260" hidden="1"/>
    <cellStyle name="Heading 1 2" xfId="7247" hidden="1"/>
    <cellStyle name="Heading 1 2" xfId="7232" hidden="1"/>
    <cellStyle name="Heading 1 2" xfId="7219" hidden="1"/>
    <cellStyle name="Heading 1 2" xfId="7204" hidden="1"/>
    <cellStyle name="Heading 1 2" xfId="7191" hidden="1"/>
    <cellStyle name="Heading 1 2" xfId="7175" hidden="1"/>
    <cellStyle name="Heading 1 2" xfId="7162" hidden="1"/>
    <cellStyle name="Heading 1 2" xfId="7148" hidden="1"/>
    <cellStyle name="Heading 1 2" xfId="7135" hidden="1"/>
    <cellStyle name="Heading 1 2" xfId="7127" hidden="1"/>
    <cellStyle name="Heading 1 2" xfId="43858" hidden="1"/>
    <cellStyle name="Heading 1 2" xfId="43872" hidden="1"/>
    <cellStyle name="Heading 1 2" xfId="43885" hidden="1"/>
    <cellStyle name="Heading 1 2" xfId="43901" hidden="1"/>
    <cellStyle name="Heading 1 2" xfId="43914" hidden="1"/>
    <cellStyle name="Heading 1 2" xfId="43929" hidden="1"/>
    <cellStyle name="Heading 1 2" xfId="43942" hidden="1"/>
    <cellStyle name="Heading 1 2" xfId="43957" hidden="1"/>
    <cellStyle name="Heading 1 2" xfId="43970" hidden="1"/>
    <cellStyle name="Heading 1 2" xfId="43985" hidden="1"/>
    <cellStyle name="Heading 1 2" xfId="43998" hidden="1"/>
    <cellStyle name="Heading 1 2" xfId="44013" hidden="1"/>
    <cellStyle name="Heading 1 2" xfId="44026" hidden="1"/>
    <cellStyle name="Heading 1 2" xfId="44042" hidden="1"/>
    <cellStyle name="Heading 1 2" xfId="44055" hidden="1"/>
    <cellStyle name="Heading 1 2" xfId="44070" hidden="1"/>
    <cellStyle name="Heading 1 2" xfId="44083" hidden="1"/>
    <cellStyle name="Heading 1 2" xfId="44097" hidden="1"/>
    <cellStyle name="Heading 1 2" xfId="44110" hidden="1"/>
    <cellStyle name="Heading 1 2" xfId="44124" hidden="1"/>
    <cellStyle name="Heading 1 2" xfId="44137" hidden="1"/>
    <cellStyle name="Heading 1 2" xfId="44151" hidden="1"/>
    <cellStyle name="Heading 1 2" xfId="44164" hidden="1"/>
    <cellStyle name="Heading 1 2" xfId="44178" hidden="1"/>
    <cellStyle name="Heading 1 2" xfId="44190" hidden="1"/>
    <cellStyle name="Heading 1 2" xfId="44204" hidden="1"/>
    <cellStyle name="Heading 1 2" xfId="44218" hidden="1"/>
    <cellStyle name="Heading 1 2" xfId="44234" hidden="1"/>
    <cellStyle name="Heading 1 2" xfId="44247" hidden="1"/>
    <cellStyle name="Heading 1 2" xfId="44259" hidden="1"/>
    <cellStyle name="Heading 1 2" xfId="44275" hidden="1"/>
    <cellStyle name="Heading 1 2" xfId="44287" hidden="1"/>
    <cellStyle name="Heading 1 2" xfId="44303" hidden="1"/>
    <cellStyle name="Heading 1 2" xfId="44314" hidden="1"/>
    <cellStyle name="Heading 1 2" xfId="44331" hidden="1"/>
    <cellStyle name="Heading 1 2" xfId="44341" hidden="1"/>
    <cellStyle name="Heading 1 2" xfId="44359" hidden="1"/>
    <cellStyle name="Heading 1 2" xfId="44370" hidden="1"/>
    <cellStyle name="Heading 1 2" xfId="44388" hidden="1"/>
    <cellStyle name="Heading 1 2" xfId="44396" hidden="1"/>
    <cellStyle name="Heading 1 2" xfId="44413" hidden="1"/>
    <cellStyle name="Heading 1 2" xfId="44423" hidden="1"/>
    <cellStyle name="Heading 1 2" xfId="44432" hidden="1"/>
    <cellStyle name="Heading 1 2" xfId="44416" hidden="1"/>
    <cellStyle name="Heading 1 2" xfId="44403" hidden="1"/>
    <cellStyle name="Heading 1 2" xfId="44387" hidden="1"/>
    <cellStyle name="Heading 1 2" xfId="44377" hidden="1"/>
    <cellStyle name="Heading 1 2" xfId="44358" hidden="1"/>
    <cellStyle name="Heading 1 2" xfId="44347" hidden="1"/>
    <cellStyle name="Heading 1 2" xfId="44330" hidden="1"/>
    <cellStyle name="Heading 1 2" xfId="44320" hidden="1"/>
    <cellStyle name="Heading 1 2" xfId="44302" hidden="1"/>
    <cellStyle name="Heading 1 2" xfId="44291" hidden="1"/>
    <cellStyle name="Heading 1 2" xfId="44274" hidden="1"/>
    <cellStyle name="Heading 1 2" xfId="44260" hidden="1"/>
    <cellStyle name="Heading 1 2" xfId="44246" hidden="1"/>
    <cellStyle name="Heading 1 2" xfId="44232" hidden="1"/>
    <cellStyle name="Heading 1 2" xfId="44217" hidden="1"/>
    <cellStyle name="Heading 1 2" xfId="44201" hidden="1"/>
    <cellStyle name="Heading 1 2" xfId="44189" hidden="1"/>
    <cellStyle name="Heading 1 2" xfId="44174" hidden="1"/>
    <cellStyle name="Heading 1 2" xfId="44161" hidden="1"/>
    <cellStyle name="Heading 1 2" xfId="44147" hidden="1"/>
    <cellStyle name="Heading 1 2" xfId="44134" hidden="1"/>
    <cellStyle name="Heading 1 2" xfId="44120" hidden="1"/>
    <cellStyle name="Heading 1 2" xfId="44107" hidden="1"/>
    <cellStyle name="Heading 1 2" xfId="44093" hidden="1"/>
    <cellStyle name="Heading 1 2" xfId="44080" hidden="1"/>
    <cellStyle name="Heading 1 2" xfId="44065" hidden="1"/>
    <cellStyle name="Heading 1 2" xfId="44052" hidden="1"/>
    <cellStyle name="Heading 1 2" xfId="44036" hidden="1"/>
    <cellStyle name="Heading 1 2" xfId="44023" hidden="1"/>
    <cellStyle name="Heading 1 2" xfId="44008" hidden="1"/>
    <cellStyle name="Heading 1 2" xfId="43995" hidden="1"/>
    <cellStyle name="Heading 1 2" xfId="43980" hidden="1"/>
    <cellStyle name="Heading 1 2" xfId="43967" hidden="1"/>
    <cellStyle name="Heading 1 2" xfId="43952" hidden="1"/>
    <cellStyle name="Heading 1 2" xfId="43939" hidden="1"/>
    <cellStyle name="Heading 1 2" xfId="43924" hidden="1"/>
    <cellStyle name="Heading 1 2" xfId="43911" hidden="1"/>
    <cellStyle name="Heading 1 2" xfId="43895" hidden="1"/>
    <cellStyle name="Heading 1 2" xfId="43882" hidden="1"/>
    <cellStyle name="Heading 1 2" xfId="43868" hidden="1"/>
    <cellStyle name="Heading 1 2" xfId="43855" hidden="1"/>
    <cellStyle name="Heading 1 2" xfId="43847" hidden="1"/>
    <cellStyle name="Heading 1 2" xfId="44437" hidden="1"/>
    <cellStyle name="Heading 1 2" xfId="44460" hidden="1"/>
    <cellStyle name="Heading 1 2" xfId="44474" hidden="1"/>
    <cellStyle name="Heading 1 2" xfId="44487" hidden="1"/>
    <cellStyle name="Heading 1 2" xfId="44503" hidden="1"/>
    <cellStyle name="Heading 1 2" xfId="44516" hidden="1"/>
    <cellStyle name="Heading 1 2" xfId="44531" hidden="1"/>
    <cellStyle name="Heading 1 2" xfId="44544" hidden="1"/>
    <cellStyle name="Heading 1 2" xfId="44559" hidden="1"/>
    <cellStyle name="Heading 1 2" xfId="44572" hidden="1"/>
    <cellStyle name="Heading 1 2" xfId="44587" hidden="1"/>
    <cellStyle name="Heading 1 2" xfId="44600" hidden="1"/>
    <cellStyle name="Heading 1 2" xfId="44615" hidden="1"/>
    <cellStyle name="Heading 1 2" xfId="44628" hidden="1"/>
    <cellStyle name="Heading 1 2" xfId="44644" hidden="1"/>
    <cellStyle name="Heading 1 2" xfId="44657" hidden="1"/>
    <cellStyle name="Heading 1 2" xfId="44672" hidden="1"/>
    <cellStyle name="Heading 1 2" xfId="44685" hidden="1"/>
    <cellStyle name="Heading 1 2" xfId="44699" hidden="1"/>
    <cellStyle name="Heading 1 2" xfId="44712" hidden="1"/>
    <cellStyle name="Heading 1 2" xfId="44726" hidden="1"/>
    <cellStyle name="Heading 1 2" xfId="44739" hidden="1"/>
    <cellStyle name="Heading 1 2" xfId="44753" hidden="1"/>
    <cellStyle name="Heading 1 2" xfId="44766" hidden="1"/>
    <cellStyle name="Heading 1 2" xfId="44780" hidden="1"/>
    <cellStyle name="Heading 1 2" xfId="44792" hidden="1"/>
    <cellStyle name="Heading 1 2" xfId="44806" hidden="1"/>
    <cellStyle name="Heading 1 2" xfId="44820" hidden="1"/>
    <cellStyle name="Heading 1 2" xfId="44836" hidden="1"/>
    <cellStyle name="Heading 1 2" xfId="44849" hidden="1"/>
    <cellStyle name="Heading 1 2" xfId="44861" hidden="1"/>
    <cellStyle name="Heading 1 2" xfId="44877" hidden="1"/>
    <cellStyle name="Heading 1 2" xfId="44889" hidden="1"/>
    <cellStyle name="Heading 1 2" xfId="44905" hidden="1"/>
    <cellStyle name="Heading 1 2" xfId="44916" hidden="1"/>
    <cellStyle name="Heading 1 2" xfId="44933" hidden="1"/>
    <cellStyle name="Heading 1 2" xfId="44943" hidden="1"/>
    <cellStyle name="Heading 1 2" xfId="44961" hidden="1"/>
    <cellStyle name="Heading 1 2" xfId="44972" hidden="1"/>
    <cellStyle name="Heading 1 2" xfId="44990" hidden="1"/>
    <cellStyle name="Heading 1 2" xfId="44998" hidden="1"/>
    <cellStyle name="Heading 1 2" xfId="45015" hidden="1"/>
    <cellStyle name="Heading 1 2" xfId="45025" hidden="1"/>
    <cellStyle name="Heading 1 2" xfId="45034" hidden="1"/>
    <cellStyle name="Heading 1 2" xfId="45018" hidden="1"/>
    <cellStyle name="Heading 1 2" xfId="45005" hidden="1"/>
    <cellStyle name="Heading 1 2" xfId="44989" hidden="1"/>
    <cellStyle name="Heading 1 2" xfId="44979" hidden="1"/>
    <cellStyle name="Heading 1 2" xfId="44960" hidden="1"/>
    <cellStyle name="Heading 1 2" xfId="44949" hidden="1"/>
    <cellStyle name="Heading 1 2" xfId="44932" hidden="1"/>
    <cellStyle name="Heading 1 2" xfId="44922" hidden="1"/>
    <cellStyle name="Heading 1 2" xfId="44904" hidden="1"/>
    <cellStyle name="Heading 1 2" xfId="44893" hidden="1"/>
    <cellStyle name="Heading 1 2" xfId="44876" hidden="1"/>
    <cellStyle name="Heading 1 2" xfId="44862" hidden="1"/>
    <cellStyle name="Heading 1 2" xfId="44848" hidden="1"/>
    <cellStyle name="Heading 1 2" xfId="44834" hidden="1"/>
    <cellStyle name="Heading 1 2" xfId="44819" hidden="1"/>
    <cellStyle name="Heading 1 2" xfId="44803" hidden="1"/>
    <cellStyle name="Heading 1 2" xfId="44791" hidden="1"/>
    <cellStyle name="Heading 1 2" xfId="44776" hidden="1"/>
    <cellStyle name="Heading 1 2" xfId="44763" hidden="1"/>
    <cellStyle name="Heading 1 2" xfId="44749" hidden="1"/>
    <cellStyle name="Heading 1 2" xfId="44736" hidden="1"/>
    <cellStyle name="Heading 1 2" xfId="44722" hidden="1"/>
    <cellStyle name="Heading 1 2" xfId="44709" hidden="1"/>
    <cellStyle name="Heading 1 2" xfId="44695" hidden="1"/>
    <cellStyle name="Heading 1 2" xfId="44682" hidden="1"/>
    <cellStyle name="Heading 1 2" xfId="44667" hidden="1"/>
    <cellStyle name="Heading 1 2" xfId="44654" hidden="1"/>
    <cellStyle name="Heading 1 2" xfId="44638" hidden="1"/>
    <cellStyle name="Heading 1 2" xfId="44625" hidden="1"/>
    <cellStyle name="Heading 1 2" xfId="44610" hidden="1"/>
    <cellStyle name="Heading 1 2" xfId="44597" hidden="1"/>
    <cellStyle name="Heading 1 2" xfId="44582" hidden="1"/>
    <cellStyle name="Heading 1 2" xfId="44569" hidden="1"/>
    <cellStyle name="Heading 1 2" xfId="44554" hidden="1"/>
    <cellStyle name="Heading 1 2" xfId="44541" hidden="1"/>
    <cellStyle name="Heading 1 2" xfId="44526" hidden="1"/>
    <cellStyle name="Heading 1 2" xfId="44513" hidden="1"/>
    <cellStyle name="Heading 1 2" xfId="44497" hidden="1"/>
    <cellStyle name="Heading 1 2" xfId="44484" hidden="1"/>
    <cellStyle name="Heading 1 2" xfId="44470" hidden="1"/>
    <cellStyle name="Heading 1 2" xfId="44457" hidden="1"/>
    <cellStyle name="Heading 1 2" xfId="44449" hidden="1"/>
    <cellStyle name="Heading 1 2" xfId="45039" hidden="1"/>
    <cellStyle name="Heading 1 2" xfId="45083" hidden="1"/>
    <cellStyle name="Heading 1 2" xfId="45097" hidden="1"/>
    <cellStyle name="Heading 1 2" xfId="45110" hidden="1"/>
    <cellStyle name="Heading 1 2" xfId="45126" hidden="1"/>
    <cellStyle name="Heading 1 2" xfId="45139" hidden="1"/>
    <cellStyle name="Heading 1 2" xfId="45154" hidden="1"/>
    <cellStyle name="Heading 1 2" xfId="45167" hidden="1"/>
    <cellStyle name="Heading 1 2" xfId="45182" hidden="1"/>
    <cellStyle name="Heading 1 2" xfId="45195" hidden="1"/>
    <cellStyle name="Heading 1 2" xfId="45210" hidden="1"/>
    <cellStyle name="Heading 1 2" xfId="45223" hidden="1"/>
    <cellStyle name="Heading 1 2" xfId="45238" hidden="1"/>
    <cellStyle name="Heading 1 2" xfId="45251" hidden="1"/>
    <cellStyle name="Heading 1 2" xfId="45267" hidden="1"/>
    <cellStyle name="Heading 1 2" xfId="45280" hidden="1"/>
    <cellStyle name="Heading 1 2" xfId="45295" hidden="1"/>
    <cellStyle name="Heading 1 2" xfId="45308" hidden="1"/>
    <cellStyle name="Heading 1 2" xfId="45322" hidden="1"/>
    <cellStyle name="Heading 1 2" xfId="45335" hidden="1"/>
    <cellStyle name="Heading 1 2" xfId="45349" hidden="1"/>
    <cellStyle name="Heading 1 2" xfId="45362" hidden="1"/>
    <cellStyle name="Heading 1 2" xfId="45376" hidden="1"/>
    <cellStyle name="Heading 1 2" xfId="45389" hidden="1"/>
    <cellStyle name="Heading 1 2" xfId="45403" hidden="1"/>
    <cellStyle name="Heading 1 2" xfId="45415" hidden="1"/>
    <cellStyle name="Heading 1 2" xfId="45429" hidden="1"/>
    <cellStyle name="Heading 1 2" xfId="45443" hidden="1"/>
    <cellStyle name="Heading 1 2" xfId="45459" hidden="1"/>
    <cellStyle name="Heading 1 2" xfId="45472" hidden="1"/>
    <cellStyle name="Heading 1 2" xfId="45484" hidden="1"/>
    <cellStyle name="Heading 1 2" xfId="45500" hidden="1"/>
    <cellStyle name="Heading 1 2" xfId="45512" hidden="1"/>
    <cellStyle name="Heading 1 2" xfId="45528" hidden="1"/>
    <cellStyle name="Heading 1 2" xfId="45539" hidden="1"/>
    <cellStyle name="Heading 1 2" xfId="45556" hidden="1"/>
    <cellStyle name="Heading 1 2" xfId="45566" hidden="1"/>
    <cellStyle name="Heading 1 2" xfId="45584" hidden="1"/>
    <cellStyle name="Heading 1 2" xfId="45595" hidden="1"/>
    <cellStyle name="Heading 1 2" xfId="45613" hidden="1"/>
    <cellStyle name="Heading 1 2" xfId="45621" hidden="1"/>
    <cellStyle name="Heading 1 2" xfId="45638" hidden="1"/>
    <cellStyle name="Heading 1 2" xfId="45648" hidden="1"/>
    <cellStyle name="Heading 1 2" xfId="45657" hidden="1"/>
    <cellStyle name="Heading 1 2" xfId="45641" hidden="1"/>
    <cellStyle name="Heading 1 2" xfId="45628" hidden="1"/>
    <cellStyle name="Heading 1 2" xfId="45612" hidden="1"/>
    <cellStyle name="Heading 1 2" xfId="45602" hidden="1"/>
    <cellStyle name="Heading 1 2" xfId="45583" hidden="1"/>
    <cellStyle name="Heading 1 2" xfId="45572" hidden="1"/>
    <cellStyle name="Heading 1 2" xfId="45555" hidden="1"/>
    <cellStyle name="Heading 1 2" xfId="45545" hidden="1"/>
    <cellStyle name="Heading 1 2" xfId="45527" hidden="1"/>
    <cellStyle name="Heading 1 2" xfId="45516" hidden="1"/>
    <cellStyle name="Heading 1 2" xfId="45499" hidden="1"/>
    <cellStyle name="Heading 1 2" xfId="45485" hidden="1"/>
    <cellStyle name="Heading 1 2" xfId="45471" hidden="1"/>
    <cellStyle name="Heading 1 2" xfId="45457" hidden="1"/>
    <cellStyle name="Heading 1 2" xfId="45442" hidden="1"/>
    <cellStyle name="Heading 1 2" xfId="45426" hidden="1"/>
    <cellStyle name="Heading 1 2" xfId="45414" hidden="1"/>
    <cellStyle name="Heading 1 2" xfId="45399" hidden="1"/>
    <cellStyle name="Heading 1 2" xfId="45386" hidden="1"/>
    <cellStyle name="Heading 1 2" xfId="45372" hidden="1"/>
    <cellStyle name="Heading 1 2" xfId="45359" hidden="1"/>
    <cellStyle name="Heading 1 2" xfId="45345" hidden="1"/>
    <cellStyle name="Heading 1 2" xfId="45332" hidden="1"/>
    <cellStyle name="Heading 1 2" xfId="45318" hidden="1"/>
    <cellStyle name="Heading 1 2" xfId="45305" hidden="1"/>
    <cellStyle name="Heading 1 2" xfId="45290" hidden="1"/>
    <cellStyle name="Heading 1 2" xfId="45277" hidden="1"/>
    <cellStyle name="Heading 1 2" xfId="45261" hidden="1"/>
    <cellStyle name="Heading 1 2" xfId="45248" hidden="1"/>
    <cellStyle name="Heading 1 2" xfId="45233" hidden="1"/>
    <cellStyle name="Heading 1 2" xfId="45220" hidden="1"/>
    <cellStyle name="Heading 1 2" xfId="45205" hidden="1"/>
    <cellStyle name="Heading 1 2" xfId="45192" hidden="1"/>
    <cellStyle name="Heading 1 2" xfId="45177" hidden="1"/>
    <cellStyle name="Heading 1 2" xfId="45164" hidden="1"/>
    <cellStyle name="Heading 1 2" xfId="45149" hidden="1"/>
    <cellStyle name="Heading 1 2" xfId="45136" hidden="1"/>
    <cellStyle name="Heading 1 2" xfId="45120" hidden="1"/>
    <cellStyle name="Heading 1 2" xfId="45107" hidden="1"/>
    <cellStyle name="Heading 1 2" xfId="45093" hidden="1"/>
    <cellStyle name="Heading 1 2" xfId="45080" hidden="1"/>
    <cellStyle name="Heading 1 2" xfId="45072" hidden="1"/>
    <cellStyle name="Heading 1 2" xfId="45664" hidden="1"/>
    <cellStyle name="Heading 1 2" xfId="45687" hidden="1"/>
    <cellStyle name="Heading 1 2" xfId="45701" hidden="1"/>
    <cellStyle name="Heading 1 2" xfId="45714" hidden="1"/>
    <cellStyle name="Heading 1 2" xfId="45730" hidden="1"/>
    <cellStyle name="Heading 1 2" xfId="45743" hidden="1"/>
    <cellStyle name="Heading 1 2" xfId="45758" hidden="1"/>
    <cellStyle name="Heading 1 2" xfId="45771" hidden="1"/>
    <cellStyle name="Heading 1 2" xfId="45786" hidden="1"/>
    <cellStyle name="Heading 1 2" xfId="45799" hidden="1"/>
    <cellStyle name="Heading 1 2" xfId="45814" hidden="1"/>
    <cellStyle name="Heading 1 2" xfId="45827" hidden="1"/>
    <cellStyle name="Heading 1 2" xfId="45842" hidden="1"/>
    <cellStyle name="Heading 1 2" xfId="45855" hidden="1"/>
    <cellStyle name="Heading 1 2" xfId="45871" hidden="1"/>
    <cellStyle name="Heading 1 2" xfId="45884" hidden="1"/>
    <cellStyle name="Heading 1 2" xfId="45899" hidden="1"/>
    <cellStyle name="Heading 1 2" xfId="45912" hidden="1"/>
    <cellStyle name="Heading 1 2" xfId="45926" hidden="1"/>
    <cellStyle name="Heading 1 2" xfId="45939" hidden="1"/>
    <cellStyle name="Heading 1 2" xfId="45953" hidden="1"/>
    <cellStyle name="Heading 1 2" xfId="45966" hidden="1"/>
    <cellStyle name="Heading 1 2" xfId="45980" hidden="1"/>
    <cellStyle name="Heading 1 2" xfId="45993" hidden="1"/>
    <cellStyle name="Heading 1 2" xfId="46007" hidden="1"/>
    <cellStyle name="Heading 1 2" xfId="46019" hidden="1"/>
    <cellStyle name="Heading 1 2" xfId="46033" hidden="1"/>
    <cellStyle name="Heading 1 2" xfId="46047" hidden="1"/>
    <cellStyle name="Heading 1 2" xfId="46063" hidden="1"/>
    <cellStyle name="Heading 1 2" xfId="46076" hidden="1"/>
    <cellStyle name="Heading 1 2" xfId="46088" hidden="1"/>
    <cellStyle name="Heading 1 2" xfId="46104" hidden="1"/>
    <cellStyle name="Heading 1 2" xfId="46116" hidden="1"/>
    <cellStyle name="Heading 1 2" xfId="46132" hidden="1"/>
    <cellStyle name="Heading 1 2" xfId="46143" hidden="1"/>
    <cellStyle name="Heading 1 2" xfId="46160" hidden="1"/>
    <cellStyle name="Heading 1 2" xfId="46170" hidden="1"/>
    <cellStyle name="Heading 1 2" xfId="46188" hidden="1"/>
    <cellStyle name="Heading 1 2" xfId="46199" hidden="1"/>
    <cellStyle name="Heading 1 2" xfId="46217" hidden="1"/>
    <cellStyle name="Heading 1 2" xfId="46225" hidden="1"/>
    <cellStyle name="Heading 1 2" xfId="46242" hidden="1"/>
    <cellStyle name="Heading 1 2" xfId="46252" hidden="1"/>
    <cellStyle name="Heading 1 2" xfId="46261" hidden="1"/>
    <cellStyle name="Heading 1 2" xfId="46245" hidden="1"/>
    <cellStyle name="Heading 1 2" xfId="46232" hidden="1"/>
    <cellStyle name="Heading 1 2" xfId="46216" hidden="1"/>
    <cellStyle name="Heading 1 2" xfId="46206" hidden="1"/>
    <cellStyle name="Heading 1 2" xfId="46187" hidden="1"/>
    <cellStyle name="Heading 1 2" xfId="46176" hidden="1"/>
    <cellStyle name="Heading 1 2" xfId="46159" hidden="1"/>
    <cellStyle name="Heading 1 2" xfId="46149" hidden="1"/>
    <cellStyle name="Heading 1 2" xfId="46131" hidden="1"/>
    <cellStyle name="Heading 1 2" xfId="46120" hidden="1"/>
    <cellStyle name="Heading 1 2" xfId="46103" hidden="1"/>
    <cellStyle name="Heading 1 2" xfId="46089" hidden="1"/>
    <cellStyle name="Heading 1 2" xfId="46075" hidden="1"/>
    <cellStyle name="Heading 1 2" xfId="46061" hidden="1"/>
    <cellStyle name="Heading 1 2" xfId="46046" hidden="1"/>
    <cellStyle name="Heading 1 2" xfId="46030" hidden="1"/>
    <cellStyle name="Heading 1 2" xfId="46018" hidden="1"/>
    <cellStyle name="Heading 1 2" xfId="46003" hidden="1"/>
    <cellStyle name="Heading 1 2" xfId="45990" hidden="1"/>
    <cellStyle name="Heading 1 2" xfId="45976" hidden="1"/>
    <cellStyle name="Heading 1 2" xfId="45963" hidden="1"/>
    <cellStyle name="Heading 1 2" xfId="45949" hidden="1"/>
    <cellStyle name="Heading 1 2" xfId="45936" hidden="1"/>
    <cellStyle name="Heading 1 2" xfId="45922" hidden="1"/>
    <cellStyle name="Heading 1 2" xfId="45909" hidden="1"/>
    <cellStyle name="Heading 1 2" xfId="45894" hidden="1"/>
    <cellStyle name="Heading 1 2" xfId="45881" hidden="1"/>
    <cellStyle name="Heading 1 2" xfId="45865" hidden="1"/>
    <cellStyle name="Heading 1 2" xfId="45852" hidden="1"/>
    <cellStyle name="Heading 1 2" xfId="45837" hidden="1"/>
    <cellStyle name="Heading 1 2" xfId="45824" hidden="1"/>
    <cellStyle name="Heading 1 2" xfId="45809" hidden="1"/>
    <cellStyle name="Heading 1 2" xfId="45796" hidden="1"/>
    <cellStyle name="Heading 1 2" xfId="45781" hidden="1"/>
    <cellStyle name="Heading 1 2" xfId="45768" hidden="1"/>
    <cellStyle name="Heading 1 2" xfId="45753" hidden="1"/>
    <cellStyle name="Heading 1 2" xfId="45740" hidden="1"/>
    <cellStyle name="Heading 1 2" xfId="45724" hidden="1"/>
    <cellStyle name="Heading 1 2" xfId="45711" hidden="1"/>
    <cellStyle name="Heading 1 2" xfId="45697" hidden="1"/>
    <cellStyle name="Heading 1 2" xfId="45684" hidden="1"/>
    <cellStyle name="Heading 1 2" xfId="45676" hidden="1"/>
    <cellStyle name="Heading 1 2" xfId="46266" hidden="1"/>
    <cellStyle name="Heading 1 2" xfId="43757" hidden="1"/>
    <cellStyle name="Heading 1 2" xfId="46550" hidden="1"/>
    <cellStyle name="Heading 1 2" xfId="46462" hidden="1"/>
    <cellStyle name="Heading 1 2" xfId="43765" hidden="1"/>
    <cellStyle name="Heading 1 2" xfId="46445" hidden="1"/>
    <cellStyle name="Heading 1 2" xfId="46433" hidden="1"/>
    <cellStyle name="Heading 1 2" xfId="46428" hidden="1"/>
    <cellStyle name="Heading 1 2" xfId="43775" hidden="1"/>
    <cellStyle name="Heading 1 2" xfId="46293" hidden="1"/>
    <cellStyle name="Heading 1 2" xfId="46401" hidden="1"/>
    <cellStyle name="Heading 1 2" xfId="46392" hidden="1"/>
    <cellStyle name="Heading 1 2" xfId="46381" hidden="1"/>
    <cellStyle name="Heading 1 2" xfId="46371" hidden="1"/>
    <cellStyle name="Heading 1 2" xfId="46553" hidden="1"/>
    <cellStyle name="Heading 1 2" xfId="43800" hidden="1"/>
    <cellStyle name="Heading 1 2" xfId="46334" hidden="1"/>
    <cellStyle name="Heading 1 2" xfId="45051" hidden="1"/>
    <cellStyle name="Heading 1 2" xfId="46362" hidden="1"/>
    <cellStyle name="Heading 1 2" xfId="43706" hidden="1"/>
    <cellStyle name="Heading 1 2" xfId="46321" hidden="1"/>
    <cellStyle name="Heading 1 2" xfId="46308" hidden="1"/>
    <cellStyle name="Heading 1 2" xfId="46577" hidden="1"/>
    <cellStyle name="Heading 1 2" xfId="46590" hidden="1"/>
    <cellStyle name="Heading 1 2" xfId="46604" hidden="1"/>
    <cellStyle name="Heading 1 2" xfId="46616" hidden="1"/>
    <cellStyle name="Heading 1 2" xfId="46630" hidden="1"/>
    <cellStyle name="Heading 1 2" xfId="46644" hidden="1"/>
    <cellStyle name="Heading 1 2" xfId="46660" hidden="1"/>
    <cellStyle name="Heading 1 2" xfId="46673" hidden="1"/>
    <cellStyle name="Heading 1 2" xfId="46685" hidden="1"/>
    <cellStyle name="Heading 1 2" xfId="46701" hidden="1"/>
    <cellStyle name="Heading 1 2" xfId="46713" hidden="1"/>
    <cellStyle name="Heading 1 2" xfId="46729" hidden="1"/>
    <cellStyle name="Heading 1 2" xfId="46740" hidden="1"/>
    <cellStyle name="Heading 1 2" xfId="46757" hidden="1"/>
    <cellStyle name="Heading 1 2" xfId="46767" hidden="1"/>
    <cellStyle name="Heading 1 2" xfId="46785" hidden="1"/>
    <cellStyle name="Heading 1 2" xfId="46796" hidden="1"/>
    <cellStyle name="Heading 1 2" xfId="46814" hidden="1"/>
    <cellStyle name="Heading 1 2" xfId="46822" hidden="1"/>
    <cellStyle name="Heading 1 2" xfId="46839" hidden="1"/>
    <cellStyle name="Heading 1 2" xfId="46849" hidden="1"/>
    <cellStyle name="Heading 1 2" xfId="46858" hidden="1"/>
    <cellStyle name="Heading 1 2" xfId="46842" hidden="1"/>
    <cellStyle name="Heading 1 2" xfId="46829" hidden="1"/>
    <cellStyle name="Heading 1 2" xfId="46813" hidden="1"/>
    <cellStyle name="Heading 1 2" xfId="46803" hidden="1"/>
    <cellStyle name="Heading 1 2" xfId="46784" hidden="1"/>
    <cellStyle name="Heading 1 2" xfId="46773" hidden="1"/>
    <cellStyle name="Heading 1 2" xfId="46756" hidden="1"/>
    <cellStyle name="Heading 1 2" xfId="46746" hidden="1"/>
    <cellStyle name="Heading 1 2" xfId="46728" hidden="1"/>
    <cellStyle name="Heading 1 2" xfId="46717" hidden="1"/>
    <cellStyle name="Heading 1 2" xfId="46700" hidden="1"/>
    <cellStyle name="Heading 1 2" xfId="46686" hidden="1"/>
    <cellStyle name="Heading 1 2" xfId="46672" hidden="1"/>
    <cellStyle name="Heading 1 2" xfId="46658" hidden="1"/>
    <cellStyle name="Heading 1 2" xfId="46643" hidden="1"/>
    <cellStyle name="Heading 1 2" xfId="46627" hidden="1"/>
    <cellStyle name="Heading 1 2" xfId="46615" hidden="1"/>
    <cellStyle name="Heading 1 2" xfId="46600" hidden="1"/>
    <cellStyle name="Heading 1 2" xfId="46587" hidden="1"/>
    <cellStyle name="Heading 1 2" xfId="46573" hidden="1"/>
    <cellStyle name="Heading 1 2" xfId="46311" hidden="1"/>
    <cellStyle name="Heading 1 2" xfId="46325" hidden="1"/>
    <cellStyle name="Heading 1 2" xfId="46358" hidden="1"/>
    <cellStyle name="Heading 1 2" xfId="46365" hidden="1"/>
    <cellStyle name="Heading 1 2" xfId="43814" hidden="1"/>
    <cellStyle name="Heading 1 2" xfId="43810" hidden="1"/>
    <cellStyle name="Heading 1 2" xfId="43797" hidden="1"/>
    <cellStyle name="Heading 1 2" xfId="43702" hidden="1"/>
    <cellStyle name="Heading 1 2" xfId="46374" hidden="1"/>
    <cellStyle name="Heading 1 2" xfId="46383" hidden="1"/>
    <cellStyle name="Heading 1 2" xfId="46395" hidden="1"/>
    <cellStyle name="Heading 1 2" xfId="46406" hidden="1"/>
    <cellStyle name="Heading 1 2" xfId="46338" hidden="1"/>
    <cellStyle name="Heading 1 2" xfId="45060" hidden="1"/>
    <cellStyle name="Heading 1 2" xfId="43771" hidden="1"/>
    <cellStyle name="Heading 1 2" xfId="46437" hidden="1"/>
    <cellStyle name="Heading 1 2" xfId="46448" hidden="1"/>
    <cellStyle name="Heading 1 2" xfId="46454" hidden="1"/>
    <cellStyle name="Heading 1 2" xfId="46465" hidden="1"/>
    <cellStyle name="Heading 1 2" xfId="46552" hidden="1"/>
    <cellStyle name="Heading 1 2" xfId="43755" hidden="1"/>
    <cellStyle name="Heading 1 2" xfId="43747" hidden="1"/>
    <cellStyle name="Heading 1 2" xfId="46865" hidden="1"/>
    <cellStyle name="Heading 1 2" xfId="46888" hidden="1"/>
    <cellStyle name="Heading 1 2" xfId="46902" hidden="1"/>
    <cellStyle name="Heading 1 2" xfId="46915" hidden="1"/>
    <cellStyle name="Heading 1 2" xfId="46931" hidden="1"/>
    <cellStyle name="Heading 1 2" xfId="46944" hidden="1"/>
    <cellStyle name="Heading 1 2" xfId="46959" hidden="1"/>
    <cellStyle name="Heading 1 2" xfId="46972" hidden="1"/>
    <cellStyle name="Heading 1 2" xfId="46987" hidden="1"/>
    <cellStyle name="Heading 1 2" xfId="47000" hidden="1"/>
    <cellStyle name="Heading 1 2" xfId="47015" hidden="1"/>
    <cellStyle name="Heading 1 2" xfId="47028" hidden="1"/>
    <cellStyle name="Heading 1 2" xfId="47043" hidden="1"/>
    <cellStyle name="Heading 1 2" xfId="47056" hidden="1"/>
    <cellStyle name="Heading 1 2" xfId="47072" hidden="1"/>
    <cellStyle name="Heading 1 2" xfId="47085" hidden="1"/>
    <cellStyle name="Heading 1 2" xfId="47100" hidden="1"/>
    <cellStyle name="Heading 1 2" xfId="47113" hidden="1"/>
    <cellStyle name="Heading 1 2" xfId="47127" hidden="1"/>
    <cellStyle name="Heading 1 2" xfId="47140" hidden="1"/>
    <cellStyle name="Heading 1 2" xfId="47154" hidden="1"/>
    <cellStyle name="Heading 1 2" xfId="47167" hidden="1"/>
    <cellStyle name="Heading 1 2" xfId="47181" hidden="1"/>
    <cellStyle name="Heading 1 2" xfId="47194" hidden="1"/>
    <cellStyle name="Heading 1 2" xfId="47208" hidden="1"/>
    <cellStyle name="Heading 1 2" xfId="47220" hidden="1"/>
    <cellStyle name="Heading 1 2" xfId="47234" hidden="1"/>
    <cellStyle name="Heading 1 2" xfId="47248" hidden="1"/>
    <cellStyle name="Heading 1 2" xfId="47264" hidden="1"/>
    <cellStyle name="Heading 1 2" xfId="47277" hidden="1"/>
    <cellStyle name="Heading 1 2" xfId="47289" hidden="1"/>
    <cellStyle name="Heading 1 2" xfId="47305" hidden="1"/>
    <cellStyle name="Heading 1 2" xfId="47317" hidden="1"/>
    <cellStyle name="Heading 1 2" xfId="47333" hidden="1"/>
    <cellStyle name="Heading 1 2" xfId="47344" hidden="1"/>
    <cellStyle name="Heading 1 2" xfId="47361" hidden="1"/>
    <cellStyle name="Heading 1 2" xfId="47371" hidden="1"/>
    <cellStyle name="Heading 1 2" xfId="47389" hidden="1"/>
    <cellStyle name="Heading 1 2" xfId="47400" hidden="1"/>
    <cellStyle name="Heading 1 2" xfId="47418" hidden="1"/>
    <cellStyle name="Heading 1 2" xfId="47426" hidden="1"/>
    <cellStyle name="Heading 1 2" xfId="47443" hidden="1"/>
    <cellStyle name="Heading 1 2" xfId="47453" hidden="1"/>
    <cellStyle name="Heading 1 2" xfId="47462" hidden="1"/>
    <cellStyle name="Heading 1 2" xfId="47446" hidden="1"/>
    <cellStyle name="Heading 1 2" xfId="47433" hidden="1"/>
    <cellStyle name="Heading 1 2" xfId="47417" hidden="1"/>
    <cellStyle name="Heading 1 2" xfId="47407" hidden="1"/>
    <cellStyle name="Heading 1 2" xfId="47388" hidden="1"/>
    <cellStyle name="Heading 1 2" xfId="47377" hidden="1"/>
    <cellStyle name="Heading 1 2" xfId="47360" hidden="1"/>
    <cellStyle name="Heading 1 2" xfId="47350" hidden="1"/>
    <cellStyle name="Heading 1 2" xfId="47332" hidden="1"/>
    <cellStyle name="Heading 1 2" xfId="47321" hidden="1"/>
    <cellStyle name="Heading 1 2" xfId="47304" hidden="1"/>
    <cellStyle name="Heading 1 2" xfId="47290" hidden="1"/>
    <cellStyle name="Heading 1 2" xfId="47276" hidden="1"/>
    <cellStyle name="Heading 1 2" xfId="47262" hidden="1"/>
    <cellStyle name="Heading 1 2" xfId="47247" hidden="1"/>
    <cellStyle name="Heading 1 2" xfId="47231" hidden="1"/>
    <cellStyle name="Heading 1 2" xfId="47219" hidden="1"/>
    <cellStyle name="Heading 1 2" xfId="47204" hidden="1"/>
    <cellStyle name="Heading 1 2" xfId="47191" hidden="1"/>
    <cellStyle name="Heading 1 2" xfId="47177" hidden="1"/>
    <cellStyle name="Heading 1 2" xfId="47164" hidden="1"/>
    <cellStyle name="Heading 1 2" xfId="47150" hidden="1"/>
    <cellStyle name="Heading 1 2" xfId="47137" hidden="1"/>
    <cellStyle name="Heading 1 2" xfId="47123" hidden="1"/>
    <cellStyle name="Heading 1 2" xfId="47110" hidden="1"/>
    <cellStyle name="Heading 1 2" xfId="47095" hidden="1"/>
    <cellStyle name="Heading 1 2" xfId="47082" hidden="1"/>
    <cellStyle name="Heading 1 2" xfId="47066" hidden="1"/>
    <cellStyle name="Heading 1 2" xfId="47053" hidden="1"/>
    <cellStyle name="Heading 1 2" xfId="47038" hidden="1"/>
    <cellStyle name="Heading 1 2" xfId="47025" hidden="1"/>
    <cellStyle name="Heading 1 2" xfId="47010" hidden="1"/>
    <cellStyle name="Heading 1 2" xfId="46997" hidden="1"/>
    <cellStyle name="Heading 1 2" xfId="46982" hidden="1"/>
    <cellStyle name="Heading 1 2" xfId="46969" hidden="1"/>
    <cellStyle name="Heading 1 2" xfId="46954" hidden="1"/>
    <cellStyle name="Heading 1 2" xfId="46941" hidden="1"/>
    <cellStyle name="Heading 1 2" xfId="46925" hidden="1"/>
    <cellStyle name="Heading 1 2" xfId="46912" hidden="1"/>
    <cellStyle name="Heading 1 2" xfId="46898" hidden="1"/>
    <cellStyle name="Heading 1 2" xfId="46885" hidden="1"/>
    <cellStyle name="Heading 1 2" xfId="46877" hidden="1"/>
    <cellStyle name="Heading 1 2" xfId="47467" hidden="1"/>
    <cellStyle name="Heading 1 2" xfId="43710" hidden="1"/>
    <cellStyle name="Heading 1 2" xfId="47544" hidden="1"/>
    <cellStyle name="Heading 1 2" xfId="47659" hidden="1"/>
    <cellStyle name="Heading 1 2" xfId="46507" hidden="1"/>
    <cellStyle name="Heading 1 2" xfId="47641" hidden="1"/>
    <cellStyle name="Heading 1 2" xfId="47477" hidden="1"/>
    <cellStyle name="Heading 1 2" xfId="47539" hidden="1"/>
    <cellStyle name="Heading 1 2" xfId="47618" hidden="1"/>
    <cellStyle name="Heading 1 2" xfId="43838" hidden="1"/>
    <cellStyle name="Heading 1 2" xfId="47596" hidden="1"/>
    <cellStyle name="Heading 1 2" xfId="47588" hidden="1"/>
    <cellStyle name="Heading 1 2" xfId="47740" hidden="1"/>
    <cellStyle name="Heading 1 2" xfId="43741" hidden="1"/>
    <cellStyle name="Heading 1 2" xfId="46531" hidden="1"/>
    <cellStyle name="Heading 1 2" xfId="46539" hidden="1"/>
    <cellStyle name="Heading 1 2" xfId="43825" hidden="1"/>
    <cellStyle name="Heading 1 2" xfId="46474" hidden="1"/>
    <cellStyle name="Heading 1 2" xfId="47561" hidden="1"/>
    <cellStyle name="Heading 1 2" xfId="47531" hidden="1"/>
    <cellStyle name="Heading 1 2" xfId="47518" hidden="1"/>
    <cellStyle name="Heading 1 2" xfId="47756" hidden="1"/>
    <cellStyle name="Heading 1 2" xfId="47770" hidden="1"/>
    <cellStyle name="Heading 1 2" xfId="47783" hidden="1"/>
    <cellStyle name="Heading 1 2" xfId="47797" hidden="1"/>
    <cellStyle name="Heading 1 2" xfId="47809" hidden="1"/>
    <cellStyle name="Heading 1 2" xfId="47823" hidden="1"/>
    <cellStyle name="Heading 1 2" xfId="47837" hidden="1"/>
    <cellStyle name="Heading 1 2" xfId="47853" hidden="1"/>
    <cellStyle name="Heading 1 2" xfId="47866" hidden="1"/>
    <cellStyle name="Heading 1 2" xfId="47878" hidden="1"/>
    <cellStyle name="Heading 1 2" xfId="47894" hidden="1"/>
    <cellStyle name="Heading 1 2" xfId="47906" hidden="1"/>
    <cellStyle name="Heading 1 2" xfId="47922" hidden="1"/>
    <cellStyle name="Heading 1 2" xfId="47933" hidden="1"/>
    <cellStyle name="Heading 1 2" xfId="47950" hidden="1"/>
    <cellStyle name="Heading 1 2" xfId="47960" hidden="1"/>
    <cellStyle name="Heading 1 2" xfId="47978" hidden="1"/>
    <cellStyle name="Heading 1 2" xfId="47989" hidden="1"/>
    <cellStyle name="Heading 1 2" xfId="48007" hidden="1"/>
    <cellStyle name="Heading 1 2" xfId="48015" hidden="1"/>
    <cellStyle name="Heading 1 2" xfId="48032" hidden="1"/>
    <cellStyle name="Heading 1 2" xfId="48042" hidden="1"/>
    <cellStyle name="Heading 1 2" xfId="48051" hidden="1"/>
    <cellStyle name="Heading 1 2" xfId="48035" hidden="1"/>
    <cellStyle name="Heading 1 2" xfId="48022" hidden="1"/>
    <cellStyle name="Heading 1 2" xfId="48006" hidden="1"/>
    <cellStyle name="Heading 1 2" xfId="47996" hidden="1"/>
    <cellStyle name="Heading 1 2" xfId="47977" hidden="1"/>
    <cellStyle name="Heading 1 2" xfId="47966" hidden="1"/>
    <cellStyle name="Heading 1 2" xfId="47949" hidden="1"/>
    <cellStyle name="Heading 1 2" xfId="47939" hidden="1"/>
    <cellStyle name="Heading 1 2" xfId="47921" hidden="1"/>
    <cellStyle name="Heading 1 2" xfId="47910" hidden="1"/>
    <cellStyle name="Heading 1 2" xfId="47893" hidden="1"/>
    <cellStyle name="Heading 1 2" xfId="47879" hidden="1"/>
    <cellStyle name="Heading 1 2" xfId="47865" hidden="1"/>
    <cellStyle name="Heading 1 2" xfId="47851" hidden="1"/>
    <cellStyle name="Heading 1 2" xfId="47836" hidden="1"/>
    <cellStyle name="Heading 1 2" xfId="47820" hidden="1"/>
    <cellStyle name="Heading 1 2" xfId="47808" hidden="1"/>
    <cellStyle name="Heading 1 2" xfId="47793" hidden="1"/>
    <cellStyle name="Heading 1 2" xfId="47780" hidden="1"/>
    <cellStyle name="Heading 1 2" xfId="47766" hidden="1"/>
    <cellStyle name="Heading 1 2" xfId="47508" hidden="1"/>
    <cellStyle name="Heading 1 2" xfId="47522" hidden="1"/>
    <cellStyle name="Heading 1 2" xfId="47494" hidden="1"/>
    <cellStyle name="Heading 1 2" xfId="46352" hidden="1"/>
    <cellStyle name="Heading 1 2" xfId="46476" hidden="1"/>
    <cellStyle name="Heading 1 2" xfId="46470" hidden="1"/>
    <cellStyle name="Heading 1 2" xfId="46536" hidden="1"/>
    <cellStyle name="Heading 1 2" xfId="46526" hidden="1"/>
    <cellStyle name="Heading 1 2" xfId="47570" hidden="1"/>
    <cellStyle name="Heading 1 2" xfId="47755" hidden="1"/>
    <cellStyle name="Heading 1 2" xfId="47591" hidden="1"/>
    <cellStyle name="Heading 1 2" xfId="47602" hidden="1"/>
    <cellStyle name="Heading 1 2" xfId="47610" hidden="1"/>
    <cellStyle name="Heading 1 2" xfId="46286" hidden="1"/>
    <cellStyle name="Heading 1 2" xfId="46346" hidden="1"/>
    <cellStyle name="Heading 1 2" xfId="47633" hidden="1"/>
    <cellStyle name="Heading 1 2" xfId="47644" hidden="1"/>
    <cellStyle name="Heading 1 2" xfId="46506" hidden="1"/>
    <cellStyle name="Heading 1 2" xfId="47661" hidden="1"/>
    <cellStyle name="Heading 1 2" xfId="47552" hidden="1"/>
    <cellStyle name="Heading 1 2" xfId="43711" hidden="1"/>
    <cellStyle name="Heading 1 2" xfId="46559" hidden="1"/>
    <cellStyle name="Heading 1 2" xfId="48058" hidden="1"/>
    <cellStyle name="Heading 1 2" xfId="48081" hidden="1"/>
    <cellStyle name="Heading 1 2" xfId="48095" hidden="1"/>
    <cellStyle name="Heading 1 2" xfId="48108" hidden="1"/>
    <cellStyle name="Heading 1 2" xfId="48124" hidden="1"/>
    <cellStyle name="Heading 1 2" xfId="48137" hidden="1"/>
    <cellStyle name="Heading 1 2" xfId="48152" hidden="1"/>
    <cellStyle name="Heading 1 2" xfId="48165" hidden="1"/>
    <cellStyle name="Heading 1 2" xfId="48180" hidden="1"/>
    <cellStyle name="Heading 1 2" xfId="48193" hidden="1"/>
    <cellStyle name="Heading 1 2" xfId="48208" hidden="1"/>
    <cellStyle name="Heading 1 2" xfId="48221" hidden="1"/>
    <cellStyle name="Heading 1 2" xfId="48236" hidden="1"/>
    <cellStyle name="Heading 1 2" xfId="48249" hidden="1"/>
    <cellStyle name="Heading 1 2" xfId="48265" hidden="1"/>
    <cellStyle name="Heading 1 2" xfId="48278" hidden="1"/>
    <cellStyle name="Heading 1 2" xfId="48293" hidden="1"/>
    <cellStyle name="Heading 1 2" xfId="48306" hidden="1"/>
    <cellStyle name="Heading 1 2" xfId="48320" hidden="1"/>
    <cellStyle name="Heading 1 2" xfId="48333" hidden="1"/>
    <cellStyle name="Heading 1 2" xfId="48347" hidden="1"/>
    <cellStyle name="Heading 1 2" xfId="48360" hidden="1"/>
    <cellStyle name="Heading 1 2" xfId="48374" hidden="1"/>
    <cellStyle name="Heading 1 2" xfId="48387" hidden="1"/>
    <cellStyle name="Heading 1 2" xfId="48401" hidden="1"/>
    <cellStyle name="Heading 1 2" xfId="48413" hidden="1"/>
    <cellStyle name="Heading 1 2" xfId="48427" hidden="1"/>
    <cellStyle name="Heading 1 2" xfId="48441" hidden="1"/>
    <cellStyle name="Heading 1 2" xfId="48457" hidden="1"/>
    <cellStyle name="Heading 1 2" xfId="48470" hidden="1"/>
    <cellStyle name="Heading 1 2" xfId="48482" hidden="1"/>
    <cellStyle name="Heading 1 2" xfId="48498" hidden="1"/>
    <cellStyle name="Heading 1 2" xfId="48510" hidden="1"/>
    <cellStyle name="Heading 1 2" xfId="48526" hidden="1"/>
    <cellStyle name="Heading 1 2" xfId="48537" hidden="1"/>
    <cellStyle name="Heading 1 2" xfId="48554" hidden="1"/>
    <cellStyle name="Heading 1 2" xfId="48564" hidden="1"/>
    <cellStyle name="Heading 1 2" xfId="48582" hidden="1"/>
    <cellStyle name="Heading 1 2" xfId="48593" hidden="1"/>
    <cellStyle name="Heading 1 2" xfId="48611" hidden="1"/>
    <cellStyle name="Heading 1 2" xfId="48619" hidden="1"/>
    <cellStyle name="Heading 1 2" xfId="48636" hidden="1"/>
    <cellStyle name="Heading 1 2" xfId="48646" hidden="1"/>
    <cellStyle name="Heading 1 2" xfId="48655" hidden="1"/>
    <cellStyle name="Heading 1 2" xfId="48639" hidden="1"/>
    <cellStyle name="Heading 1 2" xfId="48626" hidden="1"/>
    <cellStyle name="Heading 1 2" xfId="48610" hidden="1"/>
    <cellStyle name="Heading 1 2" xfId="48600" hidden="1"/>
    <cellStyle name="Heading 1 2" xfId="48581" hidden="1"/>
    <cellStyle name="Heading 1 2" xfId="48570" hidden="1"/>
    <cellStyle name="Heading 1 2" xfId="48553" hidden="1"/>
    <cellStyle name="Heading 1 2" xfId="48543" hidden="1"/>
    <cellStyle name="Heading 1 2" xfId="48525" hidden="1"/>
    <cellStyle name="Heading 1 2" xfId="48514" hidden="1"/>
    <cellStyle name="Heading 1 2" xfId="48497" hidden="1"/>
    <cellStyle name="Heading 1 2" xfId="48483" hidden="1"/>
    <cellStyle name="Heading 1 2" xfId="48469" hidden="1"/>
    <cellStyle name="Heading 1 2" xfId="48455" hidden="1"/>
    <cellStyle name="Heading 1 2" xfId="48440" hidden="1"/>
    <cellStyle name="Heading 1 2" xfId="48424" hidden="1"/>
    <cellStyle name="Heading 1 2" xfId="48412" hidden="1"/>
    <cellStyle name="Heading 1 2" xfId="48397" hidden="1"/>
    <cellStyle name="Heading 1 2" xfId="48384" hidden="1"/>
    <cellStyle name="Heading 1 2" xfId="48370" hidden="1"/>
    <cellStyle name="Heading 1 2" xfId="48357" hidden="1"/>
    <cellStyle name="Heading 1 2" xfId="48343" hidden="1"/>
    <cellStyle name="Heading 1 2" xfId="48330" hidden="1"/>
    <cellStyle name="Heading 1 2" xfId="48316" hidden="1"/>
    <cellStyle name="Heading 1 2" xfId="48303" hidden="1"/>
    <cellStyle name="Heading 1 2" xfId="48288" hidden="1"/>
    <cellStyle name="Heading 1 2" xfId="48275" hidden="1"/>
    <cellStyle name="Heading 1 2" xfId="48259" hidden="1"/>
    <cellStyle name="Heading 1 2" xfId="48246" hidden="1"/>
    <cellStyle name="Heading 1 2" xfId="48231" hidden="1"/>
    <cellStyle name="Heading 1 2" xfId="48218" hidden="1"/>
    <cellStyle name="Heading 1 2" xfId="48203" hidden="1"/>
    <cellStyle name="Heading 1 2" xfId="48190" hidden="1"/>
    <cellStyle name="Heading 1 2" xfId="48175" hidden="1"/>
    <cellStyle name="Heading 1 2" xfId="48162" hidden="1"/>
    <cellStyle name="Heading 1 2" xfId="48147" hidden="1"/>
    <cellStyle name="Heading 1 2" xfId="48134" hidden="1"/>
    <cellStyle name="Heading 1 2" xfId="48118" hidden="1"/>
    <cellStyle name="Heading 1 2" xfId="48105" hidden="1"/>
    <cellStyle name="Heading 1 2" xfId="48091" hidden="1"/>
    <cellStyle name="Heading 1 2" xfId="48078" hidden="1"/>
    <cellStyle name="Heading 1 2" xfId="48070" hidden="1"/>
    <cellStyle name="Heading 1 2" xfId="48660" hidden="1"/>
    <cellStyle name="Heading 1 2" xfId="46483" hidden="1"/>
    <cellStyle name="Heading 1 2" xfId="48908" hidden="1"/>
    <cellStyle name="Heading 1 2" xfId="48847" hidden="1"/>
    <cellStyle name="Heading 1 2" xfId="46558" hidden="1"/>
    <cellStyle name="Heading 1 2" xfId="48830" hidden="1"/>
    <cellStyle name="Heading 1 2" xfId="48818" hidden="1"/>
    <cellStyle name="Heading 1 2" xfId="48813" hidden="1"/>
    <cellStyle name="Heading 1 2" xfId="46480" hidden="1"/>
    <cellStyle name="Heading 1 2" xfId="48682" hidden="1"/>
    <cellStyle name="Heading 1 2" xfId="48786" hidden="1"/>
    <cellStyle name="Heading 1 2" xfId="48777" hidden="1"/>
    <cellStyle name="Heading 1 2" xfId="48766" hidden="1"/>
    <cellStyle name="Heading 1 2" xfId="48756" hidden="1"/>
    <cellStyle name="Heading 1 2" xfId="48911" hidden="1"/>
    <cellStyle name="Heading 1 2" xfId="47726" hidden="1"/>
    <cellStyle name="Heading 1 2" xfId="48720" hidden="1"/>
    <cellStyle name="Heading 1 2" xfId="46303" hidden="1"/>
    <cellStyle name="Heading 1 2" xfId="48747" hidden="1"/>
    <cellStyle name="Heading 1 2" xfId="47547" hidden="1"/>
    <cellStyle name="Heading 1 2" xfId="48707" hidden="1"/>
    <cellStyle name="Heading 1 2" xfId="48694" hidden="1"/>
    <cellStyle name="Heading 1 2" xfId="48934" hidden="1"/>
    <cellStyle name="Heading 1 2" xfId="48947" hidden="1"/>
    <cellStyle name="Heading 1 2" xfId="48961" hidden="1"/>
    <cellStyle name="Heading 1 2" xfId="48973" hidden="1"/>
    <cellStyle name="Heading 1 2" xfId="48987" hidden="1"/>
    <cellStyle name="Heading 1 2" xfId="49001" hidden="1"/>
    <cellStyle name="Heading 1 2" xfId="49017" hidden="1"/>
    <cellStyle name="Heading 1 2" xfId="49030" hidden="1"/>
    <cellStyle name="Heading 1 2" xfId="49042" hidden="1"/>
    <cellStyle name="Heading 1 2" xfId="49058" hidden="1"/>
    <cellStyle name="Heading 1 2" xfId="49070" hidden="1"/>
    <cellStyle name="Heading 1 2" xfId="49086" hidden="1"/>
    <cellStyle name="Heading 1 2" xfId="49097" hidden="1"/>
    <cellStyle name="Heading 1 2" xfId="49114" hidden="1"/>
    <cellStyle name="Heading 1 2" xfId="49124" hidden="1"/>
    <cellStyle name="Heading 1 2" xfId="49142" hidden="1"/>
    <cellStyle name="Heading 1 2" xfId="49153" hidden="1"/>
    <cellStyle name="Heading 1 2" xfId="49171" hidden="1"/>
    <cellStyle name="Heading 1 2" xfId="49179" hidden="1"/>
    <cellStyle name="Heading 1 2" xfId="49196" hidden="1"/>
    <cellStyle name="Heading 1 2" xfId="49206" hidden="1"/>
    <cellStyle name="Heading 1 2" xfId="49215" hidden="1"/>
    <cellStyle name="Heading 1 2" xfId="49199" hidden="1"/>
    <cellStyle name="Heading 1 2" xfId="49186" hidden="1"/>
    <cellStyle name="Heading 1 2" xfId="49170" hidden="1"/>
    <cellStyle name="Heading 1 2" xfId="49160" hidden="1"/>
    <cellStyle name="Heading 1 2" xfId="49141" hidden="1"/>
    <cellStyle name="Heading 1 2" xfId="49130" hidden="1"/>
    <cellStyle name="Heading 1 2" xfId="49113" hidden="1"/>
    <cellStyle name="Heading 1 2" xfId="49103" hidden="1"/>
    <cellStyle name="Heading 1 2" xfId="49085" hidden="1"/>
    <cellStyle name="Heading 1 2" xfId="49074" hidden="1"/>
    <cellStyle name="Heading 1 2" xfId="49057" hidden="1"/>
    <cellStyle name="Heading 1 2" xfId="49043" hidden="1"/>
    <cellStyle name="Heading 1 2" xfId="49029" hidden="1"/>
    <cellStyle name="Heading 1 2" xfId="49015" hidden="1"/>
    <cellStyle name="Heading 1 2" xfId="49000" hidden="1"/>
    <cellStyle name="Heading 1 2" xfId="48984" hidden="1"/>
    <cellStyle name="Heading 1 2" xfId="48972" hidden="1"/>
    <cellStyle name="Heading 1 2" xfId="48957" hidden="1"/>
    <cellStyle name="Heading 1 2" xfId="48944" hidden="1"/>
    <cellStyle name="Heading 1 2" xfId="48930" hidden="1"/>
    <cellStyle name="Heading 1 2" xfId="48697" hidden="1"/>
    <cellStyle name="Heading 1 2" xfId="48711" hidden="1"/>
    <cellStyle name="Heading 1 2" xfId="48743" hidden="1"/>
    <cellStyle name="Heading 1 2" xfId="48750" hidden="1"/>
    <cellStyle name="Heading 1 2" xfId="47733" hidden="1"/>
    <cellStyle name="Heading 1 2" xfId="46292" hidden="1"/>
    <cellStyle name="Heading 1 2" xfId="47720" hidden="1"/>
    <cellStyle name="Heading 1 2" xfId="47713" hidden="1"/>
    <cellStyle name="Heading 1 2" xfId="48759" hidden="1"/>
    <cellStyle name="Heading 1 2" xfId="48768" hidden="1"/>
    <cellStyle name="Heading 1 2" xfId="48780" hidden="1"/>
    <cellStyle name="Heading 1 2" xfId="48791" hidden="1"/>
    <cellStyle name="Heading 1 2" xfId="48724" hidden="1"/>
    <cellStyle name="Heading 1 2" xfId="47749" hidden="1"/>
    <cellStyle name="Heading 1 2" xfId="47701" hidden="1"/>
    <cellStyle name="Heading 1 2" xfId="48822" hidden="1"/>
    <cellStyle name="Heading 1 2" xfId="48833" hidden="1"/>
    <cellStyle name="Heading 1 2" xfId="48839" hidden="1"/>
    <cellStyle name="Heading 1 2" xfId="48850" hidden="1"/>
    <cellStyle name="Heading 1 2" xfId="48910" hidden="1"/>
    <cellStyle name="Heading 1 2" xfId="46487" hidden="1"/>
    <cellStyle name="Heading 1 2" xfId="46287" hidden="1"/>
    <cellStyle name="Heading 1 2" xfId="49221" hidden="1"/>
    <cellStyle name="Heading 1 2" xfId="49244" hidden="1"/>
    <cellStyle name="Heading 1 2" xfId="49258" hidden="1"/>
    <cellStyle name="Heading 1 2" xfId="49271" hidden="1"/>
    <cellStyle name="Heading 1 2" xfId="49287" hidden="1"/>
    <cellStyle name="Heading 1 2" xfId="49300" hidden="1"/>
    <cellStyle name="Heading 1 2" xfId="49315" hidden="1"/>
    <cellStyle name="Heading 1 2" xfId="49328" hidden="1"/>
    <cellStyle name="Heading 1 2" xfId="49343" hidden="1"/>
    <cellStyle name="Heading 1 2" xfId="49356" hidden="1"/>
    <cellStyle name="Heading 1 2" xfId="49371" hidden="1"/>
    <cellStyle name="Heading 1 2" xfId="49384" hidden="1"/>
    <cellStyle name="Heading 1 2" xfId="49399" hidden="1"/>
    <cellStyle name="Heading 1 2" xfId="49412" hidden="1"/>
    <cellStyle name="Heading 1 2" xfId="49428" hidden="1"/>
    <cellStyle name="Heading 1 2" xfId="49441" hidden="1"/>
    <cellStyle name="Heading 1 2" xfId="49456" hidden="1"/>
    <cellStyle name="Heading 1 2" xfId="49469" hidden="1"/>
    <cellStyle name="Heading 1 2" xfId="49483" hidden="1"/>
    <cellStyle name="Heading 1 2" xfId="49496" hidden="1"/>
    <cellStyle name="Heading 1 2" xfId="49510" hidden="1"/>
    <cellStyle name="Heading 1 2" xfId="49523" hidden="1"/>
    <cellStyle name="Heading 1 2" xfId="49537" hidden="1"/>
    <cellStyle name="Heading 1 2" xfId="49550" hidden="1"/>
    <cellStyle name="Heading 1 2" xfId="49564" hidden="1"/>
    <cellStyle name="Heading 1 2" xfId="49576" hidden="1"/>
    <cellStyle name="Heading 1 2" xfId="49590" hidden="1"/>
    <cellStyle name="Heading 1 2" xfId="49604" hidden="1"/>
    <cellStyle name="Heading 1 2" xfId="49620" hidden="1"/>
    <cellStyle name="Heading 1 2" xfId="49633" hidden="1"/>
    <cellStyle name="Heading 1 2" xfId="49645" hidden="1"/>
    <cellStyle name="Heading 1 2" xfId="49661" hidden="1"/>
    <cellStyle name="Heading 1 2" xfId="49673" hidden="1"/>
    <cellStyle name="Heading 1 2" xfId="49689" hidden="1"/>
    <cellStyle name="Heading 1 2" xfId="49700" hidden="1"/>
    <cellStyle name="Heading 1 2" xfId="49717" hidden="1"/>
    <cellStyle name="Heading 1 2" xfId="49727" hidden="1"/>
    <cellStyle name="Heading 1 2" xfId="49745" hidden="1"/>
    <cellStyle name="Heading 1 2" xfId="49756" hidden="1"/>
    <cellStyle name="Heading 1 2" xfId="49774" hidden="1"/>
    <cellStyle name="Heading 1 2" xfId="49782" hidden="1"/>
    <cellStyle name="Heading 1 2" xfId="49799" hidden="1"/>
    <cellStyle name="Heading 1 2" xfId="49809" hidden="1"/>
    <cellStyle name="Heading 1 2" xfId="49818" hidden="1"/>
    <cellStyle name="Heading 1 2" xfId="49802" hidden="1"/>
    <cellStyle name="Heading 1 2" xfId="49789" hidden="1"/>
    <cellStyle name="Heading 1 2" xfId="49773" hidden="1"/>
    <cellStyle name="Heading 1 2" xfId="49763" hidden="1"/>
    <cellStyle name="Heading 1 2" xfId="49744" hidden="1"/>
    <cellStyle name="Heading 1 2" xfId="49733" hidden="1"/>
    <cellStyle name="Heading 1 2" xfId="49716" hidden="1"/>
    <cellStyle name="Heading 1 2" xfId="49706" hidden="1"/>
    <cellStyle name="Heading 1 2" xfId="49688" hidden="1"/>
    <cellStyle name="Heading 1 2" xfId="49677" hidden="1"/>
    <cellStyle name="Heading 1 2" xfId="49660" hidden="1"/>
    <cellStyle name="Heading 1 2" xfId="49646" hidden="1"/>
    <cellStyle name="Heading 1 2" xfId="49632" hidden="1"/>
    <cellStyle name="Heading 1 2" xfId="49618" hidden="1"/>
    <cellStyle name="Heading 1 2" xfId="49603" hidden="1"/>
    <cellStyle name="Heading 1 2" xfId="49587" hidden="1"/>
    <cellStyle name="Heading 1 2" xfId="49575" hidden="1"/>
    <cellStyle name="Heading 1 2" xfId="49560" hidden="1"/>
    <cellStyle name="Heading 1 2" xfId="49547" hidden="1"/>
    <cellStyle name="Heading 1 2" xfId="49533" hidden="1"/>
    <cellStyle name="Heading 1 2" xfId="49520" hidden="1"/>
    <cellStyle name="Heading 1 2" xfId="49506" hidden="1"/>
    <cellStyle name="Heading 1 2" xfId="49493" hidden="1"/>
    <cellStyle name="Heading 1 2" xfId="49479" hidden="1"/>
    <cellStyle name="Heading 1 2" xfId="49466" hidden="1"/>
    <cellStyle name="Heading 1 2" xfId="49451" hidden="1"/>
    <cellStyle name="Heading 1 2" xfId="49438" hidden="1"/>
    <cellStyle name="Heading 1 2" xfId="49422" hidden="1"/>
    <cellStyle name="Heading 1 2" xfId="49409" hidden="1"/>
    <cellStyle name="Heading 1 2" xfId="49394" hidden="1"/>
    <cellStyle name="Heading 1 2" xfId="49381" hidden="1"/>
    <cellStyle name="Heading 1 2" xfId="49366" hidden="1"/>
    <cellStyle name="Heading 1 2" xfId="49353" hidden="1"/>
    <cellStyle name="Heading 1 2" xfId="49338" hidden="1"/>
    <cellStyle name="Heading 1 2" xfId="49325" hidden="1"/>
    <cellStyle name="Heading 1 2" xfId="49310" hidden="1"/>
    <cellStyle name="Heading 1 2" xfId="49297" hidden="1"/>
    <cellStyle name="Heading 1 2" xfId="49281" hidden="1"/>
    <cellStyle name="Heading 1 2" xfId="49268" hidden="1"/>
    <cellStyle name="Heading 1 2" xfId="49254" hidden="1"/>
    <cellStyle name="Heading 1 2" xfId="49241" hidden="1"/>
    <cellStyle name="Heading 1 2" xfId="49233" hidden="1"/>
    <cellStyle name="Heading 1 2" xfId="49823" hidden="1"/>
    <cellStyle name="Heading 1 2" xfId="47500" hidden="1"/>
    <cellStyle name="Heading 1 2" xfId="50006" hidden="1"/>
    <cellStyle name="Heading 1 2" xfId="49994" hidden="1"/>
    <cellStyle name="Heading 1 2" xfId="48056" hidden="1"/>
    <cellStyle name="Heading 1 2" xfId="49977" hidden="1"/>
    <cellStyle name="Heading 1 2" xfId="49965" hidden="1"/>
    <cellStyle name="Heading 1 2" xfId="49960" hidden="1"/>
    <cellStyle name="Heading 1 2" xfId="48872" hidden="1"/>
    <cellStyle name="Heading 1 2" xfId="49840" hidden="1"/>
    <cellStyle name="Heading 1 2" xfId="49933" hidden="1"/>
    <cellStyle name="Heading 1 2" xfId="49924" hidden="1"/>
    <cellStyle name="Heading 1 2" xfId="49913" hidden="1"/>
    <cellStyle name="Heading 1 2" xfId="49903" hidden="1"/>
    <cellStyle name="Heading 1 2" xfId="50009" hidden="1"/>
    <cellStyle name="Heading 1 2" xfId="48895" hidden="1"/>
    <cellStyle name="Heading 1 2" xfId="49875" hidden="1"/>
    <cellStyle name="Heading 1 2" xfId="47688" hidden="1"/>
    <cellStyle name="Heading 1 2" xfId="49894" hidden="1"/>
    <cellStyle name="Heading 1 2" xfId="48735" hidden="1"/>
    <cellStyle name="Heading 1 2" xfId="49862" hidden="1"/>
    <cellStyle name="Heading 1 2" xfId="49849" hidden="1"/>
    <cellStyle name="Heading 1 2" xfId="50031" hidden="1"/>
    <cellStyle name="Heading 1 2" xfId="50044" hidden="1"/>
    <cellStyle name="Heading 1 2" xfId="50058" hidden="1"/>
    <cellStyle name="Heading 1 2" xfId="50070" hidden="1"/>
    <cellStyle name="Heading 1 2" xfId="50084" hidden="1"/>
    <cellStyle name="Heading 1 2" xfId="50098" hidden="1"/>
    <cellStyle name="Heading 1 2" xfId="50114" hidden="1"/>
    <cellStyle name="Heading 1 2" xfId="50127" hidden="1"/>
    <cellStyle name="Heading 1 2" xfId="50139" hidden="1"/>
    <cellStyle name="Heading 1 2" xfId="50155" hidden="1"/>
    <cellStyle name="Heading 1 2" xfId="50167" hidden="1"/>
    <cellStyle name="Heading 1 2" xfId="50183" hidden="1"/>
    <cellStyle name="Heading 1 2" xfId="50194" hidden="1"/>
    <cellStyle name="Heading 1 2" xfId="50211" hidden="1"/>
    <cellStyle name="Heading 1 2" xfId="50221" hidden="1"/>
    <cellStyle name="Heading 1 2" xfId="50239" hidden="1"/>
    <cellStyle name="Heading 1 2" xfId="50250" hidden="1"/>
    <cellStyle name="Heading 1 2" xfId="50268" hidden="1"/>
    <cellStyle name="Heading 1 2" xfId="50276" hidden="1"/>
    <cellStyle name="Heading 1 2" xfId="50293" hidden="1"/>
    <cellStyle name="Heading 1 2" xfId="50303" hidden="1"/>
    <cellStyle name="Heading 1 2" xfId="50312" hidden="1"/>
    <cellStyle name="Heading 1 2" xfId="50296" hidden="1"/>
    <cellStyle name="Heading 1 2" xfId="50283" hidden="1"/>
    <cellStyle name="Heading 1 2" xfId="50267" hidden="1"/>
    <cellStyle name="Heading 1 2" xfId="50257" hidden="1"/>
    <cellStyle name="Heading 1 2" xfId="50238" hidden="1"/>
    <cellStyle name="Heading 1 2" xfId="50227" hidden="1"/>
    <cellStyle name="Heading 1 2" xfId="50210" hidden="1"/>
    <cellStyle name="Heading 1 2" xfId="50200" hidden="1"/>
    <cellStyle name="Heading 1 2" xfId="50182" hidden="1"/>
    <cellStyle name="Heading 1 2" xfId="50171" hidden="1"/>
    <cellStyle name="Heading 1 2" xfId="50154" hidden="1"/>
    <cellStyle name="Heading 1 2" xfId="50140" hidden="1"/>
    <cellStyle name="Heading 1 2" xfId="50126" hidden="1"/>
    <cellStyle name="Heading 1 2" xfId="50112" hidden="1"/>
    <cellStyle name="Heading 1 2" xfId="50097" hidden="1"/>
    <cellStyle name="Heading 1 2" xfId="50081" hidden="1"/>
    <cellStyle name="Heading 1 2" xfId="50069" hidden="1"/>
    <cellStyle name="Heading 1 2" xfId="50054" hidden="1"/>
    <cellStyle name="Heading 1 2" xfId="50041" hidden="1"/>
    <cellStyle name="Heading 1 2" xfId="50027" hidden="1"/>
    <cellStyle name="Heading 1 2" xfId="49852" hidden="1"/>
    <cellStyle name="Heading 1 2" xfId="49866" hidden="1"/>
    <cellStyle name="Heading 1 2" xfId="49890" hidden="1"/>
    <cellStyle name="Heading 1 2" xfId="49897" hidden="1"/>
    <cellStyle name="Heading 1 2" xfId="48902" hidden="1"/>
    <cellStyle name="Heading 1 2" xfId="48669" hidden="1"/>
    <cellStyle name="Heading 1 2" xfId="48892" hidden="1"/>
    <cellStyle name="Heading 1 2" xfId="48882" hidden="1"/>
    <cellStyle name="Heading 1 2" xfId="49906" hidden="1"/>
    <cellStyle name="Heading 1 2" xfId="49915" hidden="1"/>
    <cellStyle name="Heading 1 2" xfId="49927" hidden="1"/>
    <cellStyle name="Heading 1 2" xfId="49938" hidden="1"/>
    <cellStyle name="Heading 1 2" xfId="49879" hidden="1"/>
    <cellStyle name="Heading 1 2" xfId="48691" hidden="1"/>
    <cellStyle name="Heading 1 2" xfId="48870" hidden="1"/>
    <cellStyle name="Heading 1 2" xfId="49969" hidden="1"/>
    <cellStyle name="Heading 1 2" xfId="49980" hidden="1"/>
    <cellStyle name="Heading 1 2" xfId="49986" hidden="1"/>
    <cellStyle name="Heading 1 2" xfId="49997" hidden="1"/>
    <cellStyle name="Heading 1 2" xfId="50008" hidden="1"/>
    <cellStyle name="Heading 1 2" xfId="47684" hidden="1"/>
    <cellStyle name="Heading 1 2" xfId="46494" hidden="1"/>
    <cellStyle name="Heading 1 2" xfId="50317" hidden="1"/>
    <cellStyle name="Heading 1 2" xfId="50338" hidden="1"/>
    <cellStyle name="Heading 1 2" xfId="50352" hidden="1"/>
    <cellStyle name="Heading 1 2" xfId="50365" hidden="1"/>
    <cellStyle name="Heading 1 2" xfId="50381" hidden="1"/>
    <cellStyle name="Heading 1 2" xfId="50394" hidden="1"/>
    <cellStyle name="Heading 1 2" xfId="50409" hidden="1"/>
    <cellStyle name="Heading 1 2" xfId="50422" hidden="1"/>
    <cellStyle name="Heading 1 2" xfId="50437" hidden="1"/>
    <cellStyle name="Heading 1 2" xfId="50450" hidden="1"/>
    <cellStyle name="Heading 1 2" xfId="50465" hidden="1"/>
    <cellStyle name="Heading 1 2" xfId="50478" hidden="1"/>
    <cellStyle name="Heading 1 2" xfId="50493" hidden="1"/>
    <cellStyle name="Heading 1 2" xfId="50506" hidden="1"/>
    <cellStyle name="Heading 1 2" xfId="50522" hidden="1"/>
    <cellStyle name="Heading 1 2" xfId="50535" hidden="1"/>
    <cellStyle name="Heading 1 2" xfId="50550" hidden="1"/>
    <cellStyle name="Heading 1 2" xfId="50563" hidden="1"/>
    <cellStyle name="Heading 1 2" xfId="50577" hidden="1"/>
    <cellStyle name="Heading 1 2" xfId="50590" hidden="1"/>
    <cellStyle name="Heading 1 2" xfId="50604" hidden="1"/>
    <cellStyle name="Heading 1 2" xfId="50617" hidden="1"/>
    <cellStyle name="Heading 1 2" xfId="50631" hidden="1"/>
    <cellStyle name="Heading 1 2" xfId="50644" hidden="1"/>
    <cellStyle name="Heading 1 2" xfId="50658" hidden="1"/>
    <cellStyle name="Heading 1 2" xfId="50670" hidden="1"/>
    <cellStyle name="Heading 1 2" xfId="50684" hidden="1"/>
    <cellStyle name="Heading 1 2" xfId="50698" hidden="1"/>
    <cellStyle name="Heading 1 2" xfId="50714" hidden="1"/>
    <cellStyle name="Heading 1 2" xfId="50727" hidden="1"/>
    <cellStyle name="Heading 1 2" xfId="50739" hidden="1"/>
    <cellStyle name="Heading 1 2" xfId="50755" hidden="1"/>
    <cellStyle name="Heading 1 2" xfId="50767" hidden="1"/>
    <cellStyle name="Heading 1 2" xfId="50783" hidden="1"/>
    <cellStyle name="Heading 1 2" xfId="50794" hidden="1"/>
    <cellStyle name="Heading 1 2" xfId="50811" hidden="1"/>
    <cellStyle name="Heading 1 2" xfId="50821" hidden="1"/>
    <cellStyle name="Heading 1 2" xfId="50839" hidden="1"/>
    <cellStyle name="Heading 1 2" xfId="50850" hidden="1"/>
    <cellStyle name="Heading 1 2" xfId="50868" hidden="1"/>
    <cellStyle name="Heading 1 2" xfId="50876" hidden="1"/>
    <cellStyle name="Heading 1 2" xfId="50893" hidden="1"/>
    <cellStyle name="Heading 1 2" xfId="50903" hidden="1"/>
    <cellStyle name="Heading 1 2" xfId="50912" hidden="1"/>
    <cellStyle name="Heading 1 2" xfId="50896" hidden="1"/>
    <cellStyle name="Heading 1 2" xfId="50883" hidden="1"/>
    <cellStyle name="Heading 1 2" xfId="50867" hidden="1"/>
    <cellStyle name="Heading 1 2" xfId="50857" hidden="1"/>
    <cellStyle name="Heading 1 2" xfId="50838" hidden="1"/>
    <cellStyle name="Heading 1 2" xfId="50827" hidden="1"/>
    <cellStyle name="Heading 1 2" xfId="50810" hidden="1"/>
    <cellStyle name="Heading 1 2" xfId="50800" hidden="1"/>
    <cellStyle name="Heading 1 2" xfId="50782" hidden="1"/>
    <cellStyle name="Heading 1 2" xfId="50771" hidden="1"/>
    <cellStyle name="Heading 1 2" xfId="50754" hidden="1"/>
    <cellStyle name="Heading 1 2" xfId="50740" hidden="1"/>
    <cellStyle name="Heading 1 2" xfId="50726" hidden="1"/>
    <cellStyle name="Heading 1 2" xfId="50712" hidden="1"/>
    <cellStyle name="Heading 1 2" xfId="50697" hidden="1"/>
    <cellStyle name="Heading 1 2" xfId="50681" hidden="1"/>
    <cellStyle name="Heading 1 2" xfId="50669" hidden="1"/>
    <cellStyle name="Heading 1 2" xfId="50654" hidden="1"/>
    <cellStyle name="Heading 1 2" xfId="50641" hidden="1"/>
    <cellStyle name="Heading 1 2" xfId="50627" hidden="1"/>
    <cellStyle name="Heading 1 2" xfId="50614" hidden="1"/>
    <cellStyle name="Heading 1 2" xfId="50600" hidden="1"/>
    <cellStyle name="Heading 1 2" xfId="50587" hidden="1"/>
    <cellStyle name="Heading 1 2" xfId="50573" hidden="1"/>
    <cellStyle name="Heading 1 2" xfId="50560" hidden="1"/>
    <cellStyle name="Heading 1 2" xfId="50545" hidden="1"/>
    <cellStyle name="Heading 1 2" xfId="50532" hidden="1"/>
    <cellStyle name="Heading 1 2" xfId="50516" hidden="1"/>
    <cellStyle name="Heading 1 2" xfId="50503" hidden="1"/>
    <cellStyle name="Heading 1 2" xfId="50488" hidden="1"/>
    <cellStyle name="Heading 1 2" xfId="50475" hidden="1"/>
    <cellStyle name="Heading 1 2" xfId="50460" hidden="1"/>
    <cellStyle name="Heading 1 2" xfId="50447" hidden="1"/>
    <cellStyle name="Heading 1 2" xfId="50432" hidden="1"/>
    <cellStyle name="Heading 1 2" xfId="50419" hidden="1"/>
    <cellStyle name="Heading 1 2" xfId="50404" hidden="1"/>
    <cellStyle name="Heading 1 2" xfId="50391" hidden="1"/>
    <cellStyle name="Heading 1 2" xfId="50375" hidden="1"/>
    <cellStyle name="Heading 1 2" xfId="50362" hidden="1"/>
    <cellStyle name="Heading 1 2" xfId="50348" hidden="1"/>
    <cellStyle name="Heading 1 2" xfId="50335" hidden="1"/>
    <cellStyle name="Heading 1 2" xfId="50327" hidden="1"/>
    <cellStyle name="Heading 1 2" xfId="7879"/>
    <cellStyle name="Heading 1 2 10" xfId="13370" hidden="1"/>
    <cellStyle name="Heading 1 2 10" xfId="22146" hidden="1"/>
    <cellStyle name="Heading 1 2 10" xfId="29400" hidden="1"/>
    <cellStyle name="Heading 1 2 10" xfId="36625" hidden="1"/>
    <cellStyle name="Heading 1 2 100" xfId="14030" hidden="1"/>
    <cellStyle name="Heading 1 2 100" xfId="22710" hidden="1"/>
    <cellStyle name="Heading 1 2 100" xfId="29964" hidden="1"/>
    <cellStyle name="Heading 1 2 100" xfId="37189" hidden="1"/>
    <cellStyle name="Heading 1 2 1000" xfId="20558" hidden="1"/>
    <cellStyle name="Heading 1 2 1000" xfId="28164" hidden="1"/>
    <cellStyle name="Heading 1 2 1000" xfId="35419" hidden="1"/>
    <cellStyle name="Heading 1 2 1000" xfId="42643" hidden="1"/>
    <cellStyle name="Heading 1 2 1001" xfId="20542" hidden="1"/>
    <cellStyle name="Heading 1 2 1001" xfId="28153" hidden="1"/>
    <cellStyle name="Heading 1 2 1001" xfId="35407" hidden="1"/>
    <cellStyle name="Heading 1 2 1001" xfId="42632" hidden="1"/>
    <cellStyle name="Heading 1 2 1002" xfId="20532" hidden="1"/>
    <cellStyle name="Heading 1 2 1002" xfId="28144" hidden="1"/>
    <cellStyle name="Heading 1 2 1002" xfId="35398" hidden="1"/>
    <cellStyle name="Heading 1 2 1002" xfId="42623" hidden="1"/>
    <cellStyle name="Heading 1 2 1003" xfId="20513" hidden="1"/>
    <cellStyle name="Heading 1 2 1003" xfId="28128" hidden="1"/>
    <cellStyle name="Heading 1 2 1003" xfId="35382" hidden="1"/>
    <cellStyle name="Heading 1 2 1003" xfId="42607" hidden="1"/>
    <cellStyle name="Heading 1 2 1004" xfId="20502" hidden="1"/>
    <cellStyle name="Heading 1 2 1004" xfId="28119" hidden="1"/>
    <cellStyle name="Heading 1 2 1004" xfId="35373" hidden="1"/>
    <cellStyle name="Heading 1 2 1004" xfId="42598" hidden="1"/>
    <cellStyle name="Heading 1 2 1005" xfId="20485" hidden="1"/>
    <cellStyle name="Heading 1 2 1005" xfId="28104" hidden="1"/>
    <cellStyle name="Heading 1 2 1005" xfId="35358" hidden="1"/>
    <cellStyle name="Heading 1 2 1005" xfId="42583" hidden="1"/>
    <cellStyle name="Heading 1 2 1006" xfId="20475" hidden="1"/>
    <cellStyle name="Heading 1 2 1006" xfId="28096" hidden="1"/>
    <cellStyle name="Heading 1 2 1006" xfId="35350" hidden="1"/>
    <cellStyle name="Heading 1 2 1006" xfId="42575" hidden="1"/>
    <cellStyle name="Heading 1 2 1007" xfId="20457" hidden="1"/>
    <cellStyle name="Heading 1 2 1007" xfId="28080" hidden="1"/>
    <cellStyle name="Heading 1 2 1007" xfId="35334" hidden="1"/>
    <cellStyle name="Heading 1 2 1007" xfId="42559" hidden="1"/>
    <cellStyle name="Heading 1 2 1008" xfId="20446" hidden="1"/>
    <cellStyle name="Heading 1 2 1008" xfId="28071" hidden="1"/>
    <cellStyle name="Heading 1 2 1008" xfId="35325" hidden="1"/>
    <cellStyle name="Heading 1 2 1008" xfId="42550" hidden="1"/>
    <cellStyle name="Heading 1 2 1009" xfId="20429" hidden="1"/>
    <cellStyle name="Heading 1 2 1009" xfId="28057" hidden="1"/>
    <cellStyle name="Heading 1 2 1009" xfId="35311" hidden="1"/>
    <cellStyle name="Heading 1 2 1009" xfId="42536" hidden="1"/>
    <cellStyle name="Heading 1 2 101" xfId="14045" hidden="1"/>
    <cellStyle name="Heading 1 2 101" xfId="22723" hidden="1"/>
    <cellStyle name="Heading 1 2 101" xfId="29977" hidden="1"/>
    <cellStyle name="Heading 1 2 101" xfId="37202" hidden="1"/>
    <cellStyle name="Heading 1 2 1010" xfId="20415" hidden="1"/>
    <cellStyle name="Heading 1 2 1010" xfId="28045" hidden="1"/>
    <cellStyle name="Heading 1 2 1010" xfId="35299" hidden="1"/>
    <cellStyle name="Heading 1 2 1010" xfId="42524" hidden="1"/>
    <cellStyle name="Heading 1 2 1011" xfId="20401" hidden="1"/>
    <cellStyle name="Heading 1 2 1011" xfId="28033" hidden="1"/>
    <cellStyle name="Heading 1 2 1011" xfId="35287" hidden="1"/>
    <cellStyle name="Heading 1 2 1011" xfId="42512" hidden="1"/>
    <cellStyle name="Heading 1 2 1012" xfId="20387" hidden="1"/>
    <cellStyle name="Heading 1 2 1012" xfId="28021" hidden="1"/>
    <cellStyle name="Heading 1 2 1012" xfId="35275" hidden="1"/>
    <cellStyle name="Heading 1 2 1012" xfId="42500" hidden="1"/>
    <cellStyle name="Heading 1 2 1013" xfId="20372" hidden="1"/>
    <cellStyle name="Heading 1 2 1013" xfId="28008" hidden="1"/>
    <cellStyle name="Heading 1 2 1013" xfId="35262" hidden="1"/>
    <cellStyle name="Heading 1 2 1013" xfId="42487" hidden="1"/>
    <cellStyle name="Heading 1 2 1014" xfId="20356" hidden="1"/>
    <cellStyle name="Heading 1 2 1014" xfId="27994" hidden="1"/>
    <cellStyle name="Heading 1 2 1014" xfId="35248" hidden="1"/>
    <cellStyle name="Heading 1 2 1014" xfId="42473" hidden="1"/>
    <cellStyle name="Heading 1 2 1015" xfId="20344" hidden="1"/>
    <cellStyle name="Heading 1 2 1015" xfId="27984" hidden="1"/>
    <cellStyle name="Heading 1 2 1015" xfId="35238" hidden="1"/>
    <cellStyle name="Heading 1 2 1015" xfId="42463" hidden="1"/>
    <cellStyle name="Heading 1 2 1016" xfId="20329" hidden="1"/>
    <cellStyle name="Heading 1 2 1016" xfId="27971" hidden="1"/>
    <cellStyle name="Heading 1 2 1016" xfId="35225" hidden="1"/>
    <cellStyle name="Heading 1 2 1016" xfId="42450" hidden="1"/>
    <cellStyle name="Heading 1 2 1017" xfId="20316" hidden="1"/>
    <cellStyle name="Heading 1 2 1017" xfId="27960" hidden="1"/>
    <cellStyle name="Heading 1 2 1017" xfId="35214" hidden="1"/>
    <cellStyle name="Heading 1 2 1017" xfId="42439" hidden="1"/>
    <cellStyle name="Heading 1 2 1018" xfId="20302" hidden="1"/>
    <cellStyle name="Heading 1 2 1018" xfId="27948" hidden="1"/>
    <cellStyle name="Heading 1 2 1018" xfId="35202" hidden="1"/>
    <cellStyle name="Heading 1 2 1018" xfId="42427" hidden="1"/>
    <cellStyle name="Heading 1 2 1019" xfId="20289" hidden="1"/>
    <cellStyle name="Heading 1 2 1019" xfId="27937" hidden="1"/>
    <cellStyle name="Heading 1 2 1019" xfId="35191" hidden="1"/>
    <cellStyle name="Heading 1 2 1019" xfId="42416" hidden="1"/>
    <cellStyle name="Heading 1 2 102" xfId="14058" hidden="1"/>
    <cellStyle name="Heading 1 2 102" xfId="22734" hidden="1"/>
    <cellStyle name="Heading 1 2 102" xfId="29988" hidden="1"/>
    <cellStyle name="Heading 1 2 102" xfId="37213" hidden="1"/>
    <cellStyle name="Heading 1 2 1020" xfId="20275" hidden="1"/>
    <cellStyle name="Heading 1 2 1020" xfId="27925" hidden="1"/>
    <cellStyle name="Heading 1 2 1020" xfId="35179" hidden="1"/>
    <cellStyle name="Heading 1 2 1020" xfId="42404" hidden="1"/>
    <cellStyle name="Heading 1 2 1021" xfId="20262" hidden="1"/>
    <cellStyle name="Heading 1 2 1021" xfId="27914" hidden="1"/>
    <cellStyle name="Heading 1 2 1021" xfId="35168" hidden="1"/>
    <cellStyle name="Heading 1 2 1021" xfId="42393" hidden="1"/>
    <cellStyle name="Heading 1 2 1022" xfId="20248" hidden="1"/>
    <cellStyle name="Heading 1 2 1022" xfId="27902" hidden="1"/>
    <cellStyle name="Heading 1 2 1022" xfId="35156" hidden="1"/>
    <cellStyle name="Heading 1 2 1022" xfId="42381" hidden="1"/>
    <cellStyle name="Heading 1 2 1023" xfId="20235" hidden="1"/>
    <cellStyle name="Heading 1 2 1023" xfId="27891" hidden="1"/>
    <cellStyle name="Heading 1 2 1023" xfId="35145" hidden="1"/>
    <cellStyle name="Heading 1 2 1023" xfId="42370" hidden="1"/>
    <cellStyle name="Heading 1 2 1024" xfId="20220" hidden="1"/>
    <cellStyle name="Heading 1 2 1024" xfId="27878" hidden="1"/>
    <cellStyle name="Heading 1 2 1024" xfId="35132" hidden="1"/>
    <cellStyle name="Heading 1 2 1024" xfId="42357" hidden="1"/>
    <cellStyle name="Heading 1 2 1025" xfId="20207" hidden="1"/>
    <cellStyle name="Heading 1 2 1025" xfId="27867" hidden="1"/>
    <cellStyle name="Heading 1 2 1025" xfId="35121" hidden="1"/>
    <cellStyle name="Heading 1 2 1025" xfId="42346" hidden="1"/>
    <cellStyle name="Heading 1 2 1026" xfId="20191" hidden="1"/>
    <cellStyle name="Heading 1 2 1026" xfId="27853" hidden="1"/>
    <cellStyle name="Heading 1 2 1026" xfId="35107" hidden="1"/>
    <cellStyle name="Heading 1 2 1026" xfId="42332" hidden="1"/>
    <cellStyle name="Heading 1 2 1027" xfId="20178" hidden="1"/>
    <cellStyle name="Heading 1 2 1027" xfId="27842" hidden="1"/>
    <cellStyle name="Heading 1 2 1027" xfId="35096" hidden="1"/>
    <cellStyle name="Heading 1 2 1027" xfId="42321" hidden="1"/>
    <cellStyle name="Heading 1 2 1028" xfId="20163" hidden="1"/>
    <cellStyle name="Heading 1 2 1028" xfId="27829" hidden="1"/>
    <cellStyle name="Heading 1 2 1028" xfId="35083" hidden="1"/>
    <cellStyle name="Heading 1 2 1028" xfId="42308" hidden="1"/>
    <cellStyle name="Heading 1 2 1029" xfId="20150" hidden="1"/>
    <cellStyle name="Heading 1 2 1029" xfId="27818" hidden="1"/>
    <cellStyle name="Heading 1 2 1029" xfId="35072" hidden="1"/>
    <cellStyle name="Heading 1 2 1029" xfId="42297" hidden="1"/>
    <cellStyle name="Heading 1 2 103" xfId="14073" hidden="1"/>
    <cellStyle name="Heading 1 2 103" xfId="22747" hidden="1"/>
    <cellStyle name="Heading 1 2 103" xfId="30001" hidden="1"/>
    <cellStyle name="Heading 1 2 103" xfId="37226" hidden="1"/>
    <cellStyle name="Heading 1 2 1030" xfId="20135" hidden="1"/>
    <cellStyle name="Heading 1 2 1030" xfId="27805" hidden="1"/>
    <cellStyle name="Heading 1 2 1030" xfId="35059" hidden="1"/>
    <cellStyle name="Heading 1 2 1030" xfId="42284" hidden="1"/>
    <cellStyle name="Heading 1 2 1031" xfId="20122" hidden="1"/>
    <cellStyle name="Heading 1 2 1031" xfId="27794" hidden="1"/>
    <cellStyle name="Heading 1 2 1031" xfId="35048" hidden="1"/>
    <cellStyle name="Heading 1 2 1031" xfId="42273" hidden="1"/>
    <cellStyle name="Heading 1 2 1032" xfId="20107" hidden="1"/>
    <cellStyle name="Heading 1 2 1032" xfId="27781" hidden="1"/>
    <cellStyle name="Heading 1 2 1032" xfId="35035" hidden="1"/>
    <cellStyle name="Heading 1 2 1032" xfId="42260" hidden="1"/>
    <cellStyle name="Heading 1 2 1033" xfId="20094" hidden="1"/>
    <cellStyle name="Heading 1 2 1033" xfId="27770" hidden="1"/>
    <cellStyle name="Heading 1 2 1033" xfId="35024" hidden="1"/>
    <cellStyle name="Heading 1 2 1033" xfId="42249" hidden="1"/>
    <cellStyle name="Heading 1 2 1034" xfId="20079" hidden="1"/>
    <cellStyle name="Heading 1 2 1034" xfId="27757" hidden="1"/>
    <cellStyle name="Heading 1 2 1034" xfId="35011" hidden="1"/>
    <cellStyle name="Heading 1 2 1034" xfId="42236" hidden="1"/>
    <cellStyle name="Heading 1 2 1035" xfId="20066" hidden="1"/>
    <cellStyle name="Heading 1 2 1035" xfId="27746" hidden="1"/>
    <cellStyle name="Heading 1 2 1035" xfId="35000" hidden="1"/>
    <cellStyle name="Heading 1 2 1035" xfId="42225" hidden="1"/>
    <cellStyle name="Heading 1 2 1036" xfId="20050" hidden="1"/>
    <cellStyle name="Heading 1 2 1036" xfId="27732" hidden="1"/>
    <cellStyle name="Heading 1 2 1036" xfId="34986" hidden="1"/>
    <cellStyle name="Heading 1 2 1036" xfId="42211" hidden="1"/>
    <cellStyle name="Heading 1 2 1037" xfId="20037" hidden="1"/>
    <cellStyle name="Heading 1 2 1037" xfId="27721" hidden="1"/>
    <cellStyle name="Heading 1 2 1037" xfId="34975" hidden="1"/>
    <cellStyle name="Heading 1 2 1037" xfId="42200" hidden="1"/>
    <cellStyle name="Heading 1 2 1038" xfId="20023" hidden="1"/>
    <cellStyle name="Heading 1 2 1038" xfId="27709" hidden="1"/>
    <cellStyle name="Heading 1 2 1038" xfId="34963" hidden="1"/>
    <cellStyle name="Heading 1 2 1038" xfId="42188" hidden="1"/>
    <cellStyle name="Heading 1 2 1039" xfId="20010" hidden="1"/>
    <cellStyle name="Heading 1 2 1039" xfId="27698" hidden="1"/>
    <cellStyle name="Heading 1 2 1039" xfId="34952" hidden="1"/>
    <cellStyle name="Heading 1 2 1039" xfId="42177" hidden="1"/>
    <cellStyle name="Heading 1 2 104" xfId="14086" hidden="1"/>
    <cellStyle name="Heading 1 2 104" xfId="22758" hidden="1"/>
    <cellStyle name="Heading 1 2 104" xfId="30012" hidden="1"/>
    <cellStyle name="Heading 1 2 104" xfId="37237" hidden="1"/>
    <cellStyle name="Heading 1 2 1040" xfId="20002" hidden="1"/>
    <cellStyle name="Heading 1 2 1040" xfId="27691" hidden="1"/>
    <cellStyle name="Heading 1 2 1040" xfId="34945" hidden="1"/>
    <cellStyle name="Heading 1 2 1040" xfId="42170" hidden="1"/>
    <cellStyle name="Heading 1 2 1041" xfId="20592" hidden="1"/>
    <cellStyle name="Heading 1 2 1041" xfId="28185" hidden="1"/>
    <cellStyle name="Heading 1 2 1041" xfId="35445" hidden="1"/>
    <cellStyle name="Heading 1 2 1041" xfId="42664" hidden="1"/>
    <cellStyle name="Heading 1 2 1042" xfId="20895"/>
    <cellStyle name="Heading 1 2 1043" xfId="7717" hidden="1"/>
    <cellStyle name="Heading 1 2 1043" xfId="29253" hidden="1"/>
    <cellStyle name="Heading 1 2 105" xfId="14101" hidden="1"/>
    <cellStyle name="Heading 1 2 105" xfId="22771" hidden="1"/>
    <cellStyle name="Heading 1 2 105" xfId="30025" hidden="1"/>
    <cellStyle name="Heading 1 2 105" xfId="37250" hidden="1"/>
    <cellStyle name="Heading 1 2 106" xfId="14114" hidden="1"/>
    <cellStyle name="Heading 1 2 106" xfId="22782" hidden="1"/>
    <cellStyle name="Heading 1 2 106" xfId="30036" hidden="1"/>
    <cellStyle name="Heading 1 2 106" xfId="37261" hidden="1"/>
    <cellStyle name="Heading 1 2 107" xfId="14129" hidden="1"/>
    <cellStyle name="Heading 1 2 107" xfId="22795" hidden="1"/>
    <cellStyle name="Heading 1 2 107" xfId="30049" hidden="1"/>
    <cellStyle name="Heading 1 2 107" xfId="37274" hidden="1"/>
    <cellStyle name="Heading 1 2 108" xfId="14142" hidden="1"/>
    <cellStyle name="Heading 1 2 108" xfId="22806" hidden="1"/>
    <cellStyle name="Heading 1 2 108" xfId="30060" hidden="1"/>
    <cellStyle name="Heading 1 2 108" xfId="37285" hidden="1"/>
    <cellStyle name="Heading 1 2 109" xfId="14158" hidden="1"/>
    <cellStyle name="Heading 1 2 109" xfId="22820" hidden="1"/>
    <cellStyle name="Heading 1 2 109" xfId="30074" hidden="1"/>
    <cellStyle name="Heading 1 2 109" xfId="37299" hidden="1"/>
    <cellStyle name="Heading 1 2 11" xfId="13384" hidden="1"/>
    <cellStyle name="Heading 1 2 11" xfId="22158" hidden="1"/>
    <cellStyle name="Heading 1 2 11" xfId="29412" hidden="1"/>
    <cellStyle name="Heading 1 2 11" xfId="36637" hidden="1"/>
    <cellStyle name="Heading 1 2 110" xfId="14171" hidden="1"/>
    <cellStyle name="Heading 1 2 110" xfId="22831" hidden="1"/>
    <cellStyle name="Heading 1 2 110" xfId="30085" hidden="1"/>
    <cellStyle name="Heading 1 2 110" xfId="37310" hidden="1"/>
    <cellStyle name="Heading 1 2 111" xfId="14186" hidden="1"/>
    <cellStyle name="Heading 1 2 111" xfId="22844" hidden="1"/>
    <cellStyle name="Heading 1 2 111" xfId="30098" hidden="1"/>
    <cellStyle name="Heading 1 2 111" xfId="37323" hidden="1"/>
    <cellStyle name="Heading 1 2 112" xfId="14199" hidden="1"/>
    <cellStyle name="Heading 1 2 112" xfId="22855" hidden="1"/>
    <cellStyle name="Heading 1 2 112" xfId="30109" hidden="1"/>
    <cellStyle name="Heading 1 2 112" xfId="37334" hidden="1"/>
    <cellStyle name="Heading 1 2 113" xfId="14213" hidden="1"/>
    <cellStyle name="Heading 1 2 113" xfId="22867" hidden="1"/>
    <cellStyle name="Heading 1 2 113" xfId="30121" hidden="1"/>
    <cellStyle name="Heading 1 2 113" xfId="37346" hidden="1"/>
    <cellStyle name="Heading 1 2 114" xfId="14226" hidden="1"/>
    <cellStyle name="Heading 1 2 114" xfId="22878" hidden="1"/>
    <cellStyle name="Heading 1 2 114" xfId="30132" hidden="1"/>
    <cellStyle name="Heading 1 2 114" xfId="37357" hidden="1"/>
    <cellStyle name="Heading 1 2 115" xfId="14240" hidden="1"/>
    <cellStyle name="Heading 1 2 115" xfId="22890" hidden="1"/>
    <cellStyle name="Heading 1 2 115" xfId="30144" hidden="1"/>
    <cellStyle name="Heading 1 2 115" xfId="37369" hidden="1"/>
    <cellStyle name="Heading 1 2 116" xfId="14253" hidden="1"/>
    <cellStyle name="Heading 1 2 116" xfId="22901" hidden="1"/>
    <cellStyle name="Heading 1 2 116" xfId="30155" hidden="1"/>
    <cellStyle name="Heading 1 2 116" xfId="37380" hidden="1"/>
    <cellStyle name="Heading 1 2 117" xfId="14267" hidden="1"/>
    <cellStyle name="Heading 1 2 117" xfId="22913" hidden="1"/>
    <cellStyle name="Heading 1 2 117" xfId="30167" hidden="1"/>
    <cellStyle name="Heading 1 2 117" xfId="37392" hidden="1"/>
    <cellStyle name="Heading 1 2 118" xfId="14280" hidden="1"/>
    <cellStyle name="Heading 1 2 118" xfId="22924" hidden="1"/>
    <cellStyle name="Heading 1 2 118" xfId="30178" hidden="1"/>
    <cellStyle name="Heading 1 2 118" xfId="37403" hidden="1"/>
    <cellStyle name="Heading 1 2 119" xfId="14294" hidden="1"/>
    <cellStyle name="Heading 1 2 119" xfId="22936" hidden="1"/>
    <cellStyle name="Heading 1 2 119" xfId="30190" hidden="1"/>
    <cellStyle name="Heading 1 2 119" xfId="37415" hidden="1"/>
    <cellStyle name="Heading 1 2 12" xfId="13397" hidden="1"/>
    <cellStyle name="Heading 1 2 12" xfId="22169" hidden="1"/>
    <cellStyle name="Heading 1 2 12" xfId="29423" hidden="1"/>
    <cellStyle name="Heading 1 2 12" xfId="36648" hidden="1"/>
    <cellStyle name="Heading 1 2 120" xfId="14306" hidden="1"/>
    <cellStyle name="Heading 1 2 120" xfId="22946" hidden="1"/>
    <cellStyle name="Heading 1 2 120" xfId="30200" hidden="1"/>
    <cellStyle name="Heading 1 2 120" xfId="37425" hidden="1"/>
    <cellStyle name="Heading 1 2 121" xfId="14320" hidden="1"/>
    <cellStyle name="Heading 1 2 121" xfId="22958" hidden="1"/>
    <cellStyle name="Heading 1 2 121" xfId="30212" hidden="1"/>
    <cellStyle name="Heading 1 2 121" xfId="37437" hidden="1"/>
    <cellStyle name="Heading 1 2 122" xfId="14334" hidden="1"/>
    <cellStyle name="Heading 1 2 122" xfId="22970" hidden="1"/>
    <cellStyle name="Heading 1 2 122" xfId="30224" hidden="1"/>
    <cellStyle name="Heading 1 2 122" xfId="37449" hidden="1"/>
    <cellStyle name="Heading 1 2 123" xfId="14350" hidden="1"/>
    <cellStyle name="Heading 1 2 123" xfId="22984" hidden="1"/>
    <cellStyle name="Heading 1 2 123" xfId="30238" hidden="1"/>
    <cellStyle name="Heading 1 2 123" xfId="37463" hidden="1"/>
    <cellStyle name="Heading 1 2 124" xfId="14363" hidden="1"/>
    <cellStyle name="Heading 1 2 124" xfId="22995" hidden="1"/>
    <cellStyle name="Heading 1 2 124" xfId="30249" hidden="1"/>
    <cellStyle name="Heading 1 2 124" xfId="37474" hidden="1"/>
    <cellStyle name="Heading 1 2 125" xfId="14375" hidden="1"/>
    <cellStyle name="Heading 1 2 125" xfId="23005" hidden="1"/>
    <cellStyle name="Heading 1 2 125" xfId="30259" hidden="1"/>
    <cellStyle name="Heading 1 2 125" xfId="37484" hidden="1"/>
    <cellStyle name="Heading 1 2 126" xfId="14391" hidden="1"/>
    <cellStyle name="Heading 1 2 126" xfId="23019" hidden="1"/>
    <cellStyle name="Heading 1 2 126" xfId="30273" hidden="1"/>
    <cellStyle name="Heading 1 2 126" xfId="37498" hidden="1"/>
    <cellStyle name="Heading 1 2 127" xfId="14403" hidden="1"/>
    <cellStyle name="Heading 1 2 127" xfId="23029" hidden="1"/>
    <cellStyle name="Heading 1 2 127" xfId="30283" hidden="1"/>
    <cellStyle name="Heading 1 2 127" xfId="37508" hidden="1"/>
    <cellStyle name="Heading 1 2 128" xfId="14419" hidden="1"/>
    <cellStyle name="Heading 1 2 128" xfId="23043" hidden="1"/>
    <cellStyle name="Heading 1 2 128" xfId="30297" hidden="1"/>
    <cellStyle name="Heading 1 2 128" xfId="37522" hidden="1"/>
    <cellStyle name="Heading 1 2 129" xfId="14430" hidden="1"/>
    <cellStyle name="Heading 1 2 129" xfId="23052" hidden="1"/>
    <cellStyle name="Heading 1 2 129" xfId="30306" hidden="1"/>
    <cellStyle name="Heading 1 2 129" xfId="37531" hidden="1"/>
    <cellStyle name="Heading 1 2 13" xfId="13413" hidden="1"/>
    <cellStyle name="Heading 1 2 13" xfId="22183" hidden="1"/>
    <cellStyle name="Heading 1 2 13" xfId="29437" hidden="1"/>
    <cellStyle name="Heading 1 2 13" xfId="36662" hidden="1"/>
    <cellStyle name="Heading 1 2 130" xfId="14447" hidden="1"/>
    <cellStyle name="Heading 1 2 130" xfId="23067" hidden="1"/>
    <cellStyle name="Heading 1 2 130" xfId="30321" hidden="1"/>
    <cellStyle name="Heading 1 2 130" xfId="37546" hidden="1"/>
    <cellStyle name="Heading 1 2 131" xfId="14457" hidden="1"/>
    <cellStyle name="Heading 1 2 131" xfId="23075" hidden="1"/>
    <cellStyle name="Heading 1 2 131" xfId="30329" hidden="1"/>
    <cellStyle name="Heading 1 2 131" xfId="37554" hidden="1"/>
    <cellStyle name="Heading 1 2 132" xfId="14475" hidden="1"/>
    <cellStyle name="Heading 1 2 132" xfId="23091" hidden="1"/>
    <cellStyle name="Heading 1 2 132" xfId="30345" hidden="1"/>
    <cellStyle name="Heading 1 2 132" xfId="37570" hidden="1"/>
    <cellStyle name="Heading 1 2 133" xfId="14486" hidden="1"/>
    <cellStyle name="Heading 1 2 133" xfId="23100" hidden="1"/>
    <cellStyle name="Heading 1 2 133" xfId="30354" hidden="1"/>
    <cellStyle name="Heading 1 2 133" xfId="37579" hidden="1"/>
    <cellStyle name="Heading 1 2 134" xfId="14504" hidden="1"/>
    <cellStyle name="Heading 1 2 134" xfId="23116" hidden="1"/>
    <cellStyle name="Heading 1 2 134" xfId="30370" hidden="1"/>
    <cellStyle name="Heading 1 2 134" xfId="37595" hidden="1"/>
    <cellStyle name="Heading 1 2 135" xfId="14512" hidden="1"/>
    <cellStyle name="Heading 1 2 135" xfId="23123" hidden="1"/>
    <cellStyle name="Heading 1 2 135" xfId="30377" hidden="1"/>
    <cellStyle name="Heading 1 2 135" xfId="37602" hidden="1"/>
    <cellStyle name="Heading 1 2 136" xfId="14529" hidden="1"/>
    <cellStyle name="Heading 1 2 136" xfId="23137" hidden="1"/>
    <cellStyle name="Heading 1 2 136" xfId="30391" hidden="1"/>
    <cellStyle name="Heading 1 2 136" xfId="37616" hidden="1"/>
    <cellStyle name="Heading 1 2 137" xfId="14539" hidden="1"/>
    <cellStyle name="Heading 1 2 137" xfId="23146" hidden="1"/>
    <cellStyle name="Heading 1 2 137" xfId="30400" hidden="1"/>
    <cellStyle name="Heading 1 2 137" xfId="37625" hidden="1"/>
    <cellStyle name="Heading 1 2 138" xfId="14548" hidden="1"/>
    <cellStyle name="Heading 1 2 138" xfId="23154" hidden="1"/>
    <cellStyle name="Heading 1 2 138" xfId="30408" hidden="1"/>
    <cellStyle name="Heading 1 2 138" xfId="37633" hidden="1"/>
    <cellStyle name="Heading 1 2 139" xfId="14532" hidden="1"/>
    <cellStyle name="Heading 1 2 139" xfId="23140" hidden="1"/>
    <cellStyle name="Heading 1 2 139" xfId="30394" hidden="1"/>
    <cellStyle name="Heading 1 2 139" xfId="37619" hidden="1"/>
    <cellStyle name="Heading 1 2 14" xfId="13426" hidden="1"/>
    <cellStyle name="Heading 1 2 14" xfId="22194" hidden="1"/>
    <cellStyle name="Heading 1 2 14" xfId="29448" hidden="1"/>
    <cellStyle name="Heading 1 2 14" xfId="36673" hidden="1"/>
    <cellStyle name="Heading 1 2 140" xfId="14519" hidden="1"/>
    <cellStyle name="Heading 1 2 140" xfId="23129" hidden="1"/>
    <cellStyle name="Heading 1 2 140" xfId="30383" hidden="1"/>
    <cellStyle name="Heading 1 2 140" xfId="37608" hidden="1"/>
    <cellStyle name="Heading 1 2 141" xfId="14503" hidden="1"/>
    <cellStyle name="Heading 1 2 141" xfId="23115" hidden="1"/>
    <cellStyle name="Heading 1 2 141" xfId="30369" hidden="1"/>
    <cellStyle name="Heading 1 2 141" xfId="37594" hidden="1"/>
    <cellStyle name="Heading 1 2 142" xfId="14493" hidden="1"/>
    <cellStyle name="Heading 1 2 142" xfId="23106" hidden="1"/>
    <cellStyle name="Heading 1 2 142" xfId="30360" hidden="1"/>
    <cellStyle name="Heading 1 2 142" xfId="37585" hidden="1"/>
    <cellStyle name="Heading 1 2 143" xfId="14474" hidden="1"/>
    <cellStyle name="Heading 1 2 143" xfId="23090" hidden="1"/>
    <cellStyle name="Heading 1 2 143" xfId="30344" hidden="1"/>
    <cellStyle name="Heading 1 2 143" xfId="37569" hidden="1"/>
    <cellStyle name="Heading 1 2 144" xfId="14463" hidden="1"/>
    <cellStyle name="Heading 1 2 144" xfId="23081" hidden="1"/>
    <cellStyle name="Heading 1 2 144" xfId="30335" hidden="1"/>
    <cellStyle name="Heading 1 2 144" xfId="37560" hidden="1"/>
    <cellStyle name="Heading 1 2 145" xfId="14446" hidden="1"/>
    <cellStyle name="Heading 1 2 145" xfId="23066" hidden="1"/>
    <cellStyle name="Heading 1 2 145" xfId="30320" hidden="1"/>
    <cellStyle name="Heading 1 2 145" xfId="37545" hidden="1"/>
    <cellStyle name="Heading 1 2 146" xfId="14436" hidden="1"/>
    <cellStyle name="Heading 1 2 146" xfId="23058" hidden="1"/>
    <cellStyle name="Heading 1 2 146" xfId="30312" hidden="1"/>
    <cellStyle name="Heading 1 2 146" xfId="37537" hidden="1"/>
    <cellStyle name="Heading 1 2 147" xfId="14418" hidden="1"/>
    <cellStyle name="Heading 1 2 147" xfId="23042" hidden="1"/>
    <cellStyle name="Heading 1 2 147" xfId="30296" hidden="1"/>
    <cellStyle name="Heading 1 2 147" xfId="37521" hidden="1"/>
    <cellStyle name="Heading 1 2 148" xfId="14407" hidden="1"/>
    <cellStyle name="Heading 1 2 148" xfId="23033" hidden="1"/>
    <cellStyle name="Heading 1 2 148" xfId="30287" hidden="1"/>
    <cellStyle name="Heading 1 2 148" xfId="37512" hidden="1"/>
    <cellStyle name="Heading 1 2 149" xfId="14390" hidden="1"/>
    <cellStyle name="Heading 1 2 149" xfId="23018" hidden="1"/>
    <cellStyle name="Heading 1 2 149" xfId="30272" hidden="1"/>
    <cellStyle name="Heading 1 2 149" xfId="37497" hidden="1"/>
    <cellStyle name="Heading 1 2 15" xfId="13441" hidden="1"/>
    <cellStyle name="Heading 1 2 15" xfId="22207" hidden="1"/>
    <cellStyle name="Heading 1 2 15" xfId="29461" hidden="1"/>
    <cellStyle name="Heading 1 2 15" xfId="36686" hidden="1"/>
    <cellStyle name="Heading 1 2 150" xfId="14376" hidden="1"/>
    <cellStyle name="Heading 1 2 150" xfId="23006" hidden="1"/>
    <cellStyle name="Heading 1 2 150" xfId="30260" hidden="1"/>
    <cellStyle name="Heading 1 2 150" xfId="37485" hidden="1"/>
    <cellStyle name="Heading 1 2 151" xfId="14362" hidden="1"/>
    <cellStyle name="Heading 1 2 151" xfId="22994" hidden="1"/>
    <cellStyle name="Heading 1 2 151" xfId="30248" hidden="1"/>
    <cellStyle name="Heading 1 2 151" xfId="37473" hidden="1"/>
    <cellStyle name="Heading 1 2 152" xfId="14348" hidden="1"/>
    <cellStyle name="Heading 1 2 152" xfId="22982" hidden="1"/>
    <cellStyle name="Heading 1 2 152" xfId="30236" hidden="1"/>
    <cellStyle name="Heading 1 2 152" xfId="37461" hidden="1"/>
    <cellStyle name="Heading 1 2 153" xfId="14333" hidden="1"/>
    <cellStyle name="Heading 1 2 153" xfId="22969" hidden="1"/>
    <cellStyle name="Heading 1 2 153" xfId="30223" hidden="1"/>
    <cellStyle name="Heading 1 2 153" xfId="37448" hidden="1"/>
    <cellStyle name="Heading 1 2 154" xfId="14317" hidden="1"/>
    <cellStyle name="Heading 1 2 154" xfId="22955" hidden="1"/>
    <cellStyle name="Heading 1 2 154" xfId="30209" hidden="1"/>
    <cellStyle name="Heading 1 2 154" xfId="37434" hidden="1"/>
    <cellStyle name="Heading 1 2 155" xfId="14305" hidden="1"/>
    <cellStyle name="Heading 1 2 155" xfId="22945" hidden="1"/>
    <cellStyle name="Heading 1 2 155" xfId="30199" hidden="1"/>
    <cellStyle name="Heading 1 2 155" xfId="37424" hidden="1"/>
    <cellStyle name="Heading 1 2 156" xfId="14290" hidden="1"/>
    <cellStyle name="Heading 1 2 156" xfId="22932" hidden="1"/>
    <cellStyle name="Heading 1 2 156" xfId="30186" hidden="1"/>
    <cellStyle name="Heading 1 2 156" xfId="37411" hidden="1"/>
    <cellStyle name="Heading 1 2 157" xfId="14277" hidden="1"/>
    <cellStyle name="Heading 1 2 157" xfId="22921" hidden="1"/>
    <cellStyle name="Heading 1 2 157" xfId="30175" hidden="1"/>
    <cellStyle name="Heading 1 2 157" xfId="37400" hidden="1"/>
    <cellStyle name="Heading 1 2 158" xfId="14263" hidden="1"/>
    <cellStyle name="Heading 1 2 158" xfId="22909" hidden="1"/>
    <cellStyle name="Heading 1 2 158" xfId="30163" hidden="1"/>
    <cellStyle name="Heading 1 2 158" xfId="37388" hidden="1"/>
    <cellStyle name="Heading 1 2 159" xfId="14250" hidden="1"/>
    <cellStyle name="Heading 1 2 159" xfId="22898" hidden="1"/>
    <cellStyle name="Heading 1 2 159" xfId="30152" hidden="1"/>
    <cellStyle name="Heading 1 2 159" xfId="37377" hidden="1"/>
    <cellStyle name="Heading 1 2 16" xfId="13454" hidden="1"/>
    <cellStyle name="Heading 1 2 16" xfId="22218" hidden="1"/>
    <cellStyle name="Heading 1 2 16" xfId="29472" hidden="1"/>
    <cellStyle name="Heading 1 2 16" xfId="36697" hidden="1"/>
    <cellStyle name="Heading 1 2 160" xfId="14236" hidden="1"/>
    <cellStyle name="Heading 1 2 160" xfId="22886" hidden="1"/>
    <cellStyle name="Heading 1 2 160" xfId="30140" hidden="1"/>
    <cellStyle name="Heading 1 2 160" xfId="37365" hidden="1"/>
    <cellStyle name="Heading 1 2 161" xfId="14223" hidden="1"/>
    <cellStyle name="Heading 1 2 161" xfId="22875" hidden="1"/>
    <cellStyle name="Heading 1 2 161" xfId="30129" hidden="1"/>
    <cellStyle name="Heading 1 2 161" xfId="37354" hidden="1"/>
    <cellStyle name="Heading 1 2 162" xfId="14209" hidden="1"/>
    <cellStyle name="Heading 1 2 162" xfId="22863" hidden="1"/>
    <cellStyle name="Heading 1 2 162" xfId="30117" hidden="1"/>
    <cellStyle name="Heading 1 2 162" xfId="37342" hidden="1"/>
    <cellStyle name="Heading 1 2 163" xfId="14196" hidden="1"/>
    <cellStyle name="Heading 1 2 163" xfId="22852" hidden="1"/>
    <cellStyle name="Heading 1 2 163" xfId="30106" hidden="1"/>
    <cellStyle name="Heading 1 2 163" xfId="37331" hidden="1"/>
    <cellStyle name="Heading 1 2 164" xfId="14181" hidden="1"/>
    <cellStyle name="Heading 1 2 164" xfId="22839" hidden="1"/>
    <cellStyle name="Heading 1 2 164" xfId="30093" hidden="1"/>
    <cellStyle name="Heading 1 2 164" xfId="37318" hidden="1"/>
    <cellStyle name="Heading 1 2 165" xfId="14168" hidden="1"/>
    <cellStyle name="Heading 1 2 165" xfId="22828" hidden="1"/>
    <cellStyle name="Heading 1 2 165" xfId="30082" hidden="1"/>
    <cellStyle name="Heading 1 2 165" xfId="37307" hidden="1"/>
    <cellStyle name="Heading 1 2 166" xfId="14152" hidden="1"/>
    <cellStyle name="Heading 1 2 166" xfId="22814" hidden="1"/>
    <cellStyle name="Heading 1 2 166" xfId="30068" hidden="1"/>
    <cellStyle name="Heading 1 2 166" xfId="37293" hidden="1"/>
    <cellStyle name="Heading 1 2 167" xfId="14139" hidden="1"/>
    <cellStyle name="Heading 1 2 167" xfId="22803" hidden="1"/>
    <cellStyle name="Heading 1 2 167" xfId="30057" hidden="1"/>
    <cellStyle name="Heading 1 2 167" xfId="37282" hidden="1"/>
    <cellStyle name="Heading 1 2 168" xfId="14124" hidden="1"/>
    <cellStyle name="Heading 1 2 168" xfId="22790" hidden="1"/>
    <cellStyle name="Heading 1 2 168" xfId="30044" hidden="1"/>
    <cellStyle name="Heading 1 2 168" xfId="37269" hidden="1"/>
    <cellStyle name="Heading 1 2 169" xfId="14111" hidden="1"/>
    <cellStyle name="Heading 1 2 169" xfId="22779" hidden="1"/>
    <cellStyle name="Heading 1 2 169" xfId="30033" hidden="1"/>
    <cellStyle name="Heading 1 2 169" xfId="37258" hidden="1"/>
    <cellStyle name="Heading 1 2 17" xfId="13469" hidden="1"/>
    <cellStyle name="Heading 1 2 17" xfId="22231" hidden="1"/>
    <cellStyle name="Heading 1 2 17" xfId="29485" hidden="1"/>
    <cellStyle name="Heading 1 2 17" xfId="36710" hidden="1"/>
    <cellStyle name="Heading 1 2 170" xfId="14096" hidden="1"/>
    <cellStyle name="Heading 1 2 170" xfId="22766" hidden="1"/>
    <cellStyle name="Heading 1 2 170" xfId="30020" hidden="1"/>
    <cellStyle name="Heading 1 2 170" xfId="37245" hidden="1"/>
    <cellStyle name="Heading 1 2 171" xfId="14083" hidden="1"/>
    <cellStyle name="Heading 1 2 171" xfId="22755" hidden="1"/>
    <cellStyle name="Heading 1 2 171" xfId="30009" hidden="1"/>
    <cellStyle name="Heading 1 2 171" xfId="37234" hidden="1"/>
    <cellStyle name="Heading 1 2 172" xfId="14068" hidden="1"/>
    <cellStyle name="Heading 1 2 172" xfId="22742" hidden="1"/>
    <cellStyle name="Heading 1 2 172" xfId="29996" hidden="1"/>
    <cellStyle name="Heading 1 2 172" xfId="37221" hidden="1"/>
    <cellStyle name="Heading 1 2 173" xfId="14055" hidden="1"/>
    <cellStyle name="Heading 1 2 173" xfId="22731" hidden="1"/>
    <cellStyle name="Heading 1 2 173" xfId="29985" hidden="1"/>
    <cellStyle name="Heading 1 2 173" xfId="37210" hidden="1"/>
    <cellStyle name="Heading 1 2 174" xfId="14040" hidden="1"/>
    <cellStyle name="Heading 1 2 174" xfId="22718" hidden="1"/>
    <cellStyle name="Heading 1 2 174" xfId="29972" hidden="1"/>
    <cellStyle name="Heading 1 2 174" xfId="37197" hidden="1"/>
    <cellStyle name="Heading 1 2 175" xfId="14027" hidden="1"/>
    <cellStyle name="Heading 1 2 175" xfId="22707" hidden="1"/>
    <cellStyle name="Heading 1 2 175" xfId="29961" hidden="1"/>
    <cellStyle name="Heading 1 2 175" xfId="37186" hidden="1"/>
    <cellStyle name="Heading 1 2 176" xfId="14011" hidden="1"/>
    <cellStyle name="Heading 1 2 176" xfId="22693" hidden="1"/>
    <cellStyle name="Heading 1 2 176" xfId="29947" hidden="1"/>
    <cellStyle name="Heading 1 2 176" xfId="37172" hidden="1"/>
    <cellStyle name="Heading 1 2 177" xfId="13998" hidden="1"/>
    <cellStyle name="Heading 1 2 177" xfId="22682" hidden="1"/>
    <cellStyle name="Heading 1 2 177" xfId="29936" hidden="1"/>
    <cellStyle name="Heading 1 2 177" xfId="37161" hidden="1"/>
    <cellStyle name="Heading 1 2 178" xfId="13984" hidden="1"/>
    <cellStyle name="Heading 1 2 178" xfId="22670" hidden="1"/>
    <cellStyle name="Heading 1 2 178" xfId="29924" hidden="1"/>
    <cellStyle name="Heading 1 2 178" xfId="37149" hidden="1"/>
    <cellStyle name="Heading 1 2 179" xfId="13971" hidden="1"/>
    <cellStyle name="Heading 1 2 179" xfId="22659" hidden="1"/>
    <cellStyle name="Heading 1 2 179" xfId="29913" hidden="1"/>
    <cellStyle name="Heading 1 2 179" xfId="37138" hidden="1"/>
    <cellStyle name="Heading 1 2 18" xfId="13482" hidden="1"/>
    <cellStyle name="Heading 1 2 18" xfId="22242" hidden="1"/>
    <cellStyle name="Heading 1 2 18" xfId="29496" hidden="1"/>
    <cellStyle name="Heading 1 2 18" xfId="36721" hidden="1"/>
    <cellStyle name="Heading 1 2 180" xfId="13963" hidden="1"/>
    <cellStyle name="Heading 1 2 180" xfId="22652" hidden="1"/>
    <cellStyle name="Heading 1 2 180" xfId="29906" hidden="1"/>
    <cellStyle name="Heading 1 2 180" xfId="37131" hidden="1"/>
    <cellStyle name="Heading 1 2 181" xfId="14553" hidden="1"/>
    <cellStyle name="Heading 1 2 181" xfId="23158" hidden="1"/>
    <cellStyle name="Heading 1 2 181" xfId="30412" hidden="1"/>
    <cellStyle name="Heading 1 2 181" xfId="37637" hidden="1"/>
    <cellStyle name="Heading 1 2 182" xfId="14756" hidden="1"/>
    <cellStyle name="Heading 1 2 182" xfId="23198" hidden="1"/>
    <cellStyle name="Heading 1 2 182" xfId="30452" hidden="1"/>
    <cellStyle name="Heading 1 2 182" xfId="37677" hidden="1"/>
    <cellStyle name="Heading 1 2 183" xfId="14770" hidden="1"/>
    <cellStyle name="Heading 1 2 183" xfId="23210" hidden="1"/>
    <cellStyle name="Heading 1 2 183" xfId="30464" hidden="1"/>
    <cellStyle name="Heading 1 2 183" xfId="37689" hidden="1"/>
    <cellStyle name="Heading 1 2 184" xfId="14783" hidden="1"/>
    <cellStyle name="Heading 1 2 184" xfId="23221" hidden="1"/>
    <cellStyle name="Heading 1 2 184" xfId="30475" hidden="1"/>
    <cellStyle name="Heading 1 2 184" xfId="37700" hidden="1"/>
    <cellStyle name="Heading 1 2 185" xfId="14799" hidden="1"/>
    <cellStyle name="Heading 1 2 185" xfId="23235" hidden="1"/>
    <cellStyle name="Heading 1 2 185" xfId="30489" hidden="1"/>
    <cellStyle name="Heading 1 2 185" xfId="37714" hidden="1"/>
    <cellStyle name="Heading 1 2 186" xfId="14812" hidden="1"/>
    <cellStyle name="Heading 1 2 186" xfId="23246" hidden="1"/>
    <cellStyle name="Heading 1 2 186" xfId="30500" hidden="1"/>
    <cellStyle name="Heading 1 2 186" xfId="37725" hidden="1"/>
    <cellStyle name="Heading 1 2 187" xfId="14827" hidden="1"/>
    <cellStyle name="Heading 1 2 187" xfId="23259" hidden="1"/>
    <cellStyle name="Heading 1 2 187" xfId="30513" hidden="1"/>
    <cellStyle name="Heading 1 2 187" xfId="37738" hidden="1"/>
    <cellStyle name="Heading 1 2 188" xfId="14840" hidden="1"/>
    <cellStyle name="Heading 1 2 188" xfId="23270" hidden="1"/>
    <cellStyle name="Heading 1 2 188" xfId="30524" hidden="1"/>
    <cellStyle name="Heading 1 2 188" xfId="37749" hidden="1"/>
    <cellStyle name="Heading 1 2 189" xfId="14855" hidden="1"/>
    <cellStyle name="Heading 1 2 189" xfId="23283" hidden="1"/>
    <cellStyle name="Heading 1 2 189" xfId="30537" hidden="1"/>
    <cellStyle name="Heading 1 2 189" xfId="37762" hidden="1"/>
    <cellStyle name="Heading 1 2 19" xfId="13497" hidden="1"/>
    <cellStyle name="Heading 1 2 19" xfId="22255" hidden="1"/>
    <cellStyle name="Heading 1 2 19" xfId="29509" hidden="1"/>
    <cellStyle name="Heading 1 2 19" xfId="36734" hidden="1"/>
    <cellStyle name="Heading 1 2 190" xfId="14868" hidden="1"/>
    <cellStyle name="Heading 1 2 190" xfId="23294" hidden="1"/>
    <cellStyle name="Heading 1 2 190" xfId="30548" hidden="1"/>
    <cellStyle name="Heading 1 2 190" xfId="37773" hidden="1"/>
    <cellStyle name="Heading 1 2 191" xfId="14883" hidden="1"/>
    <cellStyle name="Heading 1 2 191" xfId="23307" hidden="1"/>
    <cellStyle name="Heading 1 2 191" xfId="30561" hidden="1"/>
    <cellStyle name="Heading 1 2 191" xfId="37786" hidden="1"/>
    <cellStyle name="Heading 1 2 192" xfId="14896" hidden="1"/>
    <cellStyle name="Heading 1 2 192" xfId="23318" hidden="1"/>
    <cellStyle name="Heading 1 2 192" xfId="30572" hidden="1"/>
    <cellStyle name="Heading 1 2 192" xfId="37797" hidden="1"/>
    <cellStyle name="Heading 1 2 193" xfId="14911" hidden="1"/>
    <cellStyle name="Heading 1 2 193" xfId="23331" hidden="1"/>
    <cellStyle name="Heading 1 2 193" xfId="30585" hidden="1"/>
    <cellStyle name="Heading 1 2 193" xfId="37810" hidden="1"/>
    <cellStyle name="Heading 1 2 194" xfId="14924" hidden="1"/>
    <cellStyle name="Heading 1 2 194" xfId="23342" hidden="1"/>
    <cellStyle name="Heading 1 2 194" xfId="30596" hidden="1"/>
    <cellStyle name="Heading 1 2 194" xfId="37821" hidden="1"/>
    <cellStyle name="Heading 1 2 195" xfId="14940" hidden="1"/>
    <cellStyle name="Heading 1 2 195" xfId="23356" hidden="1"/>
    <cellStyle name="Heading 1 2 195" xfId="30610" hidden="1"/>
    <cellStyle name="Heading 1 2 195" xfId="37835" hidden="1"/>
    <cellStyle name="Heading 1 2 196" xfId="14953" hidden="1"/>
    <cellStyle name="Heading 1 2 196" xfId="23367" hidden="1"/>
    <cellStyle name="Heading 1 2 196" xfId="30621" hidden="1"/>
    <cellStyle name="Heading 1 2 196" xfId="37846" hidden="1"/>
    <cellStyle name="Heading 1 2 197" xfId="14968" hidden="1"/>
    <cellStyle name="Heading 1 2 197" xfId="23380" hidden="1"/>
    <cellStyle name="Heading 1 2 197" xfId="30634" hidden="1"/>
    <cellStyle name="Heading 1 2 197" xfId="37859" hidden="1"/>
    <cellStyle name="Heading 1 2 198" xfId="14981" hidden="1"/>
    <cellStyle name="Heading 1 2 198" xfId="23391" hidden="1"/>
    <cellStyle name="Heading 1 2 198" xfId="30645" hidden="1"/>
    <cellStyle name="Heading 1 2 198" xfId="37870" hidden="1"/>
    <cellStyle name="Heading 1 2 199" xfId="14995" hidden="1"/>
    <cellStyle name="Heading 1 2 199" xfId="23403" hidden="1"/>
    <cellStyle name="Heading 1 2 199" xfId="30657" hidden="1"/>
    <cellStyle name="Heading 1 2 199" xfId="37882" hidden="1"/>
    <cellStyle name="Heading 1 2 2" xfId="7880"/>
    <cellStyle name="Heading 1 2 2 2" xfId="8564"/>
    <cellStyle name="Heading 1 2 2 2 2" xfId="11071"/>
    <cellStyle name="Heading 1 2 2 2 3" xfId="10130"/>
    <cellStyle name="Heading 1 2 2 3" xfId="8506"/>
    <cellStyle name="Heading 1 2 2 3 2" xfId="11027"/>
    <cellStyle name="Heading 1 2 2 3 3" xfId="10083"/>
    <cellStyle name="Heading 1 2 2 3 3 2" xfId="13015"/>
    <cellStyle name="Heading 1 2 2 3 3 3" xfId="12131"/>
    <cellStyle name="Heading 1 2 2 3 4" xfId="12337"/>
    <cellStyle name="Heading 1 2 2 3 5" xfId="12686"/>
    <cellStyle name="Heading 1 2 2 3 6" xfId="11587"/>
    <cellStyle name="Heading 1 2 2 4" xfId="10556"/>
    <cellStyle name="Heading 1 2 2 4 2" xfId="12457"/>
    <cellStyle name="Heading 1 2 2 4 3" xfId="12827"/>
    <cellStyle name="Heading 1 2 2 4 4" xfId="11839"/>
    <cellStyle name="Heading 1 2 2 5" xfId="9622"/>
    <cellStyle name="Heading 1 2 2 6" xfId="20654"/>
    <cellStyle name="Heading 1 2 2 7" xfId="14636"/>
    <cellStyle name="Heading 1 2 2 8" xfId="1695"/>
    <cellStyle name="Heading 1 2 20" xfId="13510" hidden="1"/>
    <cellStyle name="Heading 1 2 20" xfId="22266" hidden="1"/>
    <cellStyle name="Heading 1 2 20" xfId="29520" hidden="1"/>
    <cellStyle name="Heading 1 2 20" xfId="36745" hidden="1"/>
    <cellStyle name="Heading 1 2 200" xfId="15008" hidden="1"/>
    <cellStyle name="Heading 1 2 200" xfId="23414" hidden="1"/>
    <cellStyle name="Heading 1 2 200" xfId="30668" hidden="1"/>
    <cellStyle name="Heading 1 2 200" xfId="37893" hidden="1"/>
    <cellStyle name="Heading 1 2 201" xfId="15022" hidden="1"/>
    <cellStyle name="Heading 1 2 201" xfId="23426" hidden="1"/>
    <cellStyle name="Heading 1 2 201" xfId="30680" hidden="1"/>
    <cellStyle name="Heading 1 2 201" xfId="37905" hidden="1"/>
    <cellStyle name="Heading 1 2 202" xfId="15035" hidden="1"/>
    <cellStyle name="Heading 1 2 202" xfId="23437" hidden="1"/>
    <cellStyle name="Heading 1 2 202" xfId="30691" hidden="1"/>
    <cellStyle name="Heading 1 2 202" xfId="37916" hidden="1"/>
    <cellStyle name="Heading 1 2 203" xfId="15049" hidden="1"/>
    <cellStyle name="Heading 1 2 203" xfId="23449" hidden="1"/>
    <cellStyle name="Heading 1 2 203" xfId="30703" hidden="1"/>
    <cellStyle name="Heading 1 2 203" xfId="37928" hidden="1"/>
    <cellStyle name="Heading 1 2 204" xfId="15062" hidden="1"/>
    <cellStyle name="Heading 1 2 204" xfId="23460" hidden="1"/>
    <cellStyle name="Heading 1 2 204" xfId="30714" hidden="1"/>
    <cellStyle name="Heading 1 2 204" xfId="37939" hidden="1"/>
    <cellStyle name="Heading 1 2 205" xfId="15076" hidden="1"/>
    <cellStyle name="Heading 1 2 205" xfId="23472" hidden="1"/>
    <cellStyle name="Heading 1 2 205" xfId="30726" hidden="1"/>
    <cellStyle name="Heading 1 2 205" xfId="37951" hidden="1"/>
    <cellStyle name="Heading 1 2 206" xfId="15088" hidden="1"/>
    <cellStyle name="Heading 1 2 206" xfId="23482" hidden="1"/>
    <cellStyle name="Heading 1 2 206" xfId="30736" hidden="1"/>
    <cellStyle name="Heading 1 2 206" xfId="37961" hidden="1"/>
    <cellStyle name="Heading 1 2 207" xfId="15102" hidden="1"/>
    <cellStyle name="Heading 1 2 207" xfId="23494" hidden="1"/>
    <cellStyle name="Heading 1 2 207" xfId="30748" hidden="1"/>
    <cellStyle name="Heading 1 2 207" xfId="37973" hidden="1"/>
    <cellStyle name="Heading 1 2 208" xfId="15116" hidden="1"/>
    <cellStyle name="Heading 1 2 208" xfId="23506" hidden="1"/>
    <cellStyle name="Heading 1 2 208" xfId="30760" hidden="1"/>
    <cellStyle name="Heading 1 2 208" xfId="37985" hidden="1"/>
    <cellStyle name="Heading 1 2 209" xfId="15132" hidden="1"/>
    <cellStyle name="Heading 1 2 209" xfId="23520" hidden="1"/>
    <cellStyle name="Heading 1 2 209" xfId="30774" hidden="1"/>
    <cellStyle name="Heading 1 2 209" xfId="37999" hidden="1"/>
    <cellStyle name="Heading 1 2 21" xfId="13525" hidden="1"/>
    <cellStyle name="Heading 1 2 21" xfId="22279" hidden="1"/>
    <cellStyle name="Heading 1 2 21" xfId="29533" hidden="1"/>
    <cellStyle name="Heading 1 2 21" xfId="36758" hidden="1"/>
    <cellStyle name="Heading 1 2 210" xfId="15145" hidden="1"/>
    <cellStyle name="Heading 1 2 210" xfId="23531" hidden="1"/>
    <cellStyle name="Heading 1 2 210" xfId="30785" hidden="1"/>
    <cellStyle name="Heading 1 2 210" xfId="38010" hidden="1"/>
    <cellStyle name="Heading 1 2 211" xfId="15157" hidden="1"/>
    <cellStyle name="Heading 1 2 211" xfId="23541" hidden="1"/>
    <cellStyle name="Heading 1 2 211" xfId="30795" hidden="1"/>
    <cellStyle name="Heading 1 2 211" xfId="38020" hidden="1"/>
    <cellStyle name="Heading 1 2 212" xfId="15173" hidden="1"/>
    <cellStyle name="Heading 1 2 212" xfId="23555" hidden="1"/>
    <cellStyle name="Heading 1 2 212" xfId="30809" hidden="1"/>
    <cellStyle name="Heading 1 2 212" xfId="38034" hidden="1"/>
    <cellStyle name="Heading 1 2 213" xfId="15185" hidden="1"/>
    <cellStyle name="Heading 1 2 213" xfId="23565" hidden="1"/>
    <cellStyle name="Heading 1 2 213" xfId="30819" hidden="1"/>
    <cellStyle name="Heading 1 2 213" xfId="38044" hidden="1"/>
    <cellStyle name="Heading 1 2 214" xfId="15201" hidden="1"/>
    <cellStyle name="Heading 1 2 214" xfId="23579" hidden="1"/>
    <cellStyle name="Heading 1 2 214" xfId="30833" hidden="1"/>
    <cellStyle name="Heading 1 2 214" xfId="38058" hidden="1"/>
    <cellStyle name="Heading 1 2 215" xfId="15212" hidden="1"/>
    <cellStyle name="Heading 1 2 215" xfId="23588" hidden="1"/>
    <cellStyle name="Heading 1 2 215" xfId="30842" hidden="1"/>
    <cellStyle name="Heading 1 2 215" xfId="38067" hidden="1"/>
    <cellStyle name="Heading 1 2 216" xfId="15229" hidden="1"/>
    <cellStyle name="Heading 1 2 216" xfId="23603" hidden="1"/>
    <cellStyle name="Heading 1 2 216" xfId="30857" hidden="1"/>
    <cellStyle name="Heading 1 2 216" xfId="38082" hidden="1"/>
    <cellStyle name="Heading 1 2 217" xfId="15239" hidden="1"/>
    <cellStyle name="Heading 1 2 217" xfId="23611" hidden="1"/>
    <cellStyle name="Heading 1 2 217" xfId="30865" hidden="1"/>
    <cellStyle name="Heading 1 2 217" xfId="38090" hidden="1"/>
    <cellStyle name="Heading 1 2 218" xfId="15257" hidden="1"/>
    <cellStyle name="Heading 1 2 218" xfId="23627" hidden="1"/>
    <cellStyle name="Heading 1 2 218" xfId="30881" hidden="1"/>
    <cellStyle name="Heading 1 2 218" xfId="38106" hidden="1"/>
    <cellStyle name="Heading 1 2 219" xfId="15268" hidden="1"/>
    <cellStyle name="Heading 1 2 219" xfId="23636" hidden="1"/>
    <cellStyle name="Heading 1 2 219" xfId="30890" hidden="1"/>
    <cellStyle name="Heading 1 2 219" xfId="38115" hidden="1"/>
    <cellStyle name="Heading 1 2 22" xfId="13538" hidden="1"/>
    <cellStyle name="Heading 1 2 22" xfId="22290" hidden="1"/>
    <cellStyle name="Heading 1 2 22" xfId="29544" hidden="1"/>
    <cellStyle name="Heading 1 2 22" xfId="36769" hidden="1"/>
    <cellStyle name="Heading 1 2 220" xfId="15286" hidden="1"/>
    <cellStyle name="Heading 1 2 220" xfId="23652" hidden="1"/>
    <cellStyle name="Heading 1 2 220" xfId="30906" hidden="1"/>
    <cellStyle name="Heading 1 2 220" xfId="38131" hidden="1"/>
    <cellStyle name="Heading 1 2 221" xfId="15294" hidden="1"/>
    <cellStyle name="Heading 1 2 221" xfId="23659" hidden="1"/>
    <cellStyle name="Heading 1 2 221" xfId="30913" hidden="1"/>
    <cellStyle name="Heading 1 2 221" xfId="38138" hidden="1"/>
    <cellStyle name="Heading 1 2 222" xfId="15311" hidden="1"/>
    <cellStyle name="Heading 1 2 222" xfId="23673" hidden="1"/>
    <cellStyle name="Heading 1 2 222" xfId="30927" hidden="1"/>
    <cellStyle name="Heading 1 2 222" xfId="38152" hidden="1"/>
    <cellStyle name="Heading 1 2 223" xfId="15321" hidden="1"/>
    <cellStyle name="Heading 1 2 223" xfId="23682" hidden="1"/>
    <cellStyle name="Heading 1 2 223" xfId="30936" hidden="1"/>
    <cellStyle name="Heading 1 2 223" xfId="38161" hidden="1"/>
    <cellStyle name="Heading 1 2 224" xfId="15330" hidden="1"/>
    <cellStyle name="Heading 1 2 224" xfId="23690" hidden="1"/>
    <cellStyle name="Heading 1 2 224" xfId="30944" hidden="1"/>
    <cellStyle name="Heading 1 2 224" xfId="38169" hidden="1"/>
    <cellStyle name="Heading 1 2 225" xfId="15314" hidden="1"/>
    <cellStyle name="Heading 1 2 225" xfId="23676" hidden="1"/>
    <cellStyle name="Heading 1 2 225" xfId="30930" hidden="1"/>
    <cellStyle name="Heading 1 2 225" xfId="38155" hidden="1"/>
    <cellStyle name="Heading 1 2 226" xfId="15301" hidden="1"/>
    <cellStyle name="Heading 1 2 226" xfId="23665" hidden="1"/>
    <cellStyle name="Heading 1 2 226" xfId="30919" hidden="1"/>
    <cellStyle name="Heading 1 2 226" xfId="38144" hidden="1"/>
    <cellStyle name="Heading 1 2 227" xfId="15285" hidden="1"/>
    <cellStyle name="Heading 1 2 227" xfId="23651" hidden="1"/>
    <cellStyle name="Heading 1 2 227" xfId="30905" hidden="1"/>
    <cellStyle name="Heading 1 2 227" xfId="38130" hidden="1"/>
    <cellStyle name="Heading 1 2 228" xfId="15275" hidden="1"/>
    <cellStyle name="Heading 1 2 228" xfId="23642" hidden="1"/>
    <cellStyle name="Heading 1 2 228" xfId="30896" hidden="1"/>
    <cellStyle name="Heading 1 2 228" xfId="38121" hidden="1"/>
    <cellStyle name="Heading 1 2 229" xfId="15256" hidden="1"/>
    <cellStyle name="Heading 1 2 229" xfId="23626" hidden="1"/>
    <cellStyle name="Heading 1 2 229" xfId="30880" hidden="1"/>
    <cellStyle name="Heading 1 2 229" xfId="38105" hidden="1"/>
    <cellStyle name="Heading 1 2 23" xfId="13554" hidden="1"/>
    <cellStyle name="Heading 1 2 23" xfId="22304" hidden="1"/>
    <cellStyle name="Heading 1 2 23" xfId="29558" hidden="1"/>
    <cellStyle name="Heading 1 2 23" xfId="36783" hidden="1"/>
    <cellStyle name="Heading 1 2 230" xfId="15245" hidden="1"/>
    <cellStyle name="Heading 1 2 230" xfId="23617" hidden="1"/>
    <cellStyle name="Heading 1 2 230" xfId="30871" hidden="1"/>
    <cellStyle name="Heading 1 2 230" xfId="38096" hidden="1"/>
    <cellStyle name="Heading 1 2 231" xfId="15228" hidden="1"/>
    <cellStyle name="Heading 1 2 231" xfId="23602" hidden="1"/>
    <cellStyle name="Heading 1 2 231" xfId="30856" hidden="1"/>
    <cellStyle name="Heading 1 2 231" xfId="38081" hidden="1"/>
    <cellStyle name="Heading 1 2 232" xfId="15218" hidden="1"/>
    <cellStyle name="Heading 1 2 232" xfId="23594" hidden="1"/>
    <cellStyle name="Heading 1 2 232" xfId="30848" hidden="1"/>
    <cellStyle name="Heading 1 2 232" xfId="38073" hidden="1"/>
    <cellStyle name="Heading 1 2 233" xfId="15200" hidden="1"/>
    <cellStyle name="Heading 1 2 233" xfId="23578" hidden="1"/>
    <cellStyle name="Heading 1 2 233" xfId="30832" hidden="1"/>
    <cellStyle name="Heading 1 2 233" xfId="38057" hidden="1"/>
    <cellStyle name="Heading 1 2 234" xfId="15189" hidden="1"/>
    <cellStyle name="Heading 1 2 234" xfId="23569" hidden="1"/>
    <cellStyle name="Heading 1 2 234" xfId="30823" hidden="1"/>
    <cellStyle name="Heading 1 2 234" xfId="38048" hidden="1"/>
    <cellStyle name="Heading 1 2 235" xfId="15172" hidden="1"/>
    <cellStyle name="Heading 1 2 235" xfId="23554" hidden="1"/>
    <cellStyle name="Heading 1 2 235" xfId="30808" hidden="1"/>
    <cellStyle name="Heading 1 2 235" xfId="38033" hidden="1"/>
    <cellStyle name="Heading 1 2 236" xfId="15158" hidden="1"/>
    <cellStyle name="Heading 1 2 236" xfId="23542" hidden="1"/>
    <cellStyle name="Heading 1 2 236" xfId="30796" hidden="1"/>
    <cellStyle name="Heading 1 2 236" xfId="38021" hidden="1"/>
    <cellStyle name="Heading 1 2 237" xfId="15144" hidden="1"/>
    <cellStyle name="Heading 1 2 237" xfId="23530" hidden="1"/>
    <cellStyle name="Heading 1 2 237" xfId="30784" hidden="1"/>
    <cellStyle name="Heading 1 2 237" xfId="38009" hidden="1"/>
    <cellStyle name="Heading 1 2 238" xfId="15130" hidden="1"/>
    <cellStyle name="Heading 1 2 238" xfId="23518" hidden="1"/>
    <cellStyle name="Heading 1 2 238" xfId="30772" hidden="1"/>
    <cellStyle name="Heading 1 2 238" xfId="37997" hidden="1"/>
    <cellStyle name="Heading 1 2 239" xfId="15115" hidden="1"/>
    <cellStyle name="Heading 1 2 239" xfId="23505" hidden="1"/>
    <cellStyle name="Heading 1 2 239" xfId="30759" hidden="1"/>
    <cellStyle name="Heading 1 2 239" xfId="37984" hidden="1"/>
    <cellStyle name="Heading 1 2 24" xfId="13567" hidden="1"/>
    <cellStyle name="Heading 1 2 24" xfId="22315" hidden="1"/>
    <cellStyle name="Heading 1 2 24" xfId="29569" hidden="1"/>
    <cellStyle name="Heading 1 2 24" xfId="36794" hidden="1"/>
    <cellStyle name="Heading 1 2 240" xfId="15099" hidden="1"/>
    <cellStyle name="Heading 1 2 240" xfId="23491" hidden="1"/>
    <cellStyle name="Heading 1 2 240" xfId="30745" hidden="1"/>
    <cellStyle name="Heading 1 2 240" xfId="37970" hidden="1"/>
    <cellStyle name="Heading 1 2 241" xfId="15087" hidden="1"/>
    <cellStyle name="Heading 1 2 241" xfId="23481" hidden="1"/>
    <cellStyle name="Heading 1 2 241" xfId="30735" hidden="1"/>
    <cellStyle name="Heading 1 2 241" xfId="37960" hidden="1"/>
    <cellStyle name="Heading 1 2 242" xfId="15072" hidden="1"/>
    <cellStyle name="Heading 1 2 242" xfId="23468" hidden="1"/>
    <cellStyle name="Heading 1 2 242" xfId="30722" hidden="1"/>
    <cellStyle name="Heading 1 2 242" xfId="37947" hidden="1"/>
    <cellStyle name="Heading 1 2 243" xfId="15059" hidden="1"/>
    <cellStyle name="Heading 1 2 243" xfId="23457" hidden="1"/>
    <cellStyle name="Heading 1 2 243" xfId="30711" hidden="1"/>
    <cellStyle name="Heading 1 2 243" xfId="37936" hidden="1"/>
    <cellStyle name="Heading 1 2 244" xfId="15045" hidden="1"/>
    <cellStyle name="Heading 1 2 244" xfId="23445" hidden="1"/>
    <cellStyle name="Heading 1 2 244" xfId="30699" hidden="1"/>
    <cellStyle name="Heading 1 2 244" xfId="37924" hidden="1"/>
    <cellStyle name="Heading 1 2 245" xfId="15032" hidden="1"/>
    <cellStyle name="Heading 1 2 245" xfId="23434" hidden="1"/>
    <cellStyle name="Heading 1 2 245" xfId="30688" hidden="1"/>
    <cellStyle name="Heading 1 2 245" xfId="37913" hidden="1"/>
    <cellStyle name="Heading 1 2 246" xfId="15018" hidden="1"/>
    <cellStyle name="Heading 1 2 246" xfId="23422" hidden="1"/>
    <cellStyle name="Heading 1 2 246" xfId="30676" hidden="1"/>
    <cellStyle name="Heading 1 2 246" xfId="37901" hidden="1"/>
    <cellStyle name="Heading 1 2 247" xfId="15005" hidden="1"/>
    <cellStyle name="Heading 1 2 247" xfId="23411" hidden="1"/>
    <cellStyle name="Heading 1 2 247" xfId="30665" hidden="1"/>
    <cellStyle name="Heading 1 2 247" xfId="37890" hidden="1"/>
    <cellStyle name="Heading 1 2 248" xfId="14991" hidden="1"/>
    <cellStyle name="Heading 1 2 248" xfId="23399" hidden="1"/>
    <cellStyle name="Heading 1 2 248" xfId="30653" hidden="1"/>
    <cellStyle name="Heading 1 2 248" xfId="37878" hidden="1"/>
    <cellStyle name="Heading 1 2 249" xfId="14978" hidden="1"/>
    <cellStyle name="Heading 1 2 249" xfId="23388" hidden="1"/>
    <cellStyle name="Heading 1 2 249" xfId="30642" hidden="1"/>
    <cellStyle name="Heading 1 2 249" xfId="37867" hidden="1"/>
    <cellStyle name="Heading 1 2 25" xfId="13582" hidden="1"/>
    <cellStyle name="Heading 1 2 25" xfId="22328" hidden="1"/>
    <cellStyle name="Heading 1 2 25" xfId="29582" hidden="1"/>
    <cellStyle name="Heading 1 2 25" xfId="36807" hidden="1"/>
    <cellStyle name="Heading 1 2 250" xfId="14963" hidden="1"/>
    <cellStyle name="Heading 1 2 250" xfId="23375" hidden="1"/>
    <cellStyle name="Heading 1 2 250" xfId="30629" hidden="1"/>
    <cellStyle name="Heading 1 2 250" xfId="37854" hidden="1"/>
    <cellStyle name="Heading 1 2 251" xfId="14950" hidden="1"/>
    <cellStyle name="Heading 1 2 251" xfId="23364" hidden="1"/>
    <cellStyle name="Heading 1 2 251" xfId="30618" hidden="1"/>
    <cellStyle name="Heading 1 2 251" xfId="37843" hidden="1"/>
    <cellStyle name="Heading 1 2 252" xfId="14934" hidden="1"/>
    <cellStyle name="Heading 1 2 252" xfId="23350" hidden="1"/>
    <cellStyle name="Heading 1 2 252" xfId="30604" hidden="1"/>
    <cellStyle name="Heading 1 2 252" xfId="37829" hidden="1"/>
    <cellStyle name="Heading 1 2 253" xfId="14921" hidden="1"/>
    <cellStyle name="Heading 1 2 253" xfId="23339" hidden="1"/>
    <cellStyle name="Heading 1 2 253" xfId="30593" hidden="1"/>
    <cellStyle name="Heading 1 2 253" xfId="37818" hidden="1"/>
    <cellStyle name="Heading 1 2 254" xfId="14906" hidden="1"/>
    <cellStyle name="Heading 1 2 254" xfId="23326" hidden="1"/>
    <cellStyle name="Heading 1 2 254" xfId="30580" hidden="1"/>
    <cellStyle name="Heading 1 2 254" xfId="37805" hidden="1"/>
    <cellStyle name="Heading 1 2 255" xfId="14893" hidden="1"/>
    <cellStyle name="Heading 1 2 255" xfId="23315" hidden="1"/>
    <cellStyle name="Heading 1 2 255" xfId="30569" hidden="1"/>
    <cellStyle name="Heading 1 2 255" xfId="37794" hidden="1"/>
    <cellStyle name="Heading 1 2 256" xfId="14878" hidden="1"/>
    <cellStyle name="Heading 1 2 256" xfId="23302" hidden="1"/>
    <cellStyle name="Heading 1 2 256" xfId="30556" hidden="1"/>
    <cellStyle name="Heading 1 2 256" xfId="37781" hidden="1"/>
    <cellStyle name="Heading 1 2 257" xfId="14865" hidden="1"/>
    <cellStyle name="Heading 1 2 257" xfId="23291" hidden="1"/>
    <cellStyle name="Heading 1 2 257" xfId="30545" hidden="1"/>
    <cellStyle name="Heading 1 2 257" xfId="37770" hidden="1"/>
    <cellStyle name="Heading 1 2 258" xfId="14850" hidden="1"/>
    <cellStyle name="Heading 1 2 258" xfId="23278" hidden="1"/>
    <cellStyle name="Heading 1 2 258" xfId="30532" hidden="1"/>
    <cellStyle name="Heading 1 2 258" xfId="37757" hidden="1"/>
    <cellStyle name="Heading 1 2 259" xfId="14837" hidden="1"/>
    <cellStyle name="Heading 1 2 259" xfId="23267" hidden="1"/>
    <cellStyle name="Heading 1 2 259" xfId="30521" hidden="1"/>
    <cellStyle name="Heading 1 2 259" xfId="37746" hidden="1"/>
    <cellStyle name="Heading 1 2 26" xfId="13595" hidden="1"/>
    <cellStyle name="Heading 1 2 26" xfId="22339" hidden="1"/>
    <cellStyle name="Heading 1 2 26" xfId="29593" hidden="1"/>
    <cellStyle name="Heading 1 2 26" xfId="36818" hidden="1"/>
    <cellStyle name="Heading 1 2 260" xfId="14822" hidden="1"/>
    <cellStyle name="Heading 1 2 260" xfId="23254" hidden="1"/>
    <cellStyle name="Heading 1 2 260" xfId="30508" hidden="1"/>
    <cellStyle name="Heading 1 2 260" xfId="37733" hidden="1"/>
    <cellStyle name="Heading 1 2 261" xfId="14809" hidden="1"/>
    <cellStyle name="Heading 1 2 261" xfId="23243" hidden="1"/>
    <cellStyle name="Heading 1 2 261" xfId="30497" hidden="1"/>
    <cellStyle name="Heading 1 2 261" xfId="37722" hidden="1"/>
    <cellStyle name="Heading 1 2 262" xfId="14793" hidden="1"/>
    <cellStyle name="Heading 1 2 262" xfId="23229" hidden="1"/>
    <cellStyle name="Heading 1 2 262" xfId="30483" hidden="1"/>
    <cellStyle name="Heading 1 2 262" xfId="37708" hidden="1"/>
    <cellStyle name="Heading 1 2 263" xfId="14780" hidden="1"/>
    <cellStyle name="Heading 1 2 263" xfId="23218" hidden="1"/>
    <cellStyle name="Heading 1 2 263" xfId="30472" hidden="1"/>
    <cellStyle name="Heading 1 2 263" xfId="37697" hidden="1"/>
    <cellStyle name="Heading 1 2 264" xfId="14766" hidden="1"/>
    <cellStyle name="Heading 1 2 264" xfId="23206" hidden="1"/>
    <cellStyle name="Heading 1 2 264" xfId="30460" hidden="1"/>
    <cellStyle name="Heading 1 2 264" xfId="37685" hidden="1"/>
    <cellStyle name="Heading 1 2 265" xfId="14753" hidden="1"/>
    <cellStyle name="Heading 1 2 265" xfId="23195" hidden="1"/>
    <cellStyle name="Heading 1 2 265" xfId="30449" hidden="1"/>
    <cellStyle name="Heading 1 2 265" xfId="37674" hidden="1"/>
    <cellStyle name="Heading 1 2 266" xfId="14745" hidden="1"/>
    <cellStyle name="Heading 1 2 266" xfId="23188" hidden="1"/>
    <cellStyle name="Heading 1 2 266" xfId="30442" hidden="1"/>
    <cellStyle name="Heading 1 2 266" xfId="37667" hidden="1"/>
    <cellStyle name="Heading 1 2 267" xfId="15337" hidden="1"/>
    <cellStyle name="Heading 1 2 267" xfId="23696" hidden="1"/>
    <cellStyle name="Heading 1 2 267" xfId="30950" hidden="1"/>
    <cellStyle name="Heading 1 2 267" xfId="38175" hidden="1"/>
    <cellStyle name="Heading 1 2 268" xfId="15360" hidden="1"/>
    <cellStyle name="Heading 1 2 268" xfId="23716" hidden="1"/>
    <cellStyle name="Heading 1 2 268" xfId="30970" hidden="1"/>
    <cellStyle name="Heading 1 2 268" xfId="38195" hidden="1"/>
    <cellStyle name="Heading 1 2 269" xfId="15374" hidden="1"/>
    <cellStyle name="Heading 1 2 269" xfId="23728" hidden="1"/>
    <cellStyle name="Heading 1 2 269" xfId="30982" hidden="1"/>
    <cellStyle name="Heading 1 2 269" xfId="38207" hidden="1"/>
    <cellStyle name="Heading 1 2 27" xfId="13609" hidden="1"/>
    <cellStyle name="Heading 1 2 27" xfId="22351" hidden="1"/>
    <cellStyle name="Heading 1 2 27" xfId="29605" hidden="1"/>
    <cellStyle name="Heading 1 2 27" xfId="36830" hidden="1"/>
    <cellStyle name="Heading 1 2 270" xfId="15387" hidden="1"/>
    <cellStyle name="Heading 1 2 270" xfId="23739" hidden="1"/>
    <cellStyle name="Heading 1 2 270" xfId="30993" hidden="1"/>
    <cellStyle name="Heading 1 2 270" xfId="38218" hidden="1"/>
    <cellStyle name="Heading 1 2 271" xfId="15403" hidden="1"/>
    <cellStyle name="Heading 1 2 271" xfId="23753" hidden="1"/>
    <cellStyle name="Heading 1 2 271" xfId="31007" hidden="1"/>
    <cellStyle name="Heading 1 2 271" xfId="38232" hidden="1"/>
    <cellStyle name="Heading 1 2 272" xfId="15416" hidden="1"/>
    <cellStyle name="Heading 1 2 272" xfId="23764" hidden="1"/>
    <cellStyle name="Heading 1 2 272" xfId="31018" hidden="1"/>
    <cellStyle name="Heading 1 2 272" xfId="38243" hidden="1"/>
    <cellStyle name="Heading 1 2 273" xfId="15431" hidden="1"/>
    <cellStyle name="Heading 1 2 273" xfId="23777" hidden="1"/>
    <cellStyle name="Heading 1 2 273" xfId="31031" hidden="1"/>
    <cellStyle name="Heading 1 2 273" xfId="38256" hidden="1"/>
    <cellStyle name="Heading 1 2 274" xfId="15444" hidden="1"/>
    <cellStyle name="Heading 1 2 274" xfId="23788" hidden="1"/>
    <cellStyle name="Heading 1 2 274" xfId="31042" hidden="1"/>
    <cellStyle name="Heading 1 2 274" xfId="38267" hidden="1"/>
    <cellStyle name="Heading 1 2 275" xfId="15459" hidden="1"/>
    <cellStyle name="Heading 1 2 275" xfId="23801" hidden="1"/>
    <cellStyle name="Heading 1 2 275" xfId="31055" hidden="1"/>
    <cellStyle name="Heading 1 2 275" xfId="38280" hidden="1"/>
    <cellStyle name="Heading 1 2 276" xfId="15472" hidden="1"/>
    <cellStyle name="Heading 1 2 276" xfId="23812" hidden="1"/>
    <cellStyle name="Heading 1 2 276" xfId="31066" hidden="1"/>
    <cellStyle name="Heading 1 2 276" xfId="38291" hidden="1"/>
    <cellStyle name="Heading 1 2 277" xfId="15487" hidden="1"/>
    <cellStyle name="Heading 1 2 277" xfId="23825" hidden="1"/>
    <cellStyle name="Heading 1 2 277" xfId="31079" hidden="1"/>
    <cellStyle name="Heading 1 2 277" xfId="38304" hidden="1"/>
    <cellStyle name="Heading 1 2 278" xfId="15500" hidden="1"/>
    <cellStyle name="Heading 1 2 278" xfId="23836" hidden="1"/>
    <cellStyle name="Heading 1 2 278" xfId="31090" hidden="1"/>
    <cellStyle name="Heading 1 2 278" xfId="38315" hidden="1"/>
    <cellStyle name="Heading 1 2 279" xfId="15515" hidden="1"/>
    <cellStyle name="Heading 1 2 279" xfId="23849" hidden="1"/>
    <cellStyle name="Heading 1 2 279" xfId="31103" hidden="1"/>
    <cellStyle name="Heading 1 2 279" xfId="38328" hidden="1"/>
    <cellStyle name="Heading 1 2 28" xfId="13622" hidden="1"/>
    <cellStyle name="Heading 1 2 28" xfId="22362" hidden="1"/>
    <cellStyle name="Heading 1 2 28" xfId="29616" hidden="1"/>
    <cellStyle name="Heading 1 2 28" xfId="36841" hidden="1"/>
    <cellStyle name="Heading 1 2 280" xfId="15528" hidden="1"/>
    <cellStyle name="Heading 1 2 280" xfId="23860" hidden="1"/>
    <cellStyle name="Heading 1 2 280" xfId="31114" hidden="1"/>
    <cellStyle name="Heading 1 2 280" xfId="38339" hidden="1"/>
    <cellStyle name="Heading 1 2 281" xfId="15544" hidden="1"/>
    <cellStyle name="Heading 1 2 281" xfId="23874" hidden="1"/>
    <cellStyle name="Heading 1 2 281" xfId="31128" hidden="1"/>
    <cellStyle name="Heading 1 2 281" xfId="38353" hidden="1"/>
    <cellStyle name="Heading 1 2 282" xfId="15557" hidden="1"/>
    <cellStyle name="Heading 1 2 282" xfId="23885" hidden="1"/>
    <cellStyle name="Heading 1 2 282" xfId="31139" hidden="1"/>
    <cellStyle name="Heading 1 2 282" xfId="38364" hidden="1"/>
    <cellStyle name="Heading 1 2 283" xfId="15572" hidden="1"/>
    <cellStyle name="Heading 1 2 283" xfId="23898" hidden="1"/>
    <cellStyle name="Heading 1 2 283" xfId="31152" hidden="1"/>
    <cellStyle name="Heading 1 2 283" xfId="38377" hidden="1"/>
    <cellStyle name="Heading 1 2 284" xfId="15585" hidden="1"/>
    <cellStyle name="Heading 1 2 284" xfId="23909" hidden="1"/>
    <cellStyle name="Heading 1 2 284" xfId="31163" hidden="1"/>
    <cellStyle name="Heading 1 2 284" xfId="38388" hidden="1"/>
    <cellStyle name="Heading 1 2 285" xfId="15599" hidden="1"/>
    <cellStyle name="Heading 1 2 285" xfId="23921" hidden="1"/>
    <cellStyle name="Heading 1 2 285" xfId="31175" hidden="1"/>
    <cellStyle name="Heading 1 2 285" xfId="38400" hidden="1"/>
    <cellStyle name="Heading 1 2 286" xfId="15612" hidden="1"/>
    <cellStyle name="Heading 1 2 286" xfId="23932" hidden="1"/>
    <cellStyle name="Heading 1 2 286" xfId="31186" hidden="1"/>
    <cellStyle name="Heading 1 2 286" xfId="38411" hidden="1"/>
    <cellStyle name="Heading 1 2 287" xfId="15626" hidden="1"/>
    <cellStyle name="Heading 1 2 287" xfId="23944" hidden="1"/>
    <cellStyle name="Heading 1 2 287" xfId="31198" hidden="1"/>
    <cellStyle name="Heading 1 2 287" xfId="38423" hidden="1"/>
    <cellStyle name="Heading 1 2 288" xfId="15639" hidden="1"/>
    <cellStyle name="Heading 1 2 288" xfId="23955" hidden="1"/>
    <cellStyle name="Heading 1 2 288" xfId="31209" hidden="1"/>
    <cellStyle name="Heading 1 2 288" xfId="38434" hidden="1"/>
    <cellStyle name="Heading 1 2 289" xfId="15653" hidden="1"/>
    <cellStyle name="Heading 1 2 289" xfId="23967" hidden="1"/>
    <cellStyle name="Heading 1 2 289" xfId="31221" hidden="1"/>
    <cellStyle name="Heading 1 2 289" xfId="38446" hidden="1"/>
    <cellStyle name="Heading 1 2 29" xfId="13636" hidden="1"/>
    <cellStyle name="Heading 1 2 29" xfId="22374" hidden="1"/>
    <cellStyle name="Heading 1 2 29" xfId="29628" hidden="1"/>
    <cellStyle name="Heading 1 2 29" xfId="36853" hidden="1"/>
    <cellStyle name="Heading 1 2 290" xfId="15666" hidden="1"/>
    <cellStyle name="Heading 1 2 290" xfId="23978" hidden="1"/>
    <cellStyle name="Heading 1 2 290" xfId="31232" hidden="1"/>
    <cellStyle name="Heading 1 2 290" xfId="38457" hidden="1"/>
    <cellStyle name="Heading 1 2 291" xfId="15680" hidden="1"/>
    <cellStyle name="Heading 1 2 291" xfId="23990" hidden="1"/>
    <cellStyle name="Heading 1 2 291" xfId="31244" hidden="1"/>
    <cellStyle name="Heading 1 2 291" xfId="38469" hidden="1"/>
    <cellStyle name="Heading 1 2 292" xfId="15692" hidden="1"/>
    <cellStyle name="Heading 1 2 292" xfId="24000" hidden="1"/>
    <cellStyle name="Heading 1 2 292" xfId="31254" hidden="1"/>
    <cellStyle name="Heading 1 2 292" xfId="38479" hidden="1"/>
    <cellStyle name="Heading 1 2 293" xfId="15706" hidden="1"/>
    <cellStyle name="Heading 1 2 293" xfId="24012" hidden="1"/>
    <cellStyle name="Heading 1 2 293" xfId="31266" hidden="1"/>
    <cellStyle name="Heading 1 2 293" xfId="38491" hidden="1"/>
    <cellStyle name="Heading 1 2 294" xfId="15720" hidden="1"/>
    <cellStyle name="Heading 1 2 294" xfId="24024" hidden="1"/>
    <cellStyle name="Heading 1 2 294" xfId="31278" hidden="1"/>
    <cellStyle name="Heading 1 2 294" xfId="38503" hidden="1"/>
    <cellStyle name="Heading 1 2 295" xfId="15736" hidden="1"/>
    <cellStyle name="Heading 1 2 295" xfId="24038" hidden="1"/>
    <cellStyle name="Heading 1 2 295" xfId="31292" hidden="1"/>
    <cellStyle name="Heading 1 2 295" xfId="38517" hidden="1"/>
    <cellStyle name="Heading 1 2 296" xfId="15749" hidden="1"/>
    <cellStyle name="Heading 1 2 296" xfId="24049" hidden="1"/>
    <cellStyle name="Heading 1 2 296" xfId="31303" hidden="1"/>
    <cellStyle name="Heading 1 2 296" xfId="38528" hidden="1"/>
    <cellStyle name="Heading 1 2 297" xfId="15761" hidden="1"/>
    <cellStyle name="Heading 1 2 297" xfId="24059" hidden="1"/>
    <cellStyle name="Heading 1 2 297" xfId="31313" hidden="1"/>
    <cellStyle name="Heading 1 2 297" xfId="38538" hidden="1"/>
    <cellStyle name="Heading 1 2 298" xfId="15777" hidden="1"/>
    <cellStyle name="Heading 1 2 298" xfId="24073" hidden="1"/>
    <cellStyle name="Heading 1 2 298" xfId="31327" hidden="1"/>
    <cellStyle name="Heading 1 2 298" xfId="38552" hidden="1"/>
    <cellStyle name="Heading 1 2 299" xfId="15789" hidden="1"/>
    <cellStyle name="Heading 1 2 299" xfId="24083" hidden="1"/>
    <cellStyle name="Heading 1 2 299" xfId="31337" hidden="1"/>
    <cellStyle name="Heading 1 2 299" xfId="38562" hidden="1"/>
    <cellStyle name="Heading 1 2 3" xfId="8534"/>
    <cellStyle name="Heading 1 2 3 2" xfId="8719"/>
    <cellStyle name="Heading 1 2 3 2 2" xfId="11154"/>
    <cellStyle name="Heading 1 2 3 2 3" xfId="10206"/>
    <cellStyle name="Heading 1 2 3 3" xfId="11054"/>
    <cellStyle name="Heading 1 2 3 4" xfId="10113"/>
    <cellStyle name="Heading 1 2 3 5" xfId="20745"/>
    <cellStyle name="Heading 1 2 3 6" xfId="14605"/>
    <cellStyle name="Heading 1 2 3 7" xfId="1614"/>
    <cellStyle name="Heading 1 2 30" xfId="13649" hidden="1"/>
    <cellStyle name="Heading 1 2 30" xfId="22385" hidden="1"/>
    <cellStyle name="Heading 1 2 30" xfId="29639" hidden="1"/>
    <cellStyle name="Heading 1 2 30" xfId="36864" hidden="1"/>
    <cellStyle name="Heading 1 2 300" xfId="15805" hidden="1"/>
    <cellStyle name="Heading 1 2 300" xfId="24097" hidden="1"/>
    <cellStyle name="Heading 1 2 300" xfId="31351" hidden="1"/>
    <cellStyle name="Heading 1 2 300" xfId="38576" hidden="1"/>
    <cellStyle name="Heading 1 2 301" xfId="15816" hidden="1"/>
    <cellStyle name="Heading 1 2 301" xfId="24106" hidden="1"/>
    <cellStyle name="Heading 1 2 301" xfId="31360" hidden="1"/>
    <cellStyle name="Heading 1 2 301" xfId="38585" hidden="1"/>
    <cellStyle name="Heading 1 2 302" xfId="15833" hidden="1"/>
    <cellStyle name="Heading 1 2 302" xfId="24121" hidden="1"/>
    <cellStyle name="Heading 1 2 302" xfId="31375" hidden="1"/>
    <cellStyle name="Heading 1 2 302" xfId="38600" hidden="1"/>
    <cellStyle name="Heading 1 2 303" xfId="15843" hidden="1"/>
    <cellStyle name="Heading 1 2 303" xfId="24129" hidden="1"/>
    <cellStyle name="Heading 1 2 303" xfId="31383" hidden="1"/>
    <cellStyle name="Heading 1 2 303" xfId="38608" hidden="1"/>
    <cellStyle name="Heading 1 2 304" xfId="15861" hidden="1"/>
    <cellStyle name="Heading 1 2 304" xfId="24145" hidden="1"/>
    <cellStyle name="Heading 1 2 304" xfId="31399" hidden="1"/>
    <cellStyle name="Heading 1 2 304" xfId="38624" hidden="1"/>
    <cellStyle name="Heading 1 2 305" xfId="15872" hidden="1"/>
    <cellStyle name="Heading 1 2 305" xfId="24154" hidden="1"/>
    <cellStyle name="Heading 1 2 305" xfId="31408" hidden="1"/>
    <cellStyle name="Heading 1 2 305" xfId="38633" hidden="1"/>
    <cellStyle name="Heading 1 2 306" xfId="15890" hidden="1"/>
    <cellStyle name="Heading 1 2 306" xfId="24170" hidden="1"/>
    <cellStyle name="Heading 1 2 306" xfId="31424" hidden="1"/>
    <cellStyle name="Heading 1 2 306" xfId="38649" hidden="1"/>
    <cellStyle name="Heading 1 2 307" xfId="15898" hidden="1"/>
    <cellStyle name="Heading 1 2 307" xfId="24177" hidden="1"/>
    <cellStyle name="Heading 1 2 307" xfId="31431" hidden="1"/>
    <cellStyle name="Heading 1 2 307" xfId="38656" hidden="1"/>
    <cellStyle name="Heading 1 2 308" xfId="15915" hidden="1"/>
    <cellStyle name="Heading 1 2 308" xfId="24191" hidden="1"/>
    <cellStyle name="Heading 1 2 308" xfId="31445" hidden="1"/>
    <cellStyle name="Heading 1 2 308" xfId="38670" hidden="1"/>
    <cellStyle name="Heading 1 2 309" xfId="15925" hidden="1"/>
    <cellStyle name="Heading 1 2 309" xfId="24200" hidden="1"/>
    <cellStyle name="Heading 1 2 309" xfId="31454" hidden="1"/>
    <cellStyle name="Heading 1 2 309" xfId="38679" hidden="1"/>
    <cellStyle name="Heading 1 2 31" xfId="13663" hidden="1"/>
    <cellStyle name="Heading 1 2 31" xfId="22397" hidden="1"/>
    <cellStyle name="Heading 1 2 31" xfId="29651" hidden="1"/>
    <cellStyle name="Heading 1 2 31" xfId="36876" hidden="1"/>
    <cellStyle name="Heading 1 2 310" xfId="15934" hidden="1"/>
    <cellStyle name="Heading 1 2 310" xfId="24208" hidden="1"/>
    <cellStyle name="Heading 1 2 310" xfId="31462" hidden="1"/>
    <cellStyle name="Heading 1 2 310" xfId="38687" hidden="1"/>
    <cellStyle name="Heading 1 2 311" xfId="15918" hidden="1"/>
    <cellStyle name="Heading 1 2 311" xfId="24194" hidden="1"/>
    <cellStyle name="Heading 1 2 311" xfId="31448" hidden="1"/>
    <cellStyle name="Heading 1 2 311" xfId="38673" hidden="1"/>
    <cellStyle name="Heading 1 2 312" xfId="15905" hidden="1"/>
    <cellStyle name="Heading 1 2 312" xfId="24183" hidden="1"/>
    <cellStyle name="Heading 1 2 312" xfId="31437" hidden="1"/>
    <cellStyle name="Heading 1 2 312" xfId="38662" hidden="1"/>
    <cellStyle name="Heading 1 2 313" xfId="15889" hidden="1"/>
    <cellStyle name="Heading 1 2 313" xfId="24169" hidden="1"/>
    <cellStyle name="Heading 1 2 313" xfId="31423" hidden="1"/>
    <cellStyle name="Heading 1 2 313" xfId="38648" hidden="1"/>
    <cellStyle name="Heading 1 2 314" xfId="15879" hidden="1"/>
    <cellStyle name="Heading 1 2 314" xfId="24160" hidden="1"/>
    <cellStyle name="Heading 1 2 314" xfId="31414" hidden="1"/>
    <cellStyle name="Heading 1 2 314" xfId="38639" hidden="1"/>
    <cellStyle name="Heading 1 2 315" xfId="15860" hidden="1"/>
    <cellStyle name="Heading 1 2 315" xfId="24144" hidden="1"/>
    <cellStyle name="Heading 1 2 315" xfId="31398" hidden="1"/>
    <cellStyle name="Heading 1 2 315" xfId="38623" hidden="1"/>
    <cellStyle name="Heading 1 2 316" xfId="15849" hidden="1"/>
    <cellStyle name="Heading 1 2 316" xfId="24135" hidden="1"/>
    <cellStyle name="Heading 1 2 316" xfId="31389" hidden="1"/>
    <cellStyle name="Heading 1 2 316" xfId="38614" hidden="1"/>
    <cellStyle name="Heading 1 2 317" xfId="15832" hidden="1"/>
    <cellStyle name="Heading 1 2 317" xfId="24120" hidden="1"/>
    <cellStyle name="Heading 1 2 317" xfId="31374" hidden="1"/>
    <cellStyle name="Heading 1 2 317" xfId="38599" hidden="1"/>
    <cellStyle name="Heading 1 2 318" xfId="15822" hidden="1"/>
    <cellStyle name="Heading 1 2 318" xfId="24112" hidden="1"/>
    <cellStyle name="Heading 1 2 318" xfId="31366" hidden="1"/>
    <cellStyle name="Heading 1 2 318" xfId="38591" hidden="1"/>
    <cellStyle name="Heading 1 2 319" xfId="15804" hidden="1"/>
    <cellStyle name="Heading 1 2 319" xfId="24096" hidden="1"/>
    <cellStyle name="Heading 1 2 319" xfId="31350" hidden="1"/>
    <cellStyle name="Heading 1 2 319" xfId="38575" hidden="1"/>
    <cellStyle name="Heading 1 2 32" xfId="13676" hidden="1"/>
    <cellStyle name="Heading 1 2 32" xfId="22408" hidden="1"/>
    <cellStyle name="Heading 1 2 32" xfId="29662" hidden="1"/>
    <cellStyle name="Heading 1 2 32" xfId="36887" hidden="1"/>
    <cellStyle name="Heading 1 2 320" xfId="15793" hidden="1"/>
    <cellStyle name="Heading 1 2 320" xfId="24087" hidden="1"/>
    <cellStyle name="Heading 1 2 320" xfId="31341" hidden="1"/>
    <cellStyle name="Heading 1 2 320" xfId="38566" hidden="1"/>
    <cellStyle name="Heading 1 2 321" xfId="15776" hidden="1"/>
    <cellStyle name="Heading 1 2 321" xfId="24072" hidden="1"/>
    <cellStyle name="Heading 1 2 321" xfId="31326" hidden="1"/>
    <cellStyle name="Heading 1 2 321" xfId="38551" hidden="1"/>
    <cellStyle name="Heading 1 2 322" xfId="15762" hidden="1"/>
    <cellStyle name="Heading 1 2 322" xfId="24060" hidden="1"/>
    <cellStyle name="Heading 1 2 322" xfId="31314" hidden="1"/>
    <cellStyle name="Heading 1 2 322" xfId="38539" hidden="1"/>
    <cellStyle name="Heading 1 2 323" xfId="15748" hidden="1"/>
    <cellStyle name="Heading 1 2 323" xfId="24048" hidden="1"/>
    <cellStyle name="Heading 1 2 323" xfId="31302" hidden="1"/>
    <cellStyle name="Heading 1 2 323" xfId="38527" hidden="1"/>
    <cellStyle name="Heading 1 2 324" xfId="15734" hidden="1"/>
    <cellStyle name="Heading 1 2 324" xfId="24036" hidden="1"/>
    <cellStyle name="Heading 1 2 324" xfId="31290" hidden="1"/>
    <cellStyle name="Heading 1 2 324" xfId="38515" hidden="1"/>
    <cellStyle name="Heading 1 2 325" xfId="15719" hidden="1"/>
    <cellStyle name="Heading 1 2 325" xfId="24023" hidden="1"/>
    <cellStyle name="Heading 1 2 325" xfId="31277" hidden="1"/>
    <cellStyle name="Heading 1 2 325" xfId="38502" hidden="1"/>
    <cellStyle name="Heading 1 2 326" xfId="15703" hidden="1"/>
    <cellStyle name="Heading 1 2 326" xfId="24009" hidden="1"/>
    <cellStyle name="Heading 1 2 326" xfId="31263" hidden="1"/>
    <cellStyle name="Heading 1 2 326" xfId="38488" hidden="1"/>
    <cellStyle name="Heading 1 2 327" xfId="15691" hidden="1"/>
    <cellStyle name="Heading 1 2 327" xfId="23999" hidden="1"/>
    <cellStyle name="Heading 1 2 327" xfId="31253" hidden="1"/>
    <cellStyle name="Heading 1 2 327" xfId="38478" hidden="1"/>
    <cellStyle name="Heading 1 2 328" xfId="15676" hidden="1"/>
    <cellStyle name="Heading 1 2 328" xfId="23986" hidden="1"/>
    <cellStyle name="Heading 1 2 328" xfId="31240" hidden="1"/>
    <cellStyle name="Heading 1 2 328" xfId="38465" hidden="1"/>
    <cellStyle name="Heading 1 2 329" xfId="15663" hidden="1"/>
    <cellStyle name="Heading 1 2 329" xfId="23975" hidden="1"/>
    <cellStyle name="Heading 1 2 329" xfId="31229" hidden="1"/>
    <cellStyle name="Heading 1 2 329" xfId="38454" hidden="1"/>
    <cellStyle name="Heading 1 2 33" xfId="13690" hidden="1"/>
    <cellStyle name="Heading 1 2 33" xfId="22420" hidden="1"/>
    <cellStyle name="Heading 1 2 33" xfId="29674" hidden="1"/>
    <cellStyle name="Heading 1 2 33" xfId="36899" hidden="1"/>
    <cellStyle name="Heading 1 2 330" xfId="15649" hidden="1"/>
    <cellStyle name="Heading 1 2 330" xfId="23963" hidden="1"/>
    <cellStyle name="Heading 1 2 330" xfId="31217" hidden="1"/>
    <cellStyle name="Heading 1 2 330" xfId="38442" hidden="1"/>
    <cellStyle name="Heading 1 2 331" xfId="15636" hidden="1"/>
    <cellStyle name="Heading 1 2 331" xfId="23952" hidden="1"/>
    <cellStyle name="Heading 1 2 331" xfId="31206" hidden="1"/>
    <cellStyle name="Heading 1 2 331" xfId="38431" hidden="1"/>
    <cellStyle name="Heading 1 2 332" xfId="15622" hidden="1"/>
    <cellStyle name="Heading 1 2 332" xfId="23940" hidden="1"/>
    <cellStyle name="Heading 1 2 332" xfId="31194" hidden="1"/>
    <cellStyle name="Heading 1 2 332" xfId="38419" hidden="1"/>
    <cellStyle name="Heading 1 2 333" xfId="15609" hidden="1"/>
    <cellStyle name="Heading 1 2 333" xfId="23929" hidden="1"/>
    <cellStyle name="Heading 1 2 333" xfId="31183" hidden="1"/>
    <cellStyle name="Heading 1 2 333" xfId="38408" hidden="1"/>
    <cellStyle name="Heading 1 2 334" xfId="15595" hidden="1"/>
    <cellStyle name="Heading 1 2 334" xfId="23917" hidden="1"/>
    <cellStyle name="Heading 1 2 334" xfId="31171" hidden="1"/>
    <cellStyle name="Heading 1 2 334" xfId="38396" hidden="1"/>
    <cellStyle name="Heading 1 2 335" xfId="15582" hidden="1"/>
    <cellStyle name="Heading 1 2 335" xfId="23906" hidden="1"/>
    <cellStyle name="Heading 1 2 335" xfId="31160" hidden="1"/>
    <cellStyle name="Heading 1 2 335" xfId="38385" hidden="1"/>
    <cellStyle name="Heading 1 2 336" xfId="15567" hidden="1"/>
    <cellStyle name="Heading 1 2 336" xfId="23893" hidden="1"/>
    <cellStyle name="Heading 1 2 336" xfId="31147" hidden="1"/>
    <cellStyle name="Heading 1 2 336" xfId="38372" hidden="1"/>
    <cellStyle name="Heading 1 2 337" xfId="15554" hidden="1"/>
    <cellStyle name="Heading 1 2 337" xfId="23882" hidden="1"/>
    <cellStyle name="Heading 1 2 337" xfId="31136" hidden="1"/>
    <cellStyle name="Heading 1 2 337" xfId="38361" hidden="1"/>
    <cellStyle name="Heading 1 2 338" xfId="15538" hidden="1"/>
    <cellStyle name="Heading 1 2 338" xfId="23868" hidden="1"/>
    <cellStyle name="Heading 1 2 338" xfId="31122" hidden="1"/>
    <cellStyle name="Heading 1 2 338" xfId="38347" hidden="1"/>
    <cellStyle name="Heading 1 2 339" xfId="15525" hidden="1"/>
    <cellStyle name="Heading 1 2 339" xfId="23857" hidden="1"/>
    <cellStyle name="Heading 1 2 339" xfId="31111" hidden="1"/>
    <cellStyle name="Heading 1 2 339" xfId="38336" hidden="1"/>
    <cellStyle name="Heading 1 2 34" xfId="13702" hidden="1"/>
    <cellStyle name="Heading 1 2 34" xfId="22430" hidden="1"/>
    <cellStyle name="Heading 1 2 34" xfId="29684" hidden="1"/>
    <cellStyle name="Heading 1 2 34" xfId="36909" hidden="1"/>
    <cellStyle name="Heading 1 2 340" xfId="15510" hidden="1"/>
    <cellStyle name="Heading 1 2 340" xfId="23844" hidden="1"/>
    <cellStyle name="Heading 1 2 340" xfId="31098" hidden="1"/>
    <cellStyle name="Heading 1 2 340" xfId="38323" hidden="1"/>
    <cellStyle name="Heading 1 2 341" xfId="15497" hidden="1"/>
    <cellStyle name="Heading 1 2 341" xfId="23833" hidden="1"/>
    <cellStyle name="Heading 1 2 341" xfId="31087" hidden="1"/>
    <cellStyle name="Heading 1 2 341" xfId="38312" hidden="1"/>
    <cellStyle name="Heading 1 2 342" xfId="15482" hidden="1"/>
    <cellStyle name="Heading 1 2 342" xfId="23820" hidden="1"/>
    <cellStyle name="Heading 1 2 342" xfId="31074" hidden="1"/>
    <cellStyle name="Heading 1 2 342" xfId="38299" hidden="1"/>
    <cellStyle name="Heading 1 2 343" xfId="15469" hidden="1"/>
    <cellStyle name="Heading 1 2 343" xfId="23809" hidden="1"/>
    <cellStyle name="Heading 1 2 343" xfId="31063" hidden="1"/>
    <cellStyle name="Heading 1 2 343" xfId="38288" hidden="1"/>
    <cellStyle name="Heading 1 2 344" xfId="15454" hidden="1"/>
    <cellStyle name="Heading 1 2 344" xfId="23796" hidden="1"/>
    <cellStyle name="Heading 1 2 344" xfId="31050" hidden="1"/>
    <cellStyle name="Heading 1 2 344" xfId="38275" hidden="1"/>
    <cellStyle name="Heading 1 2 345" xfId="15441" hidden="1"/>
    <cellStyle name="Heading 1 2 345" xfId="23785" hidden="1"/>
    <cellStyle name="Heading 1 2 345" xfId="31039" hidden="1"/>
    <cellStyle name="Heading 1 2 345" xfId="38264" hidden="1"/>
    <cellStyle name="Heading 1 2 346" xfId="15426" hidden="1"/>
    <cellStyle name="Heading 1 2 346" xfId="23772" hidden="1"/>
    <cellStyle name="Heading 1 2 346" xfId="31026" hidden="1"/>
    <cellStyle name="Heading 1 2 346" xfId="38251" hidden="1"/>
    <cellStyle name="Heading 1 2 347" xfId="15413" hidden="1"/>
    <cellStyle name="Heading 1 2 347" xfId="23761" hidden="1"/>
    <cellStyle name="Heading 1 2 347" xfId="31015" hidden="1"/>
    <cellStyle name="Heading 1 2 347" xfId="38240" hidden="1"/>
    <cellStyle name="Heading 1 2 348" xfId="15397" hidden="1"/>
    <cellStyle name="Heading 1 2 348" xfId="23747" hidden="1"/>
    <cellStyle name="Heading 1 2 348" xfId="31001" hidden="1"/>
    <cellStyle name="Heading 1 2 348" xfId="38226" hidden="1"/>
    <cellStyle name="Heading 1 2 349" xfId="15384" hidden="1"/>
    <cellStyle name="Heading 1 2 349" xfId="23736" hidden="1"/>
    <cellStyle name="Heading 1 2 349" xfId="30990" hidden="1"/>
    <cellStyle name="Heading 1 2 349" xfId="38215" hidden="1"/>
    <cellStyle name="Heading 1 2 35" xfId="13716" hidden="1"/>
    <cellStyle name="Heading 1 2 35" xfId="22442" hidden="1"/>
    <cellStyle name="Heading 1 2 35" xfId="29696" hidden="1"/>
    <cellStyle name="Heading 1 2 35" xfId="36921" hidden="1"/>
    <cellStyle name="Heading 1 2 350" xfId="15370" hidden="1"/>
    <cellStyle name="Heading 1 2 350" xfId="23724" hidden="1"/>
    <cellStyle name="Heading 1 2 350" xfId="30978" hidden="1"/>
    <cellStyle name="Heading 1 2 350" xfId="38203" hidden="1"/>
    <cellStyle name="Heading 1 2 351" xfId="15357" hidden="1"/>
    <cellStyle name="Heading 1 2 351" xfId="23713" hidden="1"/>
    <cellStyle name="Heading 1 2 351" xfId="30967" hidden="1"/>
    <cellStyle name="Heading 1 2 351" xfId="38192" hidden="1"/>
    <cellStyle name="Heading 1 2 352" xfId="15349" hidden="1"/>
    <cellStyle name="Heading 1 2 352" xfId="23706" hidden="1"/>
    <cellStyle name="Heading 1 2 352" xfId="30960" hidden="1"/>
    <cellStyle name="Heading 1 2 352" xfId="38185" hidden="1"/>
    <cellStyle name="Heading 1 2 353" xfId="15939" hidden="1"/>
    <cellStyle name="Heading 1 2 353" xfId="24212" hidden="1"/>
    <cellStyle name="Heading 1 2 353" xfId="31466" hidden="1"/>
    <cellStyle name="Heading 1 2 353" xfId="38691" hidden="1"/>
    <cellStyle name="Heading 1 2 354" xfId="13261" hidden="1"/>
    <cellStyle name="Heading 1 2 354" xfId="22060" hidden="1"/>
    <cellStyle name="Heading 1 2 354" xfId="29314" hidden="1"/>
    <cellStyle name="Heading 1 2 354" xfId="36539" hidden="1"/>
    <cellStyle name="Heading 1 2 355" xfId="16223" hidden="1"/>
    <cellStyle name="Heading 1 2 355" xfId="24453" hidden="1"/>
    <cellStyle name="Heading 1 2 355" xfId="31707" hidden="1"/>
    <cellStyle name="Heading 1 2 355" xfId="38932" hidden="1"/>
    <cellStyle name="Heading 1 2 356" xfId="16135" hidden="1"/>
    <cellStyle name="Heading 1 2 356" xfId="24377" hidden="1"/>
    <cellStyle name="Heading 1 2 356" xfId="31631" hidden="1"/>
    <cellStyle name="Heading 1 2 356" xfId="38856" hidden="1"/>
    <cellStyle name="Heading 1 2 357" xfId="13269" hidden="1"/>
    <cellStyle name="Heading 1 2 357" xfId="22068" hidden="1"/>
    <cellStyle name="Heading 1 2 357" xfId="29322" hidden="1"/>
    <cellStyle name="Heading 1 2 357" xfId="36547" hidden="1"/>
    <cellStyle name="Heading 1 2 358" xfId="16118" hidden="1"/>
    <cellStyle name="Heading 1 2 358" xfId="24364" hidden="1"/>
    <cellStyle name="Heading 1 2 358" xfId="31618" hidden="1"/>
    <cellStyle name="Heading 1 2 358" xfId="38843" hidden="1"/>
    <cellStyle name="Heading 1 2 359" xfId="16106" hidden="1"/>
    <cellStyle name="Heading 1 2 359" xfId="24353" hidden="1"/>
    <cellStyle name="Heading 1 2 359" xfId="31607" hidden="1"/>
    <cellStyle name="Heading 1 2 359" xfId="38832" hidden="1"/>
    <cellStyle name="Heading 1 2 36" xfId="13730" hidden="1"/>
    <cellStyle name="Heading 1 2 36" xfId="22454" hidden="1"/>
    <cellStyle name="Heading 1 2 36" xfId="29708" hidden="1"/>
    <cellStyle name="Heading 1 2 36" xfId="36933" hidden="1"/>
    <cellStyle name="Heading 1 2 360" xfId="16101" hidden="1"/>
    <cellStyle name="Heading 1 2 360" xfId="24349" hidden="1"/>
    <cellStyle name="Heading 1 2 360" xfId="31603" hidden="1"/>
    <cellStyle name="Heading 1 2 360" xfId="38828" hidden="1"/>
    <cellStyle name="Heading 1 2 361" xfId="13279" hidden="1"/>
    <cellStyle name="Heading 1 2 361" xfId="22076" hidden="1"/>
    <cellStyle name="Heading 1 2 361" xfId="29330" hidden="1"/>
    <cellStyle name="Heading 1 2 361" xfId="36555" hidden="1"/>
    <cellStyle name="Heading 1 2 362" xfId="15966" hidden="1"/>
    <cellStyle name="Heading 1 2 362" xfId="24236" hidden="1"/>
    <cellStyle name="Heading 1 2 362" xfId="31490" hidden="1"/>
    <cellStyle name="Heading 1 2 362" xfId="38715" hidden="1"/>
    <cellStyle name="Heading 1 2 363" xfId="16074" hidden="1"/>
    <cellStyle name="Heading 1 2 363" xfId="24325" hidden="1"/>
    <cellStyle name="Heading 1 2 363" xfId="31579" hidden="1"/>
    <cellStyle name="Heading 1 2 363" xfId="38804" hidden="1"/>
    <cellStyle name="Heading 1 2 364" xfId="16065" hidden="1"/>
    <cellStyle name="Heading 1 2 364" xfId="24317" hidden="1"/>
    <cellStyle name="Heading 1 2 364" xfId="31571" hidden="1"/>
    <cellStyle name="Heading 1 2 364" xfId="38796" hidden="1"/>
    <cellStyle name="Heading 1 2 365" xfId="16054" hidden="1"/>
    <cellStyle name="Heading 1 2 365" xfId="24308" hidden="1"/>
    <cellStyle name="Heading 1 2 365" xfId="31562" hidden="1"/>
    <cellStyle name="Heading 1 2 365" xfId="38787" hidden="1"/>
    <cellStyle name="Heading 1 2 366" xfId="16044" hidden="1"/>
    <cellStyle name="Heading 1 2 366" xfId="24300" hidden="1"/>
    <cellStyle name="Heading 1 2 366" xfId="31554" hidden="1"/>
    <cellStyle name="Heading 1 2 366" xfId="38779" hidden="1"/>
    <cellStyle name="Heading 1 2 367" xfId="16226" hidden="1"/>
    <cellStyle name="Heading 1 2 367" xfId="24455" hidden="1"/>
    <cellStyle name="Heading 1 2 367" xfId="31709" hidden="1"/>
    <cellStyle name="Heading 1 2 367" xfId="38934" hidden="1"/>
    <cellStyle name="Heading 1 2 368" xfId="13304" hidden="1"/>
    <cellStyle name="Heading 1 2 368" xfId="22097" hidden="1"/>
    <cellStyle name="Heading 1 2 368" xfId="29351" hidden="1"/>
    <cellStyle name="Heading 1 2 368" xfId="36576" hidden="1"/>
    <cellStyle name="Heading 1 2 369" xfId="16007" hidden="1"/>
    <cellStyle name="Heading 1 2 369" xfId="24271" hidden="1"/>
    <cellStyle name="Heading 1 2 369" xfId="31525" hidden="1"/>
    <cellStyle name="Heading 1 2 369" xfId="38750" hidden="1"/>
    <cellStyle name="Heading 1 2 37" xfId="13746" hidden="1"/>
    <cellStyle name="Heading 1 2 37" xfId="22468" hidden="1"/>
    <cellStyle name="Heading 1 2 37" xfId="29722" hidden="1"/>
    <cellStyle name="Heading 1 2 37" xfId="36947" hidden="1"/>
    <cellStyle name="Heading 1 2 370" xfId="14724" hidden="1"/>
    <cellStyle name="Heading 1 2 370" xfId="23169" hidden="1"/>
    <cellStyle name="Heading 1 2 370" xfId="30423" hidden="1"/>
    <cellStyle name="Heading 1 2 370" xfId="37648" hidden="1"/>
    <cellStyle name="Heading 1 2 371" xfId="16035" hidden="1"/>
    <cellStyle name="Heading 1 2 371" xfId="24292" hidden="1"/>
    <cellStyle name="Heading 1 2 371" xfId="31546" hidden="1"/>
    <cellStyle name="Heading 1 2 371" xfId="38771" hidden="1"/>
    <cellStyle name="Heading 1 2 372" xfId="13210" hidden="1"/>
    <cellStyle name="Heading 1 2 372" xfId="22012" hidden="1"/>
    <cellStyle name="Heading 1 2 372" xfId="29266" hidden="1"/>
    <cellStyle name="Heading 1 2 372" xfId="36491" hidden="1"/>
    <cellStyle name="Heading 1 2 373" xfId="15994" hidden="1"/>
    <cellStyle name="Heading 1 2 373" xfId="24259" hidden="1"/>
    <cellStyle name="Heading 1 2 373" xfId="31513" hidden="1"/>
    <cellStyle name="Heading 1 2 373" xfId="38738" hidden="1"/>
    <cellStyle name="Heading 1 2 374" xfId="15981" hidden="1"/>
    <cellStyle name="Heading 1 2 374" xfId="24248" hidden="1"/>
    <cellStyle name="Heading 1 2 374" xfId="31502" hidden="1"/>
    <cellStyle name="Heading 1 2 374" xfId="38727" hidden="1"/>
    <cellStyle name="Heading 1 2 375" xfId="16250" hidden="1"/>
    <cellStyle name="Heading 1 2 375" xfId="24476" hidden="1"/>
    <cellStyle name="Heading 1 2 375" xfId="31730" hidden="1"/>
    <cellStyle name="Heading 1 2 375" xfId="38955" hidden="1"/>
    <cellStyle name="Heading 1 2 376" xfId="16263" hidden="1"/>
    <cellStyle name="Heading 1 2 376" xfId="24487" hidden="1"/>
    <cellStyle name="Heading 1 2 376" xfId="31741" hidden="1"/>
    <cellStyle name="Heading 1 2 376" xfId="38966" hidden="1"/>
    <cellStyle name="Heading 1 2 377" xfId="16277" hidden="1"/>
    <cellStyle name="Heading 1 2 377" xfId="24499" hidden="1"/>
    <cellStyle name="Heading 1 2 377" xfId="31753" hidden="1"/>
    <cellStyle name="Heading 1 2 377" xfId="38978" hidden="1"/>
    <cellStyle name="Heading 1 2 378" xfId="16289" hidden="1"/>
    <cellStyle name="Heading 1 2 378" xfId="24509" hidden="1"/>
    <cellStyle name="Heading 1 2 378" xfId="31763" hidden="1"/>
    <cellStyle name="Heading 1 2 378" xfId="38988" hidden="1"/>
    <cellStyle name="Heading 1 2 379" xfId="16303" hidden="1"/>
    <cellStyle name="Heading 1 2 379" xfId="24521" hidden="1"/>
    <cellStyle name="Heading 1 2 379" xfId="31775" hidden="1"/>
    <cellStyle name="Heading 1 2 379" xfId="39000" hidden="1"/>
    <cellStyle name="Heading 1 2 38" xfId="13759" hidden="1"/>
    <cellStyle name="Heading 1 2 38" xfId="22479" hidden="1"/>
    <cellStyle name="Heading 1 2 38" xfId="29733" hidden="1"/>
    <cellStyle name="Heading 1 2 38" xfId="36958" hidden="1"/>
    <cellStyle name="Heading 1 2 380" xfId="16317" hidden="1"/>
    <cellStyle name="Heading 1 2 380" xfId="24533" hidden="1"/>
    <cellStyle name="Heading 1 2 380" xfId="31787" hidden="1"/>
    <cellStyle name="Heading 1 2 380" xfId="39012" hidden="1"/>
    <cellStyle name="Heading 1 2 381" xfId="16333" hidden="1"/>
    <cellStyle name="Heading 1 2 381" xfId="24547" hidden="1"/>
    <cellStyle name="Heading 1 2 381" xfId="31801" hidden="1"/>
    <cellStyle name="Heading 1 2 381" xfId="39026" hidden="1"/>
    <cellStyle name="Heading 1 2 382" xfId="16346" hidden="1"/>
    <cellStyle name="Heading 1 2 382" xfId="24558" hidden="1"/>
    <cellStyle name="Heading 1 2 382" xfId="31812" hidden="1"/>
    <cellStyle name="Heading 1 2 382" xfId="39037" hidden="1"/>
    <cellStyle name="Heading 1 2 383" xfId="16358" hidden="1"/>
    <cellStyle name="Heading 1 2 383" xfId="24568" hidden="1"/>
    <cellStyle name="Heading 1 2 383" xfId="31822" hidden="1"/>
    <cellStyle name="Heading 1 2 383" xfId="39047" hidden="1"/>
    <cellStyle name="Heading 1 2 384" xfId="16374" hidden="1"/>
    <cellStyle name="Heading 1 2 384" xfId="24582" hidden="1"/>
    <cellStyle name="Heading 1 2 384" xfId="31836" hidden="1"/>
    <cellStyle name="Heading 1 2 384" xfId="39061" hidden="1"/>
    <cellStyle name="Heading 1 2 385" xfId="16386" hidden="1"/>
    <cellStyle name="Heading 1 2 385" xfId="24592" hidden="1"/>
    <cellStyle name="Heading 1 2 385" xfId="31846" hidden="1"/>
    <cellStyle name="Heading 1 2 385" xfId="39071" hidden="1"/>
    <cellStyle name="Heading 1 2 386" xfId="16402" hidden="1"/>
    <cellStyle name="Heading 1 2 386" xfId="24606" hidden="1"/>
    <cellStyle name="Heading 1 2 386" xfId="31860" hidden="1"/>
    <cellStyle name="Heading 1 2 386" xfId="39085" hidden="1"/>
    <cellStyle name="Heading 1 2 387" xfId="16413" hidden="1"/>
    <cellStyle name="Heading 1 2 387" xfId="24615" hidden="1"/>
    <cellStyle name="Heading 1 2 387" xfId="31869" hidden="1"/>
    <cellStyle name="Heading 1 2 387" xfId="39094" hidden="1"/>
    <cellStyle name="Heading 1 2 388" xfId="16430" hidden="1"/>
    <cellStyle name="Heading 1 2 388" xfId="24630" hidden="1"/>
    <cellStyle name="Heading 1 2 388" xfId="31884" hidden="1"/>
    <cellStyle name="Heading 1 2 388" xfId="39109" hidden="1"/>
    <cellStyle name="Heading 1 2 389" xfId="16440" hidden="1"/>
    <cellStyle name="Heading 1 2 389" xfId="24638" hidden="1"/>
    <cellStyle name="Heading 1 2 389" xfId="31892" hidden="1"/>
    <cellStyle name="Heading 1 2 389" xfId="39117" hidden="1"/>
    <cellStyle name="Heading 1 2 39" xfId="13771" hidden="1"/>
    <cellStyle name="Heading 1 2 39" xfId="22489" hidden="1"/>
    <cellStyle name="Heading 1 2 39" xfId="29743" hidden="1"/>
    <cellStyle name="Heading 1 2 39" xfId="36968" hidden="1"/>
    <cellStyle name="Heading 1 2 390" xfId="16458" hidden="1"/>
    <cellStyle name="Heading 1 2 390" xfId="24654" hidden="1"/>
    <cellStyle name="Heading 1 2 390" xfId="31908" hidden="1"/>
    <cellStyle name="Heading 1 2 390" xfId="39133" hidden="1"/>
    <cellStyle name="Heading 1 2 391" xfId="16469" hidden="1"/>
    <cellStyle name="Heading 1 2 391" xfId="24663" hidden="1"/>
    <cellStyle name="Heading 1 2 391" xfId="31917" hidden="1"/>
    <cellStyle name="Heading 1 2 391" xfId="39142" hidden="1"/>
    <cellStyle name="Heading 1 2 392" xfId="16487" hidden="1"/>
    <cellStyle name="Heading 1 2 392" xfId="24679" hidden="1"/>
    <cellStyle name="Heading 1 2 392" xfId="31933" hidden="1"/>
    <cellStyle name="Heading 1 2 392" xfId="39158" hidden="1"/>
    <cellStyle name="Heading 1 2 393" xfId="16495" hidden="1"/>
    <cellStyle name="Heading 1 2 393" xfId="24686" hidden="1"/>
    <cellStyle name="Heading 1 2 393" xfId="31940" hidden="1"/>
    <cellStyle name="Heading 1 2 393" xfId="39165" hidden="1"/>
    <cellStyle name="Heading 1 2 394" xfId="16512" hidden="1"/>
    <cellStyle name="Heading 1 2 394" xfId="24700" hidden="1"/>
    <cellStyle name="Heading 1 2 394" xfId="31954" hidden="1"/>
    <cellStyle name="Heading 1 2 394" xfId="39179" hidden="1"/>
    <cellStyle name="Heading 1 2 395" xfId="16522" hidden="1"/>
    <cellStyle name="Heading 1 2 395" xfId="24709" hidden="1"/>
    <cellStyle name="Heading 1 2 395" xfId="31963" hidden="1"/>
    <cellStyle name="Heading 1 2 395" xfId="39188" hidden="1"/>
    <cellStyle name="Heading 1 2 396" xfId="16531" hidden="1"/>
    <cellStyle name="Heading 1 2 396" xfId="24717" hidden="1"/>
    <cellStyle name="Heading 1 2 396" xfId="31971" hidden="1"/>
    <cellStyle name="Heading 1 2 396" xfId="39196" hidden="1"/>
    <cellStyle name="Heading 1 2 397" xfId="16515" hidden="1"/>
    <cellStyle name="Heading 1 2 397" xfId="24703" hidden="1"/>
    <cellStyle name="Heading 1 2 397" xfId="31957" hidden="1"/>
    <cellStyle name="Heading 1 2 397" xfId="39182" hidden="1"/>
    <cellStyle name="Heading 1 2 398" xfId="16502" hidden="1"/>
    <cellStyle name="Heading 1 2 398" xfId="24692" hidden="1"/>
    <cellStyle name="Heading 1 2 398" xfId="31946" hidden="1"/>
    <cellStyle name="Heading 1 2 398" xfId="39171" hidden="1"/>
    <cellStyle name="Heading 1 2 399" xfId="16486" hidden="1"/>
    <cellStyle name="Heading 1 2 399" xfId="24678" hidden="1"/>
    <cellStyle name="Heading 1 2 399" xfId="31932" hidden="1"/>
    <cellStyle name="Heading 1 2 399" xfId="39157" hidden="1"/>
    <cellStyle name="Heading 1 2 4" xfId="8833"/>
    <cellStyle name="Heading 1 2 4 2" xfId="11193"/>
    <cellStyle name="Heading 1 2 4 3" xfId="10232"/>
    <cellStyle name="Heading 1 2 40" xfId="13787" hidden="1"/>
    <cellStyle name="Heading 1 2 40" xfId="22503" hidden="1"/>
    <cellStyle name="Heading 1 2 40" xfId="29757" hidden="1"/>
    <cellStyle name="Heading 1 2 40" xfId="36982" hidden="1"/>
    <cellStyle name="Heading 1 2 400" xfId="16476" hidden="1"/>
    <cellStyle name="Heading 1 2 400" xfId="24669" hidden="1"/>
    <cellStyle name="Heading 1 2 400" xfId="31923" hidden="1"/>
    <cellStyle name="Heading 1 2 400" xfId="39148" hidden="1"/>
    <cellStyle name="Heading 1 2 401" xfId="16457" hidden="1"/>
    <cellStyle name="Heading 1 2 401" xfId="24653" hidden="1"/>
    <cellStyle name="Heading 1 2 401" xfId="31907" hidden="1"/>
    <cellStyle name="Heading 1 2 401" xfId="39132" hidden="1"/>
    <cellStyle name="Heading 1 2 402" xfId="16446" hidden="1"/>
    <cellStyle name="Heading 1 2 402" xfId="24644" hidden="1"/>
    <cellStyle name="Heading 1 2 402" xfId="31898" hidden="1"/>
    <cellStyle name="Heading 1 2 402" xfId="39123" hidden="1"/>
    <cellStyle name="Heading 1 2 403" xfId="16429" hidden="1"/>
    <cellStyle name="Heading 1 2 403" xfId="24629" hidden="1"/>
    <cellStyle name="Heading 1 2 403" xfId="31883" hidden="1"/>
    <cellStyle name="Heading 1 2 403" xfId="39108" hidden="1"/>
    <cellStyle name="Heading 1 2 404" xfId="16419" hidden="1"/>
    <cellStyle name="Heading 1 2 404" xfId="24621" hidden="1"/>
    <cellStyle name="Heading 1 2 404" xfId="31875" hidden="1"/>
    <cellStyle name="Heading 1 2 404" xfId="39100" hidden="1"/>
    <cellStyle name="Heading 1 2 405" xfId="16401" hidden="1"/>
    <cellStyle name="Heading 1 2 405" xfId="24605" hidden="1"/>
    <cellStyle name="Heading 1 2 405" xfId="31859" hidden="1"/>
    <cellStyle name="Heading 1 2 405" xfId="39084" hidden="1"/>
    <cellStyle name="Heading 1 2 406" xfId="16390" hidden="1"/>
    <cellStyle name="Heading 1 2 406" xfId="24596" hidden="1"/>
    <cellStyle name="Heading 1 2 406" xfId="31850" hidden="1"/>
    <cellStyle name="Heading 1 2 406" xfId="39075" hidden="1"/>
    <cellStyle name="Heading 1 2 407" xfId="16373" hidden="1"/>
    <cellStyle name="Heading 1 2 407" xfId="24581" hidden="1"/>
    <cellStyle name="Heading 1 2 407" xfId="31835" hidden="1"/>
    <cellStyle name="Heading 1 2 407" xfId="39060" hidden="1"/>
    <cellStyle name="Heading 1 2 408" xfId="16359" hidden="1"/>
    <cellStyle name="Heading 1 2 408" xfId="24569" hidden="1"/>
    <cellStyle name="Heading 1 2 408" xfId="31823" hidden="1"/>
    <cellStyle name="Heading 1 2 408" xfId="39048" hidden="1"/>
    <cellStyle name="Heading 1 2 409" xfId="16345" hidden="1"/>
    <cellStyle name="Heading 1 2 409" xfId="24557" hidden="1"/>
    <cellStyle name="Heading 1 2 409" xfId="31811" hidden="1"/>
    <cellStyle name="Heading 1 2 409" xfId="39036" hidden="1"/>
    <cellStyle name="Heading 1 2 41" xfId="13799" hidden="1"/>
    <cellStyle name="Heading 1 2 41" xfId="22513" hidden="1"/>
    <cellStyle name="Heading 1 2 41" xfId="29767" hidden="1"/>
    <cellStyle name="Heading 1 2 41" xfId="36992" hidden="1"/>
    <cellStyle name="Heading 1 2 410" xfId="16331" hidden="1"/>
    <cellStyle name="Heading 1 2 410" xfId="24545" hidden="1"/>
    <cellStyle name="Heading 1 2 410" xfId="31799" hidden="1"/>
    <cellStyle name="Heading 1 2 410" xfId="39024" hidden="1"/>
    <cellStyle name="Heading 1 2 411" xfId="16316" hidden="1"/>
    <cellStyle name="Heading 1 2 411" xfId="24532" hidden="1"/>
    <cellStyle name="Heading 1 2 411" xfId="31786" hidden="1"/>
    <cellStyle name="Heading 1 2 411" xfId="39011" hidden="1"/>
    <cellStyle name="Heading 1 2 412" xfId="16300" hidden="1"/>
    <cellStyle name="Heading 1 2 412" xfId="24518" hidden="1"/>
    <cellStyle name="Heading 1 2 412" xfId="31772" hidden="1"/>
    <cellStyle name="Heading 1 2 412" xfId="38997" hidden="1"/>
    <cellStyle name="Heading 1 2 413" xfId="16288" hidden="1"/>
    <cellStyle name="Heading 1 2 413" xfId="24508" hidden="1"/>
    <cellStyle name="Heading 1 2 413" xfId="31762" hidden="1"/>
    <cellStyle name="Heading 1 2 413" xfId="38987" hidden="1"/>
    <cellStyle name="Heading 1 2 414" xfId="16273" hidden="1"/>
    <cellStyle name="Heading 1 2 414" xfId="24495" hidden="1"/>
    <cellStyle name="Heading 1 2 414" xfId="31749" hidden="1"/>
    <cellStyle name="Heading 1 2 414" xfId="38974" hidden="1"/>
    <cellStyle name="Heading 1 2 415" xfId="16260" hidden="1"/>
    <cellStyle name="Heading 1 2 415" xfId="24484" hidden="1"/>
    <cellStyle name="Heading 1 2 415" xfId="31738" hidden="1"/>
    <cellStyle name="Heading 1 2 415" xfId="38963" hidden="1"/>
    <cellStyle name="Heading 1 2 416" xfId="16246" hidden="1"/>
    <cellStyle name="Heading 1 2 416" xfId="24472" hidden="1"/>
    <cellStyle name="Heading 1 2 416" xfId="31726" hidden="1"/>
    <cellStyle name="Heading 1 2 416" xfId="38951" hidden="1"/>
    <cellStyle name="Heading 1 2 417" xfId="15984" hidden="1"/>
    <cellStyle name="Heading 1 2 417" xfId="24251" hidden="1"/>
    <cellStyle name="Heading 1 2 417" xfId="31505" hidden="1"/>
    <cellStyle name="Heading 1 2 417" xfId="38730" hidden="1"/>
    <cellStyle name="Heading 1 2 418" xfId="15998" hidden="1"/>
    <cellStyle name="Heading 1 2 418" xfId="24263" hidden="1"/>
    <cellStyle name="Heading 1 2 418" xfId="31517" hidden="1"/>
    <cellStyle name="Heading 1 2 418" xfId="38742" hidden="1"/>
    <cellStyle name="Heading 1 2 419" xfId="16031" hidden="1"/>
    <cellStyle name="Heading 1 2 419" xfId="24290" hidden="1"/>
    <cellStyle name="Heading 1 2 419" xfId="31544" hidden="1"/>
    <cellStyle name="Heading 1 2 419" xfId="38769" hidden="1"/>
    <cellStyle name="Heading 1 2 42" xfId="13815" hidden="1"/>
    <cellStyle name="Heading 1 2 42" xfId="22527" hidden="1"/>
    <cellStyle name="Heading 1 2 42" xfId="29781" hidden="1"/>
    <cellStyle name="Heading 1 2 42" xfId="37006" hidden="1"/>
    <cellStyle name="Heading 1 2 420" xfId="16038" hidden="1"/>
    <cellStyle name="Heading 1 2 420" xfId="24295" hidden="1"/>
    <cellStyle name="Heading 1 2 420" xfId="31549" hidden="1"/>
    <cellStyle name="Heading 1 2 420" xfId="38774" hidden="1"/>
    <cellStyle name="Heading 1 2 421" xfId="13318" hidden="1"/>
    <cellStyle name="Heading 1 2 421" xfId="22109" hidden="1"/>
    <cellStyle name="Heading 1 2 421" xfId="29363" hidden="1"/>
    <cellStyle name="Heading 1 2 421" xfId="36588" hidden="1"/>
    <cellStyle name="Heading 1 2 422" xfId="13314" hidden="1"/>
    <cellStyle name="Heading 1 2 422" xfId="22105" hidden="1"/>
    <cellStyle name="Heading 1 2 422" xfId="29359" hidden="1"/>
    <cellStyle name="Heading 1 2 422" xfId="36584" hidden="1"/>
    <cellStyle name="Heading 1 2 423" xfId="13301" hidden="1"/>
    <cellStyle name="Heading 1 2 423" xfId="22094" hidden="1"/>
    <cellStyle name="Heading 1 2 423" xfId="29348" hidden="1"/>
    <cellStyle name="Heading 1 2 423" xfId="36573" hidden="1"/>
    <cellStyle name="Heading 1 2 424" xfId="13206" hidden="1"/>
    <cellStyle name="Heading 1 2 424" xfId="22009" hidden="1"/>
    <cellStyle name="Heading 1 2 424" xfId="29263" hidden="1"/>
    <cellStyle name="Heading 1 2 424" xfId="36488" hidden="1"/>
    <cellStyle name="Heading 1 2 425" xfId="16047" hidden="1"/>
    <cellStyle name="Heading 1 2 425" xfId="24303" hidden="1"/>
    <cellStyle name="Heading 1 2 425" xfId="31557" hidden="1"/>
    <cellStyle name="Heading 1 2 425" xfId="38782" hidden="1"/>
    <cellStyle name="Heading 1 2 426" xfId="16056" hidden="1"/>
    <cellStyle name="Heading 1 2 426" xfId="24310" hidden="1"/>
    <cellStyle name="Heading 1 2 426" xfId="31564" hidden="1"/>
    <cellStyle name="Heading 1 2 426" xfId="38789" hidden="1"/>
    <cellStyle name="Heading 1 2 427" xfId="16068" hidden="1"/>
    <cellStyle name="Heading 1 2 427" xfId="24320" hidden="1"/>
    <cellStyle name="Heading 1 2 427" xfId="31574" hidden="1"/>
    <cellStyle name="Heading 1 2 427" xfId="38799" hidden="1"/>
    <cellStyle name="Heading 1 2 428" xfId="16079" hidden="1"/>
    <cellStyle name="Heading 1 2 428" xfId="24330" hidden="1"/>
    <cellStyle name="Heading 1 2 428" xfId="31584" hidden="1"/>
    <cellStyle name="Heading 1 2 428" xfId="38809" hidden="1"/>
    <cellStyle name="Heading 1 2 429" xfId="16011" hidden="1"/>
    <cellStyle name="Heading 1 2 429" xfId="24273" hidden="1"/>
    <cellStyle name="Heading 1 2 429" xfId="31527" hidden="1"/>
    <cellStyle name="Heading 1 2 429" xfId="38752" hidden="1"/>
    <cellStyle name="Heading 1 2 43" xfId="13826" hidden="1"/>
    <cellStyle name="Heading 1 2 43" xfId="22536" hidden="1"/>
    <cellStyle name="Heading 1 2 43" xfId="29790" hidden="1"/>
    <cellStyle name="Heading 1 2 43" xfId="37015" hidden="1"/>
    <cellStyle name="Heading 1 2 430" xfId="14733" hidden="1"/>
    <cellStyle name="Heading 1 2 430" xfId="23177" hidden="1"/>
    <cellStyle name="Heading 1 2 430" xfId="30431" hidden="1"/>
    <cellStyle name="Heading 1 2 430" xfId="37656" hidden="1"/>
    <cellStyle name="Heading 1 2 431" xfId="13275" hidden="1"/>
    <cellStyle name="Heading 1 2 431" xfId="22073" hidden="1"/>
    <cellStyle name="Heading 1 2 431" xfId="29327" hidden="1"/>
    <cellStyle name="Heading 1 2 431" xfId="36552" hidden="1"/>
    <cellStyle name="Heading 1 2 432" xfId="16110" hidden="1"/>
    <cellStyle name="Heading 1 2 432" xfId="24357" hidden="1"/>
    <cellStyle name="Heading 1 2 432" xfId="31611" hidden="1"/>
    <cellStyle name="Heading 1 2 432" xfId="38836" hidden="1"/>
    <cellStyle name="Heading 1 2 433" xfId="16121" hidden="1"/>
    <cellStyle name="Heading 1 2 433" xfId="24367" hidden="1"/>
    <cellStyle name="Heading 1 2 433" xfId="31621" hidden="1"/>
    <cellStyle name="Heading 1 2 433" xfId="38846" hidden="1"/>
    <cellStyle name="Heading 1 2 434" xfId="16127" hidden="1"/>
    <cellStyle name="Heading 1 2 434" xfId="24371" hidden="1"/>
    <cellStyle name="Heading 1 2 434" xfId="31625" hidden="1"/>
    <cellStyle name="Heading 1 2 434" xfId="38850" hidden="1"/>
    <cellStyle name="Heading 1 2 435" xfId="16138" hidden="1"/>
    <cellStyle name="Heading 1 2 435" xfId="24379" hidden="1"/>
    <cellStyle name="Heading 1 2 435" xfId="31633" hidden="1"/>
    <cellStyle name="Heading 1 2 435" xfId="38858" hidden="1"/>
    <cellStyle name="Heading 1 2 436" xfId="16225" hidden="1"/>
    <cellStyle name="Heading 1 2 436" xfId="24454" hidden="1"/>
    <cellStyle name="Heading 1 2 436" xfId="31708" hidden="1"/>
    <cellStyle name="Heading 1 2 436" xfId="38933" hidden="1"/>
    <cellStyle name="Heading 1 2 437" xfId="13259" hidden="1"/>
    <cellStyle name="Heading 1 2 437" xfId="22058" hidden="1"/>
    <cellStyle name="Heading 1 2 437" xfId="29312" hidden="1"/>
    <cellStyle name="Heading 1 2 437" xfId="36537" hidden="1"/>
    <cellStyle name="Heading 1 2 438" xfId="13251" hidden="1"/>
    <cellStyle name="Heading 1 2 438" xfId="22051" hidden="1"/>
    <cellStyle name="Heading 1 2 438" xfId="29305" hidden="1"/>
    <cellStyle name="Heading 1 2 438" xfId="36530" hidden="1"/>
    <cellStyle name="Heading 1 2 439" xfId="16538" hidden="1"/>
    <cellStyle name="Heading 1 2 439" xfId="24723" hidden="1"/>
    <cellStyle name="Heading 1 2 439" xfId="31977" hidden="1"/>
    <cellStyle name="Heading 1 2 439" xfId="39202" hidden="1"/>
    <cellStyle name="Heading 1 2 44" xfId="13843" hidden="1"/>
    <cellStyle name="Heading 1 2 44" xfId="22551" hidden="1"/>
    <cellStyle name="Heading 1 2 44" xfId="29805" hidden="1"/>
    <cellStyle name="Heading 1 2 44" xfId="37030" hidden="1"/>
    <cellStyle name="Heading 1 2 440" xfId="16561" hidden="1"/>
    <cellStyle name="Heading 1 2 440" xfId="24743" hidden="1"/>
    <cellStyle name="Heading 1 2 440" xfId="31997" hidden="1"/>
    <cellStyle name="Heading 1 2 440" xfId="39222" hidden="1"/>
    <cellStyle name="Heading 1 2 441" xfId="16575" hidden="1"/>
    <cellStyle name="Heading 1 2 441" xfId="24755" hidden="1"/>
    <cellStyle name="Heading 1 2 441" xfId="32009" hidden="1"/>
    <cellStyle name="Heading 1 2 441" xfId="39234" hidden="1"/>
    <cellStyle name="Heading 1 2 442" xfId="16588" hidden="1"/>
    <cellStyle name="Heading 1 2 442" xfId="24766" hidden="1"/>
    <cellStyle name="Heading 1 2 442" xfId="32020" hidden="1"/>
    <cellStyle name="Heading 1 2 442" xfId="39245" hidden="1"/>
    <cellStyle name="Heading 1 2 443" xfId="16604" hidden="1"/>
    <cellStyle name="Heading 1 2 443" xfId="24780" hidden="1"/>
    <cellStyle name="Heading 1 2 443" xfId="32034" hidden="1"/>
    <cellStyle name="Heading 1 2 443" xfId="39259" hidden="1"/>
    <cellStyle name="Heading 1 2 444" xfId="16617" hidden="1"/>
    <cellStyle name="Heading 1 2 444" xfId="24791" hidden="1"/>
    <cellStyle name="Heading 1 2 444" xfId="32045" hidden="1"/>
    <cellStyle name="Heading 1 2 444" xfId="39270" hidden="1"/>
    <cellStyle name="Heading 1 2 445" xfId="16632" hidden="1"/>
    <cellStyle name="Heading 1 2 445" xfId="24804" hidden="1"/>
    <cellStyle name="Heading 1 2 445" xfId="32058" hidden="1"/>
    <cellStyle name="Heading 1 2 445" xfId="39283" hidden="1"/>
    <cellStyle name="Heading 1 2 446" xfId="16645" hidden="1"/>
    <cellStyle name="Heading 1 2 446" xfId="24815" hidden="1"/>
    <cellStyle name="Heading 1 2 446" xfId="32069" hidden="1"/>
    <cellStyle name="Heading 1 2 446" xfId="39294" hidden="1"/>
    <cellStyle name="Heading 1 2 447" xfId="16660" hidden="1"/>
    <cellStyle name="Heading 1 2 447" xfId="24828" hidden="1"/>
    <cellStyle name="Heading 1 2 447" xfId="32082" hidden="1"/>
    <cellStyle name="Heading 1 2 447" xfId="39307" hidden="1"/>
    <cellStyle name="Heading 1 2 448" xfId="16673" hidden="1"/>
    <cellStyle name="Heading 1 2 448" xfId="24839" hidden="1"/>
    <cellStyle name="Heading 1 2 448" xfId="32093" hidden="1"/>
    <cellStyle name="Heading 1 2 448" xfId="39318" hidden="1"/>
    <cellStyle name="Heading 1 2 449" xfId="16688" hidden="1"/>
    <cellStyle name="Heading 1 2 449" xfId="24852" hidden="1"/>
    <cellStyle name="Heading 1 2 449" xfId="32106" hidden="1"/>
    <cellStyle name="Heading 1 2 449" xfId="39331" hidden="1"/>
    <cellStyle name="Heading 1 2 45" xfId="13853" hidden="1"/>
    <cellStyle name="Heading 1 2 45" xfId="22559" hidden="1"/>
    <cellStyle name="Heading 1 2 45" xfId="29813" hidden="1"/>
    <cellStyle name="Heading 1 2 45" xfId="37038" hidden="1"/>
    <cellStyle name="Heading 1 2 450" xfId="16701" hidden="1"/>
    <cellStyle name="Heading 1 2 450" xfId="24863" hidden="1"/>
    <cellStyle name="Heading 1 2 450" xfId="32117" hidden="1"/>
    <cellStyle name="Heading 1 2 450" xfId="39342" hidden="1"/>
    <cellStyle name="Heading 1 2 451" xfId="16716" hidden="1"/>
    <cellStyle name="Heading 1 2 451" xfId="24876" hidden="1"/>
    <cellStyle name="Heading 1 2 451" xfId="32130" hidden="1"/>
    <cellStyle name="Heading 1 2 451" xfId="39355" hidden="1"/>
    <cellStyle name="Heading 1 2 452" xfId="16729" hidden="1"/>
    <cellStyle name="Heading 1 2 452" xfId="24887" hidden="1"/>
    <cellStyle name="Heading 1 2 452" xfId="32141" hidden="1"/>
    <cellStyle name="Heading 1 2 452" xfId="39366" hidden="1"/>
    <cellStyle name="Heading 1 2 453" xfId="16745" hidden="1"/>
    <cellStyle name="Heading 1 2 453" xfId="24901" hidden="1"/>
    <cellStyle name="Heading 1 2 453" xfId="32155" hidden="1"/>
    <cellStyle name="Heading 1 2 453" xfId="39380" hidden="1"/>
    <cellStyle name="Heading 1 2 454" xfId="16758" hidden="1"/>
    <cellStyle name="Heading 1 2 454" xfId="24912" hidden="1"/>
    <cellStyle name="Heading 1 2 454" xfId="32166" hidden="1"/>
    <cellStyle name="Heading 1 2 454" xfId="39391" hidden="1"/>
    <cellStyle name="Heading 1 2 455" xfId="16773" hidden="1"/>
    <cellStyle name="Heading 1 2 455" xfId="24925" hidden="1"/>
    <cellStyle name="Heading 1 2 455" xfId="32179" hidden="1"/>
    <cellStyle name="Heading 1 2 455" xfId="39404" hidden="1"/>
    <cellStyle name="Heading 1 2 456" xfId="16786" hidden="1"/>
    <cellStyle name="Heading 1 2 456" xfId="24936" hidden="1"/>
    <cellStyle name="Heading 1 2 456" xfId="32190" hidden="1"/>
    <cellStyle name="Heading 1 2 456" xfId="39415" hidden="1"/>
    <cellStyle name="Heading 1 2 457" xfId="16800" hidden="1"/>
    <cellStyle name="Heading 1 2 457" xfId="24948" hidden="1"/>
    <cellStyle name="Heading 1 2 457" xfId="32202" hidden="1"/>
    <cellStyle name="Heading 1 2 457" xfId="39427" hidden="1"/>
    <cellStyle name="Heading 1 2 458" xfId="16813" hidden="1"/>
    <cellStyle name="Heading 1 2 458" xfId="24959" hidden="1"/>
    <cellStyle name="Heading 1 2 458" xfId="32213" hidden="1"/>
    <cellStyle name="Heading 1 2 458" xfId="39438" hidden="1"/>
    <cellStyle name="Heading 1 2 459" xfId="16827" hidden="1"/>
    <cellStyle name="Heading 1 2 459" xfId="24971" hidden="1"/>
    <cellStyle name="Heading 1 2 459" xfId="32225" hidden="1"/>
    <cellStyle name="Heading 1 2 459" xfId="39450" hidden="1"/>
    <cellStyle name="Heading 1 2 46" xfId="13871" hidden="1"/>
    <cellStyle name="Heading 1 2 46" xfId="22575" hidden="1"/>
    <cellStyle name="Heading 1 2 46" xfId="29829" hidden="1"/>
    <cellStyle name="Heading 1 2 46" xfId="37054" hidden="1"/>
    <cellStyle name="Heading 1 2 460" xfId="16840" hidden="1"/>
    <cellStyle name="Heading 1 2 460" xfId="24982" hidden="1"/>
    <cellStyle name="Heading 1 2 460" xfId="32236" hidden="1"/>
    <cellStyle name="Heading 1 2 460" xfId="39461" hidden="1"/>
    <cellStyle name="Heading 1 2 461" xfId="16854" hidden="1"/>
    <cellStyle name="Heading 1 2 461" xfId="24994" hidden="1"/>
    <cellStyle name="Heading 1 2 461" xfId="32248" hidden="1"/>
    <cellStyle name="Heading 1 2 461" xfId="39473" hidden="1"/>
    <cellStyle name="Heading 1 2 462" xfId="16867" hidden="1"/>
    <cellStyle name="Heading 1 2 462" xfId="25005" hidden="1"/>
    <cellStyle name="Heading 1 2 462" xfId="32259" hidden="1"/>
    <cellStyle name="Heading 1 2 462" xfId="39484" hidden="1"/>
    <cellStyle name="Heading 1 2 463" xfId="16881" hidden="1"/>
    <cellStyle name="Heading 1 2 463" xfId="25017" hidden="1"/>
    <cellStyle name="Heading 1 2 463" xfId="32271" hidden="1"/>
    <cellStyle name="Heading 1 2 463" xfId="39496" hidden="1"/>
    <cellStyle name="Heading 1 2 464" xfId="16893" hidden="1"/>
    <cellStyle name="Heading 1 2 464" xfId="25027" hidden="1"/>
    <cellStyle name="Heading 1 2 464" xfId="32281" hidden="1"/>
    <cellStyle name="Heading 1 2 464" xfId="39506" hidden="1"/>
    <cellStyle name="Heading 1 2 465" xfId="16907" hidden="1"/>
    <cellStyle name="Heading 1 2 465" xfId="25039" hidden="1"/>
    <cellStyle name="Heading 1 2 465" xfId="32293" hidden="1"/>
    <cellStyle name="Heading 1 2 465" xfId="39518" hidden="1"/>
    <cellStyle name="Heading 1 2 466" xfId="16921" hidden="1"/>
    <cellStyle name="Heading 1 2 466" xfId="25051" hidden="1"/>
    <cellStyle name="Heading 1 2 466" xfId="32305" hidden="1"/>
    <cellStyle name="Heading 1 2 466" xfId="39530" hidden="1"/>
    <cellStyle name="Heading 1 2 467" xfId="16937" hidden="1"/>
    <cellStyle name="Heading 1 2 467" xfId="25065" hidden="1"/>
    <cellStyle name="Heading 1 2 467" xfId="32319" hidden="1"/>
    <cellStyle name="Heading 1 2 467" xfId="39544" hidden="1"/>
    <cellStyle name="Heading 1 2 468" xfId="16950" hidden="1"/>
    <cellStyle name="Heading 1 2 468" xfId="25076" hidden="1"/>
    <cellStyle name="Heading 1 2 468" xfId="32330" hidden="1"/>
    <cellStyle name="Heading 1 2 468" xfId="39555" hidden="1"/>
    <cellStyle name="Heading 1 2 469" xfId="16962" hidden="1"/>
    <cellStyle name="Heading 1 2 469" xfId="25086" hidden="1"/>
    <cellStyle name="Heading 1 2 469" xfId="32340" hidden="1"/>
    <cellStyle name="Heading 1 2 469" xfId="39565" hidden="1"/>
    <cellStyle name="Heading 1 2 47" xfId="13882" hidden="1"/>
    <cellStyle name="Heading 1 2 47" xfId="22584" hidden="1"/>
    <cellStyle name="Heading 1 2 47" xfId="29838" hidden="1"/>
    <cellStyle name="Heading 1 2 47" xfId="37063" hidden="1"/>
    <cellStyle name="Heading 1 2 470" xfId="16978" hidden="1"/>
    <cellStyle name="Heading 1 2 470" xfId="25100" hidden="1"/>
    <cellStyle name="Heading 1 2 470" xfId="32354" hidden="1"/>
    <cellStyle name="Heading 1 2 470" xfId="39579" hidden="1"/>
    <cellStyle name="Heading 1 2 471" xfId="16990" hidden="1"/>
    <cellStyle name="Heading 1 2 471" xfId="25110" hidden="1"/>
    <cellStyle name="Heading 1 2 471" xfId="32364" hidden="1"/>
    <cellStyle name="Heading 1 2 471" xfId="39589" hidden="1"/>
    <cellStyle name="Heading 1 2 472" xfId="17006" hidden="1"/>
    <cellStyle name="Heading 1 2 472" xfId="25124" hidden="1"/>
    <cellStyle name="Heading 1 2 472" xfId="32378" hidden="1"/>
    <cellStyle name="Heading 1 2 472" xfId="39603" hidden="1"/>
    <cellStyle name="Heading 1 2 473" xfId="17017" hidden="1"/>
    <cellStyle name="Heading 1 2 473" xfId="25133" hidden="1"/>
    <cellStyle name="Heading 1 2 473" xfId="32387" hidden="1"/>
    <cellStyle name="Heading 1 2 473" xfId="39612" hidden="1"/>
    <cellStyle name="Heading 1 2 474" xfId="17034" hidden="1"/>
    <cellStyle name="Heading 1 2 474" xfId="25148" hidden="1"/>
    <cellStyle name="Heading 1 2 474" xfId="32402" hidden="1"/>
    <cellStyle name="Heading 1 2 474" xfId="39627" hidden="1"/>
    <cellStyle name="Heading 1 2 475" xfId="17044" hidden="1"/>
    <cellStyle name="Heading 1 2 475" xfId="25156" hidden="1"/>
    <cellStyle name="Heading 1 2 475" xfId="32410" hidden="1"/>
    <cellStyle name="Heading 1 2 475" xfId="39635" hidden="1"/>
    <cellStyle name="Heading 1 2 476" xfId="17062" hidden="1"/>
    <cellStyle name="Heading 1 2 476" xfId="25172" hidden="1"/>
    <cellStyle name="Heading 1 2 476" xfId="32426" hidden="1"/>
    <cellStyle name="Heading 1 2 476" xfId="39651" hidden="1"/>
    <cellStyle name="Heading 1 2 477" xfId="17073" hidden="1"/>
    <cellStyle name="Heading 1 2 477" xfId="25181" hidden="1"/>
    <cellStyle name="Heading 1 2 477" xfId="32435" hidden="1"/>
    <cellStyle name="Heading 1 2 477" xfId="39660" hidden="1"/>
    <cellStyle name="Heading 1 2 478" xfId="17091" hidden="1"/>
    <cellStyle name="Heading 1 2 478" xfId="25197" hidden="1"/>
    <cellStyle name="Heading 1 2 478" xfId="32451" hidden="1"/>
    <cellStyle name="Heading 1 2 478" xfId="39676" hidden="1"/>
    <cellStyle name="Heading 1 2 479" xfId="17099" hidden="1"/>
    <cellStyle name="Heading 1 2 479" xfId="25204" hidden="1"/>
    <cellStyle name="Heading 1 2 479" xfId="32458" hidden="1"/>
    <cellStyle name="Heading 1 2 479" xfId="39683" hidden="1"/>
    <cellStyle name="Heading 1 2 48" xfId="13900" hidden="1"/>
    <cellStyle name="Heading 1 2 48" xfId="22600" hidden="1"/>
    <cellStyle name="Heading 1 2 48" xfId="29854" hidden="1"/>
    <cellStyle name="Heading 1 2 48" xfId="37079" hidden="1"/>
    <cellStyle name="Heading 1 2 480" xfId="17116" hidden="1"/>
    <cellStyle name="Heading 1 2 480" xfId="25218" hidden="1"/>
    <cellStyle name="Heading 1 2 480" xfId="32472" hidden="1"/>
    <cellStyle name="Heading 1 2 480" xfId="39697" hidden="1"/>
    <cellStyle name="Heading 1 2 481" xfId="17126" hidden="1"/>
    <cellStyle name="Heading 1 2 481" xfId="25227" hidden="1"/>
    <cellStyle name="Heading 1 2 481" xfId="32481" hidden="1"/>
    <cellStyle name="Heading 1 2 481" xfId="39706" hidden="1"/>
    <cellStyle name="Heading 1 2 482" xfId="17135" hidden="1"/>
    <cellStyle name="Heading 1 2 482" xfId="25235" hidden="1"/>
    <cellStyle name="Heading 1 2 482" xfId="32489" hidden="1"/>
    <cellStyle name="Heading 1 2 482" xfId="39714" hidden="1"/>
    <cellStyle name="Heading 1 2 483" xfId="17119" hidden="1"/>
    <cellStyle name="Heading 1 2 483" xfId="25221" hidden="1"/>
    <cellStyle name="Heading 1 2 483" xfId="32475" hidden="1"/>
    <cellStyle name="Heading 1 2 483" xfId="39700" hidden="1"/>
    <cellStyle name="Heading 1 2 484" xfId="17106" hidden="1"/>
    <cellStyle name="Heading 1 2 484" xfId="25210" hidden="1"/>
    <cellStyle name="Heading 1 2 484" xfId="32464" hidden="1"/>
    <cellStyle name="Heading 1 2 484" xfId="39689" hidden="1"/>
    <cellStyle name="Heading 1 2 485" xfId="17090" hidden="1"/>
    <cellStyle name="Heading 1 2 485" xfId="25196" hidden="1"/>
    <cellStyle name="Heading 1 2 485" xfId="32450" hidden="1"/>
    <cellStyle name="Heading 1 2 485" xfId="39675" hidden="1"/>
    <cellStyle name="Heading 1 2 486" xfId="17080" hidden="1"/>
    <cellStyle name="Heading 1 2 486" xfId="25187" hidden="1"/>
    <cellStyle name="Heading 1 2 486" xfId="32441" hidden="1"/>
    <cellStyle name="Heading 1 2 486" xfId="39666" hidden="1"/>
    <cellStyle name="Heading 1 2 487" xfId="17061" hidden="1"/>
    <cellStyle name="Heading 1 2 487" xfId="25171" hidden="1"/>
    <cellStyle name="Heading 1 2 487" xfId="32425" hidden="1"/>
    <cellStyle name="Heading 1 2 487" xfId="39650" hidden="1"/>
    <cellStyle name="Heading 1 2 488" xfId="17050" hidden="1"/>
    <cellStyle name="Heading 1 2 488" xfId="25162" hidden="1"/>
    <cellStyle name="Heading 1 2 488" xfId="32416" hidden="1"/>
    <cellStyle name="Heading 1 2 488" xfId="39641" hidden="1"/>
    <cellStyle name="Heading 1 2 489" xfId="17033" hidden="1"/>
    <cellStyle name="Heading 1 2 489" xfId="25147" hidden="1"/>
    <cellStyle name="Heading 1 2 489" xfId="32401" hidden="1"/>
    <cellStyle name="Heading 1 2 489" xfId="39626" hidden="1"/>
    <cellStyle name="Heading 1 2 49" xfId="13908" hidden="1"/>
    <cellStyle name="Heading 1 2 49" xfId="22607" hidden="1"/>
    <cellStyle name="Heading 1 2 49" xfId="29861" hidden="1"/>
    <cellStyle name="Heading 1 2 49" xfId="37086" hidden="1"/>
    <cellStyle name="Heading 1 2 490" xfId="17023" hidden="1"/>
    <cellStyle name="Heading 1 2 490" xfId="25139" hidden="1"/>
    <cellStyle name="Heading 1 2 490" xfId="32393" hidden="1"/>
    <cellStyle name="Heading 1 2 490" xfId="39618" hidden="1"/>
    <cellStyle name="Heading 1 2 491" xfId="17005" hidden="1"/>
    <cellStyle name="Heading 1 2 491" xfId="25123" hidden="1"/>
    <cellStyle name="Heading 1 2 491" xfId="32377" hidden="1"/>
    <cellStyle name="Heading 1 2 491" xfId="39602" hidden="1"/>
    <cellStyle name="Heading 1 2 492" xfId="16994" hidden="1"/>
    <cellStyle name="Heading 1 2 492" xfId="25114" hidden="1"/>
    <cellStyle name="Heading 1 2 492" xfId="32368" hidden="1"/>
    <cellStyle name="Heading 1 2 492" xfId="39593" hidden="1"/>
    <cellStyle name="Heading 1 2 493" xfId="16977" hidden="1"/>
    <cellStyle name="Heading 1 2 493" xfId="25099" hidden="1"/>
    <cellStyle name="Heading 1 2 493" xfId="32353" hidden="1"/>
    <cellStyle name="Heading 1 2 493" xfId="39578" hidden="1"/>
    <cellStyle name="Heading 1 2 494" xfId="16963" hidden="1"/>
    <cellStyle name="Heading 1 2 494" xfId="25087" hidden="1"/>
    <cellStyle name="Heading 1 2 494" xfId="32341" hidden="1"/>
    <cellStyle name="Heading 1 2 494" xfId="39566" hidden="1"/>
    <cellStyle name="Heading 1 2 495" xfId="16949" hidden="1"/>
    <cellStyle name="Heading 1 2 495" xfId="25075" hidden="1"/>
    <cellStyle name="Heading 1 2 495" xfId="32329" hidden="1"/>
    <cellStyle name="Heading 1 2 495" xfId="39554" hidden="1"/>
    <cellStyle name="Heading 1 2 496" xfId="16935" hidden="1"/>
    <cellStyle name="Heading 1 2 496" xfId="25063" hidden="1"/>
    <cellStyle name="Heading 1 2 496" xfId="32317" hidden="1"/>
    <cellStyle name="Heading 1 2 496" xfId="39542" hidden="1"/>
    <cellStyle name="Heading 1 2 497" xfId="16920" hidden="1"/>
    <cellStyle name="Heading 1 2 497" xfId="25050" hidden="1"/>
    <cellStyle name="Heading 1 2 497" xfId="32304" hidden="1"/>
    <cellStyle name="Heading 1 2 497" xfId="39529" hidden="1"/>
    <cellStyle name="Heading 1 2 498" xfId="16904" hidden="1"/>
    <cellStyle name="Heading 1 2 498" xfId="25036" hidden="1"/>
    <cellStyle name="Heading 1 2 498" xfId="32290" hidden="1"/>
    <cellStyle name="Heading 1 2 498" xfId="39515" hidden="1"/>
    <cellStyle name="Heading 1 2 499" xfId="16892" hidden="1"/>
    <cellStyle name="Heading 1 2 499" xfId="25026" hidden="1"/>
    <cellStyle name="Heading 1 2 499" xfId="32280" hidden="1"/>
    <cellStyle name="Heading 1 2 499" xfId="39505" hidden="1"/>
    <cellStyle name="Heading 1 2 5" xfId="9255"/>
    <cellStyle name="Heading 1 2 5 2" xfId="11283"/>
    <cellStyle name="Heading 1 2 5 3" xfId="10290"/>
    <cellStyle name="Heading 1 2 50" xfId="13925" hidden="1"/>
    <cellStyle name="Heading 1 2 50" xfId="22621" hidden="1"/>
    <cellStyle name="Heading 1 2 50" xfId="29875" hidden="1"/>
    <cellStyle name="Heading 1 2 50" xfId="37100" hidden="1"/>
    <cellStyle name="Heading 1 2 500" xfId="16877" hidden="1"/>
    <cellStyle name="Heading 1 2 500" xfId="25013" hidden="1"/>
    <cellStyle name="Heading 1 2 500" xfId="32267" hidden="1"/>
    <cellStyle name="Heading 1 2 500" xfId="39492" hidden="1"/>
    <cellStyle name="Heading 1 2 501" xfId="16864" hidden="1"/>
    <cellStyle name="Heading 1 2 501" xfId="25002" hidden="1"/>
    <cellStyle name="Heading 1 2 501" xfId="32256" hidden="1"/>
    <cellStyle name="Heading 1 2 501" xfId="39481" hidden="1"/>
    <cellStyle name="Heading 1 2 502" xfId="16850" hidden="1"/>
    <cellStyle name="Heading 1 2 502" xfId="24990" hidden="1"/>
    <cellStyle name="Heading 1 2 502" xfId="32244" hidden="1"/>
    <cellStyle name="Heading 1 2 502" xfId="39469" hidden="1"/>
    <cellStyle name="Heading 1 2 503" xfId="16837" hidden="1"/>
    <cellStyle name="Heading 1 2 503" xfId="24979" hidden="1"/>
    <cellStyle name="Heading 1 2 503" xfId="32233" hidden="1"/>
    <cellStyle name="Heading 1 2 503" xfId="39458" hidden="1"/>
    <cellStyle name="Heading 1 2 504" xfId="16823" hidden="1"/>
    <cellStyle name="Heading 1 2 504" xfId="24967" hidden="1"/>
    <cellStyle name="Heading 1 2 504" xfId="32221" hidden="1"/>
    <cellStyle name="Heading 1 2 504" xfId="39446" hidden="1"/>
    <cellStyle name="Heading 1 2 505" xfId="16810" hidden="1"/>
    <cellStyle name="Heading 1 2 505" xfId="24956" hidden="1"/>
    <cellStyle name="Heading 1 2 505" xfId="32210" hidden="1"/>
    <cellStyle name="Heading 1 2 505" xfId="39435" hidden="1"/>
    <cellStyle name="Heading 1 2 506" xfId="16796" hidden="1"/>
    <cellStyle name="Heading 1 2 506" xfId="24944" hidden="1"/>
    <cellStyle name="Heading 1 2 506" xfId="32198" hidden="1"/>
    <cellStyle name="Heading 1 2 506" xfId="39423" hidden="1"/>
    <cellStyle name="Heading 1 2 507" xfId="16783" hidden="1"/>
    <cellStyle name="Heading 1 2 507" xfId="24933" hidden="1"/>
    <cellStyle name="Heading 1 2 507" xfId="32187" hidden="1"/>
    <cellStyle name="Heading 1 2 507" xfId="39412" hidden="1"/>
    <cellStyle name="Heading 1 2 508" xfId="16768" hidden="1"/>
    <cellStyle name="Heading 1 2 508" xfId="24920" hidden="1"/>
    <cellStyle name="Heading 1 2 508" xfId="32174" hidden="1"/>
    <cellStyle name="Heading 1 2 508" xfId="39399" hidden="1"/>
    <cellStyle name="Heading 1 2 509" xfId="16755" hidden="1"/>
    <cellStyle name="Heading 1 2 509" xfId="24909" hidden="1"/>
    <cellStyle name="Heading 1 2 509" xfId="32163" hidden="1"/>
    <cellStyle name="Heading 1 2 509" xfId="39388" hidden="1"/>
    <cellStyle name="Heading 1 2 51" xfId="13935" hidden="1"/>
    <cellStyle name="Heading 1 2 51" xfId="22630" hidden="1"/>
    <cellStyle name="Heading 1 2 51" xfId="29884" hidden="1"/>
    <cellStyle name="Heading 1 2 51" xfId="37109" hidden="1"/>
    <cellStyle name="Heading 1 2 510" xfId="16739" hidden="1"/>
    <cellStyle name="Heading 1 2 510" xfId="24895" hidden="1"/>
    <cellStyle name="Heading 1 2 510" xfId="32149" hidden="1"/>
    <cellStyle name="Heading 1 2 510" xfId="39374" hidden="1"/>
    <cellStyle name="Heading 1 2 511" xfId="16726" hidden="1"/>
    <cellStyle name="Heading 1 2 511" xfId="24884" hidden="1"/>
    <cellStyle name="Heading 1 2 511" xfId="32138" hidden="1"/>
    <cellStyle name="Heading 1 2 511" xfId="39363" hidden="1"/>
    <cellStyle name="Heading 1 2 512" xfId="16711" hidden="1"/>
    <cellStyle name="Heading 1 2 512" xfId="24871" hidden="1"/>
    <cellStyle name="Heading 1 2 512" xfId="32125" hidden="1"/>
    <cellStyle name="Heading 1 2 512" xfId="39350" hidden="1"/>
    <cellStyle name="Heading 1 2 513" xfId="16698" hidden="1"/>
    <cellStyle name="Heading 1 2 513" xfId="24860" hidden="1"/>
    <cellStyle name="Heading 1 2 513" xfId="32114" hidden="1"/>
    <cellStyle name="Heading 1 2 513" xfId="39339" hidden="1"/>
    <cellStyle name="Heading 1 2 514" xfId="16683" hidden="1"/>
    <cellStyle name="Heading 1 2 514" xfId="24847" hidden="1"/>
    <cellStyle name="Heading 1 2 514" xfId="32101" hidden="1"/>
    <cellStyle name="Heading 1 2 514" xfId="39326" hidden="1"/>
    <cellStyle name="Heading 1 2 515" xfId="16670" hidden="1"/>
    <cellStyle name="Heading 1 2 515" xfId="24836" hidden="1"/>
    <cellStyle name="Heading 1 2 515" xfId="32090" hidden="1"/>
    <cellStyle name="Heading 1 2 515" xfId="39315" hidden="1"/>
    <cellStyle name="Heading 1 2 516" xfId="16655" hidden="1"/>
    <cellStyle name="Heading 1 2 516" xfId="24823" hidden="1"/>
    <cellStyle name="Heading 1 2 516" xfId="32077" hidden="1"/>
    <cellStyle name="Heading 1 2 516" xfId="39302" hidden="1"/>
    <cellStyle name="Heading 1 2 517" xfId="16642" hidden="1"/>
    <cellStyle name="Heading 1 2 517" xfId="24812" hidden="1"/>
    <cellStyle name="Heading 1 2 517" xfId="32066" hidden="1"/>
    <cellStyle name="Heading 1 2 517" xfId="39291" hidden="1"/>
    <cellStyle name="Heading 1 2 518" xfId="16627" hidden="1"/>
    <cellStyle name="Heading 1 2 518" xfId="24799" hidden="1"/>
    <cellStyle name="Heading 1 2 518" xfId="32053" hidden="1"/>
    <cellStyle name="Heading 1 2 518" xfId="39278" hidden="1"/>
    <cellStyle name="Heading 1 2 519" xfId="16614" hidden="1"/>
    <cellStyle name="Heading 1 2 519" xfId="24788" hidden="1"/>
    <cellStyle name="Heading 1 2 519" xfId="32042" hidden="1"/>
    <cellStyle name="Heading 1 2 519" xfId="39267" hidden="1"/>
    <cellStyle name="Heading 1 2 52" xfId="13944" hidden="1"/>
    <cellStyle name="Heading 1 2 52" xfId="22638" hidden="1"/>
    <cellStyle name="Heading 1 2 52" xfId="29892" hidden="1"/>
    <cellStyle name="Heading 1 2 52" xfId="37117" hidden="1"/>
    <cellStyle name="Heading 1 2 520" xfId="16598" hidden="1"/>
    <cellStyle name="Heading 1 2 520" xfId="24774" hidden="1"/>
    <cellStyle name="Heading 1 2 520" xfId="32028" hidden="1"/>
    <cellStyle name="Heading 1 2 520" xfId="39253" hidden="1"/>
    <cellStyle name="Heading 1 2 521" xfId="16585" hidden="1"/>
    <cellStyle name="Heading 1 2 521" xfId="24763" hidden="1"/>
    <cellStyle name="Heading 1 2 521" xfId="32017" hidden="1"/>
    <cellStyle name="Heading 1 2 521" xfId="39242" hidden="1"/>
    <cellStyle name="Heading 1 2 522" xfId="16571" hidden="1"/>
    <cellStyle name="Heading 1 2 522" xfId="24751" hidden="1"/>
    <cellStyle name="Heading 1 2 522" xfId="32005" hidden="1"/>
    <cellStyle name="Heading 1 2 522" xfId="39230" hidden="1"/>
    <cellStyle name="Heading 1 2 523" xfId="16558" hidden="1"/>
    <cellStyle name="Heading 1 2 523" xfId="24740" hidden="1"/>
    <cellStyle name="Heading 1 2 523" xfId="31994" hidden="1"/>
    <cellStyle name="Heading 1 2 523" xfId="39219" hidden="1"/>
    <cellStyle name="Heading 1 2 524" xfId="16550" hidden="1"/>
    <cellStyle name="Heading 1 2 524" xfId="24733" hidden="1"/>
    <cellStyle name="Heading 1 2 524" xfId="31987" hidden="1"/>
    <cellStyle name="Heading 1 2 524" xfId="39212" hidden="1"/>
    <cellStyle name="Heading 1 2 525" xfId="17140" hidden="1"/>
    <cellStyle name="Heading 1 2 525" xfId="25239" hidden="1"/>
    <cellStyle name="Heading 1 2 525" xfId="32493" hidden="1"/>
    <cellStyle name="Heading 1 2 525" xfId="39718" hidden="1"/>
    <cellStyle name="Heading 1 2 526" xfId="13214" hidden="1"/>
    <cellStyle name="Heading 1 2 526" xfId="22016" hidden="1"/>
    <cellStyle name="Heading 1 2 526" xfId="29270" hidden="1"/>
    <cellStyle name="Heading 1 2 526" xfId="36495" hidden="1"/>
    <cellStyle name="Heading 1 2 527" xfId="17217" hidden="1"/>
    <cellStyle name="Heading 1 2 527" xfId="25307" hidden="1"/>
    <cellStyle name="Heading 1 2 527" xfId="32561" hidden="1"/>
    <cellStyle name="Heading 1 2 527" xfId="39786" hidden="1"/>
    <cellStyle name="Heading 1 2 528" xfId="17332" hidden="1"/>
    <cellStyle name="Heading 1 2 528" xfId="25405" hidden="1"/>
    <cellStyle name="Heading 1 2 528" xfId="32659" hidden="1"/>
    <cellStyle name="Heading 1 2 528" xfId="39884" hidden="1"/>
    <cellStyle name="Heading 1 2 529" xfId="16180" hidden="1"/>
    <cellStyle name="Heading 1 2 529" xfId="24417" hidden="1"/>
    <cellStyle name="Heading 1 2 529" xfId="31671" hidden="1"/>
    <cellStyle name="Heading 1 2 529" xfId="38896" hidden="1"/>
    <cellStyle name="Heading 1 2 53" xfId="13928" hidden="1"/>
    <cellStyle name="Heading 1 2 53" xfId="22624" hidden="1"/>
    <cellStyle name="Heading 1 2 53" xfId="29878" hidden="1"/>
    <cellStyle name="Heading 1 2 53" xfId="37103" hidden="1"/>
    <cellStyle name="Heading 1 2 530" xfId="17314" hidden="1"/>
    <cellStyle name="Heading 1 2 530" xfId="25390" hidden="1"/>
    <cellStyle name="Heading 1 2 530" xfId="32644" hidden="1"/>
    <cellStyle name="Heading 1 2 530" xfId="39869" hidden="1"/>
    <cellStyle name="Heading 1 2 531" xfId="17150" hidden="1"/>
    <cellStyle name="Heading 1 2 531" xfId="25248" hidden="1"/>
    <cellStyle name="Heading 1 2 531" xfId="32502" hidden="1"/>
    <cellStyle name="Heading 1 2 531" xfId="39727" hidden="1"/>
    <cellStyle name="Heading 1 2 532" xfId="17212" hidden="1"/>
    <cellStyle name="Heading 1 2 532" xfId="25303" hidden="1"/>
    <cellStyle name="Heading 1 2 532" xfId="32557" hidden="1"/>
    <cellStyle name="Heading 1 2 532" xfId="39782" hidden="1"/>
    <cellStyle name="Heading 1 2 533" xfId="17291" hidden="1"/>
    <cellStyle name="Heading 1 2 533" xfId="25370" hidden="1"/>
    <cellStyle name="Heading 1 2 533" xfId="32624" hidden="1"/>
    <cellStyle name="Heading 1 2 533" xfId="39849" hidden="1"/>
    <cellStyle name="Heading 1 2 534" xfId="13342" hidden="1"/>
    <cellStyle name="Heading 1 2 534" xfId="22129" hidden="1"/>
    <cellStyle name="Heading 1 2 534" xfId="29383" hidden="1"/>
    <cellStyle name="Heading 1 2 534" xfId="36608" hidden="1"/>
    <cellStyle name="Heading 1 2 535" xfId="17269" hidden="1"/>
    <cellStyle name="Heading 1 2 535" xfId="25351" hidden="1"/>
    <cellStyle name="Heading 1 2 535" xfId="32605" hidden="1"/>
    <cellStyle name="Heading 1 2 535" xfId="39830" hidden="1"/>
    <cellStyle name="Heading 1 2 536" xfId="17261" hidden="1"/>
    <cellStyle name="Heading 1 2 536" xfId="25344" hidden="1"/>
    <cellStyle name="Heading 1 2 536" xfId="32598" hidden="1"/>
    <cellStyle name="Heading 1 2 536" xfId="39823" hidden="1"/>
    <cellStyle name="Heading 1 2 537" xfId="17413" hidden="1"/>
    <cellStyle name="Heading 1 2 537" xfId="25472" hidden="1"/>
    <cellStyle name="Heading 1 2 537" xfId="32726" hidden="1"/>
    <cellStyle name="Heading 1 2 537" xfId="39951" hidden="1"/>
    <cellStyle name="Heading 1 2 538" xfId="13245" hidden="1"/>
    <cellStyle name="Heading 1 2 538" xfId="22045" hidden="1"/>
    <cellStyle name="Heading 1 2 538" xfId="29299" hidden="1"/>
    <cellStyle name="Heading 1 2 538" xfId="36524" hidden="1"/>
    <cellStyle name="Heading 1 2 539" xfId="16204" hidden="1"/>
    <cellStyle name="Heading 1 2 539" xfId="24435" hidden="1"/>
    <cellStyle name="Heading 1 2 539" xfId="31689" hidden="1"/>
    <cellStyle name="Heading 1 2 539" xfId="38914" hidden="1"/>
    <cellStyle name="Heading 1 2 54" xfId="13915" hidden="1"/>
    <cellStyle name="Heading 1 2 54" xfId="22613" hidden="1"/>
    <cellStyle name="Heading 1 2 54" xfId="29867" hidden="1"/>
    <cellStyle name="Heading 1 2 54" xfId="37092" hidden="1"/>
    <cellStyle name="Heading 1 2 540" xfId="16212" hidden="1"/>
    <cellStyle name="Heading 1 2 540" xfId="24443" hidden="1"/>
    <cellStyle name="Heading 1 2 540" xfId="31697" hidden="1"/>
    <cellStyle name="Heading 1 2 540" xfId="38922" hidden="1"/>
    <cellStyle name="Heading 1 2 541" xfId="13329" hidden="1"/>
    <cellStyle name="Heading 1 2 541" xfId="22120" hidden="1"/>
    <cellStyle name="Heading 1 2 541" xfId="29374" hidden="1"/>
    <cellStyle name="Heading 1 2 541" xfId="36599" hidden="1"/>
    <cellStyle name="Heading 1 2 542" xfId="16147" hidden="1"/>
    <cellStyle name="Heading 1 2 542" xfId="24387" hidden="1"/>
    <cellStyle name="Heading 1 2 542" xfId="31641" hidden="1"/>
    <cellStyle name="Heading 1 2 542" xfId="38866" hidden="1"/>
    <cellStyle name="Heading 1 2 543" xfId="17234" hidden="1"/>
    <cellStyle name="Heading 1 2 543" xfId="25321" hidden="1"/>
    <cellStyle name="Heading 1 2 543" xfId="32575" hidden="1"/>
    <cellStyle name="Heading 1 2 543" xfId="39800" hidden="1"/>
    <cellStyle name="Heading 1 2 544" xfId="17204" hidden="1"/>
    <cellStyle name="Heading 1 2 544" xfId="25295" hidden="1"/>
    <cellStyle name="Heading 1 2 544" xfId="32549" hidden="1"/>
    <cellStyle name="Heading 1 2 544" xfId="39774" hidden="1"/>
    <cellStyle name="Heading 1 2 545" xfId="17191" hidden="1"/>
    <cellStyle name="Heading 1 2 545" xfId="25284" hidden="1"/>
    <cellStyle name="Heading 1 2 545" xfId="32538" hidden="1"/>
    <cellStyle name="Heading 1 2 545" xfId="39763" hidden="1"/>
    <cellStyle name="Heading 1 2 546" xfId="17429" hidden="1"/>
    <cellStyle name="Heading 1 2 546" xfId="25486" hidden="1"/>
    <cellStyle name="Heading 1 2 546" xfId="32740" hidden="1"/>
    <cellStyle name="Heading 1 2 546" xfId="39965" hidden="1"/>
    <cellStyle name="Heading 1 2 547" xfId="17443" hidden="1"/>
    <cellStyle name="Heading 1 2 547" xfId="25498" hidden="1"/>
    <cellStyle name="Heading 1 2 547" xfId="32752" hidden="1"/>
    <cellStyle name="Heading 1 2 547" xfId="39977" hidden="1"/>
    <cellStyle name="Heading 1 2 548" xfId="17456" hidden="1"/>
    <cellStyle name="Heading 1 2 548" xfId="25509" hidden="1"/>
    <cellStyle name="Heading 1 2 548" xfId="32763" hidden="1"/>
    <cellStyle name="Heading 1 2 548" xfId="39988" hidden="1"/>
    <cellStyle name="Heading 1 2 549" xfId="17470" hidden="1"/>
    <cellStyle name="Heading 1 2 549" xfId="25521" hidden="1"/>
    <cellStyle name="Heading 1 2 549" xfId="32775" hidden="1"/>
    <cellStyle name="Heading 1 2 549" xfId="40000" hidden="1"/>
    <cellStyle name="Heading 1 2 55" xfId="13899" hidden="1"/>
    <cellStyle name="Heading 1 2 55" xfId="22599" hidden="1"/>
    <cellStyle name="Heading 1 2 55" xfId="29853" hidden="1"/>
    <cellStyle name="Heading 1 2 55" xfId="37078" hidden="1"/>
    <cellStyle name="Heading 1 2 550" xfId="17482" hidden="1"/>
    <cellStyle name="Heading 1 2 550" xfId="25531" hidden="1"/>
    <cellStyle name="Heading 1 2 550" xfId="32785" hidden="1"/>
    <cellStyle name="Heading 1 2 550" xfId="40010" hidden="1"/>
    <cellStyle name="Heading 1 2 551" xfId="17496" hidden="1"/>
    <cellStyle name="Heading 1 2 551" xfId="25543" hidden="1"/>
    <cellStyle name="Heading 1 2 551" xfId="32797" hidden="1"/>
    <cellStyle name="Heading 1 2 551" xfId="40022" hidden="1"/>
    <cellStyle name="Heading 1 2 552" xfId="17510" hidden="1"/>
    <cellStyle name="Heading 1 2 552" xfId="25555" hidden="1"/>
    <cellStyle name="Heading 1 2 552" xfId="32809" hidden="1"/>
    <cellStyle name="Heading 1 2 552" xfId="40034" hidden="1"/>
    <cellStyle name="Heading 1 2 553" xfId="17526" hidden="1"/>
    <cellStyle name="Heading 1 2 553" xfId="25569" hidden="1"/>
    <cellStyle name="Heading 1 2 553" xfId="32823" hidden="1"/>
    <cellStyle name="Heading 1 2 553" xfId="40048" hidden="1"/>
    <cellStyle name="Heading 1 2 554" xfId="17539" hidden="1"/>
    <cellStyle name="Heading 1 2 554" xfId="25580" hidden="1"/>
    <cellStyle name="Heading 1 2 554" xfId="32834" hidden="1"/>
    <cellStyle name="Heading 1 2 554" xfId="40059" hidden="1"/>
    <cellStyle name="Heading 1 2 555" xfId="17551" hidden="1"/>
    <cellStyle name="Heading 1 2 555" xfId="25590" hidden="1"/>
    <cellStyle name="Heading 1 2 555" xfId="32844" hidden="1"/>
    <cellStyle name="Heading 1 2 555" xfId="40069" hidden="1"/>
    <cellStyle name="Heading 1 2 556" xfId="17567" hidden="1"/>
    <cellStyle name="Heading 1 2 556" xfId="25604" hidden="1"/>
    <cellStyle name="Heading 1 2 556" xfId="32858" hidden="1"/>
    <cellStyle name="Heading 1 2 556" xfId="40083" hidden="1"/>
    <cellStyle name="Heading 1 2 557" xfId="17579" hidden="1"/>
    <cellStyle name="Heading 1 2 557" xfId="25614" hidden="1"/>
    <cellStyle name="Heading 1 2 557" xfId="32868" hidden="1"/>
    <cellStyle name="Heading 1 2 557" xfId="40093" hidden="1"/>
    <cellStyle name="Heading 1 2 558" xfId="17595" hidden="1"/>
    <cellStyle name="Heading 1 2 558" xfId="25628" hidden="1"/>
    <cellStyle name="Heading 1 2 558" xfId="32882" hidden="1"/>
    <cellStyle name="Heading 1 2 558" xfId="40107" hidden="1"/>
    <cellStyle name="Heading 1 2 559" xfId="17606" hidden="1"/>
    <cellStyle name="Heading 1 2 559" xfId="25637" hidden="1"/>
    <cellStyle name="Heading 1 2 559" xfId="32891" hidden="1"/>
    <cellStyle name="Heading 1 2 559" xfId="40116" hidden="1"/>
    <cellStyle name="Heading 1 2 56" xfId="13889" hidden="1"/>
    <cellStyle name="Heading 1 2 56" xfId="22590" hidden="1"/>
    <cellStyle name="Heading 1 2 56" xfId="29844" hidden="1"/>
    <cellStyle name="Heading 1 2 56" xfId="37069" hidden="1"/>
    <cellStyle name="Heading 1 2 560" xfId="17623" hidden="1"/>
    <cellStyle name="Heading 1 2 560" xfId="25652" hidden="1"/>
    <cellStyle name="Heading 1 2 560" xfId="32906" hidden="1"/>
    <cellStyle name="Heading 1 2 560" xfId="40131" hidden="1"/>
    <cellStyle name="Heading 1 2 561" xfId="17633" hidden="1"/>
    <cellStyle name="Heading 1 2 561" xfId="25660" hidden="1"/>
    <cellStyle name="Heading 1 2 561" xfId="32914" hidden="1"/>
    <cellStyle name="Heading 1 2 561" xfId="40139" hidden="1"/>
    <cellStyle name="Heading 1 2 562" xfId="17651" hidden="1"/>
    <cellStyle name="Heading 1 2 562" xfId="25676" hidden="1"/>
    <cellStyle name="Heading 1 2 562" xfId="32930" hidden="1"/>
    <cellStyle name="Heading 1 2 562" xfId="40155" hidden="1"/>
    <cellStyle name="Heading 1 2 563" xfId="17662" hidden="1"/>
    <cellStyle name="Heading 1 2 563" xfId="25685" hidden="1"/>
    <cellStyle name="Heading 1 2 563" xfId="32939" hidden="1"/>
    <cellStyle name="Heading 1 2 563" xfId="40164" hidden="1"/>
    <cellStyle name="Heading 1 2 564" xfId="17680" hidden="1"/>
    <cellStyle name="Heading 1 2 564" xfId="25701" hidden="1"/>
    <cellStyle name="Heading 1 2 564" xfId="32955" hidden="1"/>
    <cellStyle name="Heading 1 2 564" xfId="40180" hidden="1"/>
    <cellStyle name="Heading 1 2 565" xfId="17688" hidden="1"/>
    <cellStyle name="Heading 1 2 565" xfId="25708" hidden="1"/>
    <cellStyle name="Heading 1 2 565" xfId="32962" hidden="1"/>
    <cellStyle name="Heading 1 2 565" xfId="40187" hidden="1"/>
    <cellStyle name="Heading 1 2 566" xfId="17705" hidden="1"/>
    <cellStyle name="Heading 1 2 566" xfId="25722" hidden="1"/>
    <cellStyle name="Heading 1 2 566" xfId="32976" hidden="1"/>
    <cellStyle name="Heading 1 2 566" xfId="40201" hidden="1"/>
    <cellStyle name="Heading 1 2 567" xfId="17715" hidden="1"/>
    <cellStyle name="Heading 1 2 567" xfId="25731" hidden="1"/>
    <cellStyle name="Heading 1 2 567" xfId="32985" hidden="1"/>
    <cellStyle name="Heading 1 2 567" xfId="40210" hidden="1"/>
    <cellStyle name="Heading 1 2 568" xfId="17724" hidden="1"/>
    <cellStyle name="Heading 1 2 568" xfId="25739" hidden="1"/>
    <cellStyle name="Heading 1 2 568" xfId="32993" hidden="1"/>
    <cellStyle name="Heading 1 2 568" xfId="40218" hidden="1"/>
    <cellStyle name="Heading 1 2 569" xfId="17708" hidden="1"/>
    <cellStyle name="Heading 1 2 569" xfId="25725" hidden="1"/>
    <cellStyle name="Heading 1 2 569" xfId="32979" hidden="1"/>
    <cellStyle name="Heading 1 2 569" xfId="40204" hidden="1"/>
    <cellStyle name="Heading 1 2 57" xfId="13870" hidden="1"/>
    <cellStyle name="Heading 1 2 57" xfId="22574" hidden="1"/>
    <cellStyle name="Heading 1 2 57" xfId="29828" hidden="1"/>
    <cellStyle name="Heading 1 2 57" xfId="37053" hidden="1"/>
    <cellStyle name="Heading 1 2 570" xfId="17695" hidden="1"/>
    <cellStyle name="Heading 1 2 570" xfId="25714" hidden="1"/>
    <cellStyle name="Heading 1 2 570" xfId="32968" hidden="1"/>
    <cellStyle name="Heading 1 2 570" xfId="40193" hidden="1"/>
    <cellStyle name="Heading 1 2 571" xfId="17679" hidden="1"/>
    <cellStyle name="Heading 1 2 571" xfId="25700" hidden="1"/>
    <cellStyle name="Heading 1 2 571" xfId="32954" hidden="1"/>
    <cellStyle name="Heading 1 2 571" xfId="40179" hidden="1"/>
    <cellStyle name="Heading 1 2 572" xfId="17669" hidden="1"/>
    <cellStyle name="Heading 1 2 572" xfId="25691" hidden="1"/>
    <cellStyle name="Heading 1 2 572" xfId="32945" hidden="1"/>
    <cellStyle name="Heading 1 2 572" xfId="40170" hidden="1"/>
    <cellStyle name="Heading 1 2 573" xfId="17650" hidden="1"/>
    <cellStyle name="Heading 1 2 573" xfId="25675" hidden="1"/>
    <cellStyle name="Heading 1 2 573" xfId="32929" hidden="1"/>
    <cellStyle name="Heading 1 2 573" xfId="40154" hidden="1"/>
    <cellStyle name="Heading 1 2 574" xfId="17639" hidden="1"/>
    <cellStyle name="Heading 1 2 574" xfId="25666" hidden="1"/>
    <cellStyle name="Heading 1 2 574" xfId="32920" hidden="1"/>
    <cellStyle name="Heading 1 2 574" xfId="40145" hidden="1"/>
    <cellStyle name="Heading 1 2 575" xfId="17622" hidden="1"/>
    <cellStyle name="Heading 1 2 575" xfId="25651" hidden="1"/>
    <cellStyle name="Heading 1 2 575" xfId="32905" hidden="1"/>
    <cellStyle name="Heading 1 2 575" xfId="40130" hidden="1"/>
    <cellStyle name="Heading 1 2 576" xfId="17612" hidden="1"/>
    <cellStyle name="Heading 1 2 576" xfId="25643" hidden="1"/>
    <cellStyle name="Heading 1 2 576" xfId="32897" hidden="1"/>
    <cellStyle name="Heading 1 2 576" xfId="40122" hidden="1"/>
    <cellStyle name="Heading 1 2 577" xfId="17594" hidden="1"/>
    <cellStyle name="Heading 1 2 577" xfId="25627" hidden="1"/>
    <cellStyle name="Heading 1 2 577" xfId="32881" hidden="1"/>
    <cellStyle name="Heading 1 2 577" xfId="40106" hidden="1"/>
    <cellStyle name="Heading 1 2 578" xfId="17583" hidden="1"/>
    <cellStyle name="Heading 1 2 578" xfId="25618" hidden="1"/>
    <cellStyle name="Heading 1 2 578" xfId="32872" hidden="1"/>
    <cellStyle name="Heading 1 2 578" xfId="40097" hidden="1"/>
    <cellStyle name="Heading 1 2 579" xfId="17566" hidden="1"/>
    <cellStyle name="Heading 1 2 579" xfId="25603" hidden="1"/>
    <cellStyle name="Heading 1 2 579" xfId="32857" hidden="1"/>
    <cellStyle name="Heading 1 2 579" xfId="40082" hidden="1"/>
    <cellStyle name="Heading 1 2 58" xfId="13859" hidden="1"/>
    <cellStyle name="Heading 1 2 58" xfId="22565" hidden="1"/>
    <cellStyle name="Heading 1 2 58" xfId="29819" hidden="1"/>
    <cellStyle name="Heading 1 2 58" xfId="37044" hidden="1"/>
    <cellStyle name="Heading 1 2 580" xfId="17552" hidden="1"/>
    <cellStyle name="Heading 1 2 580" xfId="25591" hidden="1"/>
    <cellStyle name="Heading 1 2 580" xfId="32845" hidden="1"/>
    <cellStyle name="Heading 1 2 580" xfId="40070" hidden="1"/>
    <cellStyle name="Heading 1 2 581" xfId="17538" hidden="1"/>
    <cellStyle name="Heading 1 2 581" xfId="25579" hidden="1"/>
    <cellStyle name="Heading 1 2 581" xfId="32833" hidden="1"/>
    <cellStyle name="Heading 1 2 581" xfId="40058" hidden="1"/>
    <cellStyle name="Heading 1 2 582" xfId="17524" hidden="1"/>
    <cellStyle name="Heading 1 2 582" xfId="25567" hidden="1"/>
    <cellStyle name="Heading 1 2 582" xfId="32821" hidden="1"/>
    <cellStyle name="Heading 1 2 582" xfId="40046" hidden="1"/>
    <cellStyle name="Heading 1 2 583" xfId="17509" hidden="1"/>
    <cellStyle name="Heading 1 2 583" xfId="25554" hidden="1"/>
    <cellStyle name="Heading 1 2 583" xfId="32808" hidden="1"/>
    <cellStyle name="Heading 1 2 583" xfId="40033" hidden="1"/>
    <cellStyle name="Heading 1 2 584" xfId="17493" hidden="1"/>
    <cellStyle name="Heading 1 2 584" xfId="25540" hidden="1"/>
    <cellStyle name="Heading 1 2 584" xfId="32794" hidden="1"/>
    <cellStyle name="Heading 1 2 584" xfId="40019" hidden="1"/>
    <cellStyle name="Heading 1 2 585" xfId="17481" hidden="1"/>
    <cellStyle name="Heading 1 2 585" xfId="25530" hidden="1"/>
    <cellStyle name="Heading 1 2 585" xfId="32784" hidden="1"/>
    <cellStyle name="Heading 1 2 585" xfId="40009" hidden="1"/>
    <cellStyle name="Heading 1 2 586" xfId="17466" hidden="1"/>
    <cellStyle name="Heading 1 2 586" xfId="25517" hidden="1"/>
    <cellStyle name="Heading 1 2 586" xfId="32771" hidden="1"/>
    <cellStyle name="Heading 1 2 586" xfId="39996" hidden="1"/>
    <cellStyle name="Heading 1 2 587" xfId="17453" hidden="1"/>
    <cellStyle name="Heading 1 2 587" xfId="25506" hidden="1"/>
    <cellStyle name="Heading 1 2 587" xfId="32760" hidden="1"/>
    <cellStyle name="Heading 1 2 587" xfId="39985" hidden="1"/>
    <cellStyle name="Heading 1 2 588" xfId="17439" hidden="1"/>
    <cellStyle name="Heading 1 2 588" xfId="25494" hidden="1"/>
    <cellStyle name="Heading 1 2 588" xfId="32748" hidden="1"/>
    <cellStyle name="Heading 1 2 588" xfId="39973" hidden="1"/>
    <cellStyle name="Heading 1 2 589" xfId="17181" hidden="1"/>
    <cellStyle name="Heading 1 2 589" xfId="25276" hidden="1"/>
    <cellStyle name="Heading 1 2 589" xfId="32530" hidden="1"/>
    <cellStyle name="Heading 1 2 589" xfId="39755" hidden="1"/>
    <cellStyle name="Heading 1 2 59" xfId="13842" hidden="1"/>
    <cellStyle name="Heading 1 2 59" xfId="22550" hidden="1"/>
    <cellStyle name="Heading 1 2 59" xfId="29804" hidden="1"/>
    <cellStyle name="Heading 1 2 59" xfId="37029" hidden="1"/>
    <cellStyle name="Heading 1 2 590" xfId="17195" hidden="1"/>
    <cellStyle name="Heading 1 2 590" xfId="25288" hidden="1"/>
    <cellStyle name="Heading 1 2 590" xfId="32542" hidden="1"/>
    <cellStyle name="Heading 1 2 590" xfId="39767" hidden="1"/>
    <cellStyle name="Heading 1 2 591" xfId="17167" hidden="1"/>
    <cellStyle name="Heading 1 2 591" xfId="25264" hidden="1"/>
    <cellStyle name="Heading 1 2 591" xfId="32518" hidden="1"/>
    <cellStyle name="Heading 1 2 591" xfId="39743" hidden="1"/>
    <cellStyle name="Heading 1 2 592" xfId="16025" hidden="1"/>
    <cellStyle name="Heading 1 2 592" xfId="24285" hidden="1"/>
    <cellStyle name="Heading 1 2 592" xfId="31539" hidden="1"/>
    <cellStyle name="Heading 1 2 592" xfId="38764" hidden="1"/>
    <cellStyle name="Heading 1 2 593" xfId="16149" hidden="1"/>
    <cellStyle name="Heading 1 2 593" xfId="24389" hidden="1"/>
    <cellStyle name="Heading 1 2 593" xfId="31643" hidden="1"/>
    <cellStyle name="Heading 1 2 593" xfId="38868" hidden="1"/>
    <cellStyle name="Heading 1 2 594" xfId="16143" hidden="1"/>
    <cellStyle name="Heading 1 2 594" xfId="24384" hidden="1"/>
    <cellStyle name="Heading 1 2 594" xfId="31638" hidden="1"/>
    <cellStyle name="Heading 1 2 594" xfId="38863" hidden="1"/>
    <cellStyle name="Heading 1 2 595" xfId="16209" hidden="1"/>
    <cellStyle name="Heading 1 2 595" xfId="24440" hidden="1"/>
    <cellStyle name="Heading 1 2 595" xfId="31694" hidden="1"/>
    <cellStyle name="Heading 1 2 595" xfId="38919" hidden="1"/>
    <cellStyle name="Heading 1 2 596" xfId="16199" hidden="1"/>
    <cellStyle name="Heading 1 2 596" xfId="24430" hidden="1"/>
    <cellStyle name="Heading 1 2 596" xfId="31684" hidden="1"/>
    <cellStyle name="Heading 1 2 596" xfId="38909" hidden="1"/>
    <cellStyle name="Heading 1 2 597" xfId="17243" hidden="1"/>
    <cellStyle name="Heading 1 2 597" xfId="25329" hidden="1"/>
    <cellStyle name="Heading 1 2 597" xfId="32583" hidden="1"/>
    <cellStyle name="Heading 1 2 597" xfId="39808" hidden="1"/>
    <cellStyle name="Heading 1 2 598" xfId="17428" hidden="1"/>
    <cellStyle name="Heading 1 2 598" xfId="25485" hidden="1"/>
    <cellStyle name="Heading 1 2 598" xfId="32739" hidden="1"/>
    <cellStyle name="Heading 1 2 598" xfId="39964" hidden="1"/>
    <cellStyle name="Heading 1 2 599" xfId="17264" hidden="1"/>
    <cellStyle name="Heading 1 2 599" xfId="25347" hidden="1"/>
    <cellStyle name="Heading 1 2 599" xfId="32601" hidden="1"/>
    <cellStyle name="Heading 1 2 599" xfId="39826" hidden="1"/>
    <cellStyle name="Heading 1 2 6" xfId="10555"/>
    <cellStyle name="Heading 1 2 6 2" xfId="12456"/>
    <cellStyle name="Heading 1 2 6 3" xfId="12826"/>
    <cellStyle name="Heading 1 2 6 4" xfId="11838"/>
    <cellStyle name="Heading 1 2 60" xfId="13832" hidden="1"/>
    <cellStyle name="Heading 1 2 60" xfId="22542" hidden="1"/>
    <cellStyle name="Heading 1 2 60" xfId="29796" hidden="1"/>
    <cellStyle name="Heading 1 2 60" xfId="37021" hidden="1"/>
    <cellStyle name="Heading 1 2 600" xfId="17275" hidden="1"/>
    <cellStyle name="Heading 1 2 600" xfId="25357" hidden="1"/>
    <cellStyle name="Heading 1 2 600" xfId="32611" hidden="1"/>
    <cellStyle name="Heading 1 2 600" xfId="39836" hidden="1"/>
    <cellStyle name="Heading 1 2 601" xfId="17283" hidden="1"/>
    <cellStyle name="Heading 1 2 601" xfId="25364" hidden="1"/>
    <cellStyle name="Heading 1 2 601" xfId="32618" hidden="1"/>
    <cellStyle name="Heading 1 2 601" xfId="39843" hidden="1"/>
    <cellStyle name="Heading 1 2 602" xfId="15959" hidden="1"/>
    <cellStyle name="Heading 1 2 602" xfId="24229" hidden="1"/>
    <cellStyle name="Heading 1 2 602" xfId="31483" hidden="1"/>
    <cellStyle name="Heading 1 2 602" xfId="38708" hidden="1"/>
    <cellStyle name="Heading 1 2 603" xfId="16019" hidden="1"/>
    <cellStyle name="Heading 1 2 603" xfId="24281" hidden="1"/>
    <cellStyle name="Heading 1 2 603" xfId="31535" hidden="1"/>
    <cellStyle name="Heading 1 2 603" xfId="38760" hidden="1"/>
    <cellStyle name="Heading 1 2 604" xfId="17306" hidden="1"/>
    <cellStyle name="Heading 1 2 604" xfId="25383" hidden="1"/>
    <cellStyle name="Heading 1 2 604" xfId="32637" hidden="1"/>
    <cellStyle name="Heading 1 2 604" xfId="39862" hidden="1"/>
    <cellStyle name="Heading 1 2 605" xfId="17317" hidden="1"/>
    <cellStyle name="Heading 1 2 605" xfId="25393" hidden="1"/>
    <cellStyle name="Heading 1 2 605" xfId="32647" hidden="1"/>
    <cellStyle name="Heading 1 2 605" xfId="39872" hidden="1"/>
    <cellStyle name="Heading 1 2 606" xfId="16179" hidden="1"/>
    <cellStyle name="Heading 1 2 606" xfId="24416" hidden="1"/>
    <cellStyle name="Heading 1 2 606" xfId="31670" hidden="1"/>
    <cellStyle name="Heading 1 2 606" xfId="38895" hidden="1"/>
    <cellStyle name="Heading 1 2 607" xfId="17334" hidden="1"/>
    <cellStyle name="Heading 1 2 607" xfId="25407" hidden="1"/>
    <cellStyle name="Heading 1 2 607" xfId="32661" hidden="1"/>
    <cellStyle name="Heading 1 2 607" xfId="39886" hidden="1"/>
    <cellStyle name="Heading 1 2 608" xfId="17225" hidden="1"/>
    <cellStyle name="Heading 1 2 608" xfId="25314" hidden="1"/>
    <cellStyle name="Heading 1 2 608" xfId="32568" hidden="1"/>
    <cellStyle name="Heading 1 2 608" xfId="39793" hidden="1"/>
    <cellStyle name="Heading 1 2 609" xfId="13215" hidden="1"/>
    <cellStyle name="Heading 1 2 609" xfId="22017" hidden="1"/>
    <cellStyle name="Heading 1 2 609" xfId="29271" hidden="1"/>
    <cellStyle name="Heading 1 2 609" xfId="36496" hidden="1"/>
    <cellStyle name="Heading 1 2 61" xfId="13814" hidden="1"/>
    <cellStyle name="Heading 1 2 61" xfId="22526" hidden="1"/>
    <cellStyle name="Heading 1 2 61" xfId="29780" hidden="1"/>
    <cellStyle name="Heading 1 2 61" xfId="37005" hidden="1"/>
    <cellStyle name="Heading 1 2 610" xfId="16232" hidden="1"/>
    <cellStyle name="Heading 1 2 610" xfId="24461" hidden="1"/>
    <cellStyle name="Heading 1 2 610" xfId="31715" hidden="1"/>
    <cellStyle name="Heading 1 2 610" xfId="38940" hidden="1"/>
    <cellStyle name="Heading 1 2 611" xfId="17731" hidden="1"/>
    <cellStyle name="Heading 1 2 611" xfId="25745" hidden="1"/>
    <cellStyle name="Heading 1 2 611" xfId="32999" hidden="1"/>
    <cellStyle name="Heading 1 2 611" xfId="40224" hidden="1"/>
    <cellStyle name="Heading 1 2 612" xfId="17754" hidden="1"/>
    <cellStyle name="Heading 1 2 612" xfId="25765" hidden="1"/>
    <cellStyle name="Heading 1 2 612" xfId="33019" hidden="1"/>
    <cellStyle name="Heading 1 2 612" xfId="40244" hidden="1"/>
    <cellStyle name="Heading 1 2 613" xfId="17768" hidden="1"/>
    <cellStyle name="Heading 1 2 613" xfId="25777" hidden="1"/>
    <cellStyle name="Heading 1 2 613" xfId="33031" hidden="1"/>
    <cellStyle name="Heading 1 2 613" xfId="40256" hidden="1"/>
    <cellStyle name="Heading 1 2 614" xfId="17781" hidden="1"/>
    <cellStyle name="Heading 1 2 614" xfId="25788" hidden="1"/>
    <cellStyle name="Heading 1 2 614" xfId="33042" hidden="1"/>
    <cellStyle name="Heading 1 2 614" xfId="40267" hidden="1"/>
    <cellStyle name="Heading 1 2 615" xfId="17797" hidden="1"/>
    <cellStyle name="Heading 1 2 615" xfId="25802" hidden="1"/>
    <cellStyle name="Heading 1 2 615" xfId="33056" hidden="1"/>
    <cellStyle name="Heading 1 2 615" xfId="40281" hidden="1"/>
    <cellStyle name="Heading 1 2 616" xfId="17810" hidden="1"/>
    <cellStyle name="Heading 1 2 616" xfId="25813" hidden="1"/>
    <cellStyle name="Heading 1 2 616" xfId="33067" hidden="1"/>
    <cellStyle name="Heading 1 2 616" xfId="40292" hidden="1"/>
    <cellStyle name="Heading 1 2 617" xfId="17825" hidden="1"/>
    <cellStyle name="Heading 1 2 617" xfId="25826" hidden="1"/>
    <cellStyle name="Heading 1 2 617" xfId="33080" hidden="1"/>
    <cellStyle name="Heading 1 2 617" xfId="40305" hidden="1"/>
    <cellStyle name="Heading 1 2 618" xfId="17838" hidden="1"/>
    <cellStyle name="Heading 1 2 618" xfId="25837" hidden="1"/>
    <cellStyle name="Heading 1 2 618" xfId="33091" hidden="1"/>
    <cellStyle name="Heading 1 2 618" xfId="40316" hidden="1"/>
    <cellStyle name="Heading 1 2 619" xfId="17853" hidden="1"/>
    <cellStyle name="Heading 1 2 619" xfId="25850" hidden="1"/>
    <cellStyle name="Heading 1 2 619" xfId="33104" hidden="1"/>
    <cellStyle name="Heading 1 2 619" xfId="40329" hidden="1"/>
    <cellStyle name="Heading 1 2 62" xfId="13803" hidden="1"/>
    <cellStyle name="Heading 1 2 62" xfId="22517" hidden="1"/>
    <cellStyle name="Heading 1 2 62" xfId="29771" hidden="1"/>
    <cellStyle name="Heading 1 2 62" xfId="36996" hidden="1"/>
    <cellStyle name="Heading 1 2 620" xfId="17866" hidden="1"/>
    <cellStyle name="Heading 1 2 620" xfId="25861" hidden="1"/>
    <cellStyle name="Heading 1 2 620" xfId="33115" hidden="1"/>
    <cellStyle name="Heading 1 2 620" xfId="40340" hidden="1"/>
    <cellStyle name="Heading 1 2 621" xfId="17881" hidden="1"/>
    <cellStyle name="Heading 1 2 621" xfId="25874" hidden="1"/>
    <cellStyle name="Heading 1 2 621" xfId="33128" hidden="1"/>
    <cellStyle name="Heading 1 2 621" xfId="40353" hidden="1"/>
    <cellStyle name="Heading 1 2 622" xfId="17894" hidden="1"/>
    <cellStyle name="Heading 1 2 622" xfId="25885" hidden="1"/>
    <cellStyle name="Heading 1 2 622" xfId="33139" hidden="1"/>
    <cellStyle name="Heading 1 2 622" xfId="40364" hidden="1"/>
    <cellStyle name="Heading 1 2 623" xfId="17909" hidden="1"/>
    <cellStyle name="Heading 1 2 623" xfId="25898" hidden="1"/>
    <cellStyle name="Heading 1 2 623" xfId="33152" hidden="1"/>
    <cellStyle name="Heading 1 2 623" xfId="40377" hidden="1"/>
    <cellStyle name="Heading 1 2 624" xfId="17922" hidden="1"/>
    <cellStyle name="Heading 1 2 624" xfId="25909" hidden="1"/>
    <cellStyle name="Heading 1 2 624" xfId="33163" hidden="1"/>
    <cellStyle name="Heading 1 2 624" xfId="40388" hidden="1"/>
    <cellStyle name="Heading 1 2 625" xfId="17938" hidden="1"/>
    <cellStyle name="Heading 1 2 625" xfId="25923" hidden="1"/>
    <cellStyle name="Heading 1 2 625" xfId="33177" hidden="1"/>
    <cellStyle name="Heading 1 2 625" xfId="40402" hidden="1"/>
    <cellStyle name="Heading 1 2 626" xfId="17951" hidden="1"/>
    <cellStyle name="Heading 1 2 626" xfId="25934" hidden="1"/>
    <cellStyle name="Heading 1 2 626" xfId="33188" hidden="1"/>
    <cellStyle name="Heading 1 2 626" xfId="40413" hidden="1"/>
    <cellStyle name="Heading 1 2 627" xfId="17966" hidden="1"/>
    <cellStyle name="Heading 1 2 627" xfId="25947" hidden="1"/>
    <cellStyle name="Heading 1 2 627" xfId="33201" hidden="1"/>
    <cellStyle name="Heading 1 2 627" xfId="40426" hidden="1"/>
    <cellStyle name="Heading 1 2 628" xfId="17979" hidden="1"/>
    <cellStyle name="Heading 1 2 628" xfId="25958" hidden="1"/>
    <cellStyle name="Heading 1 2 628" xfId="33212" hidden="1"/>
    <cellStyle name="Heading 1 2 628" xfId="40437" hidden="1"/>
    <cellStyle name="Heading 1 2 629" xfId="17993" hidden="1"/>
    <cellStyle name="Heading 1 2 629" xfId="25970" hidden="1"/>
    <cellStyle name="Heading 1 2 629" xfId="33224" hidden="1"/>
    <cellStyle name="Heading 1 2 629" xfId="40449" hidden="1"/>
    <cellStyle name="Heading 1 2 63" xfId="13786" hidden="1"/>
    <cellStyle name="Heading 1 2 63" xfId="22502" hidden="1"/>
    <cellStyle name="Heading 1 2 63" xfId="29756" hidden="1"/>
    <cellStyle name="Heading 1 2 63" xfId="36981" hidden="1"/>
    <cellStyle name="Heading 1 2 630" xfId="18006" hidden="1"/>
    <cellStyle name="Heading 1 2 630" xfId="25981" hidden="1"/>
    <cellStyle name="Heading 1 2 630" xfId="33235" hidden="1"/>
    <cellStyle name="Heading 1 2 630" xfId="40460" hidden="1"/>
    <cellStyle name="Heading 1 2 631" xfId="18020" hidden="1"/>
    <cellStyle name="Heading 1 2 631" xfId="25993" hidden="1"/>
    <cellStyle name="Heading 1 2 631" xfId="33247" hidden="1"/>
    <cellStyle name="Heading 1 2 631" xfId="40472" hidden="1"/>
    <cellStyle name="Heading 1 2 632" xfId="18033" hidden="1"/>
    <cellStyle name="Heading 1 2 632" xfId="26004" hidden="1"/>
    <cellStyle name="Heading 1 2 632" xfId="33258" hidden="1"/>
    <cellStyle name="Heading 1 2 632" xfId="40483" hidden="1"/>
    <cellStyle name="Heading 1 2 633" xfId="18047" hidden="1"/>
    <cellStyle name="Heading 1 2 633" xfId="26016" hidden="1"/>
    <cellStyle name="Heading 1 2 633" xfId="33270" hidden="1"/>
    <cellStyle name="Heading 1 2 633" xfId="40495" hidden="1"/>
    <cellStyle name="Heading 1 2 634" xfId="18060" hidden="1"/>
    <cellStyle name="Heading 1 2 634" xfId="26027" hidden="1"/>
    <cellStyle name="Heading 1 2 634" xfId="33281" hidden="1"/>
    <cellStyle name="Heading 1 2 634" xfId="40506" hidden="1"/>
    <cellStyle name="Heading 1 2 635" xfId="18074" hidden="1"/>
    <cellStyle name="Heading 1 2 635" xfId="26039" hidden="1"/>
    <cellStyle name="Heading 1 2 635" xfId="33293" hidden="1"/>
    <cellStyle name="Heading 1 2 635" xfId="40518" hidden="1"/>
    <cellStyle name="Heading 1 2 636" xfId="18086" hidden="1"/>
    <cellStyle name="Heading 1 2 636" xfId="26049" hidden="1"/>
    <cellStyle name="Heading 1 2 636" xfId="33303" hidden="1"/>
    <cellStyle name="Heading 1 2 636" xfId="40528" hidden="1"/>
    <cellStyle name="Heading 1 2 637" xfId="18100" hidden="1"/>
    <cellStyle name="Heading 1 2 637" xfId="26061" hidden="1"/>
    <cellStyle name="Heading 1 2 637" xfId="33315" hidden="1"/>
    <cellStyle name="Heading 1 2 637" xfId="40540" hidden="1"/>
    <cellStyle name="Heading 1 2 638" xfId="18114" hidden="1"/>
    <cellStyle name="Heading 1 2 638" xfId="26073" hidden="1"/>
    <cellStyle name="Heading 1 2 638" xfId="33327" hidden="1"/>
    <cellStyle name="Heading 1 2 638" xfId="40552" hidden="1"/>
    <cellStyle name="Heading 1 2 639" xfId="18130" hidden="1"/>
    <cellStyle name="Heading 1 2 639" xfId="26087" hidden="1"/>
    <cellStyle name="Heading 1 2 639" xfId="33341" hidden="1"/>
    <cellStyle name="Heading 1 2 639" xfId="40566" hidden="1"/>
    <cellStyle name="Heading 1 2 64" xfId="13772" hidden="1"/>
    <cellStyle name="Heading 1 2 64" xfId="22490" hidden="1"/>
    <cellStyle name="Heading 1 2 64" xfId="29744" hidden="1"/>
    <cellStyle name="Heading 1 2 64" xfId="36969" hidden="1"/>
    <cellStyle name="Heading 1 2 640" xfId="18143" hidden="1"/>
    <cellStyle name="Heading 1 2 640" xfId="26098" hidden="1"/>
    <cellStyle name="Heading 1 2 640" xfId="33352" hidden="1"/>
    <cellStyle name="Heading 1 2 640" xfId="40577" hidden="1"/>
    <cellStyle name="Heading 1 2 641" xfId="18155" hidden="1"/>
    <cellStyle name="Heading 1 2 641" xfId="26108" hidden="1"/>
    <cellStyle name="Heading 1 2 641" xfId="33362" hidden="1"/>
    <cellStyle name="Heading 1 2 641" xfId="40587" hidden="1"/>
    <cellStyle name="Heading 1 2 642" xfId="18171" hidden="1"/>
    <cellStyle name="Heading 1 2 642" xfId="26122" hidden="1"/>
    <cellStyle name="Heading 1 2 642" xfId="33376" hidden="1"/>
    <cellStyle name="Heading 1 2 642" xfId="40601" hidden="1"/>
    <cellStyle name="Heading 1 2 643" xfId="18183" hidden="1"/>
    <cellStyle name="Heading 1 2 643" xfId="26132" hidden="1"/>
    <cellStyle name="Heading 1 2 643" xfId="33386" hidden="1"/>
    <cellStyle name="Heading 1 2 643" xfId="40611" hidden="1"/>
    <cellStyle name="Heading 1 2 644" xfId="18199" hidden="1"/>
    <cellStyle name="Heading 1 2 644" xfId="26146" hidden="1"/>
    <cellStyle name="Heading 1 2 644" xfId="33400" hidden="1"/>
    <cellStyle name="Heading 1 2 644" xfId="40625" hidden="1"/>
    <cellStyle name="Heading 1 2 645" xfId="18210" hidden="1"/>
    <cellStyle name="Heading 1 2 645" xfId="26155" hidden="1"/>
    <cellStyle name="Heading 1 2 645" xfId="33409" hidden="1"/>
    <cellStyle name="Heading 1 2 645" xfId="40634" hidden="1"/>
    <cellStyle name="Heading 1 2 646" xfId="18227" hidden="1"/>
    <cellStyle name="Heading 1 2 646" xfId="26170" hidden="1"/>
    <cellStyle name="Heading 1 2 646" xfId="33424" hidden="1"/>
    <cellStyle name="Heading 1 2 646" xfId="40649" hidden="1"/>
    <cellStyle name="Heading 1 2 647" xfId="18237" hidden="1"/>
    <cellStyle name="Heading 1 2 647" xfId="26178" hidden="1"/>
    <cellStyle name="Heading 1 2 647" xfId="33432" hidden="1"/>
    <cellStyle name="Heading 1 2 647" xfId="40657" hidden="1"/>
    <cellStyle name="Heading 1 2 648" xfId="18255" hidden="1"/>
    <cellStyle name="Heading 1 2 648" xfId="26194" hidden="1"/>
    <cellStyle name="Heading 1 2 648" xfId="33448" hidden="1"/>
    <cellStyle name="Heading 1 2 648" xfId="40673" hidden="1"/>
    <cellStyle name="Heading 1 2 649" xfId="18266" hidden="1"/>
    <cellStyle name="Heading 1 2 649" xfId="26203" hidden="1"/>
    <cellStyle name="Heading 1 2 649" xfId="33457" hidden="1"/>
    <cellStyle name="Heading 1 2 649" xfId="40682" hidden="1"/>
    <cellStyle name="Heading 1 2 65" xfId="13758" hidden="1"/>
    <cellStyle name="Heading 1 2 65" xfId="22478" hidden="1"/>
    <cellStyle name="Heading 1 2 65" xfId="29732" hidden="1"/>
    <cellStyle name="Heading 1 2 65" xfId="36957" hidden="1"/>
    <cellStyle name="Heading 1 2 650" xfId="18284" hidden="1"/>
    <cellStyle name="Heading 1 2 650" xfId="26219" hidden="1"/>
    <cellStyle name="Heading 1 2 650" xfId="33473" hidden="1"/>
    <cellStyle name="Heading 1 2 650" xfId="40698" hidden="1"/>
    <cellStyle name="Heading 1 2 651" xfId="18292" hidden="1"/>
    <cellStyle name="Heading 1 2 651" xfId="26226" hidden="1"/>
    <cellStyle name="Heading 1 2 651" xfId="33480" hidden="1"/>
    <cellStyle name="Heading 1 2 651" xfId="40705" hidden="1"/>
    <cellStyle name="Heading 1 2 652" xfId="18309" hidden="1"/>
    <cellStyle name="Heading 1 2 652" xfId="26240" hidden="1"/>
    <cellStyle name="Heading 1 2 652" xfId="33494" hidden="1"/>
    <cellStyle name="Heading 1 2 652" xfId="40719" hidden="1"/>
    <cellStyle name="Heading 1 2 653" xfId="18319" hidden="1"/>
    <cellStyle name="Heading 1 2 653" xfId="26249" hidden="1"/>
    <cellStyle name="Heading 1 2 653" xfId="33503" hidden="1"/>
    <cellStyle name="Heading 1 2 653" xfId="40728" hidden="1"/>
    <cellStyle name="Heading 1 2 654" xfId="18328" hidden="1"/>
    <cellStyle name="Heading 1 2 654" xfId="26257" hidden="1"/>
    <cellStyle name="Heading 1 2 654" xfId="33511" hidden="1"/>
    <cellStyle name="Heading 1 2 654" xfId="40736" hidden="1"/>
    <cellStyle name="Heading 1 2 655" xfId="18312" hidden="1"/>
    <cellStyle name="Heading 1 2 655" xfId="26243" hidden="1"/>
    <cellStyle name="Heading 1 2 655" xfId="33497" hidden="1"/>
    <cellStyle name="Heading 1 2 655" xfId="40722" hidden="1"/>
    <cellStyle name="Heading 1 2 656" xfId="18299" hidden="1"/>
    <cellStyle name="Heading 1 2 656" xfId="26232" hidden="1"/>
    <cellStyle name="Heading 1 2 656" xfId="33486" hidden="1"/>
    <cellStyle name="Heading 1 2 656" xfId="40711" hidden="1"/>
    <cellStyle name="Heading 1 2 657" xfId="18283" hidden="1"/>
    <cellStyle name="Heading 1 2 657" xfId="26218" hidden="1"/>
    <cellStyle name="Heading 1 2 657" xfId="33472" hidden="1"/>
    <cellStyle name="Heading 1 2 657" xfId="40697" hidden="1"/>
    <cellStyle name="Heading 1 2 658" xfId="18273" hidden="1"/>
    <cellStyle name="Heading 1 2 658" xfId="26209" hidden="1"/>
    <cellStyle name="Heading 1 2 658" xfId="33463" hidden="1"/>
    <cellStyle name="Heading 1 2 658" xfId="40688" hidden="1"/>
    <cellStyle name="Heading 1 2 659" xfId="18254" hidden="1"/>
    <cellStyle name="Heading 1 2 659" xfId="26193" hidden="1"/>
    <cellStyle name="Heading 1 2 659" xfId="33447" hidden="1"/>
    <cellStyle name="Heading 1 2 659" xfId="40672" hidden="1"/>
    <cellStyle name="Heading 1 2 66" xfId="13744" hidden="1"/>
    <cellStyle name="Heading 1 2 66" xfId="22466" hidden="1"/>
    <cellStyle name="Heading 1 2 66" xfId="29720" hidden="1"/>
    <cellStyle name="Heading 1 2 66" xfId="36945" hidden="1"/>
    <cellStyle name="Heading 1 2 660" xfId="18243" hidden="1"/>
    <cellStyle name="Heading 1 2 660" xfId="26184" hidden="1"/>
    <cellStyle name="Heading 1 2 660" xfId="33438" hidden="1"/>
    <cellStyle name="Heading 1 2 660" xfId="40663" hidden="1"/>
    <cellStyle name="Heading 1 2 661" xfId="18226" hidden="1"/>
    <cellStyle name="Heading 1 2 661" xfId="26169" hidden="1"/>
    <cellStyle name="Heading 1 2 661" xfId="33423" hidden="1"/>
    <cellStyle name="Heading 1 2 661" xfId="40648" hidden="1"/>
    <cellStyle name="Heading 1 2 662" xfId="18216" hidden="1"/>
    <cellStyle name="Heading 1 2 662" xfId="26161" hidden="1"/>
    <cellStyle name="Heading 1 2 662" xfId="33415" hidden="1"/>
    <cellStyle name="Heading 1 2 662" xfId="40640" hidden="1"/>
    <cellStyle name="Heading 1 2 663" xfId="18198" hidden="1"/>
    <cellStyle name="Heading 1 2 663" xfId="26145" hidden="1"/>
    <cellStyle name="Heading 1 2 663" xfId="33399" hidden="1"/>
    <cellStyle name="Heading 1 2 663" xfId="40624" hidden="1"/>
    <cellStyle name="Heading 1 2 664" xfId="18187" hidden="1"/>
    <cellStyle name="Heading 1 2 664" xfId="26136" hidden="1"/>
    <cellStyle name="Heading 1 2 664" xfId="33390" hidden="1"/>
    <cellStyle name="Heading 1 2 664" xfId="40615" hidden="1"/>
    <cellStyle name="Heading 1 2 665" xfId="18170" hidden="1"/>
    <cellStyle name="Heading 1 2 665" xfId="26121" hidden="1"/>
    <cellStyle name="Heading 1 2 665" xfId="33375" hidden="1"/>
    <cellStyle name="Heading 1 2 665" xfId="40600" hidden="1"/>
    <cellStyle name="Heading 1 2 666" xfId="18156" hidden="1"/>
    <cellStyle name="Heading 1 2 666" xfId="26109" hidden="1"/>
    <cellStyle name="Heading 1 2 666" xfId="33363" hidden="1"/>
    <cellStyle name="Heading 1 2 666" xfId="40588" hidden="1"/>
    <cellStyle name="Heading 1 2 667" xfId="18142" hidden="1"/>
    <cellStyle name="Heading 1 2 667" xfId="26097" hidden="1"/>
    <cellStyle name="Heading 1 2 667" xfId="33351" hidden="1"/>
    <cellStyle name="Heading 1 2 667" xfId="40576" hidden="1"/>
    <cellStyle name="Heading 1 2 668" xfId="18128" hidden="1"/>
    <cellStyle name="Heading 1 2 668" xfId="26085" hidden="1"/>
    <cellStyle name="Heading 1 2 668" xfId="33339" hidden="1"/>
    <cellStyle name="Heading 1 2 668" xfId="40564" hidden="1"/>
    <cellStyle name="Heading 1 2 669" xfId="18113" hidden="1"/>
    <cellStyle name="Heading 1 2 669" xfId="26072" hidden="1"/>
    <cellStyle name="Heading 1 2 669" xfId="33326" hidden="1"/>
    <cellStyle name="Heading 1 2 669" xfId="40551" hidden="1"/>
    <cellStyle name="Heading 1 2 67" xfId="13729" hidden="1"/>
    <cellStyle name="Heading 1 2 67" xfId="22453" hidden="1"/>
    <cellStyle name="Heading 1 2 67" xfId="29707" hidden="1"/>
    <cellStyle name="Heading 1 2 67" xfId="36932" hidden="1"/>
    <cellStyle name="Heading 1 2 670" xfId="18097" hidden="1"/>
    <cellStyle name="Heading 1 2 670" xfId="26058" hidden="1"/>
    <cellStyle name="Heading 1 2 670" xfId="33312" hidden="1"/>
    <cellStyle name="Heading 1 2 670" xfId="40537" hidden="1"/>
    <cellStyle name="Heading 1 2 671" xfId="18085" hidden="1"/>
    <cellStyle name="Heading 1 2 671" xfId="26048" hidden="1"/>
    <cellStyle name="Heading 1 2 671" xfId="33302" hidden="1"/>
    <cellStyle name="Heading 1 2 671" xfId="40527" hidden="1"/>
    <cellStyle name="Heading 1 2 672" xfId="18070" hidden="1"/>
    <cellStyle name="Heading 1 2 672" xfId="26035" hidden="1"/>
    <cellStyle name="Heading 1 2 672" xfId="33289" hidden="1"/>
    <cellStyle name="Heading 1 2 672" xfId="40514" hidden="1"/>
    <cellStyle name="Heading 1 2 673" xfId="18057" hidden="1"/>
    <cellStyle name="Heading 1 2 673" xfId="26024" hidden="1"/>
    <cellStyle name="Heading 1 2 673" xfId="33278" hidden="1"/>
    <cellStyle name="Heading 1 2 673" xfId="40503" hidden="1"/>
    <cellStyle name="Heading 1 2 674" xfId="18043" hidden="1"/>
    <cellStyle name="Heading 1 2 674" xfId="26012" hidden="1"/>
    <cellStyle name="Heading 1 2 674" xfId="33266" hidden="1"/>
    <cellStyle name="Heading 1 2 674" xfId="40491" hidden="1"/>
    <cellStyle name="Heading 1 2 675" xfId="18030" hidden="1"/>
    <cellStyle name="Heading 1 2 675" xfId="26001" hidden="1"/>
    <cellStyle name="Heading 1 2 675" xfId="33255" hidden="1"/>
    <cellStyle name="Heading 1 2 675" xfId="40480" hidden="1"/>
    <cellStyle name="Heading 1 2 676" xfId="18016" hidden="1"/>
    <cellStyle name="Heading 1 2 676" xfId="25989" hidden="1"/>
    <cellStyle name="Heading 1 2 676" xfId="33243" hidden="1"/>
    <cellStyle name="Heading 1 2 676" xfId="40468" hidden="1"/>
    <cellStyle name="Heading 1 2 677" xfId="18003" hidden="1"/>
    <cellStyle name="Heading 1 2 677" xfId="25978" hidden="1"/>
    <cellStyle name="Heading 1 2 677" xfId="33232" hidden="1"/>
    <cellStyle name="Heading 1 2 677" xfId="40457" hidden="1"/>
    <cellStyle name="Heading 1 2 678" xfId="17989" hidden="1"/>
    <cellStyle name="Heading 1 2 678" xfId="25966" hidden="1"/>
    <cellStyle name="Heading 1 2 678" xfId="33220" hidden="1"/>
    <cellStyle name="Heading 1 2 678" xfId="40445" hidden="1"/>
    <cellStyle name="Heading 1 2 679" xfId="17976" hidden="1"/>
    <cellStyle name="Heading 1 2 679" xfId="25955" hidden="1"/>
    <cellStyle name="Heading 1 2 679" xfId="33209" hidden="1"/>
    <cellStyle name="Heading 1 2 679" xfId="40434" hidden="1"/>
    <cellStyle name="Heading 1 2 68" xfId="13713" hidden="1"/>
    <cellStyle name="Heading 1 2 68" xfId="22439" hidden="1"/>
    <cellStyle name="Heading 1 2 68" xfId="29693" hidden="1"/>
    <cellStyle name="Heading 1 2 68" xfId="36918" hidden="1"/>
    <cellStyle name="Heading 1 2 680" xfId="17961" hidden="1"/>
    <cellStyle name="Heading 1 2 680" xfId="25942" hidden="1"/>
    <cellStyle name="Heading 1 2 680" xfId="33196" hidden="1"/>
    <cellStyle name="Heading 1 2 680" xfId="40421" hidden="1"/>
    <cellStyle name="Heading 1 2 681" xfId="17948" hidden="1"/>
    <cellStyle name="Heading 1 2 681" xfId="25931" hidden="1"/>
    <cellStyle name="Heading 1 2 681" xfId="33185" hidden="1"/>
    <cellStyle name="Heading 1 2 681" xfId="40410" hidden="1"/>
    <cellStyle name="Heading 1 2 682" xfId="17932" hidden="1"/>
    <cellStyle name="Heading 1 2 682" xfId="25917" hidden="1"/>
    <cellStyle name="Heading 1 2 682" xfId="33171" hidden="1"/>
    <cellStyle name="Heading 1 2 682" xfId="40396" hidden="1"/>
    <cellStyle name="Heading 1 2 683" xfId="17919" hidden="1"/>
    <cellStyle name="Heading 1 2 683" xfId="25906" hidden="1"/>
    <cellStyle name="Heading 1 2 683" xfId="33160" hidden="1"/>
    <cellStyle name="Heading 1 2 683" xfId="40385" hidden="1"/>
    <cellStyle name="Heading 1 2 684" xfId="17904" hidden="1"/>
    <cellStyle name="Heading 1 2 684" xfId="25893" hidden="1"/>
    <cellStyle name="Heading 1 2 684" xfId="33147" hidden="1"/>
    <cellStyle name="Heading 1 2 684" xfId="40372" hidden="1"/>
    <cellStyle name="Heading 1 2 685" xfId="17891" hidden="1"/>
    <cellStyle name="Heading 1 2 685" xfId="25882" hidden="1"/>
    <cellStyle name="Heading 1 2 685" xfId="33136" hidden="1"/>
    <cellStyle name="Heading 1 2 685" xfId="40361" hidden="1"/>
    <cellStyle name="Heading 1 2 686" xfId="17876" hidden="1"/>
    <cellStyle name="Heading 1 2 686" xfId="25869" hidden="1"/>
    <cellStyle name="Heading 1 2 686" xfId="33123" hidden="1"/>
    <cellStyle name="Heading 1 2 686" xfId="40348" hidden="1"/>
    <cellStyle name="Heading 1 2 687" xfId="17863" hidden="1"/>
    <cellStyle name="Heading 1 2 687" xfId="25858" hidden="1"/>
    <cellStyle name="Heading 1 2 687" xfId="33112" hidden="1"/>
    <cellStyle name="Heading 1 2 687" xfId="40337" hidden="1"/>
    <cellStyle name="Heading 1 2 688" xfId="17848" hidden="1"/>
    <cellStyle name="Heading 1 2 688" xfId="25845" hidden="1"/>
    <cellStyle name="Heading 1 2 688" xfId="33099" hidden="1"/>
    <cellStyle name="Heading 1 2 688" xfId="40324" hidden="1"/>
    <cellStyle name="Heading 1 2 689" xfId="17835" hidden="1"/>
    <cellStyle name="Heading 1 2 689" xfId="25834" hidden="1"/>
    <cellStyle name="Heading 1 2 689" xfId="33088" hidden="1"/>
    <cellStyle name="Heading 1 2 689" xfId="40313" hidden="1"/>
    <cellStyle name="Heading 1 2 69" xfId="13701" hidden="1"/>
    <cellStyle name="Heading 1 2 69" xfId="22429" hidden="1"/>
    <cellStyle name="Heading 1 2 69" xfId="29683" hidden="1"/>
    <cellStyle name="Heading 1 2 69" xfId="36908" hidden="1"/>
    <cellStyle name="Heading 1 2 690" xfId="17820" hidden="1"/>
    <cellStyle name="Heading 1 2 690" xfId="25821" hidden="1"/>
    <cellStyle name="Heading 1 2 690" xfId="33075" hidden="1"/>
    <cellStyle name="Heading 1 2 690" xfId="40300" hidden="1"/>
    <cellStyle name="Heading 1 2 691" xfId="17807" hidden="1"/>
    <cellStyle name="Heading 1 2 691" xfId="25810" hidden="1"/>
    <cellStyle name="Heading 1 2 691" xfId="33064" hidden="1"/>
    <cellStyle name="Heading 1 2 691" xfId="40289" hidden="1"/>
    <cellStyle name="Heading 1 2 692" xfId="17791" hidden="1"/>
    <cellStyle name="Heading 1 2 692" xfId="25796" hidden="1"/>
    <cellStyle name="Heading 1 2 692" xfId="33050" hidden="1"/>
    <cellStyle name="Heading 1 2 692" xfId="40275" hidden="1"/>
    <cellStyle name="Heading 1 2 693" xfId="17778" hidden="1"/>
    <cellStyle name="Heading 1 2 693" xfId="25785" hidden="1"/>
    <cellStyle name="Heading 1 2 693" xfId="33039" hidden="1"/>
    <cellStyle name="Heading 1 2 693" xfId="40264" hidden="1"/>
    <cellStyle name="Heading 1 2 694" xfId="17764" hidden="1"/>
    <cellStyle name="Heading 1 2 694" xfId="25773" hidden="1"/>
    <cellStyle name="Heading 1 2 694" xfId="33027" hidden="1"/>
    <cellStyle name="Heading 1 2 694" xfId="40252" hidden="1"/>
    <cellStyle name="Heading 1 2 695" xfId="17751" hidden="1"/>
    <cellStyle name="Heading 1 2 695" xfId="25762" hidden="1"/>
    <cellStyle name="Heading 1 2 695" xfId="33016" hidden="1"/>
    <cellStyle name="Heading 1 2 695" xfId="40241" hidden="1"/>
    <cellStyle name="Heading 1 2 696" xfId="17743" hidden="1"/>
    <cellStyle name="Heading 1 2 696" xfId="25755" hidden="1"/>
    <cellStyle name="Heading 1 2 696" xfId="33009" hidden="1"/>
    <cellStyle name="Heading 1 2 696" xfId="40234" hidden="1"/>
    <cellStyle name="Heading 1 2 697" xfId="18333" hidden="1"/>
    <cellStyle name="Heading 1 2 697" xfId="26261" hidden="1"/>
    <cellStyle name="Heading 1 2 697" xfId="33515" hidden="1"/>
    <cellStyle name="Heading 1 2 697" xfId="40740" hidden="1"/>
    <cellStyle name="Heading 1 2 698" xfId="16156" hidden="1"/>
    <cellStyle name="Heading 1 2 698" xfId="24396" hidden="1"/>
    <cellStyle name="Heading 1 2 698" xfId="31650" hidden="1"/>
    <cellStyle name="Heading 1 2 698" xfId="38875" hidden="1"/>
    <cellStyle name="Heading 1 2 699" xfId="18581" hidden="1"/>
    <cellStyle name="Heading 1 2 699" xfId="26475" hidden="1"/>
    <cellStyle name="Heading 1 2 699" xfId="33729" hidden="1"/>
    <cellStyle name="Heading 1 2 699" xfId="40954" hidden="1"/>
    <cellStyle name="Heading 1 2 7" xfId="9621"/>
    <cellStyle name="Heading 1 2 70" xfId="13686" hidden="1"/>
    <cellStyle name="Heading 1 2 70" xfId="22416" hidden="1"/>
    <cellStyle name="Heading 1 2 70" xfId="29670" hidden="1"/>
    <cellStyle name="Heading 1 2 70" xfId="36895" hidden="1"/>
    <cellStyle name="Heading 1 2 700" xfId="18520" hidden="1"/>
    <cellStyle name="Heading 1 2 700" xfId="26420" hidden="1"/>
    <cellStyle name="Heading 1 2 700" xfId="33674" hidden="1"/>
    <cellStyle name="Heading 1 2 700" xfId="40899" hidden="1"/>
    <cellStyle name="Heading 1 2 701" xfId="16231" hidden="1"/>
    <cellStyle name="Heading 1 2 701" xfId="24460" hidden="1"/>
    <cellStyle name="Heading 1 2 701" xfId="31714" hidden="1"/>
    <cellStyle name="Heading 1 2 701" xfId="38939" hidden="1"/>
    <cellStyle name="Heading 1 2 702" xfId="18503" hidden="1"/>
    <cellStyle name="Heading 1 2 702" xfId="26407" hidden="1"/>
    <cellStyle name="Heading 1 2 702" xfId="33661" hidden="1"/>
    <cellStyle name="Heading 1 2 702" xfId="40886" hidden="1"/>
    <cellStyle name="Heading 1 2 703" xfId="18491" hidden="1"/>
    <cellStyle name="Heading 1 2 703" xfId="26396" hidden="1"/>
    <cellStyle name="Heading 1 2 703" xfId="33650" hidden="1"/>
    <cellStyle name="Heading 1 2 703" xfId="40875" hidden="1"/>
    <cellStyle name="Heading 1 2 704" xfId="18486" hidden="1"/>
    <cellStyle name="Heading 1 2 704" xfId="26392" hidden="1"/>
    <cellStyle name="Heading 1 2 704" xfId="33646" hidden="1"/>
    <cellStyle name="Heading 1 2 704" xfId="40871" hidden="1"/>
    <cellStyle name="Heading 1 2 705" xfId="16153" hidden="1"/>
    <cellStyle name="Heading 1 2 705" xfId="24393" hidden="1"/>
    <cellStyle name="Heading 1 2 705" xfId="31647" hidden="1"/>
    <cellStyle name="Heading 1 2 705" xfId="38872" hidden="1"/>
    <cellStyle name="Heading 1 2 706" xfId="18355" hidden="1"/>
    <cellStyle name="Heading 1 2 706" xfId="26280" hidden="1"/>
    <cellStyle name="Heading 1 2 706" xfId="33534" hidden="1"/>
    <cellStyle name="Heading 1 2 706" xfId="40759" hidden="1"/>
    <cellStyle name="Heading 1 2 707" xfId="18459" hidden="1"/>
    <cellStyle name="Heading 1 2 707" xfId="26368" hidden="1"/>
    <cellStyle name="Heading 1 2 707" xfId="33622" hidden="1"/>
    <cellStyle name="Heading 1 2 707" xfId="40847" hidden="1"/>
    <cellStyle name="Heading 1 2 708" xfId="18450" hidden="1"/>
    <cellStyle name="Heading 1 2 708" xfId="26360" hidden="1"/>
    <cellStyle name="Heading 1 2 708" xfId="33614" hidden="1"/>
    <cellStyle name="Heading 1 2 708" xfId="40839" hidden="1"/>
    <cellStyle name="Heading 1 2 709" xfId="18439" hidden="1"/>
    <cellStyle name="Heading 1 2 709" xfId="26351" hidden="1"/>
    <cellStyle name="Heading 1 2 709" xfId="33605" hidden="1"/>
    <cellStyle name="Heading 1 2 709" xfId="40830" hidden="1"/>
    <cellStyle name="Heading 1 2 71" xfId="13673" hidden="1"/>
    <cellStyle name="Heading 1 2 71" xfId="22405" hidden="1"/>
    <cellStyle name="Heading 1 2 71" xfId="29659" hidden="1"/>
    <cellStyle name="Heading 1 2 71" xfId="36884" hidden="1"/>
    <cellStyle name="Heading 1 2 710" xfId="18429" hidden="1"/>
    <cellStyle name="Heading 1 2 710" xfId="26343" hidden="1"/>
    <cellStyle name="Heading 1 2 710" xfId="33597" hidden="1"/>
    <cellStyle name="Heading 1 2 710" xfId="40822" hidden="1"/>
    <cellStyle name="Heading 1 2 711" xfId="18584" hidden="1"/>
    <cellStyle name="Heading 1 2 711" xfId="26477" hidden="1"/>
    <cellStyle name="Heading 1 2 711" xfId="33731" hidden="1"/>
    <cellStyle name="Heading 1 2 711" xfId="40956" hidden="1"/>
    <cellStyle name="Heading 1 2 712" xfId="17399" hidden="1"/>
    <cellStyle name="Heading 1 2 712" xfId="25461" hidden="1"/>
    <cellStyle name="Heading 1 2 712" xfId="32715" hidden="1"/>
    <cellStyle name="Heading 1 2 712" xfId="39940" hidden="1"/>
    <cellStyle name="Heading 1 2 713" xfId="18393" hidden="1"/>
    <cellStyle name="Heading 1 2 713" xfId="26314" hidden="1"/>
    <cellStyle name="Heading 1 2 713" xfId="33568" hidden="1"/>
    <cellStyle name="Heading 1 2 713" xfId="40793" hidden="1"/>
    <cellStyle name="Heading 1 2 714" xfId="15976" hidden="1"/>
    <cellStyle name="Heading 1 2 714" xfId="24243" hidden="1"/>
    <cellStyle name="Heading 1 2 714" xfId="31497" hidden="1"/>
    <cellStyle name="Heading 1 2 714" xfId="38722" hidden="1"/>
    <cellStyle name="Heading 1 2 715" xfId="18420" hidden="1"/>
    <cellStyle name="Heading 1 2 715" xfId="26335" hidden="1"/>
    <cellStyle name="Heading 1 2 715" xfId="33589" hidden="1"/>
    <cellStyle name="Heading 1 2 715" xfId="40814" hidden="1"/>
    <cellStyle name="Heading 1 2 716" xfId="17220" hidden="1"/>
    <cellStyle name="Heading 1 2 716" xfId="25310" hidden="1"/>
    <cellStyle name="Heading 1 2 716" xfId="32564" hidden="1"/>
    <cellStyle name="Heading 1 2 716" xfId="39789" hidden="1"/>
    <cellStyle name="Heading 1 2 717" xfId="18380" hidden="1"/>
    <cellStyle name="Heading 1 2 717" xfId="26302" hidden="1"/>
    <cellStyle name="Heading 1 2 717" xfId="33556" hidden="1"/>
    <cellStyle name="Heading 1 2 717" xfId="40781" hidden="1"/>
    <cellStyle name="Heading 1 2 718" xfId="18367" hidden="1"/>
    <cellStyle name="Heading 1 2 718" xfId="26291" hidden="1"/>
    <cellStyle name="Heading 1 2 718" xfId="33545" hidden="1"/>
    <cellStyle name="Heading 1 2 718" xfId="40770" hidden="1"/>
    <cellStyle name="Heading 1 2 719" xfId="18607" hidden="1"/>
    <cellStyle name="Heading 1 2 719" xfId="26497" hidden="1"/>
    <cellStyle name="Heading 1 2 719" xfId="33751" hidden="1"/>
    <cellStyle name="Heading 1 2 719" xfId="40976" hidden="1"/>
    <cellStyle name="Heading 1 2 72" xfId="13659" hidden="1"/>
    <cellStyle name="Heading 1 2 72" xfId="22393" hidden="1"/>
    <cellStyle name="Heading 1 2 72" xfId="29647" hidden="1"/>
    <cellStyle name="Heading 1 2 72" xfId="36872" hidden="1"/>
    <cellStyle name="Heading 1 2 720" xfId="18620" hidden="1"/>
    <cellStyle name="Heading 1 2 720" xfId="26508" hidden="1"/>
    <cellStyle name="Heading 1 2 720" xfId="33762" hidden="1"/>
    <cellStyle name="Heading 1 2 720" xfId="40987" hidden="1"/>
    <cellStyle name="Heading 1 2 721" xfId="18634" hidden="1"/>
    <cellStyle name="Heading 1 2 721" xfId="26520" hidden="1"/>
    <cellStyle name="Heading 1 2 721" xfId="33774" hidden="1"/>
    <cellStyle name="Heading 1 2 721" xfId="40999" hidden="1"/>
    <cellStyle name="Heading 1 2 722" xfId="18646" hidden="1"/>
    <cellStyle name="Heading 1 2 722" xfId="26530" hidden="1"/>
    <cellStyle name="Heading 1 2 722" xfId="33784" hidden="1"/>
    <cellStyle name="Heading 1 2 722" xfId="41009" hidden="1"/>
    <cellStyle name="Heading 1 2 723" xfId="18660" hidden="1"/>
    <cellStyle name="Heading 1 2 723" xfId="26542" hidden="1"/>
    <cellStyle name="Heading 1 2 723" xfId="33796" hidden="1"/>
    <cellStyle name="Heading 1 2 723" xfId="41021" hidden="1"/>
    <cellStyle name="Heading 1 2 724" xfId="18674" hidden="1"/>
    <cellStyle name="Heading 1 2 724" xfId="26554" hidden="1"/>
    <cellStyle name="Heading 1 2 724" xfId="33808" hidden="1"/>
    <cellStyle name="Heading 1 2 724" xfId="41033" hidden="1"/>
    <cellStyle name="Heading 1 2 725" xfId="18690" hidden="1"/>
    <cellStyle name="Heading 1 2 725" xfId="26568" hidden="1"/>
    <cellStyle name="Heading 1 2 725" xfId="33822" hidden="1"/>
    <cellStyle name="Heading 1 2 725" xfId="41047" hidden="1"/>
    <cellStyle name="Heading 1 2 726" xfId="18703" hidden="1"/>
    <cellStyle name="Heading 1 2 726" xfId="26579" hidden="1"/>
    <cellStyle name="Heading 1 2 726" xfId="33833" hidden="1"/>
    <cellStyle name="Heading 1 2 726" xfId="41058" hidden="1"/>
    <cellStyle name="Heading 1 2 727" xfId="18715" hidden="1"/>
    <cellStyle name="Heading 1 2 727" xfId="26589" hidden="1"/>
    <cellStyle name="Heading 1 2 727" xfId="33843" hidden="1"/>
    <cellStyle name="Heading 1 2 727" xfId="41068" hidden="1"/>
    <cellStyle name="Heading 1 2 728" xfId="18731" hidden="1"/>
    <cellStyle name="Heading 1 2 728" xfId="26603" hidden="1"/>
    <cellStyle name="Heading 1 2 728" xfId="33857" hidden="1"/>
    <cellStyle name="Heading 1 2 728" xfId="41082" hidden="1"/>
    <cellStyle name="Heading 1 2 729" xfId="18743" hidden="1"/>
    <cellStyle name="Heading 1 2 729" xfId="26613" hidden="1"/>
    <cellStyle name="Heading 1 2 729" xfId="33867" hidden="1"/>
    <cellStyle name="Heading 1 2 729" xfId="41092" hidden="1"/>
    <cellStyle name="Heading 1 2 73" xfId="13646" hidden="1"/>
    <cellStyle name="Heading 1 2 73" xfId="22382" hidden="1"/>
    <cellStyle name="Heading 1 2 73" xfId="29636" hidden="1"/>
    <cellStyle name="Heading 1 2 73" xfId="36861" hidden="1"/>
    <cellStyle name="Heading 1 2 730" xfId="18759" hidden="1"/>
    <cellStyle name="Heading 1 2 730" xfId="26627" hidden="1"/>
    <cellStyle name="Heading 1 2 730" xfId="33881" hidden="1"/>
    <cellStyle name="Heading 1 2 730" xfId="41106" hidden="1"/>
    <cellStyle name="Heading 1 2 731" xfId="18770" hidden="1"/>
    <cellStyle name="Heading 1 2 731" xfId="26636" hidden="1"/>
    <cellStyle name="Heading 1 2 731" xfId="33890" hidden="1"/>
    <cellStyle name="Heading 1 2 731" xfId="41115" hidden="1"/>
    <cellStyle name="Heading 1 2 732" xfId="18787" hidden="1"/>
    <cellStyle name="Heading 1 2 732" xfId="26651" hidden="1"/>
    <cellStyle name="Heading 1 2 732" xfId="33905" hidden="1"/>
    <cellStyle name="Heading 1 2 732" xfId="41130" hidden="1"/>
    <cellStyle name="Heading 1 2 733" xfId="18797" hidden="1"/>
    <cellStyle name="Heading 1 2 733" xfId="26659" hidden="1"/>
    <cellStyle name="Heading 1 2 733" xfId="33913" hidden="1"/>
    <cellStyle name="Heading 1 2 733" xfId="41138" hidden="1"/>
    <cellStyle name="Heading 1 2 734" xfId="18815" hidden="1"/>
    <cellStyle name="Heading 1 2 734" xfId="26675" hidden="1"/>
    <cellStyle name="Heading 1 2 734" xfId="33929" hidden="1"/>
    <cellStyle name="Heading 1 2 734" xfId="41154" hidden="1"/>
    <cellStyle name="Heading 1 2 735" xfId="18826" hidden="1"/>
    <cellStyle name="Heading 1 2 735" xfId="26684" hidden="1"/>
    <cellStyle name="Heading 1 2 735" xfId="33938" hidden="1"/>
    <cellStyle name="Heading 1 2 735" xfId="41163" hidden="1"/>
    <cellStyle name="Heading 1 2 736" xfId="18844" hidden="1"/>
    <cellStyle name="Heading 1 2 736" xfId="26700" hidden="1"/>
    <cellStyle name="Heading 1 2 736" xfId="33954" hidden="1"/>
    <cellStyle name="Heading 1 2 736" xfId="41179" hidden="1"/>
    <cellStyle name="Heading 1 2 737" xfId="18852" hidden="1"/>
    <cellStyle name="Heading 1 2 737" xfId="26707" hidden="1"/>
    <cellStyle name="Heading 1 2 737" xfId="33961" hidden="1"/>
    <cellStyle name="Heading 1 2 737" xfId="41186" hidden="1"/>
    <cellStyle name="Heading 1 2 738" xfId="18869" hidden="1"/>
    <cellStyle name="Heading 1 2 738" xfId="26721" hidden="1"/>
    <cellStyle name="Heading 1 2 738" xfId="33975" hidden="1"/>
    <cellStyle name="Heading 1 2 738" xfId="41200" hidden="1"/>
    <cellStyle name="Heading 1 2 739" xfId="18879" hidden="1"/>
    <cellStyle name="Heading 1 2 739" xfId="26730" hidden="1"/>
    <cellStyle name="Heading 1 2 739" xfId="33984" hidden="1"/>
    <cellStyle name="Heading 1 2 739" xfId="41209" hidden="1"/>
    <cellStyle name="Heading 1 2 74" xfId="13632" hidden="1"/>
    <cellStyle name="Heading 1 2 74" xfId="22370" hidden="1"/>
    <cellStyle name="Heading 1 2 74" xfId="29624" hidden="1"/>
    <cellStyle name="Heading 1 2 74" xfId="36849" hidden="1"/>
    <cellStyle name="Heading 1 2 740" xfId="18888" hidden="1"/>
    <cellStyle name="Heading 1 2 740" xfId="26738" hidden="1"/>
    <cellStyle name="Heading 1 2 740" xfId="33992" hidden="1"/>
    <cellStyle name="Heading 1 2 740" xfId="41217" hidden="1"/>
    <cellStyle name="Heading 1 2 741" xfId="18872" hidden="1"/>
    <cellStyle name="Heading 1 2 741" xfId="26724" hidden="1"/>
    <cellStyle name="Heading 1 2 741" xfId="33978" hidden="1"/>
    <cellStyle name="Heading 1 2 741" xfId="41203" hidden="1"/>
    <cellStyle name="Heading 1 2 742" xfId="18859" hidden="1"/>
    <cellStyle name="Heading 1 2 742" xfId="26713" hidden="1"/>
    <cellStyle name="Heading 1 2 742" xfId="33967" hidden="1"/>
    <cellStyle name="Heading 1 2 742" xfId="41192" hidden="1"/>
    <cellStyle name="Heading 1 2 743" xfId="18843" hidden="1"/>
    <cellStyle name="Heading 1 2 743" xfId="26699" hidden="1"/>
    <cellStyle name="Heading 1 2 743" xfId="33953" hidden="1"/>
    <cellStyle name="Heading 1 2 743" xfId="41178" hidden="1"/>
    <cellStyle name="Heading 1 2 744" xfId="18833" hidden="1"/>
    <cellStyle name="Heading 1 2 744" xfId="26690" hidden="1"/>
    <cellStyle name="Heading 1 2 744" xfId="33944" hidden="1"/>
    <cellStyle name="Heading 1 2 744" xfId="41169" hidden="1"/>
    <cellStyle name="Heading 1 2 745" xfId="18814" hidden="1"/>
    <cellStyle name="Heading 1 2 745" xfId="26674" hidden="1"/>
    <cellStyle name="Heading 1 2 745" xfId="33928" hidden="1"/>
    <cellStyle name="Heading 1 2 745" xfId="41153" hidden="1"/>
    <cellStyle name="Heading 1 2 746" xfId="18803" hidden="1"/>
    <cellStyle name="Heading 1 2 746" xfId="26665" hidden="1"/>
    <cellStyle name="Heading 1 2 746" xfId="33919" hidden="1"/>
    <cellStyle name="Heading 1 2 746" xfId="41144" hidden="1"/>
    <cellStyle name="Heading 1 2 747" xfId="18786" hidden="1"/>
    <cellStyle name="Heading 1 2 747" xfId="26650" hidden="1"/>
    <cellStyle name="Heading 1 2 747" xfId="33904" hidden="1"/>
    <cellStyle name="Heading 1 2 747" xfId="41129" hidden="1"/>
    <cellStyle name="Heading 1 2 748" xfId="18776" hidden="1"/>
    <cellStyle name="Heading 1 2 748" xfId="26642" hidden="1"/>
    <cellStyle name="Heading 1 2 748" xfId="33896" hidden="1"/>
    <cellStyle name="Heading 1 2 748" xfId="41121" hidden="1"/>
    <cellStyle name="Heading 1 2 749" xfId="18758" hidden="1"/>
    <cellStyle name="Heading 1 2 749" xfId="26626" hidden="1"/>
    <cellStyle name="Heading 1 2 749" xfId="33880" hidden="1"/>
    <cellStyle name="Heading 1 2 749" xfId="41105" hidden="1"/>
    <cellStyle name="Heading 1 2 75" xfId="13619" hidden="1"/>
    <cellStyle name="Heading 1 2 75" xfId="22359" hidden="1"/>
    <cellStyle name="Heading 1 2 75" xfId="29613" hidden="1"/>
    <cellStyle name="Heading 1 2 75" xfId="36838" hidden="1"/>
    <cellStyle name="Heading 1 2 750" xfId="18747" hidden="1"/>
    <cellStyle name="Heading 1 2 750" xfId="26617" hidden="1"/>
    <cellStyle name="Heading 1 2 750" xfId="33871" hidden="1"/>
    <cellStyle name="Heading 1 2 750" xfId="41096" hidden="1"/>
    <cellStyle name="Heading 1 2 751" xfId="18730" hidden="1"/>
    <cellStyle name="Heading 1 2 751" xfId="26602" hidden="1"/>
    <cellStyle name="Heading 1 2 751" xfId="33856" hidden="1"/>
    <cellStyle name="Heading 1 2 751" xfId="41081" hidden="1"/>
    <cellStyle name="Heading 1 2 752" xfId="18716" hidden="1"/>
    <cellStyle name="Heading 1 2 752" xfId="26590" hidden="1"/>
    <cellStyle name="Heading 1 2 752" xfId="33844" hidden="1"/>
    <cellStyle name="Heading 1 2 752" xfId="41069" hidden="1"/>
    <cellStyle name="Heading 1 2 753" xfId="18702" hidden="1"/>
    <cellStyle name="Heading 1 2 753" xfId="26578" hidden="1"/>
    <cellStyle name="Heading 1 2 753" xfId="33832" hidden="1"/>
    <cellStyle name="Heading 1 2 753" xfId="41057" hidden="1"/>
    <cellStyle name="Heading 1 2 754" xfId="18688" hidden="1"/>
    <cellStyle name="Heading 1 2 754" xfId="26566" hidden="1"/>
    <cellStyle name="Heading 1 2 754" xfId="33820" hidden="1"/>
    <cellStyle name="Heading 1 2 754" xfId="41045" hidden="1"/>
    <cellStyle name="Heading 1 2 755" xfId="18673" hidden="1"/>
    <cellStyle name="Heading 1 2 755" xfId="26553" hidden="1"/>
    <cellStyle name="Heading 1 2 755" xfId="33807" hidden="1"/>
    <cellStyle name="Heading 1 2 755" xfId="41032" hidden="1"/>
    <cellStyle name="Heading 1 2 756" xfId="18657" hidden="1"/>
    <cellStyle name="Heading 1 2 756" xfId="26539" hidden="1"/>
    <cellStyle name="Heading 1 2 756" xfId="33793" hidden="1"/>
    <cellStyle name="Heading 1 2 756" xfId="41018" hidden="1"/>
    <cellStyle name="Heading 1 2 757" xfId="18645" hidden="1"/>
    <cellStyle name="Heading 1 2 757" xfId="26529" hidden="1"/>
    <cellStyle name="Heading 1 2 757" xfId="33783" hidden="1"/>
    <cellStyle name="Heading 1 2 757" xfId="41008" hidden="1"/>
    <cellStyle name="Heading 1 2 758" xfId="18630" hidden="1"/>
    <cellStyle name="Heading 1 2 758" xfId="26516" hidden="1"/>
    <cellStyle name="Heading 1 2 758" xfId="33770" hidden="1"/>
    <cellStyle name="Heading 1 2 758" xfId="40995" hidden="1"/>
    <cellStyle name="Heading 1 2 759" xfId="18617" hidden="1"/>
    <cellStyle name="Heading 1 2 759" xfId="26505" hidden="1"/>
    <cellStyle name="Heading 1 2 759" xfId="33759" hidden="1"/>
    <cellStyle name="Heading 1 2 759" xfId="40984" hidden="1"/>
    <cellStyle name="Heading 1 2 76" xfId="13605" hidden="1"/>
    <cellStyle name="Heading 1 2 76" xfId="22347" hidden="1"/>
    <cellStyle name="Heading 1 2 76" xfId="29601" hidden="1"/>
    <cellStyle name="Heading 1 2 76" xfId="36826" hidden="1"/>
    <cellStyle name="Heading 1 2 760" xfId="18603" hidden="1"/>
    <cellStyle name="Heading 1 2 760" xfId="26493" hidden="1"/>
    <cellStyle name="Heading 1 2 760" xfId="33747" hidden="1"/>
    <cellStyle name="Heading 1 2 760" xfId="40972" hidden="1"/>
    <cellStyle name="Heading 1 2 761" xfId="18370" hidden="1"/>
    <cellStyle name="Heading 1 2 761" xfId="26294" hidden="1"/>
    <cellStyle name="Heading 1 2 761" xfId="33548" hidden="1"/>
    <cellStyle name="Heading 1 2 761" xfId="40773" hidden="1"/>
    <cellStyle name="Heading 1 2 762" xfId="18384" hidden="1"/>
    <cellStyle name="Heading 1 2 762" xfId="26306" hidden="1"/>
    <cellStyle name="Heading 1 2 762" xfId="33560" hidden="1"/>
    <cellStyle name="Heading 1 2 762" xfId="40785" hidden="1"/>
    <cellStyle name="Heading 1 2 763" xfId="18416" hidden="1"/>
    <cellStyle name="Heading 1 2 763" xfId="26333" hidden="1"/>
    <cellStyle name="Heading 1 2 763" xfId="33587" hidden="1"/>
    <cellStyle name="Heading 1 2 763" xfId="40812" hidden="1"/>
    <cellStyle name="Heading 1 2 764" xfId="18423" hidden="1"/>
    <cellStyle name="Heading 1 2 764" xfId="26338" hidden="1"/>
    <cellStyle name="Heading 1 2 764" xfId="33592" hidden="1"/>
    <cellStyle name="Heading 1 2 764" xfId="40817" hidden="1"/>
    <cellStyle name="Heading 1 2 765" xfId="17406" hidden="1"/>
    <cellStyle name="Heading 1 2 765" xfId="25466" hidden="1"/>
    <cellStyle name="Heading 1 2 765" xfId="32720" hidden="1"/>
    <cellStyle name="Heading 1 2 765" xfId="39945" hidden="1"/>
    <cellStyle name="Heading 1 2 766" xfId="15965" hidden="1"/>
    <cellStyle name="Heading 1 2 766" xfId="24235" hidden="1"/>
    <cellStyle name="Heading 1 2 766" xfId="31489" hidden="1"/>
    <cellStyle name="Heading 1 2 766" xfId="38714" hidden="1"/>
    <cellStyle name="Heading 1 2 767" xfId="17393" hidden="1"/>
    <cellStyle name="Heading 1 2 767" xfId="25456" hidden="1"/>
    <cellStyle name="Heading 1 2 767" xfId="32710" hidden="1"/>
    <cellStyle name="Heading 1 2 767" xfId="39935" hidden="1"/>
    <cellStyle name="Heading 1 2 768" xfId="17386" hidden="1"/>
    <cellStyle name="Heading 1 2 768" xfId="25449" hidden="1"/>
    <cellStyle name="Heading 1 2 768" xfId="32703" hidden="1"/>
    <cellStyle name="Heading 1 2 768" xfId="39928" hidden="1"/>
    <cellStyle name="Heading 1 2 769" xfId="18432" hidden="1"/>
    <cellStyle name="Heading 1 2 769" xfId="26346" hidden="1"/>
    <cellStyle name="Heading 1 2 769" xfId="33600" hidden="1"/>
    <cellStyle name="Heading 1 2 769" xfId="40825" hidden="1"/>
    <cellStyle name="Heading 1 2 77" xfId="13592" hidden="1"/>
    <cellStyle name="Heading 1 2 77" xfId="22336" hidden="1"/>
    <cellStyle name="Heading 1 2 77" xfId="29590" hidden="1"/>
    <cellStyle name="Heading 1 2 77" xfId="36815" hidden="1"/>
    <cellStyle name="Heading 1 2 770" xfId="18441" hidden="1"/>
    <cellStyle name="Heading 1 2 770" xfId="26353" hidden="1"/>
    <cellStyle name="Heading 1 2 770" xfId="33607" hidden="1"/>
    <cellStyle name="Heading 1 2 770" xfId="40832" hidden="1"/>
    <cellStyle name="Heading 1 2 771" xfId="18453" hidden="1"/>
    <cellStyle name="Heading 1 2 771" xfId="26363" hidden="1"/>
    <cellStyle name="Heading 1 2 771" xfId="33617" hidden="1"/>
    <cellStyle name="Heading 1 2 771" xfId="40842" hidden="1"/>
    <cellStyle name="Heading 1 2 772" xfId="18464" hidden="1"/>
    <cellStyle name="Heading 1 2 772" xfId="26373" hidden="1"/>
    <cellStyle name="Heading 1 2 772" xfId="33627" hidden="1"/>
    <cellStyle name="Heading 1 2 772" xfId="40852" hidden="1"/>
    <cellStyle name="Heading 1 2 773" xfId="18397" hidden="1"/>
    <cellStyle name="Heading 1 2 773" xfId="26316" hidden="1"/>
    <cellStyle name="Heading 1 2 773" xfId="33570" hidden="1"/>
    <cellStyle name="Heading 1 2 773" xfId="40795" hidden="1"/>
    <cellStyle name="Heading 1 2 774" xfId="17422" hidden="1"/>
    <cellStyle name="Heading 1 2 774" xfId="25481" hidden="1"/>
    <cellStyle name="Heading 1 2 774" xfId="32735" hidden="1"/>
    <cellStyle name="Heading 1 2 774" xfId="39960" hidden="1"/>
    <cellStyle name="Heading 1 2 775" xfId="17374" hidden="1"/>
    <cellStyle name="Heading 1 2 775" xfId="25441" hidden="1"/>
    <cellStyle name="Heading 1 2 775" xfId="32695" hidden="1"/>
    <cellStyle name="Heading 1 2 775" xfId="39920" hidden="1"/>
    <cellStyle name="Heading 1 2 776" xfId="18495" hidden="1"/>
    <cellStyle name="Heading 1 2 776" xfId="26400" hidden="1"/>
    <cellStyle name="Heading 1 2 776" xfId="33654" hidden="1"/>
    <cellStyle name="Heading 1 2 776" xfId="40879" hidden="1"/>
    <cellStyle name="Heading 1 2 777" xfId="18506" hidden="1"/>
    <cellStyle name="Heading 1 2 777" xfId="26410" hidden="1"/>
    <cellStyle name="Heading 1 2 777" xfId="33664" hidden="1"/>
    <cellStyle name="Heading 1 2 777" xfId="40889" hidden="1"/>
    <cellStyle name="Heading 1 2 778" xfId="18512" hidden="1"/>
    <cellStyle name="Heading 1 2 778" xfId="26414" hidden="1"/>
    <cellStyle name="Heading 1 2 778" xfId="33668" hidden="1"/>
    <cellStyle name="Heading 1 2 778" xfId="40893" hidden="1"/>
    <cellStyle name="Heading 1 2 779" xfId="18523" hidden="1"/>
    <cellStyle name="Heading 1 2 779" xfId="26422" hidden="1"/>
    <cellStyle name="Heading 1 2 779" xfId="33676" hidden="1"/>
    <cellStyle name="Heading 1 2 779" xfId="40901" hidden="1"/>
    <cellStyle name="Heading 1 2 78" xfId="13577" hidden="1"/>
    <cellStyle name="Heading 1 2 78" xfId="22323" hidden="1"/>
    <cellStyle name="Heading 1 2 78" xfId="29577" hidden="1"/>
    <cellStyle name="Heading 1 2 78" xfId="36802" hidden="1"/>
    <cellStyle name="Heading 1 2 780" xfId="18583" hidden="1"/>
    <cellStyle name="Heading 1 2 780" xfId="26476" hidden="1"/>
    <cellStyle name="Heading 1 2 780" xfId="33730" hidden="1"/>
    <cellStyle name="Heading 1 2 780" xfId="40955" hidden="1"/>
    <cellStyle name="Heading 1 2 781" xfId="16160" hidden="1"/>
    <cellStyle name="Heading 1 2 781" xfId="24400" hidden="1"/>
    <cellStyle name="Heading 1 2 781" xfId="31654" hidden="1"/>
    <cellStyle name="Heading 1 2 781" xfId="38879" hidden="1"/>
    <cellStyle name="Heading 1 2 782" xfId="15960" hidden="1"/>
    <cellStyle name="Heading 1 2 782" xfId="24230" hidden="1"/>
    <cellStyle name="Heading 1 2 782" xfId="31484" hidden="1"/>
    <cellStyle name="Heading 1 2 782" xfId="38709" hidden="1"/>
    <cellStyle name="Heading 1 2 783" xfId="18894" hidden="1"/>
    <cellStyle name="Heading 1 2 783" xfId="26743" hidden="1"/>
    <cellStyle name="Heading 1 2 783" xfId="33997" hidden="1"/>
    <cellStyle name="Heading 1 2 783" xfId="41222" hidden="1"/>
    <cellStyle name="Heading 1 2 784" xfId="18917" hidden="1"/>
    <cellStyle name="Heading 1 2 784" xfId="26763" hidden="1"/>
    <cellStyle name="Heading 1 2 784" xfId="34017" hidden="1"/>
    <cellStyle name="Heading 1 2 784" xfId="41242" hidden="1"/>
    <cellStyle name="Heading 1 2 785" xfId="18931" hidden="1"/>
    <cellStyle name="Heading 1 2 785" xfId="26775" hidden="1"/>
    <cellStyle name="Heading 1 2 785" xfId="34029" hidden="1"/>
    <cellStyle name="Heading 1 2 785" xfId="41254" hidden="1"/>
    <cellStyle name="Heading 1 2 786" xfId="18944" hidden="1"/>
    <cellStyle name="Heading 1 2 786" xfId="26786" hidden="1"/>
    <cellStyle name="Heading 1 2 786" xfId="34040" hidden="1"/>
    <cellStyle name="Heading 1 2 786" xfId="41265" hidden="1"/>
    <cellStyle name="Heading 1 2 787" xfId="18960" hidden="1"/>
    <cellStyle name="Heading 1 2 787" xfId="26800" hidden="1"/>
    <cellStyle name="Heading 1 2 787" xfId="34054" hidden="1"/>
    <cellStyle name="Heading 1 2 787" xfId="41279" hidden="1"/>
    <cellStyle name="Heading 1 2 788" xfId="18973" hidden="1"/>
    <cellStyle name="Heading 1 2 788" xfId="26811" hidden="1"/>
    <cellStyle name="Heading 1 2 788" xfId="34065" hidden="1"/>
    <cellStyle name="Heading 1 2 788" xfId="41290" hidden="1"/>
    <cellStyle name="Heading 1 2 789" xfId="18988" hidden="1"/>
    <cellStyle name="Heading 1 2 789" xfId="26824" hidden="1"/>
    <cellStyle name="Heading 1 2 789" xfId="34078" hidden="1"/>
    <cellStyle name="Heading 1 2 789" xfId="41303" hidden="1"/>
    <cellStyle name="Heading 1 2 79" xfId="13564" hidden="1"/>
    <cellStyle name="Heading 1 2 79" xfId="22312" hidden="1"/>
    <cellStyle name="Heading 1 2 79" xfId="29566" hidden="1"/>
    <cellStyle name="Heading 1 2 79" xfId="36791" hidden="1"/>
    <cellStyle name="Heading 1 2 790" xfId="19001" hidden="1"/>
    <cellStyle name="Heading 1 2 790" xfId="26835" hidden="1"/>
    <cellStyle name="Heading 1 2 790" xfId="34089" hidden="1"/>
    <cellStyle name="Heading 1 2 790" xfId="41314" hidden="1"/>
    <cellStyle name="Heading 1 2 791" xfId="19016" hidden="1"/>
    <cellStyle name="Heading 1 2 791" xfId="26848" hidden="1"/>
    <cellStyle name="Heading 1 2 791" xfId="34102" hidden="1"/>
    <cellStyle name="Heading 1 2 791" xfId="41327" hidden="1"/>
    <cellStyle name="Heading 1 2 792" xfId="19029" hidden="1"/>
    <cellStyle name="Heading 1 2 792" xfId="26859" hidden="1"/>
    <cellStyle name="Heading 1 2 792" xfId="34113" hidden="1"/>
    <cellStyle name="Heading 1 2 792" xfId="41338" hidden="1"/>
    <cellStyle name="Heading 1 2 793" xfId="19044" hidden="1"/>
    <cellStyle name="Heading 1 2 793" xfId="26872" hidden="1"/>
    <cellStyle name="Heading 1 2 793" xfId="34126" hidden="1"/>
    <cellStyle name="Heading 1 2 793" xfId="41351" hidden="1"/>
    <cellStyle name="Heading 1 2 794" xfId="19057" hidden="1"/>
    <cellStyle name="Heading 1 2 794" xfId="26883" hidden="1"/>
    <cellStyle name="Heading 1 2 794" xfId="34137" hidden="1"/>
    <cellStyle name="Heading 1 2 794" xfId="41362" hidden="1"/>
    <cellStyle name="Heading 1 2 795" xfId="19072" hidden="1"/>
    <cellStyle name="Heading 1 2 795" xfId="26896" hidden="1"/>
    <cellStyle name="Heading 1 2 795" xfId="34150" hidden="1"/>
    <cellStyle name="Heading 1 2 795" xfId="41375" hidden="1"/>
    <cellStyle name="Heading 1 2 796" xfId="19085" hidden="1"/>
    <cellStyle name="Heading 1 2 796" xfId="26907" hidden="1"/>
    <cellStyle name="Heading 1 2 796" xfId="34161" hidden="1"/>
    <cellStyle name="Heading 1 2 796" xfId="41386" hidden="1"/>
    <cellStyle name="Heading 1 2 797" xfId="19101" hidden="1"/>
    <cellStyle name="Heading 1 2 797" xfId="26921" hidden="1"/>
    <cellStyle name="Heading 1 2 797" xfId="34175" hidden="1"/>
    <cellStyle name="Heading 1 2 797" xfId="41400" hidden="1"/>
    <cellStyle name="Heading 1 2 798" xfId="19114" hidden="1"/>
    <cellStyle name="Heading 1 2 798" xfId="26932" hidden="1"/>
    <cellStyle name="Heading 1 2 798" xfId="34186" hidden="1"/>
    <cellStyle name="Heading 1 2 798" xfId="41411" hidden="1"/>
    <cellStyle name="Heading 1 2 799" xfId="19129" hidden="1"/>
    <cellStyle name="Heading 1 2 799" xfId="26945" hidden="1"/>
    <cellStyle name="Heading 1 2 799" xfId="34199" hidden="1"/>
    <cellStyle name="Heading 1 2 799" xfId="41424" hidden="1"/>
    <cellStyle name="Heading 1 2 8" xfId="20653"/>
    <cellStyle name="Heading 1 2 80" xfId="13548" hidden="1"/>
    <cellStyle name="Heading 1 2 80" xfId="22298" hidden="1"/>
    <cellStyle name="Heading 1 2 80" xfId="29552" hidden="1"/>
    <cellStyle name="Heading 1 2 80" xfId="36777" hidden="1"/>
    <cellStyle name="Heading 1 2 800" xfId="19142" hidden="1"/>
    <cellStyle name="Heading 1 2 800" xfId="26956" hidden="1"/>
    <cellStyle name="Heading 1 2 800" xfId="34210" hidden="1"/>
    <cellStyle name="Heading 1 2 800" xfId="41435" hidden="1"/>
    <cellStyle name="Heading 1 2 801" xfId="19156" hidden="1"/>
    <cellStyle name="Heading 1 2 801" xfId="26968" hidden="1"/>
    <cellStyle name="Heading 1 2 801" xfId="34222" hidden="1"/>
    <cellStyle name="Heading 1 2 801" xfId="41447" hidden="1"/>
    <cellStyle name="Heading 1 2 802" xfId="19169" hidden="1"/>
    <cellStyle name="Heading 1 2 802" xfId="26979" hidden="1"/>
    <cellStyle name="Heading 1 2 802" xfId="34233" hidden="1"/>
    <cellStyle name="Heading 1 2 802" xfId="41458" hidden="1"/>
    <cellStyle name="Heading 1 2 803" xfId="19183" hidden="1"/>
    <cellStyle name="Heading 1 2 803" xfId="26991" hidden="1"/>
    <cellStyle name="Heading 1 2 803" xfId="34245" hidden="1"/>
    <cellStyle name="Heading 1 2 803" xfId="41470" hidden="1"/>
    <cellStyle name="Heading 1 2 804" xfId="19196" hidden="1"/>
    <cellStyle name="Heading 1 2 804" xfId="27002" hidden="1"/>
    <cellStyle name="Heading 1 2 804" xfId="34256" hidden="1"/>
    <cellStyle name="Heading 1 2 804" xfId="41481" hidden="1"/>
    <cellStyle name="Heading 1 2 805" xfId="19210" hidden="1"/>
    <cellStyle name="Heading 1 2 805" xfId="27014" hidden="1"/>
    <cellStyle name="Heading 1 2 805" xfId="34268" hidden="1"/>
    <cellStyle name="Heading 1 2 805" xfId="41493" hidden="1"/>
    <cellStyle name="Heading 1 2 806" xfId="19223" hidden="1"/>
    <cellStyle name="Heading 1 2 806" xfId="27025" hidden="1"/>
    <cellStyle name="Heading 1 2 806" xfId="34279" hidden="1"/>
    <cellStyle name="Heading 1 2 806" xfId="41504" hidden="1"/>
    <cellStyle name="Heading 1 2 807" xfId="19237" hidden="1"/>
    <cellStyle name="Heading 1 2 807" xfId="27037" hidden="1"/>
    <cellStyle name="Heading 1 2 807" xfId="34291" hidden="1"/>
    <cellStyle name="Heading 1 2 807" xfId="41516" hidden="1"/>
    <cellStyle name="Heading 1 2 808" xfId="19249" hidden="1"/>
    <cellStyle name="Heading 1 2 808" xfId="27047" hidden="1"/>
    <cellStyle name="Heading 1 2 808" xfId="34301" hidden="1"/>
    <cellStyle name="Heading 1 2 808" xfId="41526" hidden="1"/>
    <cellStyle name="Heading 1 2 809" xfId="19263" hidden="1"/>
    <cellStyle name="Heading 1 2 809" xfId="27059" hidden="1"/>
    <cellStyle name="Heading 1 2 809" xfId="34313" hidden="1"/>
    <cellStyle name="Heading 1 2 809" xfId="41538" hidden="1"/>
    <cellStyle name="Heading 1 2 81" xfId="13535" hidden="1"/>
    <cellStyle name="Heading 1 2 81" xfId="22287" hidden="1"/>
    <cellStyle name="Heading 1 2 81" xfId="29541" hidden="1"/>
    <cellStyle name="Heading 1 2 81" xfId="36766" hidden="1"/>
    <cellStyle name="Heading 1 2 810" xfId="19277" hidden="1"/>
    <cellStyle name="Heading 1 2 810" xfId="27071" hidden="1"/>
    <cellStyle name="Heading 1 2 810" xfId="34325" hidden="1"/>
    <cellStyle name="Heading 1 2 810" xfId="41550" hidden="1"/>
    <cellStyle name="Heading 1 2 811" xfId="19293" hidden="1"/>
    <cellStyle name="Heading 1 2 811" xfId="27085" hidden="1"/>
    <cellStyle name="Heading 1 2 811" xfId="34339" hidden="1"/>
    <cellStyle name="Heading 1 2 811" xfId="41564" hidden="1"/>
    <cellStyle name="Heading 1 2 812" xfId="19306" hidden="1"/>
    <cellStyle name="Heading 1 2 812" xfId="27096" hidden="1"/>
    <cellStyle name="Heading 1 2 812" xfId="34350" hidden="1"/>
    <cellStyle name="Heading 1 2 812" xfId="41575" hidden="1"/>
    <cellStyle name="Heading 1 2 813" xfId="19318" hidden="1"/>
    <cellStyle name="Heading 1 2 813" xfId="27106" hidden="1"/>
    <cellStyle name="Heading 1 2 813" xfId="34360" hidden="1"/>
    <cellStyle name="Heading 1 2 813" xfId="41585" hidden="1"/>
    <cellStyle name="Heading 1 2 814" xfId="19334" hidden="1"/>
    <cellStyle name="Heading 1 2 814" xfId="27120" hidden="1"/>
    <cellStyle name="Heading 1 2 814" xfId="34374" hidden="1"/>
    <cellStyle name="Heading 1 2 814" xfId="41599" hidden="1"/>
    <cellStyle name="Heading 1 2 815" xfId="19346" hidden="1"/>
    <cellStyle name="Heading 1 2 815" xfId="27130" hidden="1"/>
    <cellStyle name="Heading 1 2 815" xfId="34384" hidden="1"/>
    <cellStyle name="Heading 1 2 815" xfId="41609" hidden="1"/>
    <cellStyle name="Heading 1 2 816" xfId="19362" hidden="1"/>
    <cellStyle name="Heading 1 2 816" xfId="27144" hidden="1"/>
    <cellStyle name="Heading 1 2 816" xfId="34398" hidden="1"/>
    <cellStyle name="Heading 1 2 816" xfId="41623" hidden="1"/>
    <cellStyle name="Heading 1 2 817" xfId="19373" hidden="1"/>
    <cellStyle name="Heading 1 2 817" xfId="27153" hidden="1"/>
    <cellStyle name="Heading 1 2 817" xfId="34407" hidden="1"/>
    <cellStyle name="Heading 1 2 817" xfId="41632" hidden="1"/>
    <cellStyle name="Heading 1 2 818" xfId="19390" hidden="1"/>
    <cellStyle name="Heading 1 2 818" xfId="27168" hidden="1"/>
    <cellStyle name="Heading 1 2 818" xfId="34422" hidden="1"/>
    <cellStyle name="Heading 1 2 818" xfId="41647" hidden="1"/>
    <cellStyle name="Heading 1 2 819" xfId="19400" hidden="1"/>
    <cellStyle name="Heading 1 2 819" xfId="27176" hidden="1"/>
    <cellStyle name="Heading 1 2 819" xfId="34430" hidden="1"/>
    <cellStyle name="Heading 1 2 819" xfId="41655" hidden="1"/>
    <cellStyle name="Heading 1 2 82" xfId="13520" hidden="1"/>
    <cellStyle name="Heading 1 2 82" xfId="22274" hidden="1"/>
    <cellStyle name="Heading 1 2 82" xfId="29528" hidden="1"/>
    <cellStyle name="Heading 1 2 82" xfId="36753" hidden="1"/>
    <cellStyle name="Heading 1 2 820" xfId="19418" hidden="1"/>
    <cellStyle name="Heading 1 2 820" xfId="27192" hidden="1"/>
    <cellStyle name="Heading 1 2 820" xfId="34446" hidden="1"/>
    <cellStyle name="Heading 1 2 820" xfId="41671" hidden="1"/>
    <cellStyle name="Heading 1 2 821" xfId="19429" hidden="1"/>
    <cellStyle name="Heading 1 2 821" xfId="27201" hidden="1"/>
    <cellStyle name="Heading 1 2 821" xfId="34455" hidden="1"/>
    <cellStyle name="Heading 1 2 821" xfId="41680" hidden="1"/>
    <cellStyle name="Heading 1 2 822" xfId="19447" hidden="1"/>
    <cellStyle name="Heading 1 2 822" xfId="27217" hidden="1"/>
    <cellStyle name="Heading 1 2 822" xfId="34471" hidden="1"/>
    <cellStyle name="Heading 1 2 822" xfId="41696" hidden="1"/>
    <cellStyle name="Heading 1 2 823" xfId="19455" hidden="1"/>
    <cellStyle name="Heading 1 2 823" xfId="27224" hidden="1"/>
    <cellStyle name="Heading 1 2 823" xfId="34478" hidden="1"/>
    <cellStyle name="Heading 1 2 823" xfId="41703" hidden="1"/>
    <cellStyle name="Heading 1 2 824" xfId="19472" hidden="1"/>
    <cellStyle name="Heading 1 2 824" xfId="27238" hidden="1"/>
    <cellStyle name="Heading 1 2 824" xfId="34492" hidden="1"/>
    <cellStyle name="Heading 1 2 824" xfId="41717" hidden="1"/>
    <cellStyle name="Heading 1 2 825" xfId="19482" hidden="1"/>
    <cellStyle name="Heading 1 2 825" xfId="27247" hidden="1"/>
    <cellStyle name="Heading 1 2 825" xfId="34501" hidden="1"/>
    <cellStyle name="Heading 1 2 825" xfId="41726" hidden="1"/>
    <cellStyle name="Heading 1 2 826" xfId="19491" hidden="1"/>
    <cellStyle name="Heading 1 2 826" xfId="27255" hidden="1"/>
    <cellStyle name="Heading 1 2 826" xfId="34509" hidden="1"/>
    <cellStyle name="Heading 1 2 826" xfId="41734" hidden="1"/>
    <cellStyle name="Heading 1 2 827" xfId="19475" hidden="1"/>
    <cellStyle name="Heading 1 2 827" xfId="27241" hidden="1"/>
    <cellStyle name="Heading 1 2 827" xfId="34495" hidden="1"/>
    <cellStyle name="Heading 1 2 827" xfId="41720" hidden="1"/>
    <cellStyle name="Heading 1 2 828" xfId="19462" hidden="1"/>
    <cellStyle name="Heading 1 2 828" xfId="27230" hidden="1"/>
    <cellStyle name="Heading 1 2 828" xfId="34484" hidden="1"/>
    <cellStyle name="Heading 1 2 828" xfId="41709" hidden="1"/>
    <cellStyle name="Heading 1 2 829" xfId="19446" hidden="1"/>
    <cellStyle name="Heading 1 2 829" xfId="27216" hidden="1"/>
    <cellStyle name="Heading 1 2 829" xfId="34470" hidden="1"/>
    <cellStyle name="Heading 1 2 829" xfId="41695" hidden="1"/>
    <cellStyle name="Heading 1 2 83" xfId="13507" hidden="1"/>
    <cellStyle name="Heading 1 2 83" xfId="22263" hidden="1"/>
    <cellStyle name="Heading 1 2 83" xfId="29517" hidden="1"/>
    <cellStyle name="Heading 1 2 83" xfId="36742" hidden="1"/>
    <cellStyle name="Heading 1 2 830" xfId="19436" hidden="1"/>
    <cellStyle name="Heading 1 2 830" xfId="27207" hidden="1"/>
    <cellStyle name="Heading 1 2 830" xfId="34461" hidden="1"/>
    <cellStyle name="Heading 1 2 830" xfId="41686" hidden="1"/>
    <cellStyle name="Heading 1 2 831" xfId="19417" hidden="1"/>
    <cellStyle name="Heading 1 2 831" xfId="27191" hidden="1"/>
    <cellStyle name="Heading 1 2 831" xfId="34445" hidden="1"/>
    <cellStyle name="Heading 1 2 831" xfId="41670" hidden="1"/>
    <cellStyle name="Heading 1 2 832" xfId="19406" hidden="1"/>
    <cellStyle name="Heading 1 2 832" xfId="27182" hidden="1"/>
    <cellStyle name="Heading 1 2 832" xfId="34436" hidden="1"/>
    <cellStyle name="Heading 1 2 832" xfId="41661" hidden="1"/>
    <cellStyle name="Heading 1 2 833" xfId="19389" hidden="1"/>
    <cellStyle name="Heading 1 2 833" xfId="27167" hidden="1"/>
    <cellStyle name="Heading 1 2 833" xfId="34421" hidden="1"/>
    <cellStyle name="Heading 1 2 833" xfId="41646" hidden="1"/>
    <cellStyle name="Heading 1 2 834" xfId="19379" hidden="1"/>
    <cellStyle name="Heading 1 2 834" xfId="27159" hidden="1"/>
    <cellStyle name="Heading 1 2 834" xfId="34413" hidden="1"/>
    <cellStyle name="Heading 1 2 834" xfId="41638" hidden="1"/>
    <cellStyle name="Heading 1 2 835" xfId="19361" hidden="1"/>
    <cellStyle name="Heading 1 2 835" xfId="27143" hidden="1"/>
    <cellStyle name="Heading 1 2 835" xfId="34397" hidden="1"/>
    <cellStyle name="Heading 1 2 835" xfId="41622" hidden="1"/>
    <cellStyle name="Heading 1 2 836" xfId="19350" hidden="1"/>
    <cellStyle name="Heading 1 2 836" xfId="27134" hidden="1"/>
    <cellStyle name="Heading 1 2 836" xfId="34388" hidden="1"/>
    <cellStyle name="Heading 1 2 836" xfId="41613" hidden="1"/>
    <cellStyle name="Heading 1 2 837" xfId="19333" hidden="1"/>
    <cellStyle name="Heading 1 2 837" xfId="27119" hidden="1"/>
    <cellStyle name="Heading 1 2 837" xfId="34373" hidden="1"/>
    <cellStyle name="Heading 1 2 837" xfId="41598" hidden="1"/>
    <cellStyle name="Heading 1 2 838" xfId="19319" hidden="1"/>
    <cellStyle name="Heading 1 2 838" xfId="27107" hidden="1"/>
    <cellStyle name="Heading 1 2 838" xfId="34361" hidden="1"/>
    <cellStyle name="Heading 1 2 838" xfId="41586" hidden="1"/>
    <cellStyle name="Heading 1 2 839" xfId="19305" hidden="1"/>
    <cellStyle name="Heading 1 2 839" xfId="27095" hidden="1"/>
    <cellStyle name="Heading 1 2 839" xfId="34349" hidden="1"/>
    <cellStyle name="Heading 1 2 839" xfId="41574" hidden="1"/>
    <cellStyle name="Heading 1 2 84" xfId="13492" hidden="1"/>
    <cellStyle name="Heading 1 2 84" xfId="22250" hidden="1"/>
    <cellStyle name="Heading 1 2 84" xfId="29504" hidden="1"/>
    <cellStyle name="Heading 1 2 84" xfId="36729" hidden="1"/>
    <cellStyle name="Heading 1 2 840" xfId="19291" hidden="1"/>
    <cellStyle name="Heading 1 2 840" xfId="27083" hidden="1"/>
    <cellStyle name="Heading 1 2 840" xfId="34337" hidden="1"/>
    <cellStyle name="Heading 1 2 840" xfId="41562" hidden="1"/>
    <cellStyle name="Heading 1 2 841" xfId="19276" hidden="1"/>
    <cellStyle name="Heading 1 2 841" xfId="27070" hidden="1"/>
    <cellStyle name="Heading 1 2 841" xfId="34324" hidden="1"/>
    <cellStyle name="Heading 1 2 841" xfId="41549" hidden="1"/>
    <cellStyle name="Heading 1 2 842" xfId="19260" hidden="1"/>
    <cellStyle name="Heading 1 2 842" xfId="27056" hidden="1"/>
    <cellStyle name="Heading 1 2 842" xfId="34310" hidden="1"/>
    <cellStyle name="Heading 1 2 842" xfId="41535" hidden="1"/>
    <cellStyle name="Heading 1 2 843" xfId="19248" hidden="1"/>
    <cellStyle name="Heading 1 2 843" xfId="27046" hidden="1"/>
    <cellStyle name="Heading 1 2 843" xfId="34300" hidden="1"/>
    <cellStyle name="Heading 1 2 843" xfId="41525" hidden="1"/>
    <cellStyle name="Heading 1 2 844" xfId="19233" hidden="1"/>
    <cellStyle name="Heading 1 2 844" xfId="27033" hidden="1"/>
    <cellStyle name="Heading 1 2 844" xfId="34287" hidden="1"/>
    <cellStyle name="Heading 1 2 844" xfId="41512" hidden="1"/>
    <cellStyle name="Heading 1 2 845" xfId="19220" hidden="1"/>
    <cellStyle name="Heading 1 2 845" xfId="27022" hidden="1"/>
    <cellStyle name="Heading 1 2 845" xfId="34276" hidden="1"/>
    <cellStyle name="Heading 1 2 845" xfId="41501" hidden="1"/>
    <cellStyle name="Heading 1 2 846" xfId="19206" hidden="1"/>
    <cellStyle name="Heading 1 2 846" xfId="27010" hidden="1"/>
    <cellStyle name="Heading 1 2 846" xfId="34264" hidden="1"/>
    <cellStyle name="Heading 1 2 846" xfId="41489" hidden="1"/>
    <cellStyle name="Heading 1 2 847" xfId="19193" hidden="1"/>
    <cellStyle name="Heading 1 2 847" xfId="26999" hidden="1"/>
    <cellStyle name="Heading 1 2 847" xfId="34253" hidden="1"/>
    <cellStyle name="Heading 1 2 847" xfId="41478" hidden="1"/>
    <cellStyle name="Heading 1 2 848" xfId="19179" hidden="1"/>
    <cellStyle name="Heading 1 2 848" xfId="26987" hidden="1"/>
    <cellStyle name="Heading 1 2 848" xfId="34241" hidden="1"/>
    <cellStyle name="Heading 1 2 848" xfId="41466" hidden="1"/>
    <cellStyle name="Heading 1 2 849" xfId="19166" hidden="1"/>
    <cellStyle name="Heading 1 2 849" xfId="26976" hidden="1"/>
    <cellStyle name="Heading 1 2 849" xfId="34230" hidden="1"/>
    <cellStyle name="Heading 1 2 849" xfId="41455" hidden="1"/>
    <cellStyle name="Heading 1 2 85" xfId="13479" hidden="1"/>
    <cellStyle name="Heading 1 2 85" xfId="22239" hidden="1"/>
    <cellStyle name="Heading 1 2 85" xfId="29493" hidden="1"/>
    <cellStyle name="Heading 1 2 85" xfId="36718" hidden="1"/>
    <cellStyle name="Heading 1 2 850" xfId="19152" hidden="1"/>
    <cellStyle name="Heading 1 2 850" xfId="26964" hidden="1"/>
    <cellStyle name="Heading 1 2 850" xfId="34218" hidden="1"/>
    <cellStyle name="Heading 1 2 850" xfId="41443" hidden="1"/>
    <cellStyle name="Heading 1 2 851" xfId="19139" hidden="1"/>
    <cellStyle name="Heading 1 2 851" xfId="26953" hidden="1"/>
    <cellStyle name="Heading 1 2 851" xfId="34207" hidden="1"/>
    <cellStyle name="Heading 1 2 851" xfId="41432" hidden="1"/>
    <cellStyle name="Heading 1 2 852" xfId="19124" hidden="1"/>
    <cellStyle name="Heading 1 2 852" xfId="26940" hidden="1"/>
    <cellStyle name="Heading 1 2 852" xfId="34194" hidden="1"/>
    <cellStyle name="Heading 1 2 852" xfId="41419" hidden="1"/>
    <cellStyle name="Heading 1 2 853" xfId="19111" hidden="1"/>
    <cellStyle name="Heading 1 2 853" xfId="26929" hidden="1"/>
    <cellStyle name="Heading 1 2 853" xfId="34183" hidden="1"/>
    <cellStyle name="Heading 1 2 853" xfId="41408" hidden="1"/>
    <cellStyle name="Heading 1 2 854" xfId="19095" hidden="1"/>
    <cellStyle name="Heading 1 2 854" xfId="26915" hidden="1"/>
    <cellStyle name="Heading 1 2 854" xfId="34169" hidden="1"/>
    <cellStyle name="Heading 1 2 854" xfId="41394" hidden="1"/>
    <cellStyle name="Heading 1 2 855" xfId="19082" hidden="1"/>
    <cellStyle name="Heading 1 2 855" xfId="26904" hidden="1"/>
    <cellStyle name="Heading 1 2 855" xfId="34158" hidden="1"/>
    <cellStyle name="Heading 1 2 855" xfId="41383" hidden="1"/>
    <cellStyle name="Heading 1 2 856" xfId="19067" hidden="1"/>
    <cellStyle name="Heading 1 2 856" xfId="26891" hidden="1"/>
    <cellStyle name="Heading 1 2 856" xfId="34145" hidden="1"/>
    <cellStyle name="Heading 1 2 856" xfId="41370" hidden="1"/>
    <cellStyle name="Heading 1 2 857" xfId="19054" hidden="1"/>
    <cellStyle name="Heading 1 2 857" xfId="26880" hidden="1"/>
    <cellStyle name="Heading 1 2 857" xfId="34134" hidden="1"/>
    <cellStyle name="Heading 1 2 857" xfId="41359" hidden="1"/>
    <cellStyle name="Heading 1 2 858" xfId="19039" hidden="1"/>
    <cellStyle name="Heading 1 2 858" xfId="26867" hidden="1"/>
    <cellStyle name="Heading 1 2 858" xfId="34121" hidden="1"/>
    <cellStyle name="Heading 1 2 858" xfId="41346" hidden="1"/>
    <cellStyle name="Heading 1 2 859" xfId="19026" hidden="1"/>
    <cellStyle name="Heading 1 2 859" xfId="26856" hidden="1"/>
    <cellStyle name="Heading 1 2 859" xfId="34110" hidden="1"/>
    <cellStyle name="Heading 1 2 859" xfId="41335" hidden="1"/>
    <cellStyle name="Heading 1 2 86" xfId="13464" hidden="1"/>
    <cellStyle name="Heading 1 2 86" xfId="22226" hidden="1"/>
    <cellStyle name="Heading 1 2 86" xfId="29480" hidden="1"/>
    <cellStyle name="Heading 1 2 86" xfId="36705" hidden="1"/>
    <cellStyle name="Heading 1 2 860" xfId="19011" hidden="1"/>
    <cellStyle name="Heading 1 2 860" xfId="26843" hidden="1"/>
    <cellStyle name="Heading 1 2 860" xfId="34097" hidden="1"/>
    <cellStyle name="Heading 1 2 860" xfId="41322" hidden="1"/>
    <cellStyle name="Heading 1 2 861" xfId="18998" hidden="1"/>
    <cellStyle name="Heading 1 2 861" xfId="26832" hidden="1"/>
    <cellStyle name="Heading 1 2 861" xfId="34086" hidden="1"/>
    <cellStyle name="Heading 1 2 861" xfId="41311" hidden="1"/>
    <cellStyle name="Heading 1 2 862" xfId="18983" hidden="1"/>
    <cellStyle name="Heading 1 2 862" xfId="26819" hidden="1"/>
    <cellStyle name="Heading 1 2 862" xfId="34073" hidden="1"/>
    <cellStyle name="Heading 1 2 862" xfId="41298" hidden="1"/>
    <cellStyle name="Heading 1 2 863" xfId="18970" hidden="1"/>
    <cellStyle name="Heading 1 2 863" xfId="26808" hidden="1"/>
    <cellStyle name="Heading 1 2 863" xfId="34062" hidden="1"/>
    <cellStyle name="Heading 1 2 863" xfId="41287" hidden="1"/>
    <cellStyle name="Heading 1 2 864" xfId="18954" hidden="1"/>
    <cellStyle name="Heading 1 2 864" xfId="26794" hidden="1"/>
    <cellStyle name="Heading 1 2 864" xfId="34048" hidden="1"/>
    <cellStyle name="Heading 1 2 864" xfId="41273" hidden="1"/>
    <cellStyle name="Heading 1 2 865" xfId="18941" hidden="1"/>
    <cellStyle name="Heading 1 2 865" xfId="26783" hidden="1"/>
    <cellStyle name="Heading 1 2 865" xfId="34037" hidden="1"/>
    <cellStyle name="Heading 1 2 865" xfId="41262" hidden="1"/>
    <cellStyle name="Heading 1 2 866" xfId="18927" hidden="1"/>
    <cellStyle name="Heading 1 2 866" xfId="26771" hidden="1"/>
    <cellStyle name="Heading 1 2 866" xfId="34025" hidden="1"/>
    <cellStyle name="Heading 1 2 866" xfId="41250" hidden="1"/>
    <cellStyle name="Heading 1 2 867" xfId="18914" hidden="1"/>
    <cellStyle name="Heading 1 2 867" xfId="26760" hidden="1"/>
    <cellStyle name="Heading 1 2 867" xfId="34014" hidden="1"/>
    <cellStyle name="Heading 1 2 867" xfId="41239" hidden="1"/>
    <cellStyle name="Heading 1 2 868" xfId="18906" hidden="1"/>
    <cellStyle name="Heading 1 2 868" xfId="26753" hidden="1"/>
    <cellStyle name="Heading 1 2 868" xfId="34007" hidden="1"/>
    <cellStyle name="Heading 1 2 868" xfId="41232" hidden="1"/>
    <cellStyle name="Heading 1 2 869" xfId="19496" hidden="1"/>
    <cellStyle name="Heading 1 2 869" xfId="27259" hidden="1"/>
    <cellStyle name="Heading 1 2 869" xfId="34513" hidden="1"/>
    <cellStyle name="Heading 1 2 869" xfId="41738" hidden="1"/>
    <cellStyle name="Heading 1 2 87" xfId="13451" hidden="1"/>
    <cellStyle name="Heading 1 2 87" xfId="22215" hidden="1"/>
    <cellStyle name="Heading 1 2 87" xfId="29469" hidden="1"/>
    <cellStyle name="Heading 1 2 87" xfId="36694" hidden="1"/>
    <cellStyle name="Heading 1 2 870" xfId="17173" hidden="1"/>
    <cellStyle name="Heading 1 2 870" xfId="25270" hidden="1"/>
    <cellStyle name="Heading 1 2 870" xfId="32524" hidden="1"/>
    <cellStyle name="Heading 1 2 870" xfId="39749" hidden="1"/>
    <cellStyle name="Heading 1 2 871" xfId="19679" hidden="1"/>
    <cellStyle name="Heading 1 2 871" xfId="27415" hidden="1"/>
    <cellStyle name="Heading 1 2 871" xfId="34669" hidden="1"/>
    <cellStyle name="Heading 1 2 871" xfId="41894" hidden="1"/>
    <cellStyle name="Heading 1 2 872" xfId="19667" hidden="1"/>
    <cellStyle name="Heading 1 2 872" xfId="27404" hidden="1"/>
    <cellStyle name="Heading 1 2 872" xfId="34658" hidden="1"/>
    <cellStyle name="Heading 1 2 872" xfId="41883" hidden="1"/>
    <cellStyle name="Heading 1 2 873" xfId="17729" hidden="1"/>
    <cellStyle name="Heading 1 2 873" xfId="25743" hidden="1"/>
    <cellStyle name="Heading 1 2 873" xfId="32997" hidden="1"/>
    <cellStyle name="Heading 1 2 873" xfId="40222" hidden="1"/>
    <cellStyle name="Heading 1 2 874" xfId="19650" hidden="1"/>
    <cellStyle name="Heading 1 2 874" xfId="27391" hidden="1"/>
    <cellStyle name="Heading 1 2 874" xfId="34645" hidden="1"/>
    <cellStyle name="Heading 1 2 874" xfId="41870" hidden="1"/>
    <cellStyle name="Heading 1 2 875" xfId="19638" hidden="1"/>
    <cellStyle name="Heading 1 2 875" xfId="27380" hidden="1"/>
    <cellStyle name="Heading 1 2 875" xfId="34634" hidden="1"/>
    <cellStyle name="Heading 1 2 875" xfId="41859" hidden="1"/>
    <cellStyle name="Heading 1 2 876" xfId="19633" hidden="1"/>
    <cellStyle name="Heading 1 2 876" xfId="27376" hidden="1"/>
    <cellStyle name="Heading 1 2 876" xfId="34630" hidden="1"/>
    <cellStyle name="Heading 1 2 876" xfId="41855" hidden="1"/>
    <cellStyle name="Heading 1 2 877" xfId="18545" hidden="1"/>
    <cellStyle name="Heading 1 2 877" xfId="26443" hidden="1"/>
    <cellStyle name="Heading 1 2 877" xfId="33697" hidden="1"/>
    <cellStyle name="Heading 1 2 877" xfId="40922" hidden="1"/>
    <cellStyle name="Heading 1 2 878" xfId="19513" hidden="1"/>
    <cellStyle name="Heading 1 2 878" xfId="27274" hidden="1"/>
    <cellStyle name="Heading 1 2 878" xfId="34528" hidden="1"/>
    <cellStyle name="Heading 1 2 878" xfId="41753" hidden="1"/>
    <cellStyle name="Heading 1 2 879" xfId="19606" hidden="1"/>
    <cellStyle name="Heading 1 2 879" xfId="27352" hidden="1"/>
    <cellStyle name="Heading 1 2 879" xfId="34606" hidden="1"/>
    <cellStyle name="Heading 1 2 879" xfId="41831" hidden="1"/>
    <cellStyle name="Heading 1 2 88" xfId="13436" hidden="1"/>
    <cellStyle name="Heading 1 2 88" xfId="22202" hidden="1"/>
    <cellStyle name="Heading 1 2 88" xfId="29456" hidden="1"/>
    <cellStyle name="Heading 1 2 88" xfId="36681" hidden="1"/>
    <cellStyle name="Heading 1 2 880" xfId="19597" hidden="1"/>
    <cellStyle name="Heading 1 2 880" xfId="27344" hidden="1"/>
    <cellStyle name="Heading 1 2 880" xfId="34598" hidden="1"/>
    <cellStyle name="Heading 1 2 880" xfId="41823" hidden="1"/>
    <cellStyle name="Heading 1 2 881" xfId="19586" hidden="1"/>
    <cellStyle name="Heading 1 2 881" xfId="27335" hidden="1"/>
    <cellStyle name="Heading 1 2 881" xfId="34589" hidden="1"/>
    <cellStyle name="Heading 1 2 881" xfId="41814" hidden="1"/>
    <cellStyle name="Heading 1 2 882" xfId="19576" hidden="1"/>
    <cellStyle name="Heading 1 2 882" xfId="27327" hidden="1"/>
    <cellStyle name="Heading 1 2 882" xfId="34581" hidden="1"/>
    <cellStyle name="Heading 1 2 882" xfId="41806" hidden="1"/>
    <cellStyle name="Heading 1 2 883" xfId="19682" hidden="1"/>
    <cellStyle name="Heading 1 2 883" xfId="27417" hidden="1"/>
    <cellStyle name="Heading 1 2 883" xfId="34671" hidden="1"/>
    <cellStyle name="Heading 1 2 883" xfId="41896" hidden="1"/>
    <cellStyle name="Heading 1 2 884" xfId="18568" hidden="1"/>
    <cellStyle name="Heading 1 2 884" xfId="26462" hidden="1"/>
    <cellStyle name="Heading 1 2 884" xfId="33716" hidden="1"/>
    <cellStyle name="Heading 1 2 884" xfId="40941" hidden="1"/>
    <cellStyle name="Heading 1 2 885" xfId="19548" hidden="1"/>
    <cellStyle name="Heading 1 2 885" xfId="27305" hidden="1"/>
    <cellStyle name="Heading 1 2 885" xfId="34559" hidden="1"/>
    <cellStyle name="Heading 1 2 885" xfId="41784" hidden="1"/>
    <cellStyle name="Heading 1 2 886" xfId="17361" hidden="1"/>
    <cellStyle name="Heading 1 2 886" xfId="25429" hidden="1"/>
    <cellStyle name="Heading 1 2 886" xfId="32683" hidden="1"/>
    <cellStyle name="Heading 1 2 886" xfId="39908" hidden="1"/>
    <cellStyle name="Heading 1 2 887" xfId="19567" hidden="1"/>
    <cellStyle name="Heading 1 2 887" xfId="27319" hidden="1"/>
    <cellStyle name="Heading 1 2 887" xfId="34573" hidden="1"/>
    <cellStyle name="Heading 1 2 887" xfId="41798" hidden="1"/>
    <cellStyle name="Heading 1 2 888" xfId="18408" hidden="1"/>
    <cellStyle name="Heading 1 2 888" xfId="26327" hidden="1"/>
    <cellStyle name="Heading 1 2 888" xfId="33581" hidden="1"/>
    <cellStyle name="Heading 1 2 888" xfId="40806" hidden="1"/>
    <cellStyle name="Heading 1 2 889" xfId="19535" hidden="1"/>
    <cellStyle name="Heading 1 2 889" xfId="27293" hidden="1"/>
    <cellStyle name="Heading 1 2 889" xfId="34547" hidden="1"/>
    <cellStyle name="Heading 1 2 889" xfId="41772" hidden="1"/>
    <cellStyle name="Heading 1 2 89" xfId="13423" hidden="1"/>
    <cellStyle name="Heading 1 2 89" xfId="22191" hidden="1"/>
    <cellStyle name="Heading 1 2 89" xfId="29445" hidden="1"/>
    <cellStyle name="Heading 1 2 89" xfId="36670" hidden="1"/>
    <cellStyle name="Heading 1 2 890" xfId="19522" hidden="1"/>
    <cellStyle name="Heading 1 2 890" xfId="27282" hidden="1"/>
    <cellStyle name="Heading 1 2 890" xfId="34536" hidden="1"/>
    <cellStyle name="Heading 1 2 890" xfId="41761" hidden="1"/>
    <cellStyle name="Heading 1 2 891" xfId="19704" hidden="1"/>
    <cellStyle name="Heading 1 2 891" xfId="27436" hidden="1"/>
    <cellStyle name="Heading 1 2 891" xfId="34690" hidden="1"/>
    <cellStyle name="Heading 1 2 891" xfId="41915" hidden="1"/>
    <cellStyle name="Heading 1 2 892" xfId="19717" hidden="1"/>
    <cellStyle name="Heading 1 2 892" xfId="27447" hidden="1"/>
    <cellStyle name="Heading 1 2 892" xfId="34701" hidden="1"/>
    <cellStyle name="Heading 1 2 892" xfId="41926" hidden="1"/>
    <cellStyle name="Heading 1 2 893" xfId="19731" hidden="1"/>
    <cellStyle name="Heading 1 2 893" xfId="27459" hidden="1"/>
    <cellStyle name="Heading 1 2 893" xfId="34713" hidden="1"/>
    <cellStyle name="Heading 1 2 893" xfId="41938" hidden="1"/>
    <cellStyle name="Heading 1 2 894" xfId="19743" hidden="1"/>
    <cellStyle name="Heading 1 2 894" xfId="27469" hidden="1"/>
    <cellStyle name="Heading 1 2 894" xfId="34723" hidden="1"/>
    <cellStyle name="Heading 1 2 894" xfId="41948" hidden="1"/>
    <cellStyle name="Heading 1 2 895" xfId="19757" hidden="1"/>
    <cellStyle name="Heading 1 2 895" xfId="27481" hidden="1"/>
    <cellStyle name="Heading 1 2 895" xfId="34735" hidden="1"/>
    <cellStyle name="Heading 1 2 895" xfId="41960" hidden="1"/>
    <cellStyle name="Heading 1 2 896" xfId="19771" hidden="1"/>
    <cellStyle name="Heading 1 2 896" xfId="27493" hidden="1"/>
    <cellStyle name="Heading 1 2 896" xfId="34747" hidden="1"/>
    <cellStyle name="Heading 1 2 896" xfId="41972" hidden="1"/>
    <cellStyle name="Heading 1 2 897" xfId="19787" hidden="1"/>
    <cellStyle name="Heading 1 2 897" xfId="27507" hidden="1"/>
    <cellStyle name="Heading 1 2 897" xfId="34761" hidden="1"/>
    <cellStyle name="Heading 1 2 897" xfId="41986" hidden="1"/>
    <cellStyle name="Heading 1 2 898" xfId="19800" hidden="1"/>
    <cellStyle name="Heading 1 2 898" xfId="27518" hidden="1"/>
    <cellStyle name="Heading 1 2 898" xfId="34772" hidden="1"/>
    <cellStyle name="Heading 1 2 898" xfId="41997" hidden="1"/>
    <cellStyle name="Heading 1 2 899" xfId="19812" hidden="1"/>
    <cellStyle name="Heading 1 2 899" xfId="27528" hidden="1"/>
    <cellStyle name="Heading 1 2 899" xfId="34782" hidden="1"/>
    <cellStyle name="Heading 1 2 899" xfId="42007" hidden="1"/>
    <cellStyle name="Heading 1 2 9" xfId="13161" hidden="1"/>
    <cellStyle name="Heading 1 2 9" xfId="22003" hidden="1"/>
    <cellStyle name="Heading 1 2 9" xfId="29257" hidden="1"/>
    <cellStyle name="Heading 1 2 9" xfId="36482" hidden="1"/>
    <cellStyle name="Heading 1 2 90" xfId="13407" hidden="1"/>
    <cellStyle name="Heading 1 2 90" xfId="22177" hidden="1"/>
    <cellStyle name="Heading 1 2 90" xfId="29431" hidden="1"/>
    <cellStyle name="Heading 1 2 90" xfId="36656" hidden="1"/>
    <cellStyle name="Heading 1 2 900" xfId="19828" hidden="1"/>
    <cellStyle name="Heading 1 2 900" xfId="27542" hidden="1"/>
    <cellStyle name="Heading 1 2 900" xfId="34796" hidden="1"/>
    <cellStyle name="Heading 1 2 900" xfId="42021" hidden="1"/>
    <cellStyle name="Heading 1 2 901" xfId="19840" hidden="1"/>
    <cellStyle name="Heading 1 2 901" xfId="27552" hidden="1"/>
    <cellStyle name="Heading 1 2 901" xfId="34806" hidden="1"/>
    <cellStyle name="Heading 1 2 901" xfId="42031" hidden="1"/>
    <cellStyle name="Heading 1 2 902" xfId="19856" hidden="1"/>
    <cellStyle name="Heading 1 2 902" xfId="27566" hidden="1"/>
    <cellStyle name="Heading 1 2 902" xfId="34820" hidden="1"/>
    <cellStyle name="Heading 1 2 902" xfId="42045" hidden="1"/>
    <cellStyle name="Heading 1 2 903" xfId="19867" hidden="1"/>
    <cellStyle name="Heading 1 2 903" xfId="27575" hidden="1"/>
    <cellStyle name="Heading 1 2 903" xfId="34829" hidden="1"/>
    <cellStyle name="Heading 1 2 903" xfId="42054" hidden="1"/>
    <cellStyle name="Heading 1 2 904" xfId="19884" hidden="1"/>
    <cellStyle name="Heading 1 2 904" xfId="27590" hidden="1"/>
    <cellStyle name="Heading 1 2 904" xfId="34844" hidden="1"/>
    <cellStyle name="Heading 1 2 904" xfId="42069" hidden="1"/>
    <cellStyle name="Heading 1 2 905" xfId="19894" hidden="1"/>
    <cellStyle name="Heading 1 2 905" xfId="27598" hidden="1"/>
    <cellStyle name="Heading 1 2 905" xfId="34852" hidden="1"/>
    <cellStyle name="Heading 1 2 905" xfId="42077" hidden="1"/>
    <cellStyle name="Heading 1 2 906" xfId="19912" hidden="1"/>
    <cellStyle name="Heading 1 2 906" xfId="27614" hidden="1"/>
    <cellStyle name="Heading 1 2 906" xfId="34868" hidden="1"/>
    <cellStyle name="Heading 1 2 906" xfId="42093" hidden="1"/>
    <cellStyle name="Heading 1 2 907" xfId="19923" hidden="1"/>
    <cellStyle name="Heading 1 2 907" xfId="27623" hidden="1"/>
    <cellStyle name="Heading 1 2 907" xfId="34877" hidden="1"/>
    <cellStyle name="Heading 1 2 907" xfId="42102" hidden="1"/>
    <cellStyle name="Heading 1 2 908" xfId="19941" hidden="1"/>
    <cellStyle name="Heading 1 2 908" xfId="27639" hidden="1"/>
    <cellStyle name="Heading 1 2 908" xfId="34893" hidden="1"/>
    <cellStyle name="Heading 1 2 908" xfId="42118" hidden="1"/>
    <cellStyle name="Heading 1 2 909" xfId="19949" hidden="1"/>
    <cellStyle name="Heading 1 2 909" xfId="27646" hidden="1"/>
    <cellStyle name="Heading 1 2 909" xfId="34900" hidden="1"/>
    <cellStyle name="Heading 1 2 909" xfId="42125" hidden="1"/>
    <cellStyle name="Heading 1 2 91" xfId="13394" hidden="1"/>
    <cellStyle name="Heading 1 2 91" xfId="22166" hidden="1"/>
    <cellStyle name="Heading 1 2 91" xfId="29420" hidden="1"/>
    <cellStyle name="Heading 1 2 91" xfId="36645" hidden="1"/>
    <cellStyle name="Heading 1 2 910" xfId="19966" hidden="1"/>
    <cellStyle name="Heading 1 2 910" xfId="27660" hidden="1"/>
    <cellStyle name="Heading 1 2 910" xfId="34914" hidden="1"/>
    <cellStyle name="Heading 1 2 910" xfId="42139" hidden="1"/>
    <cellStyle name="Heading 1 2 911" xfId="19976" hidden="1"/>
    <cellStyle name="Heading 1 2 911" xfId="27669" hidden="1"/>
    <cellStyle name="Heading 1 2 911" xfId="34923" hidden="1"/>
    <cellStyle name="Heading 1 2 911" xfId="42148" hidden="1"/>
    <cellStyle name="Heading 1 2 912" xfId="19985" hidden="1"/>
    <cellStyle name="Heading 1 2 912" xfId="27677" hidden="1"/>
    <cellStyle name="Heading 1 2 912" xfId="34931" hidden="1"/>
    <cellStyle name="Heading 1 2 912" xfId="42156" hidden="1"/>
    <cellStyle name="Heading 1 2 913" xfId="19969" hidden="1"/>
    <cellStyle name="Heading 1 2 913" xfId="27663" hidden="1"/>
    <cellStyle name="Heading 1 2 913" xfId="34917" hidden="1"/>
    <cellStyle name="Heading 1 2 913" xfId="42142" hidden="1"/>
    <cellStyle name="Heading 1 2 914" xfId="19956" hidden="1"/>
    <cellStyle name="Heading 1 2 914" xfId="27652" hidden="1"/>
    <cellStyle name="Heading 1 2 914" xfId="34906" hidden="1"/>
    <cellStyle name="Heading 1 2 914" xfId="42131" hidden="1"/>
    <cellStyle name="Heading 1 2 915" xfId="19940" hidden="1"/>
    <cellStyle name="Heading 1 2 915" xfId="27638" hidden="1"/>
    <cellStyle name="Heading 1 2 915" xfId="34892" hidden="1"/>
    <cellStyle name="Heading 1 2 915" xfId="42117" hidden="1"/>
    <cellStyle name="Heading 1 2 916" xfId="19930" hidden="1"/>
    <cellStyle name="Heading 1 2 916" xfId="27629" hidden="1"/>
    <cellStyle name="Heading 1 2 916" xfId="34883" hidden="1"/>
    <cellStyle name="Heading 1 2 916" xfId="42108" hidden="1"/>
    <cellStyle name="Heading 1 2 917" xfId="19911" hidden="1"/>
    <cellStyle name="Heading 1 2 917" xfId="27613" hidden="1"/>
    <cellStyle name="Heading 1 2 917" xfId="34867" hidden="1"/>
    <cellStyle name="Heading 1 2 917" xfId="42092" hidden="1"/>
    <cellStyle name="Heading 1 2 918" xfId="19900" hidden="1"/>
    <cellStyle name="Heading 1 2 918" xfId="27604" hidden="1"/>
    <cellStyle name="Heading 1 2 918" xfId="34858" hidden="1"/>
    <cellStyle name="Heading 1 2 918" xfId="42083" hidden="1"/>
    <cellStyle name="Heading 1 2 919" xfId="19883" hidden="1"/>
    <cellStyle name="Heading 1 2 919" xfId="27589" hidden="1"/>
    <cellStyle name="Heading 1 2 919" xfId="34843" hidden="1"/>
    <cellStyle name="Heading 1 2 919" xfId="42068" hidden="1"/>
    <cellStyle name="Heading 1 2 92" xfId="13380" hidden="1"/>
    <cellStyle name="Heading 1 2 92" xfId="22154" hidden="1"/>
    <cellStyle name="Heading 1 2 92" xfId="29408" hidden="1"/>
    <cellStyle name="Heading 1 2 92" xfId="36633" hidden="1"/>
    <cellStyle name="Heading 1 2 920" xfId="19873" hidden="1"/>
    <cellStyle name="Heading 1 2 920" xfId="27581" hidden="1"/>
    <cellStyle name="Heading 1 2 920" xfId="34835" hidden="1"/>
    <cellStyle name="Heading 1 2 920" xfId="42060" hidden="1"/>
    <cellStyle name="Heading 1 2 921" xfId="19855" hidden="1"/>
    <cellStyle name="Heading 1 2 921" xfId="27565" hidden="1"/>
    <cellStyle name="Heading 1 2 921" xfId="34819" hidden="1"/>
    <cellStyle name="Heading 1 2 921" xfId="42044" hidden="1"/>
    <cellStyle name="Heading 1 2 922" xfId="19844" hidden="1"/>
    <cellStyle name="Heading 1 2 922" xfId="27556" hidden="1"/>
    <cellStyle name="Heading 1 2 922" xfId="34810" hidden="1"/>
    <cellStyle name="Heading 1 2 922" xfId="42035" hidden="1"/>
    <cellStyle name="Heading 1 2 923" xfId="19827" hidden="1"/>
    <cellStyle name="Heading 1 2 923" xfId="27541" hidden="1"/>
    <cellStyle name="Heading 1 2 923" xfId="34795" hidden="1"/>
    <cellStyle name="Heading 1 2 923" xfId="42020" hidden="1"/>
    <cellStyle name="Heading 1 2 924" xfId="19813" hidden="1"/>
    <cellStyle name="Heading 1 2 924" xfId="27529" hidden="1"/>
    <cellStyle name="Heading 1 2 924" xfId="34783" hidden="1"/>
    <cellStyle name="Heading 1 2 924" xfId="42008" hidden="1"/>
    <cellStyle name="Heading 1 2 925" xfId="19799" hidden="1"/>
    <cellStyle name="Heading 1 2 925" xfId="27517" hidden="1"/>
    <cellStyle name="Heading 1 2 925" xfId="34771" hidden="1"/>
    <cellStyle name="Heading 1 2 925" xfId="41996" hidden="1"/>
    <cellStyle name="Heading 1 2 926" xfId="19785" hidden="1"/>
    <cellStyle name="Heading 1 2 926" xfId="27505" hidden="1"/>
    <cellStyle name="Heading 1 2 926" xfId="34759" hidden="1"/>
    <cellStyle name="Heading 1 2 926" xfId="41984" hidden="1"/>
    <cellStyle name="Heading 1 2 927" xfId="19770" hidden="1"/>
    <cellStyle name="Heading 1 2 927" xfId="27492" hidden="1"/>
    <cellStyle name="Heading 1 2 927" xfId="34746" hidden="1"/>
    <cellStyle name="Heading 1 2 927" xfId="41971" hidden="1"/>
    <cellStyle name="Heading 1 2 928" xfId="19754" hidden="1"/>
    <cellStyle name="Heading 1 2 928" xfId="27478" hidden="1"/>
    <cellStyle name="Heading 1 2 928" xfId="34732" hidden="1"/>
    <cellStyle name="Heading 1 2 928" xfId="41957" hidden="1"/>
    <cellStyle name="Heading 1 2 929" xfId="19742" hidden="1"/>
    <cellStyle name="Heading 1 2 929" xfId="27468" hidden="1"/>
    <cellStyle name="Heading 1 2 929" xfId="34722" hidden="1"/>
    <cellStyle name="Heading 1 2 929" xfId="41947" hidden="1"/>
    <cellStyle name="Heading 1 2 93" xfId="13367" hidden="1"/>
    <cellStyle name="Heading 1 2 93" xfId="22143" hidden="1"/>
    <cellStyle name="Heading 1 2 93" xfId="29397" hidden="1"/>
    <cellStyle name="Heading 1 2 93" xfId="36622" hidden="1"/>
    <cellStyle name="Heading 1 2 930" xfId="19727" hidden="1"/>
    <cellStyle name="Heading 1 2 930" xfId="27455" hidden="1"/>
    <cellStyle name="Heading 1 2 930" xfId="34709" hidden="1"/>
    <cellStyle name="Heading 1 2 930" xfId="41934" hidden="1"/>
    <cellStyle name="Heading 1 2 931" xfId="19714" hidden="1"/>
    <cellStyle name="Heading 1 2 931" xfId="27444" hidden="1"/>
    <cellStyle name="Heading 1 2 931" xfId="34698" hidden="1"/>
    <cellStyle name="Heading 1 2 931" xfId="41923" hidden="1"/>
    <cellStyle name="Heading 1 2 932" xfId="19700" hidden="1"/>
    <cellStyle name="Heading 1 2 932" xfId="27432" hidden="1"/>
    <cellStyle name="Heading 1 2 932" xfId="34686" hidden="1"/>
    <cellStyle name="Heading 1 2 932" xfId="41911" hidden="1"/>
    <cellStyle name="Heading 1 2 933" xfId="19525" hidden="1"/>
    <cellStyle name="Heading 1 2 933" xfId="27285" hidden="1"/>
    <cellStyle name="Heading 1 2 933" xfId="34539" hidden="1"/>
    <cellStyle name="Heading 1 2 933" xfId="41764" hidden="1"/>
    <cellStyle name="Heading 1 2 934" xfId="19539" hidden="1"/>
    <cellStyle name="Heading 1 2 934" xfId="27297" hidden="1"/>
    <cellStyle name="Heading 1 2 934" xfId="34551" hidden="1"/>
    <cellStyle name="Heading 1 2 934" xfId="41776" hidden="1"/>
    <cellStyle name="Heading 1 2 935" xfId="19563" hidden="1"/>
    <cellStyle name="Heading 1 2 935" xfId="27317" hidden="1"/>
    <cellStyle name="Heading 1 2 935" xfId="34571" hidden="1"/>
    <cellStyle name="Heading 1 2 935" xfId="41796" hidden="1"/>
    <cellStyle name="Heading 1 2 936" xfId="19570" hidden="1"/>
    <cellStyle name="Heading 1 2 936" xfId="27322" hidden="1"/>
    <cellStyle name="Heading 1 2 936" xfId="34576" hidden="1"/>
    <cellStyle name="Heading 1 2 936" xfId="41801" hidden="1"/>
    <cellStyle name="Heading 1 2 937" xfId="18575" hidden="1"/>
    <cellStyle name="Heading 1 2 937" xfId="26469" hidden="1"/>
    <cellStyle name="Heading 1 2 937" xfId="33723" hidden="1"/>
    <cellStyle name="Heading 1 2 937" xfId="40948" hidden="1"/>
    <cellStyle name="Heading 1 2 938" xfId="18342" hidden="1"/>
    <cellStyle name="Heading 1 2 938" xfId="26269" hidden="1"/>
    <cellStyle name="Heading 1 2 938" xfId="33523" hidden="1"/>
    <cellStyle name="Heading 1 2 938" xfId="40748" hidden="1"/>
    <cellStyle name="Heading 1 2 939" xfId="18565" hidden="1"/>
    <cellStyle name="Heading 1 2 939" xfId="26459" hidden="1"/>
    <cellStyle name="Heading 1 2 939" xfId="33713" hidden="1"/>
    <cellStyle name="Heading 1 2 939" xfId="40938" hidden="1"/>
    <cellStyle name="Heading 1 2 94" xfId="13359" hidden="1"/>
    <cellStyle name="Heading 1 2 94" xfId="22136" hidden="1"/>
    <cellStyle name="Heading 1 2 94" xfId="29390" hidden="1"/>
    <cellStyle name="Heading 1 2 94" xfId="36615" hidden="1"/>
    <cellStyle name="Heading 1 2 940" xfId="18555" hidden="1"/>
    <cellStyle name="Heading 1 2 940" xfId="26450" hidden="1"/>
    <cellStyle name="Heading 1 2 940" xfId="33704" hidden="1"/>
    <cellStyle name="Heading 1 2 940" xfId="40929" hidden="1"/>
    <cellStyle name="Heading 1 2 941" xfId="19579" hidden="1"/>
    <cellStyle name="Heading 1 2 941" xfId="27330" hidden="1"/>
    <cellStyle name="Heading 1 2 941" xfId="34584" hidden="1"/>
    <cellStyle name="Heading 1 2 941" xfId="41809" hidden="1"/>
    <cellStyle name="Heading 1 2 942" xfId="19588" hidden="1"/>
    <cellStyle name="Heading 1 2 942" xfId="27337" hidden="1"/>
    <cellStyle name="Heading 1 2 942" xfId="34591" hidden="1"/>
    <cellStyle name="Heading 1 2 942" xfId="41816" hidden="1"/>
    <cellStyle name="Heading 1 2 943" xfId="19600" hidden="1"/>
    <cellStyle name="Heading 1 2 943" xfId="27347" hidden="1"/>
    <cellStyle name="Heading 1 2 943" xfId="34601" hidden="1"/>
    <cellStyle name="Heading 1 2 943" xfId="41826" hidden="1"/>
    <cellStyle name="Heading 1 2 944" xfId="19611" hidden="1"/>
    <cellStyle name="Heading 1 2 944" xfId="27357" hidden="1"/>
    <cellStyle name="Heading 1 2 944" xfId="34611" hidden="1"/>
    <cellStyle name="Heading 1 2 944" xfId="41836" hidden="1"/>
    <cellStyle name="Heading 1 2 945" xfId="19552" hidden="1"/>
    <cellStyle name="Heading 1 2 945" xfId="27307" hidden="1"/>
    <cellStyle name="Heading 1 2 945" xfId="34561" hidden="1"/>
    <cellStyle name="Heading 1 2 945" xfId="41786" hidden="1"/>
    <cellStyle name="Heading 1 2 946" xfId="18364" hidden="1"/>
    <cellStyle name="Heading 1 2 946" xfId="26288" hidden="1"/>
    <cellStyle name="Heading 1 2 946" xfId="33542" hidden="1"/>
    <cellStyle name="Heading 1 2 946" xfId="40767" hidden="1"/>
    <cellStyle name="Heading 1 2 947" xfId="18543" hidden="1"/>
    <cellStyle name="Heading 1 2 947" xfId="26441" hidden="1"/>
    <cellStyle name="Heading 1 2 947" xfId="33695" hidden="1"/>
    <cellStyle name="Heading 1 2 947" xfId="40920" hidden="1"/>
    <cellStyle name="Heading 1 2 948" xfId="19642" hidden="1"/>
    <cellStyle name="Heading 1 2 948" xfId="27384" hidden="1"/>
    <cellStyle name="Heading 1 2 948" xfId="34638" hidden="1"/>
    <cellStyle name="Heading 1 2 948" xfId="41863" hidden="1"/>
    <cellStyle name="Heading 1 2 949" xfId="19653" hidden="1"/>
    <cellStyle name="Heading 1 2 949" xfId="27394" hidden="1"/>
    <cellStyle name="Heading 1 2 949" xfId="34648" hidden="1"/>
    <cellStyle name="Heading 1 2 949" xfId="41873" hidden="1"/>
    <cellStyle name="Heading 1 2 95" xfId="13951" hidden="1"/>
    <cellStyle name="Heading 1 2 95" xfId="22642" hidden="1"/>
    <cellStyle name="Heading 1 2 95" xfId="29896" hidden="1"/>
    <cellStyle name="Heading 1 2 95" xfId="37121" hidden="1"/>
    <cellStyle name="Heading 1 2 950" xfId="19659" hidden="1"/>
    <cellStyle name="Heading 1 2 950" xfId="27398" hidden="1"/>
    <cellStyle name="Heading 1 2 950" xfId="34652" hidden="1"/>
    <cellStyle name="Heading 1 2 950" xfId="41877" hidden="1"/>
    <cellStyle name="Heading 1 2 951" xfId="19670" hidden="1"/>
    <cellStyle name="Heading 1 2 951" xfId="27406" hidden="1"/>
    <cellStyle name="Heading 1 2 951" xfId="34660" hidden="1"/>
    <cellStyle name="Heading 1 2 951" xfId="41885" hidden="1"/>
    <cellStyle name="Heading 1 2 952" xfId="19681" hidden="1"/>
    <cellStyle name="Heading 1 2 952" xfId="27416" hidden="1"/>
    <cellStyle name="Heading 1 2 952" xfId="34670" hidden="1"/>
    <cellStyle name="Heading 1 2 952" xfId="41895" hidden="1"/>
    <cellStyle name="Heading 1 2 953" xfId="17357" hidden="1"/>
    <cellStyle name="Heading 1 2 953" xfId="25426" hidden="1"/>
    <cellStyle name="Heading 1 2 953" xfId="32680" hidden="1"/>
    <cellStyle name="Heading 1 2 953" xfId="39905" hidden="1"/>
    <cellStyle name="Heading 1 2 954" xfId="16167" hidden="1"/>
    <cellStyle name="Heading 1 2 954" xfId="24407" hidden="1"/>
    <cellStyle name="Heading 1 2 954" xfId="31661" hidden="1"/>
    <cellStyle name="Heading 1 2 954" xfId="38886" hidden="1"/>
    <cellStyle name="Heading 1 2 955" xfId="19990" hidden="1"/>
    <cellStyle name="Heading 1 2 955" xfId="27681" hidden="1"/>
    <cellStyle name="Heading 1 2 955" xfId="34935" hidden="1"/>
    <cellStyle name="Heading 1 2 955" xfId="42160" hidden="1"/>
    <cellStyle name="Heading 1 2 956" xfId="20013" hidden="1"/>
    <cellStyle name="Heading 1 2 956" xfId="27701" hidden="1"/>
    <cellStyle name="Heading 1 2 956" xfId="34955" hidden="1"/>
    <cellStyle name="Heading 1 2 956" xfId="42180" hidden="1"/>
    <cellStyle name="Heading 1 2 957" xfId="20027" hidden="1"/>
    <cellStyle name="Heading 1 2 957" xfId="27713" hidden="1"/>
    <cellStyle name="Heading 1 2 957" xfId="34967" hidden="1"/>
    <cellStyle name="Heading 1 2 957" xfId="42192" hidden="1"/>
    <cellStyle name="Heading 1 2 958" xfId="20040" hidden="1"/>
    <cellStyle name="Heading 1 2 958" xfId="27724" hidden="1"/>
    <cellStyle name="Heading 1 2 958" xfId="34978" hidden="1"/>
    <cellStyle name="Heading 1 2 958" xfId="42203" hidden="1"/>
    <cellStyle name="Heading 1 2 959" xfId="20056" hidden="1"/>
    <cellStyle name="Heading 1 2 959" xfId="27738" hidden="1"/>
    <cellStyle name="Heading 1 2 959" xfId="34992" hidden="1"/>
    <cellStyle name="Heading 1 2 959" xfId="42217" hidden="1"/>
    <cellStyle name="Heading 1 2 96" xfId="13974" hidden="1"/>
    <cellStyle name="Heading 1 2 96" xfId="22662" hidden="1"/>
    <cellStyle name="Heading 1 2 96" xfId="29916" hidden="1"/>
    <cellStyle name="Heading 1 2 96" xfId="37141" hidden="1"/>
    <cellStyle name="Heading 1 2 960" xfId="20069" hidden="1"/>
    <cellStyle name="Heading 1 2 960" xfId="27749" hidden="1"/>
    <cellStyle name="Heading 1 2 960" xfId="35003" hidden="1"/>
    <cellStyle name="Heading 1 2 960" xfId="42228" hidden="1"/>
    <cellStyle name="Heading 1 2 961" xfId="20084" hidden="1"/>
    <cellStyle name="Heading 1 2 961" xfId="27762" hidden="1"/>
    <cellStyle name="Heading 1 2 961" xfId="35016" hidden="1"/>
    <cellStyle name="Heading 1 2 961" xfId="42241" hidden="1"/>
    <cellStyle name="Heading 1 2 962" xfId="20097" hidden="1"/>
    <cellStyle name="Heading 1 2 962" xfId="27773" hidden="1"/>
    <cellStyle name="Heading 1 2 962" xfId="35027" hidden="1"/>
    <cellStyle name="Heading 1 2 962" xfId="42252" hidden="1"/>
    <cellStyle name="Heading 1 2 963" xfId="20112" hidden="1"/>
    <cellStyle name="Heading 1 2 963" xfId="27786" hidden="1"/>
    <cellStyle name="Heading 1 2 963" xfId="35040" hidden="1"/>
    <cellStyle name="Heading 1 2 963" xfId="42265" hidden="1"/>
    <cellStyle name="Heading 1 2 964" xfId="20125" hidden="1"/>
    <cellStyle name="Heading 1 2 964" xfId="27797" hidden="1"/>
    <cellStyle name="Heading 1 2 964" xfId="35051" hidden="1"/>
    <cellStyle name="Heading 1 2 964" xfId="42276" hidden="1"/>
    <cellStyle name="Heading 1 2 965" xfId="20140" hidden="1"/>
    <cellStyle name="Heading 1 2 965" xfId="27810" hidden="1"/>
    <cellStyle name="Heading 1 2 965" xfId="35064" hidden="1"/>
    <cellStyle name="Heading 1 2 965" xfId="42289" hidden="1"/>
    <cellStyle name="Heading 1 2 966" xfId="20153" hidden="1"/>
    <cellStyle name="Heading 1 2 966" xfId="27821" hidden="1"/>
    <cellStyle name="Heading 1 2 966" xfId="35075" hidden="1"/>
    <cellStyle name="Heading 1 2 966" xfId="42300" hidden="1"/>
    <cellStyle name="Heading 1 2 967" xfId="20168" hidden="1"/>
    <cellStyle name="Heading 1 2 967" xfId="27834" hidden="1"/>
    <cellStyle name="Heading 1 2 967" xfId="35088" hidden="1"/>
    <cellStyle name="Heading 1 2 967" xfId="42313" hidden="1"/>
    <cellStyle name="Heading 1 2 968" xfId="20181" hidden="1"/>
    <cellStyle name="Heading 1 2 968" xfId="27845" hidden="1"/>
    <cellStyle name="Heading 1 2 968" xfId="35099" hidden="1"/>
    <cellStyle name="Heading 1 2 968" xfId="42324" hidden="1"/>
    <cellStyle name="Heading 1 2 969" xfId="20197" hidden="1"/>
    <cellStyle name="Heading 1 2 969" xfId="27859" hidden="1"/>
    <cellStyle name="Heading 1 2 969" xfId="35113" hidden="1"/>
    <cellStyle name="Heading 1 2 969" xfId="42338" hidden="1"/>
    <cellStyle name="Heading 1 2 97" xfId="13988" hidden="1"/>
    <cellStyle name="Heading 1 2 97" xfId="22674" hidden="1"/>
    <cellStyle name="Heading 1 2 97" xfId="29928" hidden="1"/>
    <cellStyle name="Heading 1 2 97" xfId="37153" hidden="1"/>
    <cellStyle name="Heading 1 2 970" xfId="20210" hidden="1"/>
    <cellStyle name="Heading 1 2 970" xfId="27870" hidden="1"/>
    <cellStyle name="Heading 1 2 970" xfId="35124" hidden="1"/>
    <cellStyle name="Heading 1 2 970" xfId="42349" hidden="1"/>
    <cellStyle name="Heading 1 2 971" xfId="20225" hidden="1"/>
    <cellStyle name="Heading 1 2 971" xfId="27883" hidden="1"/>
    <cellStyle name="Heading 1 2 971" xfId="35137" hidden="1"/>
    <cellStyle name="Heading 1 2 971" xfId="42362" hidden="1"/>
    <cellStyle name="Heading 1 2 972" xfId="20238" hidden="1"/>
    <cellStyle name="Heading 1 2 972" xfId="27894" hidden="1"/>
    <cellStyle name="Heading 1 2 972" xfId="35148" hidden="1"/>
    <cellStyle name="Heading 1 2 972" xfId="42373" hidden="1"/>
    <cellStyle name="Heading 1 2 973" xfId="20252" hidden="1"/>
    <cellStyle name="Heading 1 2 973" xfId="27906" hidden="1"/>
    <cellStyle name="Heading 1 2 973" xfId="35160" hidden="1"/>
    <cellStyle name="Heading 1 2 973" xfId="42385" hidden="1"/>
    <cellStyle name="Heading 1 2 974" xfId="20265" hidden="1"/>
    <cellStyle name="Heading 1 2 974" xfId="27917" hidden="1"/>
    <cellStyle name="Heading 1 2 974" xfId="35171" hidden="1"/>
    <cellStyle name="Heading 1 2 974" xfId="42396" hidden="1"/>
    <cellStyle name="Heading 1 2 975" xfId="20279" hidden="1"/>
    <cellStyle name="Heading 1 2 975" xfId="27929" hidden="1"/>
    <cellStyle name="Heading 1 2 975" xfId="35183" hidden="1"/>
    <cellStyle name="Heading 1 2 975" xfId="42408" hidden="1"/>
    <cellStyle name="Heading 1 2 976" xfId="20292" hidden="1"/>
    <cellStyle name="Heading 1 2 976" xfId="27940" hidden="1"/>
    <cellStyle name="Heading 1 2 976" xfId="35194" hidden="1"/>
    <cellStyle name="Heading 1 2 976" xfId="42419" hidden="1"/>
    <cellStyle name="Heading 1 2 977" xfId="20306" hidden="1"/>
    <cellStyle name="Heading 1 2 977" xfId="27952" hidden="1"/>
    <cellStyle name="Heading 1 2 977" xfId="35206" hidden="1"/>
    <cellStyle name="Heading 1 2 977" xfId="42431" hidden="1"/>
    <cellStyle name="Heading 1 2 978" xfId="20319" hidden="1"/>
    <cellStyle name="Heading 1 2 978" xfId="27963" hidden="1"/>
    <cellStyle name="Heading 1 2 978" xfId="35217" hidden="1"/>
    <cellStyle name="Heading 1 2 978" xfId="42442" hidden="1"/>
    <cellStyle name="Heading 1 2 979" xfId="20333" hidden="1"/>
    <cellStyle name="Heading 1 2 979" xfId="27975" hidden="1"/>
    <cellStyle name="Heading 1 2 979" xfId="35229" hidden="1"/>
    <cellStyle name="Heading 1 2 979" xfId="42454" hidden="1"/>
    <cellStyle name="Heading 1 2 98" xfId="14001" hidden="1"/>
    <cellStyle name="Heading 1 2 98" xfId="22685" hidden="1"/>
    <cellStyle name="Heading 1 2 98" xfId="29939" hidden="1"/>
    <cellStyle name="Heading 1 2 98" xfId="37164" hidden="1"/>
    <cellStyle name="Heading 1 2 980" xfId="20345" hidden="1"/>
    <cellStyle name="Heading 1 2 980" xfId="27985" hidden="1"/>
    <cellStyle name="Heading 1 2 980" xfId="35239" hidden="1"/>
    <cellStyle name="Heading 1 2 980" xfId="42464" hidden="1"/>
    <cellStyle name="Heading 1 2 981" xfId="20359" hidden="1"/>
    <cellStyle name="Heading 1 2 981" xfId="27997" hidden="1"/>
    <cellStyle name="Heading 1 2 981" xfId="35251" hidden="1"/>
    <cellStyle name="Heading 1 2 981" xfId="42476" hidden="1"/>
    <cellStyle name="Heading 1 2 982" xfId="20373" hidden="1"/>
    <cellStyle name="Heading 1 2 982" xfId="28009" hidden="1"/>
    <cellStyle name="Heading 1 2 982" xfId="35263" hidden="1"/>
    <cellStyle name="Heading 1 2 982" xfId="42488" hidden="1"/>
    <cellStyle name="Heading 1 2 983" xfId="20389" hidden="1"/>
    <cellStyle name="Heading 1 2 983" xfId="28023" hidden="1"/>
    <cellStyle name="Heading 1 2 983" xfId="35277" hidden="1"/>
    <cellStyle name="Heading 1 2 983" xfId="42502" hidden="1"/>
    <cellStyle name="Heading 1 2 984" xfId="20402" hidden="1"/>
    <cellStyle name="Heading 1 2 984" xfId="28034" hidden="1"/>
    <cellStyle name="Heading 1 2 984" xfId="35288" hidden="1"/>
    <cellStyle name="Heading 1 2 984" xfId="42513" hidden="1"/>
    <cellStyle name="Heading 1 2 985" xfId="20414" hidden="1"/>
    <cellStyle name="Heading 1 2 985" xfId="28044" hidden="1"/>
    <cellStyle name="Heading 1 2 985" xfId="35298" hidden="1"/>
    <cellStyle name="Heading 1 2 985" xfId="42523" hidden="1"/>
    <cellStyle name="Heading 1 2 986" xfId="20430" hidden="1"/>
    <cellStyle name="Heading 1 2 986" xfId="28058" hidden="1"/>
    <cellStyle name="Heading 1 2 986" xfId="35312" hidden="1"/>
    <cellStyle name="Heading 1 2 986" xfId="42537" hidden="1"/>
    <cellStyle name="Heading 1 2 987" xfId="20442" hidden="1"/>
    <cellStyle name="Heading 1 2 987" xfId="28067" hidden="1"/>
    <cellStyle name="Heading 1 2 987" xfId="35321" hidden="1"/>
    <cellStyle name="Heading 1 2 987" xfId="42546" hidden="1"/>
    <cellStyle name="Heading 1 2 988" xfId="20458" hidden="1"/>
    <cellStyle name="Heading 1 2 988" xfId="28081" hidden="1"/>
    <cellStyle name="Heading 1 2 988" xfId="35335" hidden="1"/>
    <cellStyle name="Heading 1 2 988" xfId="42560" hidden="1"/>
    <cellStyle name="Heading 1 2 989" xfId="20469" hidden="1"/>
    <cellStyle name="Heading 1 2 989" xfId="28090" hidden="1"/>
    <cellStyle name="Heading 1 2 989" xfId="35344" hidden="1"/>
    <cellStyle name="Heading 1 2 989" xfId="42569" hidden="1"/>
    <cellStyle name="Heading 1 2 99" xfId="14017" hidden="1"/>
    <cellStyle name="Heading 1 2 99" xfId="22699" hidden="1"/>
    <cellStyle name="Heading 1 2 99" xfId="29953" hidden="1"/>
    <cellStyle name="Heading 1 2 99" xfId="37178" hidden="1"/>
    <cellStyle name="Heading 1 2 990" xfId="20486" hidden="1"/>
    <cellStyle name="Heading 1 2 990" xfId="28105" hidden="1"/>
    <cellStyle name="Heading 1 2 990" xfId="35359" hidden="1"/>
    <cellStyle name="Heading 1 2 990" xfId="42584" hidden="1"/>
    <cellStyle name="Heading 1 2 991" xfId="20496" hidden="1"/>
    <cellStyle name="Heading 1 2 991" xfId="28113" hidden="1"/>
    <cellStyle name="Heading 1 2 991" xfId="35367" hidden="1"/>
    <cellStyle name="Heading 1 2 991" xfId="42592" hidden="1"/>
    <cellStyle name="Heading 1 2 992" xfId="20514" hidden="1"/>
    <cellStyle name="Heading 1 2 992" xfId="28129" hidden="1"/>
    <cellStyle name="Heading 1 2 992" xfId="35383" hidden="1"/>
    <cellStyle name="Heading 1 2 992" xfId="42608" hidden="1"/>
    <cellStyle name="Heading 1 2 993" xfId="20525" hidden="1"/>
    <cellStyle name="Heading 1 2 993" xfId="28138" hidden="1"/>
    <cellStyle name="Heading 1 2 993" xfId="35392" hidden="1"/>
    <cellStyle name="Heading 1 2 993" xfId="42617" hidden="1"/>
    <cellStyle name="Heading 1 2 994" xfId="20543" hidden="1"/>
    <cellStyle name="Heading 1 2 994" xfId="28154" hidden="1"/>
    <cellStyle name="Heading 1 2 994" xfId="35408" hidden="1"/>
    <cellStyle name="Heading 1 2 994" xfId="42633" hidden="1"/>
    <cellStyle name="Heading 1 2 995" xfId="20551" hidden="1"/>
    <cellStyle name="Heading 1 2 995" xfId="28159" hidden="1"/>
    <cellStyle name="Heading 1 2 995" xfId="35414" hidden="1"/>
    <cellStyle name="Heading 1 2 995" xfId="42638" hidden="1"/>
    <cellStyle name="Heading 1 2 996" xfId="20568" hidden="1"/>
    <cellStyle name="Heading 1 2 996" xfId="28171" hidden="1"/>
    <cellStyle name="Heading 1 2 996" xfId="35427" hidden="1"/>
    <cellStyle name="Heading 1 2 996" xfId="42650" hidden="1"/>
    <cellStyle name="Heading 1 2 997" xfId="20578" hidden="1"/>
    <cellStyle name="Heading 1 2 997" xfId="28179" hidden="1"/>
    <cellStyle name="Heading 1 2 997" xfId="35435" hidden="1"/>
    <cellStyle name="Heading 1 2 997" xfId="42658" hidden="1"/>
    <cellStyle name="Heading 1 2 998" xfId="20587" hidden="1"/>
    <cellStyle name="Heading 1 2 998" xfId="35443" hidden="1"/>
    <cellStyle name="Heading 1 2 999" xfId="20571" hidden="1"/>
    <cellStyle name="Heading 1 3" xfId="8029"/>
    <cellStyle name="Heading 1 3 2" xfId="8336"/>
    <cellStyle name="Heading 1 3 2 2" xfId="10915"/>
    <cellStyle name="Heading 1 3 2 3" xfId="9972"/>
    <cellStyle name="Heading 1 3 2 4" xfId="12828"/>
    <cellStyle name="Heading 1 3 2 5" xfId="11840"/>
    <cellStyle name="Heading 1 3 2 6" xfId="20717"/>
    <cellStyle name="Heading 1 3 2 7" xfId="14637"/>
    <cellStyle name="Heading 1 3 2 8" xfId="1696"/>
    <cellStyle name="Heading 1 3 3" xfId="10700"/>
    <cellStyle name="Heading 1 3 4" xfId="9716"/>
    <cellStyle name="Heading 1 3 5" xfId="20703"/>
    <cellStyle name="Heading 1 3 6" xfId="93"/>
    <cellStyle name="Heading 1 4" xfId="8335"/>
    <cellStyle name="Heading 1 4 2" xfId="10914"/>
    <cellStyle name="Heading 1 4 2 2" xfId="20830"/>
    <cellStyle name="Heading 1 4 2 3" xfId="14638"/>
    <cellStyle name="Heading 1 4 2 4" xfId="1697"/>
    <cellStyle name="Heading 1 4 3" xfId="9971"/>
    <cellStyle name="Heading 1 4 4" xfId="20716"/>
    <cellStyle name="Heading 1 4 5" xfId="13347"/>
    <cellStyle name="Heading 1 4 6" xfId="20896"/>
    <cellStyle name="Heading 1 4 7" xfId="335"/>
    <cellStyle name="Heading 1 5" xfId="8471"/>
    <cellStyle name="Heading 1 5 2" xfId="10993"/>
    <cellStyle name="Heading 1 5 3" xfId="11220"/>
    <cellStyle name="Heading 1 5 4" xfId="10049"/>
    <cellStyle name="Heading 1 5 5" xfId="20739"/>
    <cellStyle name="Heading 1 5 6" xfId="14563"/>
    <cellStyle name="Heading 1 5 7" xfId="1564"/>
    <cellStyle name="Heading 1 6" xfId="10650"/>
    <cellStyle name="Heading 1 7" xfId="9721"/>
    <cellStyle name="Heading 1-noindex" xfId="1698"/>
    <cellStyle name="Heading 1-noindex 2" xfId="8565"/>
    <cellStyle name="Heading 1-noindex 2 2" xfId="11072"/>
    <cellStyle name="Heading 1-noindex 2 3" xfId="10131"/>
    <cellStyle name="Heading 1-noindex 2 4" xfId="20766"/>
    <cellStyle name="Heading 1-noindex 2 5" xfId="14640"/>
    <cellStyle name="Heading 1-noindex 2 6" xfId="20898"/>
    <cellStyle name="Heading 1-noindex 2 7" xfId="1699"/>
    <cellStyle name="Heading 1-noindex 3" xfId="11055"/>
    <cellStyle name="Heading 1-noindex 3 2" xfId="11164"/>
    <cellStyle name="Heading 1-noindex 3 3" xfId="20837"/>
    <cellStyle name="Heading 1-noindex 3 4" xfId="14641"/>
    <cellStyle name="Heading 1-noindex 3 5" xfId="20899"/>
    <cellStyle name="Heading 1-noindex 3 6" xfId="1700"/>
    <cellStyle name="Heading 1-noindex 4" xfId="10114"/>
    <cellStyle name="Heading 1-noindex 5" xfId="14639"/>
    <cellStyle name="Heading 1-noindex 6" xfId="20897"/>
    <cellStyle name="Heading 2" xfId="5" builtinId="17" customBuiltin="1"/>
    <cellStyle name="Heading 2 2" xfId="94" hidden="1"/>
    <cellStyle name="Heading 2 2" xfId="349" hidden="1"/>
    <cellStyle name="Heading 2 2" xfId="373" hidden="1"/>
    <cellStyle name="Heading 2 2" xfId="374" hidden="1"/>
    <cellStyle name="Heading 2 2" xfId="399" hidden="1"/>
    <cellStyle name="Heading 2 2" xfId="402" hidden="1"/>
    <cellStyle name="Heading 2 2" xfId="430" hidden="1"/>
    <cellStyle name="Heading 2 2" xfId="431" hidden="1"/>
    <cellStyle name="Heading 2 2" xfId="455" hidden="1"/>
    <cellStyle name="Heading 2 2" xfId="458" hidden="1"/>
    <cellStyle name="Heading 2 2" xfId="486" hidden="1"/>
    <cellStyle name="Heading 2 2" xfId="487" hidden="1"/>
    <cellStyle name="Heading 2 2" xfId="511" hidden="1"/>
    <cellStyle name="Heading 2 2" xfId="514" hidden="1"/>
    <cellStyle name="Heading 2 2" xfId="543" hidden="1"/>
    <cellStyle name="Heading 2 2" xfId="544" hidden="1"/>
    <cellStyle name="Heading 2 2" xfId="568" hidden="1"/>
    <cellStyle name="Heading 2 2" xfId="571" hidden="1"/>
    <cellStyle name="Heading 2 2" xfId="598" hidden="1"/>
    <cellStyle name="Heading 2 2" xfId="599" hidden="1"/>
    <cellStyle name="Heading 2 2" xfId="622" hidden="1"/>
    <cellStyle name="Heading 2 2" xfId="625" hidden="1"/>
    <cellStyle name="Heading 2 2" xfId="652" hidden="1"/>
    <cellStyle name="Heading 2 2" xfId="653" hidden="1"/>
    <cellStyle name="Heading 2 2" xfId="675" hidden="1"/>
    <cellStyle name="Heading 2 2" xfId="679" hidden="1"/>
    <cellStyle name="Heading 2 2" xfId="705" hidden="1"/>
    <cellStyle name="Heading 2 2" xfId="707" hidden="1"/>
    <cellStyle name="Heading 2 2" xfId="729" hidden="1"/>
    <cellStyle name="Heading 2 2" xfId="736" hidden="1"/>
    <cellStyle name="Heading 2 2" xfId="761" hidden="1"/>
    <cellStyle name="Heading 2 2" xfId="763" hidden="1"/>
    <cellStyle name="Heading 2 2" xfId="782" hidden="1"/>
    <cellStyle name="Heading 2 2" xfId="788" hidden="1"/>
    <cellStyle name="Heading 2 2" xfId="815" hidden="1"/>
    <cellStyle name="Heading 2 2" xfId="816" hidden="1"/>
    <cellStyle name="Heading 2 2" xfId="838" hidden="1"/>
    <cellStyle name="Heading 2 2" xfId="844" hidden="1"/>
    <cellStyle name="Heading 2 2" xfId="871" hidden="1"/>
    <cellStyle name="Heading 2 2" xfId="872" hidden="1"/>
    <cellStyle name="Heading 2 2" xfId="894" hidden="1"/>
    <cellStyle name="Heading 2 2" xfId="897" hidden="1"/>
    <cellStyle name="Heading 2 2" xfId="924" hidden="1"/>
    <cellStyle name="Heading 2 2" xfId="925" hidden="1"/>
    <cellStyle name="Heading 2 2" xfId="929" hidden="1"/>
    <cellStyle name="Heading 2 2" xfId="902" hidden="1"/>
    <cellStyle name="Heading 2 2" xfId="901" hidden="1"/>
    <cellStyle name="Heading 2 2" xfId="879" hidden="1"/>
    <cellStyle name="Heading 2 2" xfId="876" hidden="1"/>
    <cellStyle name="Heading 2 2" xfId="846" hidden="1"/>
    <cellStyle name="Heading 2 2" xfId="845" hidden="1"/>
    <cellStyle name="Heading 2 2" xfId="823" hidden="1"/>
    <cellStyle name="Heading 2 2" xfId="817" hidden="1"/>
    <cellStyle name="Heading 2 2" xfId="790" hidden="1"/>
    <cellStyle name="Heading 2 2" xfId="789" hidden="1"/>
    <cellStyle name="Heading 2 2" xfId="764" hidden="1"/>
    <cellStyle name="Heading 2 2" xfId="758" hidden="1"/>
    <cellStyle name="Heading 2 2" xfId="731" hidden="1"/>
    <cellStyle name="Heading 2 2" xfId="730" hidden="1"/>
    <cellStyle name="Heading 2 2" xfId="706" hidden="1"/>
    <cellStyle name="Heading 2 2" xfId="700" hidden="1"/>
    <cellStyle name="Heading 2 2" xfId="673" hidden="1"/>
    <cellStyle name="Heading 2 2" xfId="672" hidden="1"/>
    <cellStyle name="Heading 2 2" xfId="649" hidden="1"/>
    <cellStyle name="Heading 2 2" xfId="646" hidden="1"/>
    <cellStyle name="Heading 2 2" xfId="619" hidden="1"/>
    <cellStyle name="Heading 2 2" xfId="618" hidden="1"/>
    <cellStyle name="Heading 2 2" xfId="595" hidden="1"/>
    <cellStyle name="Heading 2 2" xfId="592" hidden="1"/>
    <cellStyle name="Heading 2 2" xfId="564" hidden="1"/>
    <cellStyle name="Heading 2 2" xfId="563" hidden="1"/>
    <cellStyle name="Heading 2 2" xfId="538" hidden="1"/>
    <cellStyle name="Heading 2 2" xfId="535" hidden="1"/>
    <cellStyle name="Heading 2 2" xfId="507" hidden="1"/>
    <cellStyle name="Heading 2 2" xfId="506" hidden="1"/>
    <cellStyle name="Heading 2 2" xfId="482" hidden="1"/>
    <cellStyle name="Heading 2 2" xfId="479" hidden="1"/>
    <cellStyle name="Heading 2 2" xfId="451" hidden="1"/>
    <cellStyle name="Heading 2 2" xfId="450" hidden="1"/>
    <cellStyle name="Heading 2 2" xfId="426" hidden="1"/>
    <cellStyle name="Heading 2 2" xfId="423" hidden="1"/>
    <cellStyle name="Heading 2 2" xfId="394" hidden="1"/>
    <cellStyle name="Heading 2 2" xfId="393" hidden="1"/>
    <cellStyle name="Heading 2 2" xfId="370" hidden="1"/>
    <cellStyle name="Heading 2 2" xfId="367" hidden="1"/>
    <cellStyle name="Heading 2 2" xfId="346" hidden="1"/>
    <cellStyle name="Heading 2 2" xfId="345" hidden="1"/>
    <cellStyle name="Heading 2 2" xfId="953" hidden="1"/>
    <cellStyle name="Heading 2 2" xfId="977" hidden="1"/>
    <cellStyle name="Heading 2 2" xfId="978" hidden="1"/>
    <cellStyle name="Heading 2 2" xfId="1003" hidden="1"/>
    <cellStyle name="Heading 2 2" xfId="1006" hidden="1"/>
    <cellStyle name="Heading 2 2" xfId="1034" hidden="1"/>
    <cellStyle name="Heading 2 2" xfId="1035" hidden="1"/>
    <cellStyle name="Heading 2 2" xfId="1059" hidden="1"/>
    <cellStyle name="Heading 2 2" xfId="1062" hidden="1"/>
    <cellStyle name="Heading 2 2" xfId="1090" hidden="1"/>
    <cellStyle name="Heading 2 2" xfId="1091" hidden="1"/>
    <cellStyle name="Heading 2 2" xfId="1115" hidden="1"/>
    <cellStyle name="Heading 2 2" xfId="1118" hidden="1"/>
    <cellStyle name="Heading 2 2" xfId="1147" hidden="1"/>
    <cellStyle name="Heading 2 2" xfId="1148" hidden="1"/>
    <cellStyle name="Heading 2 2" xfId="1172" hidden="1"/>
    <cellStyle name="Heading 2 2" xfId="1175" hidden="1"/>
    <cellStyle name="Heading 2 2" xfId="1202" hidden="1"/>
    <cellStyle name="Heading 2 2" xfId="1203" hidden="1"/>
    <cellStyle name="Heading 2 2" xfId="1226" hidden="1"/>
    <cellStyle name="Heading 2 2" xfId="1229" hidden="1"/>
    <cellStyle name="Heading 2 2" xfId="1256" hidden="1"/>
    <cellStyle name="Heading 2 2" xfId="1257" hidden="1"/>
    <cellStyle name="Heading 2 2" xfId="1279" hidden="1"/>
    <cellStyle name="Heading 2 2" xfId="1283" hidden="1"/>
    <cellStyle name="Heading 2 2" xfId="1309" hidden="1"/>
    <cellStyle name="Heading 2 2" xfId="1311" hidden="1"/>
    <cellStyle name="Heading 2 2" xfId="1333" hidden="1"/>
    <cellStyle name="Heading 2 2" xfId="1340" hidden="1"/>
    <cellStyle name="Heading 2 2" xfId="1365" hidden="1"/>
    <cellStyle name="Heading 2 2" xfId="1367" hidden="1"/>
    <cellStyle name="Heading 2 2" xfId="1386" hidden="1"/>
    <cellStyle name="Heading 2 2" xfId="1392" hidden="1"/>
    <cellStyle name="Heading 2 2" xfId="1419" hidden="1"/>
    <cellStyle name="Heading 2 2" xfId="1420" hidden="1"/>
    <cellStyle name="Heading 2 2" xfId="1442" hidden="1"/>
    <cellStyle name="Heading 2 2" xfId="1448" hidden="1"/>
    <cellStyle name="Heading 2 2" xfId="1475" hidden="1"/>
    <cellStyle name="Heading 2 2" xfId="1476" hidden="1"/>
    <cellStyle name="Heading 2 2" xfId="1498" hidden="1"/>
    <cellStyle name="Heading 2 2" xfId="1501" hidden="1"/>
    <cellStyle name="Heading 2 2" xfId="1528" hidden="1"/>
    <cellStyle name="Heading 2 2" xfId="1529" hidden="1"/>
    <cellStyle name="Heading 2 2" xfId="1533" hidden="1"/>
    <cellStyle name="Heading 2 2" xfId="1506" hidden="1"/>
    <cellStyle name="Heading 2 2" xfId="1505" hidden="1"/>
    <cellStyle name="Heading 2 2" xfId="1483" hidden="1"/>
    <cellStyle name="Heading 2 2" xfId="1480" hidden="1"/>
    <cellStyle name="Heading 2 2" xfId="1450" hidden="1"/>
    <cellStyle name="Heading 2 2" xfId="1449" hidden="1"/>
    <cellStyle name="Heading 2 2" xfId="1427" hidden="1"/>
    <cellStyle name="Heading 2 2" xfId="1421" hidden="1"/>
    <cellStyle name="Heading 2 2" xfId="1394" hidden="1"/>
    <cellStyle name="Heading 2 2" xfId="1393" hidden="1"/>
    <cellStyle name="Heading 2 2" xfId="1368" hidden="1"/>
    <cellStyle name="Heading 2 2" xfId="1362" hidden="1"/>
    <cellStyle name="Heading 2 2" xfId="1335" hidden="1"/>
    <cellStyle name="Heading 2 2" xfId="1334" hidden="1"/>
    <cellStyle name="Heading 2 2" xfId="1310" hidden="1"/>
    <cellStyle name="Heading 2 2" xfId="1304" hidden="1"/>
    <cellStyle name="Heading 2 2" xfId="1277" hidden="1"/>
    <cellStyle name="Heading 2 2" xfId="1276" hidden="1"/>
    <cellStyle name="Heading 2 2" xfId="1253" hidden="1"/>
    <cellStyle name="Heading 2 2" xfId="1250" hidden="1"/>
    <cellStyle name="Heading 2 2" xfId="1223" hidden="1"/>
    <cellStyle name="Heading 2 2" xfId="1222" hidden="1"/>
    <cellStyle name="Heading 2 2" xfId="1199" hidden="1"/>
    <cellStyle name="Heading 2 2" xfId="1196" hidden="1"/>
    <cellStyle name="Heading 2 2" xfId="1168" hidden="1"/>
    <cellStyle name="Heading 2 2" xfId="1167" hidden="1"/>
    <cellStyle name="Heading 2 2" xfId="1142" hidden="1"/>
    <cellStyle name="Heading 2 2" xfId="1139" hidden="1"/>
    <cellStyle name="Heading 2 2" xfId="1111" hidden="1"/>
    <cellStyle name="Heading 2 2" xfId="1110" hidden="1"/>
    <cellStyle name="Heading 2 2" xfId="1086" hidden="1"/>
    <cellStyle name="Heading 2 2" xfId="1083" hidden="1"/>
    <cellStyle name="Heading 2 2" xfId="1055" hidden="1"/>
    <cellStyle name="Heading 2 2" xfId="1054" hidden="1"/>
    <cellStyle name="Heading 2 2" xfId="1030" hidden="1"/>
    <cellStyle name="Heading 2 2" xfId="1027" hidden="1"/>
    <cellStyle name="Heading 2 2" xfId="998" hidden="1"/>
    <cellStyle name="Heading 2 2" xfId="997" hidden="1"/>
    <cellStyle name="Heading 2 2" xfId="974" hidden="1"/>
    <cellStyle name="Heading 2 2" xfId="971" hidden="1"/>
    <cellStyle name="Heading 2 2" xfId="950" hidden="1"/>
    <cellStyle name="Heading 2 2" xfId="949" hidden="1"/>
    <cellStyle name="Heading 2 2" xfId="1872" hidden="1"/>
    <cellStyle name="Heading 2 2" xfId="1896" hidden="1"/>
    <cellStyle name="Heading 2 2" xfId="1897" hidden="1"/>
    <cellStyle name="Heading 2 2" xfId="1922" hidden="1"/>
    <cellStyle name="Heading 2 2" xfId="1925" hidden="1"/>
    <cellStyle name="Heading 2 2" xfId="1953" hidden="1"/>
    <cellStyle name="Heading 2 2" xfId="1954" hidden="1"/>
    <cellStyle name="Heading 2 2" xfId="1978" hidden="1"/>
    <cellStyle name="Heading 2 2" xfId="1981" hidden="1"/>
    <cellStyle name="Heading 2 2" xfId="2009" hidden="1"/>
    <cellStyle name="Heading 2 2" xfId="2010" hidden="1"/>
    <cellStyle name="Heading 2 2" xfId="2034" hidden="1"/>
    <cellStyle name="Heading 2 2" xfId="2037" hidden="1"/>
    <cellStyle name="Heading 2 2" xfId="2066" hidden="1"/>
    <cellStyle name="Heading 2 2" xfId="2067" hidden="1"/>
    <cellStyle name="Heading 2 2" xfId="2091" hidden="1"/>
    <cellStyle name="Heading 2 2" xfId="2094" hidden="1"/>
    <cellStyle name="Heading 2 2" xfId="2121" hidden="1"/>
    <cellStyle name="Heading 2 2" xfId="2122" hidden="1"/>
    <cellStyle name="Heading 2 2" xfId="2145" hidden="1"/>
    <cellStyle name="Heading 2 2" xfId="2148" hidden="1"/>
    <cellStyle name="Heading 2 2" xfId="2175" hidden="1"/>
    <cellStyle name="Heading 2 2" xfId="2176" hidden="1"/>
    <cellStyle name="Heading 2 2" xfId="2198" hidden="1"/>
    <cellStyle name="Heading 2 2" xfId="2202" hidden="1"/>
    <cellStyle name="Heading 2 2" xfId="2228" hidden="1"/>
    <cellStyle name="Heading 2 2" xfId="2230" hidden="1"/>
    <cellStyle name="Heading 2 2" xfId="2252" hidden="1"/>
    <cellStyle name="Heading 2 2" xfId="2259" hidden="1"/>
    <cellStyle name="Heading 2 2" xfId="2284" hidden="1"/>
    <cellStyle name="Heading 2 2" xfId="2286" hidden="1"/>
    <cellStyle name="Heading 2 2" xfId="2305" hidden="1"/>
    <cellStyle name="Heading 2 2" xfId="2311" hidden="1"/>
    <cellStyle name="Heading 2 2" xfId="2338" hidden="1"/>
    <cellStyle name="Heading 2 2" xfId="2339" hidden="1"/>
    <cellStyle name="Heading 2 2" xfId="2361" hidden="1"/>
    <cellStyle name="Heading 2 2" xfId="2367" hidden="1"/>
    <cellStyle name="Heading 2 2" xfId="2394" hidden="1"/>
    <cellStyle name="Heading 2 2" xfId="2395" hidden="1"/>
    <cellStyle name="Heading 2 2" xfId="2417" hidden="1"/>
    <cellStyle name="Heading 2 2" xfId="2420" hidden="1"/>
    <cellStyle name="Heading 2 2" xfId="2447" hidden="1"/>
    <cellStyle name="Heading 2 2" xfId="2448" hidden="1"/>
    <cellStyle name="Heading 2 2" xfId="2452" hidden="1"/>
    <cellStyle name="Heading 2 2" xfId="2425" hidden="1"/>
    <cellStyle name="Heading 2 2" xfId="2424" hidden="1"/>
    <cellStyle name="Heading 2 2" xfId="2402" hidden="1"/>
    <cellStyle name="Heading 2 2" xfId="2399" hidden="1"/>
    <cellStyle name="Heading 2 2" xfId="2369" hidden="1"/>
    <cellStyle name="Heading 2 2" xfId="2368" hidden="1"/>
    <cellStyle name="Heading 2 2" xfId="2346" hidden="1"/>
    <cellStyle name="Heading 2 2" xfId="2340" hidden="1"/>
    <cellStyle name="Heading 2 2" xfId="2313" hidden="1"/>
    <cellStyle name="Heading 2 2" xfId="2312" hidden="1"/>
    <cellStyle name="Heading 2 2" xfId="2287" hidden="1"/>
    <cellStyle name="Heading 2 2" xfId="2281" hidden="1"/>
    <cellStyle name="Heading 2 2" xfId="2254" hidden="1"/>
    <cellStyle name="Heading 2 2" xfId="2253" hidden="1"/>
    <cellStyle name="Heading 2 2" xfId="2229" hidden="1"/>
    <cellStyle name="Heading 2 2" xfId="2223" hidden="1"/>
    <cellStyle name="Heading 2 2" xfId="2196" hidden="1"/>
    <cellStyle name="Heading 2 2" xfId="2195" hidden="1"/>
    <cellStyle name="Heading 2 2" xfId="2172" hidden="1"/>
    <cellStyle name="Heading 2 2" xfId="2169" hidden="1"/>
    <cellStyle name="Heading 2 2" xfId="2142" hidden="1"/>
    <cellStyle name="Heading 2 2" xfId="2141" hidden="1"/>
    <cellStyle name="Heading 2 2" xfId="2118" hidden="1"/>
    <cellStyle name="Heading 2 2" xfId="2115" hidden="1"/>
    <cellStyle name="Heading 2 2" xfId="2087" hidden="1"/>
    <cellStyle name="Heading 2 2" xfId="2086" hidden="1"/>
    <cellStyle name="Heading 2 2" xfId="2061" hidden="1"/>
    <cellStyle name="Heading 2 2" xfId="2058" hidden="1"/>
    <cellStyle name="Heading 2 2" xfId="2030" hidden="1"/>
    <cellStyle name="Heading 2 2" xfId="2029" hidden="1"/>
    <cellStyle name="Heading 2 2" xfId="2005" hidden="1"/>
    <cellStyle name="Heading 2 2" xfId="2002" hidden="1"/>
    <cellStyle name="Heading 2 2" xfId="1974" hidden="1"/>
    <cellStyle name="Heading 2 2" xfId="1973" hidden="1"/>
    <cellStyle name="Heading 2 2" xfId="1949" hidden="1"/>
    <cellStyle name="Heading 2 2" xfId="1946" hidden="1"/>
    <cellStyle name="Heading 2 2" xfId="1917" hidden="1"/>
    <cellStyle name="Heading 2 2" xfId="1916" hidden="1"/>
    <cellStyle name="Heading 2 2" xfId="1893" hidden="1"/>
    <cellStyle name="Heading 2 2" xfId="1890" hidden="1"/>
    <cellStyle name="Heading 2 2" xfId="1869" hidden="1"/>
    <cellStyle name="Heading 2 2" xfId="1868" hidden="1"/>
    <cellStyle name="Heading 2 2" xfId="2476" hidden="1"/>
    <cellStyle name="Heading 2 2" xfId="2500" hidden="1"/>
    <cellStyle name="Heading 2 2" xfId="2501" hidden="1"/>
    <cellStyle name="Heading 2 2" xfId="2526" hidden="1"/>
    <cellStyle name="Heading 2 2" xfId="2529" hidden="1"/>
    <cellStyle name="Heading 2 2" xfId="2557" hidden="1"/>
    <cellStyle name="Heading 2 2" xfId="2558" hidden="1"/>
    <cellStyle name="Heading 2 2" xfId="2582" hidden="1"/>
    <cellStyle name="Heading 2 2" xfId="2585" hidden="1"/>
    <cellStyle name="Heading 2 2" xfId="2613" hidden="1"/>
    <cellStyle name="Heading 2 2" xfId="2614" hidden="1"/>
    <cellStyle name="Heading 2 2" xfId="2638" hidden="1"/>
    <cellStyle name="Heading 2 2" xfId="2641" hidden="1"/>
    <cellStyle name="Heading 2 2" xfId="2670" hidden="1"/>
    <cellStyle name="Heading 2 2" xfId="2671" hidden="1"/>
    <cellStyle name="Heading 2 2" xfId="2695" hidden="1"/>
    <cellStyle name="Heading 2 2" xfId="2698" hidden="1"/>
    <cellStyle name="Heading 2 2" xfId="2725" hidden="1"/>
    <cellStyle name="Heading 2 2" xfId="2726" hidden="1"/>
    <cellStyle name="Heading 2 2" xfId="2749" hidden="1"/>
    <cellStyle name="Heading 2 2" xfId="2752" hidden="1"/>
    <cellStyle name="Heading 2 2" xfId="2779" hidden="1"/>
    <cellStyle name="Heading 2 2" xfId="2780" hidden="1"/>
    <cellStyle name="Heading 2 2" xfId="2802" hidden="1"/>
    <cellStyle name="Heading 2 2" xfId="2806" hidden="1"/>
    <cellStyle name="Heading 2 2" xfId="2832" hidden="1"/>
    <cellStyle name="Heading 2 2" xfId="2834" hidden="1"/>
    <cellStyle name="Heading 2 2" xfId="2856" hidden="1"/>
    <cellStyle name="Heading 2 2" xfId="2863" hidden="1"/>
    <cellStyle name="Heading 2 2" xfId="2888" hidden="1"/>
    <cellStyle name="Heading 2 2" xfId="2890" hidden="1"/>
    <cellStyle name="Heading 2 2" xfId="2909" hidden="1"/>
    <cellStyle name="Heading 2 2" xfId="2915" hidden="1"/>
    <cellStyle name="Heading 2 2" xfId="2942" hidden="1"/>
    <cellStyle name="Heading 2 2" xfId="2943" hidden="1"/>
    <cellStyle name="Heading 2 2" xfId="2965" hidden="1"/>
    <cellStyle name="Heading 2 2" xfId="2971" hidden="1"/>
    <cellStyle name="Heading 2 2" xfId="2998" hidden="1"/>
    <cellStyle name="Heading 2 2" xfId="2999" hidden="1"/>
    <cellStyle name="Heading 2 2" xfId="3021" hidden="1"/>
    <cellStyle name="Heading 2 2" xfId="3024" hidden="1"/>
    <cellStyle name="Heading 2 2" xfId="3051" hidden="1"/>
    <cellStyle name="Heading 2 2" xfId="3052" hidden="1"/>
    <cellStyle name="Heading 2 2" xfId="3056" hidden="1"/>
    <cellStyle name="Heading 2 2" xfId="3029" hidden="1"/>
    <cellStyle name="Heading 2 2" xfId="3028" hidden="1"/>
    <cellStyle name="Heading 2 2" xfId="3006" hidden="1"/>
    <cellStyle name="Heading 2 2" xfId="3003" hidden="1"/>
    <cellStyle name="Heading 2 2" xfId="2973" hidden="1"/>
    <cellStyle name="Heading 2 2" xfId="2972" hidden="1"/>
    <cellStyle name="Heading 2 2" xfId="2950" hidden="1"/>
    <cellStyle name="Heading 2 2" xfId="2944" hidden="1"/>
    <cellStyle name="Heading 2 2" xfId="2917" hidden="1"/>
    <cellStyle name="Heading 2 2" xfId="2916" hidden="1"/>
    <cellStyle name="Heading 2 2" xfId="2891" hidden="1"/>
    <cellStyle name="Heading 2 2" xfId="2885" hidden="1"/>
    <cellStyle name="Heading 2 2" xfId="2858" hidden="1"/>
    <cellStyle name="Heading 2 2" xfId="2857" hidden="1"/>
    <cellStyle name="Heading 2 2" xfId="2833" hidden="1"/>
    <cellStyle name="Heading 2 2" xfId="2827" hidden="1"/>
    <cellStyle name="Heading 2 2" xfId="2800" hidden="1"/>
    <cellStyle name="Heading 2 2" xfId="2799" hidden="1"/>
    <cellStyle name="Heading 2 2" xfId="2776" hidden="1"/>
    <cellStyle name="Heading 2 2" xfId="2773" hidden="1"/>
    <cellStyle name="Heading 2 2" xfId="2746" hidden="1"/>
    <cellStyle name="Heading 2 2" xfId="2745" hidden="1"/>
    <cellStyle name="Heading 2 2" xfId="2722" hidden="1"/>
    <cellStyle name="Heading 2 2" xfId="2719" hidden="1"/>
    <cellStyle name="Heading 2 2" xfId="2691" hidden="1"/>
    <cellStyle name="Heading 2 2" xfId="2690" hidden="1"/>
    <cellStyle name="Heading 2 2" xfId="2665" hidden="1"/>
    <cellStyle name="Heading 2 2" xfId="2662" hidden="1"/>
    <cellStyle name="Heading 2 2" xfId="2634" hidden="1"/>
    <cellStyle name="Heading 2 2" xfId="2633" hidden="1"/>
    <cellStyle name="Heading 2 2" xfId="2609" hidden="1"/>
    <cellStyle name="Heading 2 2" xfId="2606" hidden="1"/>
    <cellStyle name="Heading 2 2" xfId="2578" hidden="1"/>
    <cellStyle name="Heading 2 2" xfId="2577" hidden="1"/>
    <cellStyle name="Heading 2 2" xfId="2553" hidden="1"/>
    <cellStyle name="Heading 2 2" xfId="2550" hidden="1"/>
    <cellStyle name="Heading 2 2" xfId="2521" hidden="1"/>
    <cellStyle name="Heading 2 2" xfId="2520" hidden="1"/>
    <cellStyle name="Heading 2 2" xfId="2497" hidden="1"/>
    <cellStyle name="Heading 2 2" xfId="2494" hidden="1"/>
    <cellStyle name="Heading 2 2" xfId="2473" hidden="1"/>
    <cellStyle name="Heading 2 2" xfId="2472" hidden="1"/>
    <cellStyle name="Heading 2 2" xfId="241" hidden="1"/>
    <cellStyle name="Heading 2 2" xfId="313" hidden="1"/>
    <cellStyle name="Heading 2 2" xfId="3143" hidden="1"/>
    <cellStyle name="Heading 2 2" xfId="3089" hidden="1"/>
    <cellStyle name="Heading 2 2" xfId="3141" hidden="1"/>
    <cellStyle name="Heading 2 2" xfId="3230" hidden="1"/>
    <cellStyle name="Heading 2 2" xfId="3074" hidden="1"/>
    <cellStyle name="Heading 2 2" xfId="3137" hidden="1"/>
    <cellStyle name="Heading 2 2" xfId="3092" hidden="1"/>
    <cellStyle name="Heading 2 2" xfId="3079" hidden="1"/>
    <cellStyle name="Heading 2 2" xfId="3196" hidden="1"/>
    <cellStyle name="Heading 2 2" xfId="3352" hidden="1"/>
    <cellStyle name="Heading 2 2" xfId="3361" hidden="1"/>
    <cellStyle name="Heading 2 2" xfId="322" hidden="1"/>
    <cellStyle name="Heading 2 2" xfId="285" hidden="1"/>
    <cellStyle name="Heading 2 2" xfId="1847" hidden="1"/>
    <cellStyle name="Heading 2 2" xfId="3165" hidden="1"/>
    <cellStyle name="Heading 2 2" xfId="3162" hidden="1"/>
    <cellStyle name="Heading 2 2" xfId="3161" hidden="1"/>
    <cellStyle name="Heading 2 2" xfId="3121" hidden="1"/>
    <cellStyle name="Heading 2 2" xfId="3118" hidden="1"/>
    <cellStyle name="Heading 2 2" xfId="3376" hidden="1"/>
    <cellStyle name="Heading 2 2" xfId="3377" hidden="1"/>
    <cellStyle name="Heading 2 2" xfId="3399" hidden="1"/>
    <cellStyle name="Heading 2 2" xfId="3403" hidden="1"/>
    <cellStyle name="Heading 2 2" xfId="3429" hidden="1"/>
    <cellStyle name="Heading 2 2" xfId="3431" hidden="1"/>
    <cellStyle name="Heading 2 2" xfId="3453" hidden="1"/>
    <cellStyle name="Heading 2 2" xfId="3460" hidden="1"/>
    <cellStyle name="Heading 2 2" xfId="3485" hidden="1"/>
    <cellStyle name="Heading 2 2" xfId="3487" hidden="1"/>
    <cellStyle name="Heading 2 2" xfId="3506" hidden="1"/>
    <cellStyle name="Heading 2 2" xfId="3512" hidden="1"/>
    <cellStyle name="Heading 2 2" xfId="3539" hidden="1"/>
    <cellStyle name="Heading 2 2" xfId="3540" hidden="1"/>
    <cellStyle name="Heading 2 2" xfId="3562" hidden="1"/>
    <cellStyle name="Heading 2 2" xfId="3568" hidden="1"/>
    <cellStyle name="Heading 2 2" xfId="3595" hidden="1"/>
    <cellStyle name="Heading 2 2" xfId="3596" hidden="1"/>
    <cellStyle name="Heading 2 2" xfId="3618" hidden="1"/>
    <cellStyle name="Heading 2 2" xfId="3621" hidden="1"/>
    <cellStyle name="Heading 2 2" xfId="3648" hidden="1"/>
    <cellStyle name="Heading 2 2" xfId="3649" hidden="1"/>
    <cellStyle name="Heading 2 2" xfId="3653" hidden="1"/>
    <cellStyle name="Heading 2 2" xfId="3626" hidden="1"/>
    <cellStyle name="Heading 2 2" xfId="3625" hidden="1"/>
    <cellStyle name="Heading 2 2" xfId="3603" hidden="1"/>
    <cellStyle name="Heading 2 2" xfId="3600" hidden="1"/>
    <cellStyle name="Heading 2 2" xfId="3570" hidden="1"/>
    <cellStyle name="Heading 2 2" xfId="3569" hidden="1"/>
    <cellStyle name="Heading 2 2" xfId="3547" hidden="1"/>
    <cellStyle name="Heading 2 2" xfId="3541" hidden="1"/>
    <cellStyle name="Heading 2 2" xfId="3514" hidden="1"/>
    <cellStyle name="Heading 2 2" xfId="3513" hidden="1"/>
    <cellStyle name="Heading 2 2" xfId="3488" hidden="1"/>
    <cellStyle name="Heading 2 2" xfId="3482" hidden="1"/>
    <cellStyle name="Heading 2 2" xfId="3455" hidden="1"/>
    <cellStyle name="Heading 2 2" xfId="3454" hidden="1"/>
    <cellStyle name="Heading 2 2" xfId="3430" hidden="1"/>
    <cellStyle name="Heading 2 2" xfId="3424" hidden="1"/>
    <cellStyle name="Heading 2 2" xfId="3397" hidden="1"/>
    <cellStyle name="Heading 2 2" xfId="3396" hidden="1"/>
    <cellStyle name="Heading 2 2" xfId="3373" hidden="1"/>
    <cellStyle name="Heading 2 2" xfId="3370" hidden="1"/>
    <cellStyle name="Heading 2 2" xfId="3124" hidden="1"/>
    <cellStyle name="Heading 2 2" xfId="3125" hidden="1"/>
    <cellStyle name="Heading 2 2" xfId="308" hidden="1"/>
    <cellStyle name="Heading 2 2" xfId="3080" hidden="1"/>
    <cellStyle name="Heading 2 2" xfId="301" hidden="1"/>
    <cellStyle name="Heading 2 2" xfId="300" hidden="1"/>
    <cellStyle name="Heading 2 2" xfId="281" hidden="1"/>
    <cellStyle name="Heading 2 2" xfId="279" hidden="1"/>
    <cellStyle name="Heading 2 2" xfId="3182" hidden="1"/>
    <cellStyle name="Heading 2 2" xfId="3183" hidden="1"/>
    <cellStyle name="Heading 2 2" xfId="3202" hidden="1"/>
    <cellStyle name="Heading 2 2" xfId="3205" hidden="1"/>
    <cellStyle name="Heading 2 2" xfId="3221" hidden="1"/>
    <cellStyle name="Heading 2 2" xfId="3087" hidden="1"/>
    <cellStyle name="Heading 2 2" xfId="3233" hidden="1"/>
    <cellStyle name="Heading 2 2" xfId="3236" hidden="1"/>
    <cellStyle name="Heading 2 2" xfId="3253" hidden="1"/>
    <cellStyle name="Heading 2 2" xfId="3097" hidden="1"/>
    <cellStyle name="Heading 2 2" xfId="3152" hidden="1"/>
    <cellStyle name="Heading 2 2" xfId="3069" hidden="1"/>
    <cellStyle name="Heading 2 2" xfId="238" hidden="1"/>
    <cellStyle name="Heading 2 2" xfId="237" hidden="1"/>
    <cellStyle name="Heading 2 2" xfId="3677" hidden="1"/>
    <cellStyle name="Heading 2 2" xfId="3701" hidden="1"/>
    <cellStyle name="Heading 2 2" xfId="3702" hidden="1"/>
    <cellStyle name="Heading 2 2" xfId="3727" hidden="1"/>
    <cellStyle name="Heading 2 2" xfId="3730" hidden="1"/>
    <cellStyle name="Heading 2 2" xfId="3758" hidden="1"/>
    <cellStyle name="Heading 2 2" xfId="3759" hidden="1"/>
    <cellStyle name="Heading 2 2" xfId="3783" hidden="1"/>
    <cellStyle name="Heading 2 2" xfId="3786" hidden="1"/>
    <cellStyle name="Heading 2 2" xfId="3814" hidden="1"/>
    <cellStyle name="Heading 2 2" xfId="3815" hidden="1"/>
    <cellStyle name="Heading 2 2" xfId="3839" hidden="1"/>
    <cellStyle name="Heading 2 2" xfId="3842" hidden="1"/>
    <cellStyle name="Heading 2 2" xfId="3871" hidden="1"/>
    <cellStyle name="Heading 2 2" xfId="3872" hidden="1"/>
    <cellStyle name="Heading 2 2" xfId="3896" hidden="1"/>
    <cellStyle name="Heading 2 2" xfId="3899" hidden="1"/>
    <cellStyle name="Heading 2 2" xfId="3926" hidden="1"/>
    <cellStyle name="Heading 2 2" xfId="3927" hidden="1"/>
    <cellStyle name="Heading 2 2" xfId="3950" hidden="1"/>
    <cellStyle name="Heading 2 2" xfId="3953" hidden="1"/>
    <cellStyle name="Heading 2 2" xfId="3980" hidden="1"/>
    <cellStyle name="Heading 2 2" xfId="3981" hidden="1"/>
    <cellStyle name="Heading 2 2" xfId="4003" hidden="1"/>
    <cellStyle name="Heading 2 2" xfId="4007" hidden="1"/>
    <cellStyle name="Heading 2 2" xfId="4033" hidden="1"/>
    <cellStyle name="Heading 2 2" xfId="4035" hidden="1"/>
    <cellStyle name="Heading 2 2" xfId="4057" hidden="1"/>
    <cellStyle name="Heading 2 2" xfId="4064" hidden="1"/>
    <cellStyle name="Heading 2 2" xfId="4089" hidden="1"/>
    <cellStyle name="Heading 2 2" xfId="4091" hidden="1"/>
    <cellStyle name="Heading 2 2" xfId="4110" hidden="1"/>
    <cellStyle name="Heading 2 2" xfId="4116" hidden="1"/>
    <cellStyle name="Heading 2 2" xfId="4143" hidden="1"/>
    <cellStyle name="Heading 2 2" xfId="4144" hidden="1"/>
    <cellStyle name="Heading 2 2" xfId="4166" hidden="1"/>
    <cellStyle name="Heading 2 2" xfId="4172" hidden="1"/>
    <cellStyle name="Heading 2 2" xfId="4199" hidden="1"/>
    <cellStyle name="Heading 2 2" xfId="4200" hidden="1"/>
    <cellStyle name="Heading 2 2" xfId="4222" hidden="1"/>
    <cellStyle name="Heading 2 2" xfId="4225" hidden="1"/>
    <cellStyle name="Heading 2 2" xfId="4252" hidden="1"/>
    <cellStyle name="Heading 2 2" xfId="4253" hidden="1"/>
    <cellStyle name="Heading 2 2" xfId="4257" hidden="1"/>
    <cellStyle name="Heading 2 2" xfId="4230" hidden="1"/>
    <cellStyle name="Heading 2 2" xfId="4229" hidden="1"/>
    <cellStyle name="Heading 2 2" xfId="4207" hidden="1"/>
    <cellStyle name="Heading 2 2" xfId="4204" hidden="1"/>
    <cellStyle name="Heading 2 2" xfId="4174" hidden="1"/>
    <cellStyle name="Heading 2 2" xfId="4173" hidden="1"/>
    <cellStyle name="Heading 2 2" xfId="4151" hidden="1"/>
    <cellStyle name="Heading 2 2" xfId="4145" hidden="1"/>
    <cellStyle name="Heading 2 2" xfId="4118" hidden="1"/>
    <cellStyle name="Heading 2 2" xfId="4117" hidden="1"/>
    <cellStyle name="Heading 2 2" xfId="4092" hidden="1"/>
    <cellStyle name="Heading 2 2" xfId="4086" hidden="1"/>
    <cellStyle name="Heading 2 2" xfId="4059" hidden="1"/>
    <cellStyle name="Heading 2 2" xfId="4058" hidden="1"/>
    <cellStyle name="Heading 2 2" xfId="4034" hidden="1"/>
    <cellStyle name="Heading 2 2" xfId="4028" hidden="1"/>
    <cellStyle name="Heading 2 2" xfId="4001" hidden="1"/>
    <cellStyle name="Heading 2 2" xfId="4000" hidden="1"/>
    <cellStyle name="Heading 2 2" xfId="3977" hidden="1"/>
    <cellStyle name="Heading 2 2" xfId="3974" hidden="1"/>
    <cellStyle name="Heading 2 2" xfId="3947" hidden="1"/>
    <cellStyle name="Heading 2 2" xfId="3946" hidden="1"/>
    <cellStyle name="Heading 2 2" xfId="3923" hidden="1"/>
    <cellStyle name="Heading 2 2" xfId="3920" hidden="1"/>
    <cellStyle name="Heading 2 2" xfId="3892" hidden="1"/>
    <cellStyle name="Heading 2 2" xfId="3891" hidden="1"/>
    <cellStyle name="Heading 2 2" xfId="3866" hidden="1"/>
    <cellStyle name="Heading 2 2" xfId="3863" hidden="1"/>
    <cellStyle name="Heading 2 2" xfId="3835" hidden="1"/>
    <cellStyle name="Heading 2 2" xfId="3834" hidden="1"/>
    <cellStyle name="Heading 2 2" xfId="3810" hidden="1"/>
    <cellStyle name="Heading 2 2" xfId="3807" hidden="1"/>
    <cellStyle name="Heading 2 2" xfId="3779" hidden="1"/>
    <cellStyle name="Heading 2 2" xfId="3778" hidden="1"/>
    <cellStyle name="Heading 2 2" xfId="3754" hidden="1"/>
    <cellStyle name="Heading 2 2" xfId="3751" hidden="1"/>
    <cellStyle name="Heading 2 2" xfId="3722" hidden="1"/>
    <cellStyle name="Heading 2 2" xfId="3721" hidden="1"/>
    <cellStyle name="Heading 2 2" xfId="3698" hidden="1"/>
    <cellStyle name="Heading 2 2" xfId="3695" hidden="1"/>
    <cellStyle name="Heading 2 2" xfId="3674" hidden="1"/>
    <cellStyle name="Heading 2 2" xfId="3673" hidden="1"/>
    <cellStyle name="Heading 2 2" xfId="209" hidden="1"/>
    <cellStyle name="Heading 2 2" xfId="4465" hidden="1"/>
    <cellStyle name="Heading 2 2" xfId="4341" hidden="1"/>
    <cellStyle name="Heading 2 2" xfId="2460" hidden="1"/>
    <cellStyle name="Heading 2 2" xfId="4272" hidden="1"/>
    <cellStyle name="Heading 2 2" xfId="4427" hidden="1"/>
    <cellStyle name="Heading 2 2" xfId="235" hidden="1"/>
    <cellStyle name="Heading 2 2" xfId="3312" hidden="1"/>
    <cellStyle name="Heading 2 2" xfId="4415" hidden="1"/>
    <cellStyle name="Heading 2 2" xfId="4396" hidden="1"/>
    <cellStyle name="Heading 2 2" xfId="4395" hidden="1"/>
    <cellStyle name="Heading 2 2" xfId="4377" hidden="1"/>
    <cellStyle name="Heading 2 2" xfId="4333" hidden="1"/>
    <cellStyle name="Heading 2 2" xfId="3330" hidden="1"/>
    <cellStyle name="Heading 2 2" xfId="3331" hidden="1"/>
    <cellStyle name="Heading 2 2" xfId="4331" hidden="1"/>
    <cellStyle name="Heading 2 2" xfId="4535" hidden="1"/>
    <cellStyle name="Heading 2 2" xfId="3151" hidden="1"/>
    <cellStyle name="Heading 2 2" xfId="4282" hidden="1"/>
    <cellStyle name="Heading 2 2" xfId="4318" hidden="1"/>
    <cellStyle name="Heading 2 2" xfId="4315" hidden="1"/>
    <cellStyle name="Heading 2 2" xfId="4569" hidden="1"/>
    <cellStyle name="Heading 2 2" xfId="4570" hidden="1"/>
    <cellStyle name="Heading 2 2" xfId="4592" hidden="1"/>
    <cellStyle name="Heading 2 2" xfId="4596" hidden="1"/>
    <cellStyle name="Heading 2 2" xfId="4622" hidden="1"/>
    <cellStyle name="Heading 2 2" xfId="4624" hidden="1"/>
    <cellStyle name="Heading 2 2" xfId="4646" hidden="1"/>
    <cellStyle name="Heading 2 2" xfId="4653" hidden="1"/>
    <cellStyle name="Heading 2 2" xfId="4678" hidden="1"/>
    <cellStyle name="Heading 2 2" xfId="4680" hidden="1"/>
    <cellStyle name="Heading 2 2" xfId="4699" hidden="1"/>
    <cellStyle name="Heading 2 2" xfId="4705" hidden="1"/>
    <cellStyle name="Heading 2 2" xfId="4732" hidden="1"/>
    <cellStyle name="Heading 2 2" xfId="4733" hidden="1"/>
    <cellStyle name="Heading 2 2" xfId="4755" hidden="1"/>
    <cellStyle name="Heading 2 2" xfId="4761" hidden="1"/>
    <cellStyle name="Heading 2 2" xfId="4788" hidden="1"/>
    <cellStyle name="Heading 2 2" xfId="4789" hidden="1"/>
    <cellStyle name="Heading 2 2" xfId="4811" hidden="1"/>
    <cellStyle name="Heading 2 2" xfId="4814" hidden="1"/>
    <cellStyle name="Heading 2 2" xfId="4841" hidden="1"/>
    <cellStyle name="Heading 2 2" xfId="4842" hidden="1"/>
    <cellStyle name="Heading 2 2" xfId="4846" hidden="1"/>
    <cellStyle name="Heading 2 2" xfId="4819" hidden="1"/>
    <cellStyle name="Heading 2 2" xfId="4818" hidden="1"/>
    <cellStyle name="Heading 2 2" xfId="4796" hidden="1"/>
    <cellStyle name="Heading 2 2" xfId="4793" hidden="1"/>
    <cellStyle name="Heading 2 2" xfId="4763" hidden="1"/>
    <cellStyle name="Heading 2 2" xfId="4762" hidden="1"/>
    <cellStyle name="Heading 2 2" xfId="4740" hidden="1"/>
    <cellStyle name="Heading 2 2" xfId="4734" hidden="1"/>
    <cellStyle name="Heading 2 2" xfId="4707" hidden="1"/>
    <cellStyle name="Heading 2 2" xfId="4706" hidden="1"/>
    <cellStyle name="Heading 2 2" xfId="4681" hidden="1"/>
    <cellStyle name="Heading 2 2" xfId="4675" hidden="1"/>
    <cellStyle name="Heading 2 2" xfId="4648" hidden="1"/>
    <cellStyle name="Heading 2 2" xfId="4647" hidden="1"/>
    <cellStyle name="Heading 2 2" xfId="4623" hidden="1"/>
    <cellStyle name="Heading 2 2" xfId="4617" hidden="1"/>
    <cellStyle name="Heading 2 2" xfId="4590" hidden="1"/>
    <cellStyle name="Heading 2 2" xfId="4589" hidden="1"/>
    <cellStyle name="Heading 2 2" xfId="4566" hidden="1"/>
    <cellStyle name="Heading 2 2" xfId="4563" hidden="1"/>
    <cellStyle name="Heading 2 2" xfId="4321" hidden="1"/>
    <cellStyle name="Heading 2 2" xfId="4322" hidden="1"/>
    <cellStyle name="Heading 2 2" xfId="4358" hidden="1"/>
    <cellStyle name="Heading 2 2" xfId="3339" hidden="1"/>
    <cellStyle name="Heading 2 2" xfId="3662" hidden="1"/>
    <cellStyle name="Heading 2 2" xfId="3073" hidden="1"/>
    <cellStyle name="Heading 2 2" xfId="3326" hidden="1"/>
    <cellStyle name="Heading 2 2" xfId="3323" hidden="1"/>
    <cellStyle name="Heading 2 2" xfId="4378" hidden="1"/>
    <cellStyle name="Heading 2 2" xfId="4379" hidden="1"/>
    <cellStyle name="Heading 2 2" xfId="4398" hidden="1"/>
    <cellStyle name="Heading 2 2" xfId="4401" hidden="1"/>
    <cellStyle name="Heading 2 2" xfId="4418" hidden="1"/>
    <cellStyle name="Heading 2 2" xfId="3103" hidden="1"/>
    <cellStyle name="Heading 2 2" xfId="4430" hidden="1"/>
    <cellStyle name="Heading 2 2" xfId="4432" hidden="1"/>
    <cellStyle name="Heading 2 2" xfId="4449" hidden="1"/>
    <cellStyle name="Heading 2 2" xfId="4450" hidden="1"/>
    <cellStyle name="Heading 2 2" xfId="4539" hidden="1"/>
    <cellStyle name="Heading 2 2" xfId="4303" hidden="1"/>
    <cellStyle name="Heading 2 2" xfId="3303" hidden="1"/>
    <cellStyle name="Heading 2 2" xfId="211" hidden="1"/>
    <cellStyle name="Heading 2 2" xfId="4870" hidden="1"/>
    <cellStyle name="Heading 2 2" xfId="4894" hidden="1"/>
    <cellStyle name="Heading 2 2" xfId="4895" hidden="1"/>
    <cellStyle name="Heading 2 2" xfId="4920" hidden="1"/>
    <cellStyle name="Heading 2 2" xfId="4923" hidden="1"/>
    <cellStyle name="Heading 2 2" xfId="4951" hidden="1"/>
    <cellStyle name="Heading 2 2" xfId="4952" hidden="1"/>
    <cellStyle name="Heading 2 2" xfId="4976" hidden="1"/>
    <cellStyle name="Heading 2 2" xfId="4979" hidden="1"/>
    <cellStyle name="Heading 2 2" xfId="5007" hidden="1"/>
    <cellStyle name="Heading 2 2" xfId="5008" hidden="1"/>
    <cellStyle name="Heading 2 2" xfId="5032" hidden="1"/>
    <cellStyle name="Heading 2 2" xfId="5035" hidden="1"/>
    <cellStyle name="Heading 2 2" xfId="5064" hidden="1"/>
    <cellStyle name="Heading 2 2" xfId="5065" hidden="1"/>
    <cellStyle name="Heading 2 2" xfId="5089" hidden="1"/>
    <cellStyle name="Heading 2 2" xfId="5092" hidden="1"/>
    <cellStyle name="Heading 2 2" xfId="5119" hidden="1"/>
    <cellStyle name="Heading 2 2" xfId="5120" hidden="1"/>
    <cellStyle name="Heading 2 2" xfId="5143" hidden="1"/>
    <cellStyle name="Heading 2 2" xfId="5146" hidden="1"/>
    <cellStyle name="Heading 2 2" xfId="5173" hidden="1"/>
    <cellStyle name="Heading 2 2" xfId="5174" hidden="1"/>
    <cellStyle name="Heading 2 2" xfId="5196" hidden="1"/>
    <cellStyle name="Heading 2 2" xfId="5200" hidden="1"/>
    <cellStyle name="Heading 2 2" xfId="5226" hidden="1"/>
    <cellStyle name="Heading 2 2" xfId="5228" hidden="1"/>
    <cellStyle name="Heading 2 2" xfId="5250" hidden="1"/>
    <cellStyle name="Heading 2 2" xfId="5257" hidden="1"/>
    <cellStyle name="Heading 2 2" xfId="5282" hidden="1"/>
    <cellStyle name="Heading 2 2" xfId="5284" hidden="1"/>
    <cellStyle name="Heading 2 2" xfId="5303" hidden="1"/>
    <cellStyle name="Heading 2 2" xfId="5309" hidden="1"/>
    <cellStyle name="Heading 2 2" xfId="5336" hidden="1"/>
    <cellStyle name="Heading 2 2" xfId="5337" hidden="1"/>
    <cellStyle name="Heading 2 2" xfId="5359" hidden="1"/>
    <cellStyle name="Heading 2 2" xfId="5365" hidden="1"/>
    <cellStyle name="Heading 2 2" xfId="5392" hidden="1"/>
    <cellStyle name="Heading 2 2" xfId="5393" hidden="1"/>
    <cellStyle name="Heading 2 2" xfId="5415" hidden="1"/>
    <cellStyle name="Heading 2 2" xfId="5418" hidden="1"/>
    <cellStyle name="Heading 2 2" xfId="5445" hidden="1"/>
    <cellStyle name="Heading 2 2" xfId="5446" hidden="1"/>
    <cellStyle name="Heading 2 2" xfId="5450" hidden="1"/>
    <cellStyle name="Heading 2 2" xfId="5423" hidden="1"/>
    <cellStyle name="Heading 2 2" xfId="5422" hidden="1"/>
    <cellStyle name="Heading 2 2" xfId="5400" hidden="1"/>
    <cellStyle name="Heading 2 2" xfId="5397" hidden="1"/>
    <cellStyle name="Heading 2 2" xfId="5367" hidden="1"/>
    <cellStyle name="Heading 2 2" xfId="5366" hidden="1"/>
    <cellStyle name="Heading 2 2" xfId="5344" hidden="1"/>
    <cellStyle name="Heading 2 2" xfId="5338" hidden="1"/>
    <cellStyle name="Heading 2 2" xfId="5311" hidden="1"/>
    <cellStyle name="Heading 2 2" xfId="5310" hidden="1"/>
    <cellStyle name="Heading 2 2" xfId="5285" hidden="1"/>
    <cellStyle name="Heading 2 2" xfId="5279" hidden="1"/>
    <cellStyle name="Heading 2 2" xfId="5252" hidden="1"/>
    <cellStyle name="Heading 2 2" xfId="5251" hidden="1"/>
    <cellStyle name="Heading 2 2" xfId="5227" hidden="1"/>
    <cellStyle name="Heading 2 2" xfId="5221" hidden="1"/>
    <cellStyle name="Heading 2 2" xfId="5194" hidden="1"/>
    <cellStyle name="Heading 2 2" xfId="5193" hidden="1"/>
    <cellStyle name="Heading 2 2" xfId="5170" hidden="1"/>
    <cellStyle name="Heading 2 2" xfId="5167" hidden="1"/>
    <cellStyle name="Heading 2 2" xfId="5140" hidden="1"/>
    <cellStyle name="Heading 2 2" xfId="5139" hidden="1"/>
    <cellStyle name="Heading 2 2" xfId="5116" hidden="1"/>
    <cellStyle name="Heading 2 2" xfId="5113" hidden="1"/>
    <cellStyle name="Heading 2 2" xfId="5085" hidden="1"/>
    <cellStyle name="Heading 2 2" xfId="5084" hidden="1"/>
    <cellStyle name="Heading 2 2" xfId="5059" hidden="1"/>
    <cellStyle name="Heading 2 2" xfId="5056" hidden="1"/>
    <cellStyle name="Heading 2 2" xfId="5028" hidden="1"/>
    <cellStyle name="Heading 2 2" xfId="5027" hidden="1"/>
    <cellStyle name="Heading 2 2" xfId="5003" hidden="1"/>
    <cellStyle name="Heading 2 2" xfId="5000" hidden="1"/>
    <cellStyle name="Heading 2 2" xfId="4972" hidden="1"/>
    <cellStyle name="Heading 2 2" xfId="4971" hidden="1"/>
    <cellStyle name="Heading 2 2" xfId="4947" hidden="1"/>
    <cellStyle name="Heading 2 2" xfId="4944" hidden="1"/>
    <cellStyle name="Heading 2 2" xfId="4915" hidden="1"/>
    <cellStyle name="Heading 2 2" xfId="4914" hidden="1"/>
    <cellStyle name="Heading 2 2" xfId="4891" hidden="1"/>
    <cellStyle name="Heading 2 2" xfId="4888" hidden="1"/>
    <cellStyle name="Heading 2 2" xfId="4867" hidden="1"/>
    <cellStyle name="Heading 2 2" xfId="4866" hidden="1"/>
    <cellStyle name="Heading 2 2" xfId="220" hidden="1"/>
    <cellStyle name="Heading 2 2" xfId="4300" hidden="1"/>
    <cellStyle name="Heading 2 2" xfId="5529" hidden="1"/>
    <cellStyle name="Heading 2 2" xfId="5479" hidden="1"/>
    <cellStyle name="Heading 2 2" xfId="5527" hidden="1"/>
    <cellStyle name="Heading 2 2" xfId="5615" hidden="1"/>
    <cellStyle name="Heading 2 2" xfId="5468" hidden="1"/>
    <cellStyle name="Heading 2 2" xfId="5523" hidden="1"/>
    <cellStyle name="Heading 2 2" xfId="5481" hidden="1"/>
    <cellStyle name="Heading 2 2" xfId="5471" hidden="1"/>
    <cellStyle name="Heading 2 2" xfId="5581" hidden="1"/>
    <cellStyle name="Heading 2 2" xfId="5710" hidden="1"/>
    <cellStyle name="Heading 2 2" xfId="5718" hidden="1"/>
    <cellStyle name="Heading 2 2" xfId="4517" hidden="1"/>
    <cellStyle name="Heading 2 2" xfId="225" hidden="1"/>
    <cellStyle name="Heading 2 2" xfId="3298" hidden="1"/>
    <cellStyle name="Heading 2 2" xfId="5550" hidden="1"/>
    <cellStyle name="Heading 2 2" xfId="5547" hidden="1"/>
    <cellStyle name="Heading 2 2" xfId="5546" hidden="1"/>
    <cellStyle name="Heading 2 2" xfId="5507" hidden="1"/>
    <cellStyle name="Heading 2 2" xfId="5504" hidden="1"/>
    <cellStyle name="Heading 2 2" xfId="5733" hidden="1"/>
    <cellStyle name="Heading 2 2" xfId="5734" hidden="1"/>
    <cellStyle name="Heading 2 2" xfId="5756" hidden="1"/>
    <cellStyle name="Heading 2 2" xfId="5760" hidden="1"/>
    <cellStyle name="Heading 2 2" xfId="5786" hidden="1"/>
    <cellStyle name="Heading 2 2" xfId="5788" hidden="1"/>
    <cellStyle name="Heading 2 2" xfId="5810" hidden="1"/>
    <cellStyle name="Heading 2 2" xfId="5817" hidden="1"/>
    <cellStyle name="Heading 2 2" xfId="5842" hidden="1"/>
    <cellStyle name="Heading 2 2" xfId="5844" hidden="1"/>
    <cellStyle name="Heading 2 2" xfId="5863" hidden="1"/>
    <cellStyle name="Heading 2 2" xfId="5869" hidden="1"/>
    <cellStyle name="Heading 2 2" xfId="5896" hidden="1"/>
    <cellStyle name="Heading 2 2" xfId="5897" hidden="1"/>
    <cellStyle name="Heading 2 2" xfId="5919" hidden="1"/>
    <cellStyle name="Heading 2 2" xfId="5925" hidden="1"/>
    <cellStyle name="Heading 2 2" xfId="5952" hidden="1"/>
    <cellStyle name="Heading 2 2" xfId="5953" hidden="1"/>
    <cellStyle name="Heading 2 2" xfId="5975" hidden="1"/>
    <cellStyle name="Heading 2 2" xfId="5978" hidden="1"/>
    <cellStyle name="Heading 2 2" xfId="6005" hidden="1"/>
    <cellStyle name="Heading 2 2" xfId="6006" hidden="1"/>
    <cellStyle name="Heading 2 2" xfId="6010" hidden="1"/>
    <cellStyle name="Heading 2 2" xfId="5983" hidden="1"/>
    <cellStyle name="Heading 2 2" xfId="5982" hidden="1"/>
    <cellStyle name="Heading 2 2" xfId="5960" hidden="1"/>
    <cellStyle name="Heading 2 2" xfId="5957" hidden="1"/>
    <cellStyle name="Heading 2 2" xfId="5927" hidden="1"/>
    <cellStyle name="Heading 2 2" xfId="5926" hidden="1"/>
    <cellStyle name="Heading 2 2" xfId="5904" hidden="1"/>
    <cellStyle name="Heading 2 2" xfId="5898" hidden="1"/>
    <cellStyle name="Heading 2 2" xfId="5871" hidden="1"/>
    <cellStyle name="Heading 2 2" xfId="5870" hidden="1"/>
    <cellStyle name="Heading 2 2" xfId="5845" hidden="1"/>
    <cellStyle name="Heading 2 2" xfId="5839" hidden="1"/>
    <cellStyle name="Heading 2 2" xfId="5812" hidden="1"/>
    <cellStyle name="Heading 2 2" xfId="5811" hidden="1"/>
    <cellStyle name="Heading 2 2" xfId="5787" hidden="1"/>
    <cellStyle name="Heading 2 2" xfId="5781" hidden="1"/>
    <cellStyle name="Heading 2 2" xfId="5754" hidden="1"/>
    <cellStyle name="Heading 2 2" xfId="5753" hidden="1"/>
    <cellStyle name="Heading 2 2" xfId="5730" hidden="1"/>
    <cellStyle name="Heading 2 2" xfId="5727" hidden="1"/>
    <cellStyle name="Heading 2 2" xfId="5510" hidden="1"/>
    <cellStyle name="Heading 2 2" xfId="5511" hidden="1"/>
    <cellStyle name="Heading 2 2" xfId="4533" hidden="1"/>
    <cellStyle name="Heading 2 2" xfId="5472" hidden="1"/>
    <cellStyle name="Heading 2 2" xfId="4293" hidden="1"/>
    <cellStyle name="Heading 2 2" xfId="3276" hidden="1"/>
    <cellStyle name="Heading 2 2" xfId="4513" hidden="1"/>
    <cellStyle name="Heading 2 2" xfId="4510" hidden="1"/>
    <cellStyle name="Heading 2 2" xfId="5567" hidden="1"/>
    <cellStyle name="Heading 2 2" xfId="5568" hidden="1"/>
    <cellStyle name="Heading 2 2" xfId="5587" hidden="1"/>
    <cellStyle name="Heading 2 2" xfId="5590" hidden="1"/>
    <cellStyle name="Heading 2 2" xfId="5606" hidden="1"/>
    <cellStyle name="Heading 2 2" xfId="5477" hidden="1"/>
    <cellStyle name="Heading 2 2" xfId="5618" hidden="1"/>
    <cellStyle name="Heading 2 2" xfId="5621" hidden="1"/>
    <cellStyle name="Heading 2 2" xfId="5638" hidden="1"/>
    <cellStyle name="Heading 2 2" xfId="5485" hidden="1"/>
    <cellStyle name="Heading 2 2" xfId="5537" hidden="1"/>
    <cellStyle name="Heading 2 2" xfId="5463" hidden="1"/>
    <cellStyle name="Heading 2 2" xfId="3286" hidden="1"/>
    <cellStyle name="Heading 2 2" xfId="4493" hidden="1"/>
    <cellStyle name="Heading 2 2" xfId="6033" hidden="1"/>
    <cellStyle name="Heading 2 2" xfId="6057" hidden="1"/>
    <cellStyle name="Heading 2 2" xfId="6058" hidden="1"/>
    <cellStyle name="Heading 2 2" xfId="6083" hidden="1"/>
    <cellStyle name="Heading 2 2" xfId="6086" hidden="1"/>
    <cellStyle name="Heading 2 2" xfId="6114" hidden="1"/>
    <cellStyle name="Heading 2 2" xfId="6115" hidden="1"/>
    <cellStyle name="Heading 2 2" xfId="6139" hidden="1"/>
    <cellStyle name="Heading 2 2" xfId="6142" hidden="1"/>
    <cellStyle name="Heading 2 2" xfId="6170" hidden="1"/>
    <cellStyle name="Heading 2 2" xfId="6171" hidden="1"/>
    <cellStyle name="Heading 2 2" xfId="6195" hidden="1"/>
    <cellStyle name="Heading 2 2" xfId="6198" hidden="1"/>
    <cellStyle name="Heading 2 2" xfId="6227" hidden="1"/>
    <cellStyle name="Heading 2 2" xfId="6228" hidden="1"/>
    <cellStyle name="Heading 2 2" xfId="6252" hidden="1"/>
    <cellStyle name="Heading 2 2" xfId="6255" hidden="1"/>
    <cellStyle name="Heading 2 2" xfId="6282" hidden="1"/>
    <cellStyle name="Heading 2 2" xfId="6283" hidden="1"/>
    <cellStyle name="Heading 2 2" xfId="6306" hidden="1"/>
    <cellStyle name="Heading 2 2" xfId="6309" hidden="1"/>
    <cellStyle name="Heading 2 2" xfId="6336" hidden="1"/>
    <cellStyle name="Heading 2 2" xfId="6337" hidden="1"/>
    <cellStyle name="Heading 2 2" xfId="6359" hidden="1"/>
    <cellStyle name="Heading 2 2" xfId="6363" hidden="1"/>
    <cellStyle name="Heading 2 2" xfId="6389" hidden="1"/>
    <cellStyle name="Heading 2 2" xfId="6391" hidden="1"/>
    <cellStyle name="Heading 2 2" xfId="6413" hidden="1"/>
    <cellStyle name="Heading 2 2" xfId="6420" hidden="1"/>
    <cellStyle name="Heading 2 2" xfId="6445" hidden="1"/>
    <cellStyle name="Heading 2 2" xfId="6447" hidden="1"/>
    <cellStyle name="Heading 2 2" xfId="6466" hidden="1"/>
    <cellStyle name="Heading 2 2" xfId="6472" hidden="1"/>
    <cellStyle name="Heading 2 2" xfId="6499" hidden="1"/>
    <cellStyle name="Heading 2 2" xfId="6500" hidden="1"/>
    <cellStyle name="Heading 2 2" xfId="6522" hidden="1"/>
    <cellStyle name="Heading 2 2" xfId="6528" hidden="1"/>
    <cellStyle name="Heading 2 2" xfId="6555" hidden="1"/>
    <cellStyle name="Heading 2 2" xfId="6556" hidden="1"/>
    <cellStyle name="Heading 2 2" xfId="6578" hidden="1"/>
    <cellStyle name="Heading 2 2" xfId="6581" hidden="1"/>
    <cellStyle name="Heading 2 2" xfId="6608" hidden="1"/>
    <cellStyle name="Heading 2 2" xfId="6609" hidden="1"/>
    <cellStyle name="Heading 2 2" xfId="6613" hidden="1"/>
    <cellStyle name="Heading 2 2" xfId="6586" hidden="1"/>
    <cellStyle name="Heading 2 2" xfId="6585" hidden="1"/>
    <cellStyle name="Heading 2 2" xfId="6563" hidden="1"/>
    <cellStyle name="Heading 2 2" xfId="6560" hidden="1"/>
    <cellStyle name="Heading 2 2" xfId="6530" hidden="1"/>
    <cellStyle name="Heading 2 2" xfId="6529" hidden="1"/>
    <cellStyle name="Heading 2 2" xfId="6507" hidden="1"/>
    <cellStyle name="Heading 2 2" xfId="6501" hidden="1"/>
    <cellStyle name="Heading 2 2" xfId="6474" hidden="1"/>
    <cellStyle name="Heading 2 2" xfId="6473" hidden="1"/>
    <cellStyle name="Heading 2 2" xfId="6448" hidden="1"/>
    <cellStyle name="Heading 2 2" xfId="6442" hidden="1"/>
    <cellStyle name="Heading 2 2" xfId="6415" hidden="1"/>
    <cellStyle name="Heading 2 2" xfId="6414" hidden="1"/>
    <cellStyle name="Heading 2 2" xfId="6390" hidden="1"/>
    <cellStyle name="Heading 2 2" xfId="6384" hidden="1"/>
    <cellStyle name="Heading 2 2" xfId="6357" hidden="1"/>
    <cellStyle name="Heading 2 2" xfId="6356" hidden="1"/>
    <cellStyle name="Heading 2 2" xfId="6333" hidden="1"/>
    <cellStyle name="Heading 2 2" xfId="6330" hidden="1"/>
    <cellStyle name="Heading 2 2" xfId="6303" hidden="1"/>
    <cellStyle name="Heading 2 2" xfId="6302" hidden="1"/>
    <cellStyle name="Heading 2 2" xfId="6279" hidden="1"/>
    <cellStyle name="Heading 2 2" xfId="6276" hidden="1"/>
    <cellStyle name="Heading 2 2" xfId="6248" hidden="1"/>
    <cellStyle name="Heading 2 2" xfId="6247" hidden="1"/>
    <cellStyle name="Heading 2 2" xfId="6222" hidden="1"/>
    <cellStyle name="Heading 2 2" xfId="6219" hidden="1"/>
    <cellStyle name="Heading 2 2" xfId="6191" hidden="1"/>
    <cellStyle name="Heading 2 2" xfId="6190" hidden="1"/>
    <cellStyle name="Heading 2 2" xfId="6166" hidden="1"/>
    <cellStyle name="Heading 2 2" xfId="6163" hidden="1"/>
    <cellStyle name="Heading 2 2" xfId="6135" hidden="1"/>
    <cellStyle name="Heading 2 2" xfId="6134" hidden="1"/>
    <cellStyle name="Heading 2 2" xfId="6110" hidden="1"/>
    <cellStyle name="Heading 2 2" xfId="6107" hidden="1"/>
    <cellStyle name="Heading 2 2" xfId="6078" hidden="1"/>
    <cellStyle name="Heading 2 2" xfId="6077" hidden="1"/>
    <cellStyle name="Heading 2 2" xfId="6054" hidden="1"/>
    <cellStyle name="Heading 2 2" xfId="6051" hidden="1"/>
    <cellStyle name="Heading 2 2" xfId="6030" hidden="1"/>
    <cellStyle name="Heading 2 2" xfId="6029" hidden="1"/>
    <cellStyle name="Heading 2 2" xfId="5714" hidden="1"/>
    <cellStyle name="Heading 2 2" xfId="3148" hidden="1"/>
    <cellStyle name="Heading 2 2" xfId="6684" hidden="1"/>
    <cellStyle name="Heading 2 2" xfId="6637" hidden="1"/>
    <cellStyle name="Heading 2 2" xfId="6682" hidden="1"/>
    <cellStyle name="Heading 2 2" xfId="6762" hidden="1"/>
    <cellStyle name="Heading 2 2" xfId="6629" hidden="1"/>
    <cellStyle name="Heading 2 2" xfId="6678" hidden="1"/>
    <cellStyle name="Heading 2 2" xfId="6639" hidden="1"/>
    <cellStyle name="Heading 2 2" xfId="6632" hidden="1"/>
    <cellStyle name="Heading 2 2" xfId="6728" hidden="1"/>
    <cellStyle name="Heading 2 2" xfId="6808" hidden="1"/>
    <cellStyle name="Heading 2 2" xfId="6815" hidden="1"/>
    <cellStyle name="Heading 2 2" xfId="5686" hidden="1"/>
    <cellStyle name="Heading 2 2" xfId="5687" hidden="1"/>
    <cellStyle name="Heading 2 2" xfId="4485" hidden="1"/>
    <cellStyle name="Heading 2 2" xfId="6697" hidden="1"/>
    <cellStyle name="Heading 2 2" xfId="6694" hidden="1"/>
    <cellStyle name="Heading 2 2" xfId="6693" hidden="1"/>
    <cellStyle name="Heading 2 2" xfId="6662" hidden="1"/>
    <cellStyle name="Heading 2 2" xfId="6659" hidden="1"/>
    <cellStyle name="Heading 2 2" xfId="6830" hidden="1"/>
    <cellStyle name="Heading 2 2" xfId="6831" hidden="1"/>
    <cellStyle name="Heading 2 2" xfId="6853" hidden="1"/>
    <cellStyle name="Heading 2 2" xfId="6857" hidden="1"/>
    <cellStyle name="Heading 2 2" xfId="6883" hidden="1"/>
    <cellStyle name="Heading 2 2" xfId="6885" hidden="1"/>
    <cellStyle name="Heading 2 2" xfId="6907" hidden="1"/>
    <cellStyle name="Heading 2 2" xfId="6914" hidden="1"/>
    <cellStyle name="Heading 2 2" xfId="6939" hidden="1"/>
    <cellStyle name="Heading 2 2" xfId="6941" hidden="1"/>
    <cellStyle name="Heading 2 2" xfId="6960" hidden="1"/>
    <cellStyle name="Heading 2 2" xfId="6966" hidden="1"/>
    <cellStyle name="Heading 2 2" xfId="6993" hidden="1"/>
    <cellStyle name="Heading 2 2" xfId="6994" hidden="1"/>
    <cellStyle name="Heading 2 2" xfId="7016" hidden="1"/>
    <cellStyle name="Heading 2 2" xfId="7022" hidden="1"/>
    <cellStyle name="Heading 2 2" xfId="7049" hidden="1"/>
    <cellStyle name="Heading 2 2" xfId="7050" hidden="1"/>
    <cellStyle name="Heading 2 2" xfId="7072" hidden="1"/>
    <cellStyle name="Heading 2 2" xfId="7075" hidden="1"/>
    <cellStyle name="Heading 2 2" xfId="7102" hidden="1"/>
    <cellStyle name="Heading 2 2" xfId="7103" hidden="1"/>
    <cellStyle name="Heading 2 2" xfId="7107" hidden="1"/>
    <cellStyle name="Heading 2 2" xfId="7080" hidden="1"/>
    <cellStyle name="Heading 2 2" xfId="7079" hidden="1"/>
    <cellStyle name="Heading 2 2" xfId="7057" hidden="1"/>
    <cellStyle name="Heading 2 2" xfId="7054" hidden="1"/>
    <cellStyle name="Heading 2 2" xfId="7024" hidden="1"/>
    <cellStyle name="Heading 2 2" xfId="7023" hidden="1"/>
    <cellStyle name="Heading 2 2" xfId="7001" hidden="1"/>
    <cellStyle name="Heading 2 2" xfId="6995" hidden="1"/>
    <cellStyle name="Heading 2 2" xfId="6968" hidden="1"/>
    <cellStyle name="Heading 2 2" xfId="6967" hidden="1"/>
    <cellStyle name="Heading 2 2" xfId="6942" hidden="1"/>
    <cellStyle name="Heading 2 2" xfId="6936" hidden="1"/>
    <cellStyle name="Heading 2 2" xfId="6909" hidden="1"/>
    <cellStyle name="Heading 2 2" xfId="6908" hidden="1"/>
    <cellStyle name="Heading 2 2" xfId="6884" hidden="1"/>
    <cellStyle name="Heading 2 2" xfId="6878" hidden="1"/>
    <cellStyle name="Heading 2 2" xfId="6851" hidden="1"/>
    <cellStyle name="Heading 2 2" xfId="6850" hidden="1"/>
    <cellStyle name="Heading 2 2" xfId="6827" hidden="1"/>
    <cellStyle name="Heading 2 2" xfId="6824" hidden="1"/>
    <cellStyle name="Heading 2 2" xfId="6665" hidden="1"/>
    <cellStyle name="Heading 2 2" xfId="6666" hidden="1"/>
    <cellStyle name="Heading 2 2" xfId="5535" hidden="1"/>
    <cellStyle name="Heading 2 2" xfId="6633" hidden="1"/>
    <cellStyle name="Heading 2 2" xfId="213" hidden="1"/>
    <cellStyle name="Heading 2 2" xfId="4295" hidden="1"/>
    <cellStyle name="Heading 2 2" xfId="5682" hidden="1"/>
    <cellStyle name="Heading 2 2" xfId="5679" hidden="1"/>
    <cellStyle name="Heading 2 2" xfId="6714" hidden="1"/>
    <cellStyle name="Heading 2 2" xfId="6715" hidden="1"/>
    <cellStyle name="Heading 2 2" xfId="6734" hidden="1"/>
    <cellStyle name="Heading 2 2" xfId="6737" hidden="1"/>
    <cellStyle name="Heading 2 2" xfId="6753" hidden="1"/>
    <cellStyle name="Heading 2 2" xfId="6635" hidden="1"/>
    <cellStyle name="Heading 2 2" xfId="6765" hidden="1"/>
    <cellStyle name="Heading 2 2" xfId="6768" hidden="1"/>
    <cellStyle name="Heading 2 2" xfId="6785" hidden="1"/>
    <cellStyle name="Heading 2 2" xfId="6642" hidden="1"/>
    <cellStyle name="Heading 2 2" xfId="6685" hidden="1"/>
    <cellStyle name="Heading 2 2" xfId="6626" hidden="1"/>
    <cellStyle name="Heading 2 2" xfId="3291" hidden="1"/>
    <cellStyle name="Heading 2 2" xfId="3290" hidden="1"/>
    <cellStyle name="Heading 2 2" xfId="7129" hidden="1"/>
    <cellStyle name="Heading 2 2" xfId="7153" hidden="1"/>
    <cellStyle name="Heading 2 2" xfId="7154" hidden="1"/>
    <cellStyle name="Heading 2 2" xfId="7179" hidden="1"/>
    <cellStyle name="Heading 2 2" xfId="7182" hidden="1"/>
    <cellStyle name="Heading 2 2" xfId="7210" hidden="1"/>
    <cellStyle name="Heading 2 2" xfId="7211" hidden="1"/>
    <cellStyle name="Heading 2 2" xfId="7235" hidden="1"/>
    <cellStyle name="Heading 2 2" xfId="7238" hidden="1"/>
    <cellStyle name="Heading 2 2" xfId="7266" hidden="1"/>
    <cellStyle name="Heading 2 2" xfId="7267" hidden="1"/>
    <cellStyle name="Heading 2 2" xfId="7291" hidden="1"/>
    <cellStyle name="Heading 2 2" xfId="7294" hidden="1"/>
    <cellStyle name="Heading 2 2" xfId="7323" hidden="1"/>
    <cellStyle name="Heading 2 2" xfId="7324" hidden="1"/>
    <cellStyle name="Heading 2 2" xfId="7348" hidden="1"/>
    <cellStyle name="Heading 2 2" xfId="7351" hidden="1"/>
    <cellStyle name="Heading 2 2" xfId="7378" hidden="1"/>
    <cellStyle name="Heading 2 2" xfId="7379" hidden="1"/>
    <cellStyle name="Heading 2 2" xfId="7402" hidden="1"/>
    <cellStyle name="Heading 2 2" xfId="7405" hidden="1"/>
    <cellStyle name="Heading 2 2" xfId="7432" hidden="1"/>
    <cellStyle name="Heading 2 2" xfId="7433" hidden="1"/>
    <cellStyle name="Heading 2 2" xfId="7455" hidden="1"/>
    <cellStyle name="Heading 2 2" xfId="7459" hidden="1"/>
    <cellStyle name="Heading 2 2" xfId="7485" hidden="1"/>
    <cellStyle name="Heading 2 2" xfId="7487" hidden="1"/>
    <cellStyle name="Heading 2 2" xfId="7509" hidden="1"/>
    <cellStyle name="Heading 2 2" xfId="7516" hidden="1"/>
    <cellStyle name="Heading 2 2" xfId="7541" hidden="1"/>
    <cellStyle name="Heading 2 2" xfId="7543" hidden="1"/>
    <cellStyle name="Heading 2 2" xfId="7562" hidden="1"/>
    <cellStyle name="Heading 2 2" xfId="7568" hidden="1"/>
    <cellStyle name="Heading 2 2" xfId="7595" hidden="1"/>
    <cellStyle name="Heading 2 2" xfId="7596" hidden="1"/>
    <cellStyle name="Heading 2 2" xfId="7618" hidden="1"/>
    <cellStyle name="Heading 2 2" xfId="7624" hidden="1"/>
    <cellStyle name="Heading 2 2" xfId="7651" hidden="1"/>
    <cellStyle name="Heading 2 2" xfId="7652" hidden="1"/>
    <cellStyle name="Heading 2 2" xfId="7674" hidden="1"/>
    <cellStyle name="Heading 2 2" xfId="7677" hidden="1"/>
    <cellStyle name="Heading 2 2" xfId="7704" hidden="1"/>
    <cellStyle name="Heading 2 2" xfId="7705" hidden="1"/>
    <cellStyle name="Heading 2 2" xfId="7709" hidden="1"/>
    <cellStyle name="Heading 2 2" xfId="7682" hidden="1"/>
    <cellStyle name="Heading 2 2" xfId="7681" hidden="1"/>
    <cellStyle name="Heading 2 2" xfId="7659" hidden="1"/>
    <cellStyle name="Heading 2 2" xfId="7656" hidden="1"/>
    <cellStyle name="Heading 2 2" xfId="7626" hidden="1"/>
    <cellStyle name="Heading 2 2" xfId="7625" hidden="1"/>
    <cellStyle name="Heading 2 2" xfId="7603" hidden="1"/>
    <cellStyle name="Heading 2 2" xfId="7597" hidden="1"/>
    <cellStyle name="Heading 2 2" xfId="7570" hidden="1"/>
    <cellStyle name="Heading 2 2" xfId="7569" hidden="1"/>
    <cellStyle name="Heading 2 2" xfId="7544" hidden="1"/>
    <cellStyle name="Heading 2 2" xfId="7538" hidden="1"/>
    <cellStyle name="Heading 2 2" xfId="7511" hidden="1"/>
    <cellStyle name="Heading 2 2" xfId="7510" hidden="1"/>
    <cellStyle name="Heading 2 2" xfId="7486" hidden="1"/>
    <cellStyle name="Heading 2 2" xfId="7480" hidden="1"/>
    <cellStyle name="Heading 2 2" xfId="7453" hidden="1"/>
    <cellStyle name="Heading 2 2" xfId="7452" hidden="1"/>
    <cellStyle name="Heading 2 2" xfId="7429" hidden="1"/>
    <cellStyle name="Heading 2 2" xfId="7426" hidden="1"/>
    <cellStyle name="Heading 2 2" xfId="7399" hidden="1"/>
    <cellStyle name="Heading 2 2" xfId="7398" hidden="1"/>
    <cellStyle name="Heading 2 2" xfId="7375" hidden="1"/>
    <cellStyle name="Heading 2 2" xfId="7372" hidden="1"/>
    <cellStyle name="Heading 2 2" xfId="7344" hidden="1"/>
    <cellStyle name="Heading 2 2" xfId="7343" hidden="1"/>
    <cellStyle name="Heading 2 2" xfId="7318" hidden="1"/>
    <cellStyle name="Heading 2 2" xfId="7315" hidden="1"/>
    <cellStyle name="Heading 2 2" xfId="7287" hidden="1"/>
    <cellStyle name="Heading 2 2" xfId="7286" hidden="1"/>
    <cellStyle name="Heading 2 2" xfId="7262" hidden="1"/>
    <cellStyle name="Heading 2 2" xfId="7259" hidden="1"/>
    <cellStyle name="Heading 2 2" xfId="7231" hidden="1"/>
    <cellStyle name="Heading 2 2" xfId="7230" hidden="1"/>
    <cellStyle name="Heading 2 2" xfId="7206" hidden="1"/>
    <cellStyle name="Heading 2 2" xfId="7203" hidden="1"/>
    <cellStyle name="Heading 2 2" xfId="7174" hidden="1"/>
    <cellStyle name="Heading 2 2" xfId="7173" hidden="1"/>
    <cellStyle name="Heading 2 2" xfId="7150" hidden="1"/>
    <cellStyle name="Heading 2 2" xfId="7147" hidden="1"/>
    <cellStyle name="Heading 2 2" xfId="7126" hidden="1"/>
    <cellStyle name="Heading 2 2" xfId="43849" hidden="1"/>
    <cellStyle name="Heading 2 2" xfId="43873" hidden="1"/>
    <cellStyle name="Heading 2 2" xfId="43874" hidden="1"/>
    <cellStyle name="Heading 2 2" xfId="43899" hidden="1"/>
    <cellStyle name="Heading 2 2" xfId="43902" hidden="1"/>
    <cellStyle name="Heading 2 2" xfId="43930" hidden="1"/>
    <cellStyle name="Heading 2 2" xfId="43931" hidden="1"/>
    <cellStyle name="Heading 2 2" xfId="43955" hidden="1"/>
    <cellStyle name="Heading 2 2" xfId="43958" hidden="1"/>
    <cellStyle name="Heading 2 2" xfId="43986" hidden="1"/>
    <cellStyle name="Heading 2 2" xfId="43987" hidden="1"/>
    <cellStyle name="Heading 2 2" xfId="44011" hidden="1"/>
    <cellStyle name="Heading 2 2" xfId="44014" hidden="1"/>
    <cellStyle name="Heading 2 2" xfId="44043" hidden="1"/>
    <cellStyle name="Heading 2 2" xfId="44044" hidden="1"/>
    <cellStyle name="Heading 2 2" xfId="44068" hidden="1"/>
    <cellStyle name="Heading 2 2" xfId="44071" hidden="1"/>
    <cellStyle name="Heading 2 2" xfId="44098" hidden="1"/>
    <cellStyle name="Heading 2 2" xfId="44099" hidden="1"/>
    <cellStyle name="Heading 2 2" xfId="44122" hidden="1"/>
    <cellStyle name="Heading 2 2" xfId="44125" hidden="1"/>
    <cellStyle name="Heading 2 2" xfId="44152" hidden="1"/>
    <cellStyle name="Heading 2 2" xfId="44153" hidden="1"/>
    <cellStyle name="Heading 2 2" xfId="44175" hidden="1"/>
    <cellStyle name="Heading 2 2" xfId="44179" hidden="1"/>
    <cellStyle name="Heading 2 2" xfId="44205" hidden="1"/>
    <cellStyle name="Heading 2 2" xfId="44207" hidden="1"/>
    <cellStyle name="Heading 2 2" xfId="44229" hidden="1"/>
    <cellStyle name="Heading 2 2" xfId="44236" hidden="1"/>
    <cellStyle name="Heading 2 2" xfId="44261" hidden="1"/>
    <cellStyle name="Heading 2 2" xfId="44263" hidden="1"/>
    <cellStyle name="Heading 2 2" xfId="44282" hidden="1"/>
    <cellStyle name="Heading 2 2" xfId="44288" hidden="1"/>
    <cellStyle name="Heading 2 2" xfId="44315" hidden="1"/>
    <cellStyle name="Heading 2 2" xfId="44316" hidden="1"/>
    <cellStyle name="Heading 2 2" xfId="44338" hidden="1"/>
    <cellStyle name="Heading 2 2" xfId="44344" hidden="1"/>
    <cellStyle name="Heading 2 2" xfId="44371" hidden="1"/>
    <cellStyle name="Heading 2 2" xfId="44372" hidden="1"/>
    <cellStyle name="Heading 2 2" xfId="44394" hidden="1"/>
    <cellStyle name="Heading 2 2" xfId="44397" hidden="1"/>
    <cellStyle name="Heading 2 2" xfId="44424" hidden="1"/>
    <cellStyle name="Heading 2 2" xfId="44425" hidden="1"/>
    <cellStyle name="Heading 2 2" xfId="44429" hidden="1"/>
    <cellStyle name="Heading 2 2" xfId="44402" hidden="1"/>
    <cellStyle name="Heading 2 2" xfId="44401" hidden="1"/>
    <cellStyle name="Heading 2 2" xfId="44379" hidden="1"/>
    <cellStyle name="Heading 2 2" xfId="44376" hidden="1"/>
    <cellStyle name="Heading 2 2" xfId="44346" hidden="1"/>
    <cellStyle name="Heading 2 2" xfId="44345" hidden="1"/>
    <cellStyle name="Heading 2 2" xfId="44323" hidden="1"/>
    <cellStyle name="Heading 2 2" xfId="44317" hidden="1"/>
    <cellStyle name="Heading 2 2" xfId="44290" hidden="1"/>
    <cellStyle name="Heading 2 2" xfId="44289" hidden="1"/>
    <cellStyle name="Heading 2 2" xfId="44264" hidden="1"/>
    <cellStyle name="Heading 2 2" xfId="44258" hidden="1"/>
    <cellStyle name="Heading 2 2" xfId="44231" hidden="1"/>
    <cellStyle name="Heading 2 2" xfId="44230" hidden="1"/>
    <cellStyle name="Heading 2 2" xfId="44206" hidden="1"/>
    <cellStyle name="Heading 2 2" xfId="44200" hidden="1"/>
    <cellStyle name="Heading 2 2" xfId="44173" hidden="1"/>
    <cellStyle name="Heading 2 2" xfId="44172" hidden="1"/>
    <cellStyle name="Heading 2 2" xfId="44149" hidden="1"/>
    <cellStyle name="Heading 2 2" xfId="44146" hidden="1"/>
    <cellStyle name="Heading 2 2" xfId="44119" hidden="1"/>
    <cellStyle name="Heading 2 2" xfId="44118" hidden="1"/>
    <cellStyle name="Heading 2 2" xfId="44095" hidden="1"/>
    <cellStyle name="Heading 2 2" xfId="44092" hidden="1"/>
    <cellStyle name="Heading 2 2" xfId="44064" hidden="1"/>
    <cellStyle name="Heading 2 2" xfId="44063" hidden="1"/>
    <cellStyle name="Heading 2 2" xfId="44038" hidden="1"/>
    <cellStyle name="Heading 2 2" xfId="44035" hidden="1"/>
    <cellStyle name="Heading 2 2" xfId="44007" hidden="1"/>
    <cellStyle name="Heading 2 2" xfId="44006" hidden="1"/>
    <cellStyle name="Heading 2 2" xfId="43982" hidden="1"/>
    <cellStyle name="Heading 2 2" xfId="43979" hidden="1"/>
    <cellStyle name="Heading 2 2" xfId="43951" hidden="1"/>
    <cellStyle name="Heading 2 2" xfId="43950" hidden="1"/>
    <cellStyle name="Heading 2 2" xfId="43926" hidden="1"/>
    <cellStyle name="Heading 2 2" xfId="43923" hidden="1"/>
    <cellStyle name="Heading 2 2" xfId="43894" hidden="1"/>
    <cellStyle name="Heading 2 2" xfId="43893" hidden="1"/>
    <cellStyle name="Heading 2 2" xfId="43870" hidden="1"/>
    <cellStyle name="Heading 2 2" xfId="43867" hidden="1"/>
    <cellStyle name="Heading 2 2" xfId="43846" hidden="1"/>
    <cellStyle name="Heading 2 2" xfId="43845" hidden="1"/>
    <cellStyle name="Heading 2 2" xfId="44451" hidden="1"/>
    <cellStyle name="Heading 2 2" xfId="44475" hidden="1"/>
    <cellStyle name="Heading 2 2" xfId="44476" hidden="1"/>
    <cellStyle name="Heading 2 2" xfId="44501" hidden="1"/>
    <cellStyle name="Heading 2 2" xfId="44504" hidden="1"/>
    <cellStyle name="Heading 2 2" xfId="44532" hidden="1"/>
    <cellStyle name="Heading 2 2" xfId="44533" hidden="1"/>
    <cellStyle name="Heading 2 2" xfId="44557" hidden="1"/>
    <cellStyle name="Heading 2 2" xfId="44560" hidden="1"/>
    <cellStyle name="Heading 2 2" xfId="44588" hidden="1"/>
    <cellStyle name="Heading 2 2" xfId="44589" hidden="1"/>
    <cellStyle name="Heading 2 2" xfId="44613" hidden="1"/>
    <cellStyle name="Heading 2 2" xfId="44616" hidden="1"/>
    <cellStyle name="Heading 2 2" xfId="44645" hidden="1"/>
    <cellStyle name="Heading 2 2" xfId="44646" hidden="1"/>
    <cellStyle name="Heading 2 2" xfId="44670" hidden="1"/>
    <cellStyle name="Heading 2 2" xfId="44673" hidden="1"/>
    <cellStyle name="Heading 2 2" xfId="44700" hidden="1"/>
    <cellStyle name="Heading 2 2" xfId="44701" hidden="1"/>
    <cellStyle name="Heading 2 2" xfId="44724" hidden="1"/>
    <cellStyle name="Heading 2 2" xfId="44727" hidden="1"/>
    <cellStyle name="Heading 2 2" xfId="44754" hidden="1"/>
    <cellStyle name="Heading 2 2" xfId="44755" hidden="1"/>
    <cellStyle name="Heading 2 2" xfId="44777" hidden="1"/>
    <cellStyle name="Heading 2 2" xfId="44781" hidden="1"/>
    <cellStyle name="Heading 2 2" xfId="44807" hidden="1"/>
    <cellStyle name="Heading 2 2" xfId="44809" hidden="1"/>
    <cellStyle name="Heading 2 2" xfId="44831" hidden="1"/>
    <cellStyle name="Heading 2 2" xfId="44838" hidden="1"/>
    <cellStyle name="Heading 2 2" xfId="44863" hidden="1"/>
    <cellStyle name="Heading 2 2" xfId="44865" hidden="1"/>
    <cellStyle name="Heading 2 2" xfId="44884" hidden="1"/>
    <cellStyle name="Heading 2 2" xfId="44890" hidden="1"/>
    <cellStyle name="Heading 2 2" xfId="44917" hidden="1"/>
    <cellStyle name="Heading 2 2" xfId="44918" hidden="1"/>
    <cellStyle name="Heading 2 2" xfId="44940" hidden="1"/>
    <cellStyle name="Heading 2 2" xfId="44946" hidden="1"/>
    <cellStyle name="Heading 2 2" xfId="44973" hidden="1"/>
    <cellStyle name="Heading 2 2" xfId="44974" hidden="1"/>
    <cellStyle name="Heading 2 2" xfId="44996" hidden="1"/>
    <cellStyle name="Heading 2 2" xfId="44999" hidden="1"/>
    <cellStyle name="Heading 2 2" xfId="45026" hidden="1"/>
    <cellStyle name="Heading 2 2" xfId="45027" hidden="1"/>
    <cellStyle name="Heading 2 2" xfId="45031" hidden="1"/>
    <cellStyle name="Heading 2 2" xfId="45004" hidden="1"/>
    <cellStyle name="Heading 2 2" xfId="45003" hidden="1"/>
    <cellStyle name="Heading 2 2" xfId="44981" hidden="1"/>
    <cellStyle name="Heading 2 2" xfId="44978" hidden="1"/>
    <cellStyle name="Heading 2 2" xfId="44948" hidden="1"/>
    <cellStyle name="Heading 2 2" xfId="44947" hidden="1"/>
    <cellStyle name="Heading 2 2" xfId="44925" hidden="1"/>
    <cellStyle name="Heading 2 2" xfId="44919" hidden="1"/>
    <cellStyle name="Heading 2 2" xfId="44892" hidden="1"/>
    <cellStyle name="Heading 2 2" xfId="44891" hidden="1"/>
    <cellStyle name="Heading 2 2" xfId="44866" hidden="1"/>
    <cellStyle name="Heading 2 2" xfId="44860" hidden="1"/>
    <cellStyle name="Heading 2 2" xfId="44833" hidden="1"/>
    <cellStyle name="Heading 2 2" xfId="44832" hidden="1"/>
    <cellStyle name="Heading 2 2" xfId="44808" hidden="1"/>
    <cellStyle name="Heading 2 2" xfId="44802" hidden="1"/>
    <cellStyle name="Heading 2 2" xfId="44775" hidden="1"/>
    <cellStyle name="Heading 2 2" xfId="44774" hidden="1"/>
    <cellStyle name="Heading 2 2" xfId="44751" hidden="1"/>
    <cellStyle name="Heading 2 2" xfId="44748" hidden="1"/>
    <cellStyle name="Heading 2 2" xfId="44721" hidden="1"/>
    <cellStyle name="Heading 2 2" xfId="44720" hidden="1"/>
    <cellStyle name="Heading 2 2" xfId="44697" hidden="1"/>
    <cellStyle name="Heading 2 2" xfId="44694" hidden="1"/>
    <cellStyle name="Heading 2 2" xfId="44666" hidden="1"/>
    <cellStyle name="Heading 2 2" xfId="44665" hidden="1"/>
    <cellStyle name="Heading 2 2" xfId="44640" hidden="1"/>
    <cellStyle name="Heading 2 2" xfId="44637" hidden="1"/>
    <cellStyle name="Heading 2 2" xfId="44609" hidden="1"/>
    <cellStyle name="Heading 2 2" xfId="44608" hidden="1"/>
    <cellStyle name="Heading 2 2" xfId="44584" hidden="1"/>
    <cellStyle name="Heading 2 2" xfId="44581" hidden="1"/>
    <cellStyle name="Heading 2 2" xfId="44553" hidden="1"/>
    <cellStyle name="Heading 2 2" xfId="44552" hidden="1"/>
    <cellStyle name="Heading 2 2" xfId="44528" hidden="1"/>
    <cellStyle name="Heading 2 2" xfId="44525" hidden="1"/>
    <cellStyle name="Heading 2 2" xfId="44496" hidden="1"/>
    <cellStyle name="Heading 2 2" xfId="44495" hidden="1"/>
    <cellStyle name="Heading 2 2" xfId="44472" hidden="1"/>
    <cellStyle name="Heading 2 2" xfId="44469" hidden="1"/>
    <cellStyle name="Heading 2 2" xfId="44448" hidden="1"/>
    <cellStyle name="Heading 2 2" xfId="44447" hidden="1"/>
    <cellStyle name="Heading 2 2" xfId="45074" hidden="1"/>
    <cellStyle name="Heading 2 2" xfId="45098" hidden="1"/>
    <cellStyle name="Heading 2 2" xfId="45099" hidden="1"/>
    <cellStyle name="Heading 2 2" xfId="45124" hidden="1"/>
    <cellStyle name="Heading 2 2" xfId="45127" hidden="1"/>
    <cellStyle name="Heading 2 2" xfId="45155" hidden="1"/>
    <cellStyle name="Heading 2 2" xfId="45156" hidden="1"/>
    <cellStyle name="Heading 2 2" xfId="45180" hidden="1"/>
    <cellStyle name="Heading 2 2" xfId="45183" hidden="1"/>
    <cellStyle name="Heading 2 2" xfId="45211" hidden="1"/>
    <cellStyle name="Heading 2 2" xfId="45212" hidden="1"/>
    <cellStyle name="Heading 2 2" xfId="45236" hidden="1"/>
    <cellStyle name="Heading 2 2" xfId="45239" hidden="1"/>
    <cellStyle name="Heading 2 2" xfId="45268" hidden="1"/>
    <cellStyle name="Heading 2 2" xfId="45269" hidden="1"/>
    <cellStyle name="Heading 2 2" xfId="45293" hidden="1"/>
    <cellStyle name="Heading 2 2" xfId="45296" hidden="1"/>
    <cellStyle name="Heading 2 2" xfId="45323" hidden="1"/>
    <cellStyle name="Heading 2 2" xfId="45324" hidden="1"/>
    <cellStyle name="Heading 2 2" xfId="45347" hidden="1"/>
    <cellStyle name="Heading 2 2" xfId="45350" hidden="1"/>
    <cellStyle name="Heading 2 2" xfId="45377" hidden="1"/>
    <cellStyle name="Heading 2 2" xfId="45378" hidden="1"/>
    <cellStyle name="Heading 2 2" xfId="45400" hidden="1"/>
    <cellStyle name="Heading 2 2" xfId="45404" hidden="1"/>
    <cellStyle name="Heading 2 2" xfId="45430" hidden="1"/>
    <cellStyle name="Heading 2 2" xfId="45432" hidden="1"/>
    <cellStyle name="Heading 2 2" xfId="45454" hidden="1"/>
    <cellStyle name="Heading 2 2" xfId="45461" hidden="1"/>
    <cellStyle name="Heading 2 2" xfId="45486" hidden="1"/>
    <cellStyle name="Heading 2 2" xfId="45488" hidden="1"/>
    <cellStyle name="Heading 2 2" xfId="45507" hidden="1"/>
    <cellStyle name="Heading 2 2" xfId="45513" hidden="1"/>
    <cellStyle name="Heading 2 2" xfId="45540" hidden="1"/>
    <cellStyle name="Heading 2 2" xfId="45541" hidden="1"/>
    <cellStyle name="Heading 2 2" xfId="45563" hidden="1"/>
    <cellStyle name="Heading 2 2" xfId="45569" hidden="1"/>
    <cellStyle name="Heading 2 2" xfId="45596" hidden="1"/>
    <cellStyle name="Heading 2 2" xfId="45597" hidden="1"/>
    <cellStyle name="Heading 2 2" xfId="45619" hidden="1"/>
    <cellStyle name="Heading 2 2" xfId="45622" hidden="1"/>
    <cellStyle name="Heading 2 2" xfId="45649" hidden="1"/>
    <cellStyle name="Heading 2 2" xfId="45650" hidden="1"/>
    <cellStyle name="Heading 2 2" xfId="45654" hidden="1"/>
    <cellStyle name="Heading 2 2" xfId="45627" hidden="1"/>
    <cellStyle name="Heading 2 2" xfId="45626" hidden="1"/>
    <cellStyle name="Heading 2 2" xfId="45604" hidden="1"/>
    <cellStyle name="Heading 2 2" xfId="45601" hidden="1"/>
    <cellStyle name="Heading 2 2" xfId="45571" hidden="1"/>
    <cellStyle name="Heading 2 2" xfId="45570" hidden="1"/>
    <cellStyle name="Heading 2 2" xfId="45548" hidden="1"/>
    <cellStyle name="Heading 2 2" xfId="45542" hidden="1"/>
    <cellStyle name="Heading 2 2" xfId="45515" hidden="1"/>
    <cellStyle name="Heading 2 2" xfId="45514" hidden="1"/>
    <cellStyle name="Heading 2 2" xfId="45489" hidden="1"/>
    <cellStyle name="Heading 2 2" xfId="45483" hidden="1"/>
    <cellStyle name="Heading 2 2" xfId="45456" hidden="1"/>
    <cellStyle name="Heading 2 2" xfId="45455" hidden="1"/>
    <cellStyle name="Heading 2 2" xfId="45431" hidden="1"/>
    <cellStyle name="Heading 2 2" xfId="45425" hidden="1"/>
    <cellStyle name="Heading 2 2" xfId="45398" hidden="1"/>
    <cellStyle name="Heading 2 2" xfId="45397" hidden="1"/>
    <cellStyle name="Heading 2 2" xfId="45374" hidden="1"/>
    <cellStyle name="Heading 2 2" xfId="45371" hidden="1"/>
    <cellStyle name="Heading 2 2" xfId="45344" hidden="1"/>
    <cellStyle name="Heading 2 2" xfId="45343" hidden="1"/>
    <cellStyle name="Heading 2 2" xfId="45320" hidden="1"/>
    <cellStyle name="Heading 2 2" xfId="45317" hidden="1"/>
    <cellStyle name="Heading 2 2" xfId="45289" hidden="1"/>
    <cellStyle name="Heading 2 2" xfId="45288" hidden="1"/>
    <cellStyle name="Heading 2 2" xfId="45263" hidden="1"/>
    <cellStyle name="Heading 2 2" xfId="45260" hidden="1"/>
    <cellStyle name="Heading 2 2" xfId="45232" hidden="1"/>
    <cellStyle name="Heading 2 2" xfId="45231" hidden="1"/>
    <cellStyle name="Heading 2 2" xfId="45207" hidden="1"/>
    <cellStyle name="Heading 2 2" xfId="45204" hidden="1"/>
    <cellStyle name="Heading 2 2" xfId="45176" hidden="1"/>
    <cellStyle name="Heading 2 2" xfId="45175" hidden="1"/>
    <cellStyle name="Heading 2 2" xfId="45151" hidden="1"/>
    <cellStyle name="Heading 2 2" xfId="45148" hidden="1"/>
    <cellStyle name="Heading 2 2" xfId="45119" hidden="1"/>
    <cellStyle name="Heading 2 2" xfId="45118" hidden="1"/>
    <cellStyle name="Heading 2 2" xfId="45095" hidden="1"/>
    <cellStyle name="Heading 2 2" xfId="45092" hidden="1"/>
    <cellStyle name="Heading 2 2" xfId="45071" hidden="1"/>
    <cellStyle name="Heading 2 2" xfId="45070" hidden="1"/>
    <cellStyle name="Heading 2 2" xfId="45678" hidden="1"/>
    <cellStyle name="Heading 2 2" xfId="45702" hidden="1"/>
    <cellStyle name="Heading 2 2" xfId="45703" hidden="1"/>
    <cellStyle name="Heading 2 2" xfId="45728" hidden="1"/>
    <cellStyle name="Heading 2 2" xfId="45731" hidden="1"/>
    <cellStyle name="Heading 2 2" xfId="45759" hidden="1"/>
    <cellStyle name="Heading 2 2" xfId="45760" hidden="1"/>
    <cellStyle name="Heading 2 2" xfId="45784" hidden="1"/>
    <cellStyle name="Heading 2 2" xfId="45787" hidden="1"/>
    <cellStyle name="Heading 2 2" xfId="45815" hidden="1"/>
    <cellStyle name="Heading 2 2" xfId="45816" hidden="1"/>
    <cellStyle name="Heading 2 2" xfId="45840" hidden="1"/>
    <cellStyle name="Heading 2 2" xfId="45843" hidden="1"/>
    <cellStyle name="Heading 2 2" xfId="45872" hidden="1"/>
    <cellStyle name="Heading 2 2" xfId="45873" hidden="1"/>
    <cellStyle name="Heading 2 2" xfId="45897" hidden="1"/>
    <cellStyle name="Heading 2 2" xfId="45900" hidden="1"/>
    <cellStyle name="Heading 2 2" xfId="45927" hidden="1"/>
    <cellStyle name="Heading 2 2" xfId="45928" hidden="1"/>
    <cellStyle name="Heading 2 2" xfId="45951" hidden="1"/>
    <cellStyle name="Heading 2 2" xfId="45954" hidden="1"/>
    <cellStyle name="Heading 2 2" xfId="45981" hidden="1"/>
    <cellStyle name="Heading 2 2" xfId="45982" hidden="1"/>
    <cellStyle name="Heading 2 2" xfId="46004" hidden="1"/>
    <cellStyle name="Heading 2 2" xfId="46008" hidden="1"/>
    <cellStyle name="Heading 2 2" xfId="46034" hidden="1"/>
    <cellStyle name="Heading 2 2" xfId="46036" hidden="1"/>
    <cellStyle name="Heading 2 2" xfId="46058" hidden="1"/>
    <cellStyle name="Heading 2 2" xfId="46065" hidden="1"/>
    <cellStyle name="Heading 2 2" xfId="46090" hidden="1"/>
    <cellStyle name="Heading 2 2" xfId="46092" hidden="1"/>
    <cellStyle name="Heading 2 2" xfId="46111" hidden="1"/>
    <cellStyle name="Heading 2 2" xfId="46117" hidden="1"/>
    <cellStyle name="Heading 2 2" xfId="46144" hidden="1"/>
    <cellStyle name="Heading 2 2" xfId="46145" hidden="1"/>
    <cellStyle name="Heading 2 2" xfId="46167" hidden="1"/>
    <cellStyle name="Heading 2 2" xfId="46173" hidden="1"/>
    <cellStyle name="Heading 2 2" xfId="46200" hidden="1"/>
    <cellStyle name="Heading 2 2" xfId="46201" hidden="1"/>
    <cellStyle name="Heading 2 2" xfId="46223" hidden="1"/>
    <cellStyle name="Heading 2 2" xfId="46226" hidden="1"/>
    <cellStyle name="Heading 2 2" xfId="46253" hidden="1"/>
    <cellStyle name="Heading 2 2" xfId="46254" hidden="1"/>
    <cellStyle name="Heading 2 2" xfId="46258" hidden="1"/>
    <cellStyle name="Heading 2 2" xfId="46231" hidden="1"/>
    <cellStyle name="Heading 2 2" xfId="46230" hidden="1"/>
    <cellStyle name="Heading 2 2" xfId="46208" hidden="1"/>
    <cellStyle name="Heading 2 2" xfId="46205" hidden="1"/>
    <cellStyle name="Heading 2 2" xfId="46175" hidden="1"/>
    <cellStyle name="Heading 2 2" xfId="46174" hidden="1"/>
    <cellStyle name="Heading 2 2" xfId="46152" hidden="1"/>
    <cellStyle name="Heading 2 2" xfId="46146" hidden="1"/>
    <cellStyle name="Heading 2 2" xfId="46119" hidden="1"/>
    <cellStyle name="Heading 2 2" xfId="46118" hidden="1"/>
    <cellStyle name="Heading 2 2" xfId="46093" hidden="1"/>
    <cellStyle name="Heading 2 2" xfId="46087" hidden="1"/>
    <cellStyle name="Heading 2 2" xfId="46060" hidden="1"/>
    <cellStyle name="Heading 2 2" xfId="46059" hidden="1"/>
    <cellStyle name="Heading 2 2" xfId="46035" hidden="1"/>
    <cellStyle name="Heading 2 2" xfId="46029" hidden="1"/>
    <cellStyle name="Heading 2 2" xfId="46002" hidden="1"/>
    <cellStyle name="Heading 2 2" xfId="46001" hidden="1"/>
    <cellStyle name="Heading 2 2" xfId="45978" hidden="1"/>
    <cellStyle name="Heading 2 2" xfId="45975" hidden="1"/>
    <cellStyle name="Heading 2 2" xfId="45948" hidden="1"/>
    <cellStyle name="Heading 2 2" xfId="45947" hidden="1"/>
    <cellStyle name="Heading 2 2" xfId="45924" hidden="1"/>
    <cellStyle name="Heading 2 2" xfId="45921" hidden="1"/>
    <cellStyle name="Heading 2 2" xfId="45893" hidden="1"/>
    <cellStyle name="Heading 2 2" xfId="45892" hidden="1"/>
    <cellStyle name="Heading 2 2" xfId="45867" hidden="1"/>
    <cellStyle name="Heading 2 2" xfId="45864" hidden="1"/>
    <cellStyle name="Heading 2 2" xfId="45836" hidden="1"/>
    <cellStyle name="Heading 2 2" xfId="45835" hidden="1"/>
    <cellStyle name="Heading 2 2" xfId="45811" hidden="1"/>
    <cellStyle name="Heading 2 2" xfId="45808" hidden="1"/>
    <cellStyle name="Heading 2 2" xfId="45780" hidden="1"/>
    <cellStyle name="Heading 2 2" xfId="45779" hidden="1"/>
    <cellStyle name="Heading 2 2" xfId="45755" hidden="1"/>
    <cellStyle name="Heading 2 2" xfId="45752" hidden="1"/>
    <cellStyle name="Heading 2 2" xfId="45723" hidden="1"/>
    <cellStyle name="Heading 2 2" xfId="45722" hidden="1"/>
    <cellStyle name="Heading 2 2" xfId="45699" hidden="1"/>
    <cellStyle name="Heading 2 2" xfId="45696" hidden="1"/>
    <cellStyle name="Heading 2 2" xfId="45675" hidden="1"/>
    <cellStyle name="Heading 2 2" xfId="45674" hidden="1"/>
    <cellStyle name="Heading 2 2" xfId="43749" hidden="1"/>
    <cellStyle name="Heading 2 2" xfId="43821" hidden="1"/>
    <cellStyle name="Heading 2 2" xfId="46345" hidden="1"/>
    <cellStyle name="Heading 2 2" xfId="46291" hidden="1"/>
    <cellStyle name="Heading 2 2" xfId="46343" hidden="1"/>
    <cellStyle name="Heading 2 2" xfId="46432" hidden="1"/>
    <cellStyle name="Heading 2 2" xfId="46276" hidden="1"/>
    <cellStyle name="Heading 2 2" xfId="46339" hidden="1"/>
    <cellStyle name="Heading 2 2" xfId="46294" hidden="1"/>
    <cellStyle name="Heading 2 2" xfId="46281" hidden="1"/>
    <cellStyle name="Heading 2 2" xfId="46398" hidden="1"/>
    <cellStyle name="Heading 2 2" xfId="46554" hidden="1"/>
    <cellStyle name="Heading 2 2" xfId="46563" hidden="1"/>
    <cellStyle name="Heading 2 2" xfId="43830" hidden="1"/>
    <cellStyle name="Heading 2 2" xfId="43793" hidden="1"/>
    <cellStyle name="Heading 2 2" xfId="45049" hidden="1"/>
    <cellStyle name="Heading 2 2" xfId="46367" hidden="1"/>
    <cellStyle name="Heading 2 2" xfId="46364" hidden="1"/>
    <cellStyle name="Heading 2 2" xfId="46363" hidden="1"/>
    <cellStyle name="Heading 2 2" xfId="46323" hidden="1"/>
    <cellStyle name="Heading 2 2" xfId="46320" hidden="1"/>
    <cellStyle name="Heading 2 2" xfId="46578" hidden="1"/>
    <cellStyle name="Heading 2 2" xfId="46579" hidden="1"/>
    <cellStyle name="Heading 2 2" xfId="46601" hidden="1"/>
    <cellStyle name="Heading 2 2" xfId="46605" hidden="1"/>
    <cellStyle name="Heading 2 2" xfId="46631" hidden="1"/>
    <cellStyle name="Heading 2 2" xfId="46633" hidden="1"/>
    <cellStyle name="Heading 2 2" xfId="46655" hidden="1"/>
    <cellStyle name="Heading 2 2" xfId="46662" hidden="1"/>
    <cellStyle name="Heading 2 2" xfId="46687" hidden="1"/>
    <cellStyle name="Heading 2 2" xfId="46689" hidden="1"/>
    <cellStyle name="Heading 2 2" xfId="46708" hidden="1"/>
    <cellStyle name="Heading 2 2" xfId="46714" hidden="1"/>
    <cellStyle name="Heading 2 2" xfId="46741" hidden="1"/>
    <cellStyle name="Heading 2 2" xfId="46742" hidden="1"/>
    <cellStyle name="Heading 2 2" xfId="46764" hidden="1"/>
    <cellStyle name="Heading 2 2" xfId="46770" hidden="1"/>
    <cellStyle name="Heading 2 2" xfId="46797" hidden="1"/>
    <cellStyle name="Heading 2 2" xfId="46798" hidden="1"/>
    <cellStyle name="Heading 2 2" xfId="46820" hidden="1"/>
    <cellStyle name="Heading 2 2" xfId="46823" hidden="1"/>
    <cellStyle name="Heading 2 2" xfId="46850" hidden="1"/>
    <cellStyle name="Heading 2 2" xfId="46851" hidden="1"/>
    <cellStyle name="Heading 2 2" xfId="46855" hidden="1"/>
    <cellStyle name="Heading 2 2" xfId="46828" hidden="1"/>
    <cellStyle name="Heading 2 2" xfId="46827" hidden="1"/>
    <cellStyle name="Heading 2 2" xfId="46805" hidden="1"/>
    <cellStyle name="Heading 2 2" xfId="46802" hidden="1"/>
    <cellStyle name="Heading 2 2" xfId="46772" hidden="1"/>
    <cellStyle name="Heading 2 2" xfId="46771" hidden="1"/>
    <cellStyle name="Heading 2 2" xfId="46749" hidden="1"/>
    <cellStyle name="Heading 2 2" xfId="46743" hidden="1"/>
    <cellStyle name="Heading 2 2" xfId="46716" hidden="1"/>
    <cellStyle name="Heading 2 2" xfId="46715" hidden="1"/>
    <cellStyle name="Heading 2 2" xfId="46690" hidden="1"/>
    <cellStyle name="Heading 2 2" xfId="46684" hidden="1"/>
    <cellStyle name="Heading 2 2" xfId="46657" hidden="1"/>
    <cellStyle name="Heading 2 2" xfId="46656" hidden="1"/>
    <cellStyle name="Heading 2 2" xfId="46632" hidden="1"/>
    <cellStyle name="Heading 2 2" xfId="46626" hidden="1"/>
    <cellStyle name="Heading 2 2" xfId="46599" hidden="1"/>
    <cellStyle name="Heading 2 2" xfId="46598" hidden="1"/>
    <cellStyle name="Heading 2 2" xfId="46575" hidden="1"/>
    <cellStyle name="Heading 2 2" xfId="46572" hidden="1"/>
    <cellStyle name="Heading 2 2" xfId="46326" hidden="1"/>
    <cellStyle name="Heading 2 2" xfId="46327" hidden="1"/>
    <cellStyle name="Heading 2 2" xfId="43816" hidden="1"/>
    <cellStyle name="Heading 2 2" xfId="46282" hidden="1"/>
    <cellStyle name="Heading 2 2" xfId="43809" hidden="1"/>
    <cellStyle name="Heading 2 2" xfId="43808" hidden="1"/>
    <cellStyle name="Heading 2 2" xfId="43789" hidden="1"/>
    <cellStyle name="Heading 2 2" xfId="43787" hidden="1"/>
    <cellStyle name="Heading 2 2" xfId="46384" hidden="1"/>
    <cellStyle name="Heading 2 2" xfId="46385" hidden="1"/>
    <cellStyle name="Heading 2 2" xfId="46404" hidden="1"/>
    <cellStyle name="Heading 2 2" xfId="46407" hidden="1"/>
    <cellStyle name="Heading 2 2" xfId="46423" hidden="1"/>
    <cellStyle name="Heading 2 2" xfId="46289" hidden="1"/>
    <cellStyle name="Heading 2 2" xfId="46435" hidden="1"/>
    <cellStyle name="Heading 2 2" xfId="46438" hidden="1"/>
    <cellStyle name="Heading 2 2" xfId="46455" hidden="1"/>
    <cellStyle name="Heading 2 2" xfId="46299" hidden="1"/>
    <cellStyle name="Heading 2 2" xfId="46354" hidden="1"/>
    <cellStyle name="Heading 2 2" xfId="46271" hidden="1"/>
    <cellStyle name="Heading 2 2" xfId="43746" hidden="1"/>
    <cellStyle name="Heading 2 2" xfId="43745" hidden="1"/>
    <cellStyle name="Heading 2 2" xfId="46879" hidden="1"/>
    <cellStyle name="Heading 2 2" xfId="46903" hidden="1"/>
    <cellStyle name="Heading 2 2" xfId="46904" hidden="1"/>
    <cellStyle name="Heading 2 2" xfId="46929" hidden="1"/>
    <cellStyle name="Heading 2 2" xfId="46932" hidden="1"/>
    <cellStyle name="Heading 2 2" xfId="46960" hidden="1"/>
    <cellStyle name="Heading 2 2" xfId="46961" hidden="1"/>
    <cellStyle name="Heading 2 2" xfId="46985" hidden="1"/>
    <cellStyle name="Heading 2 2" xfId="46988" hidden="1"/>
    <cellStyle name="Heading 2 2" xfId="47016" hidden="1"/>
    <cellStyle name="Heading 2 2" xfId="47017" hidden="1"/>
    <cellStyle name="Heading 2 2" xfId="47041" hidden="1"/>
    <cellStyle name="Heading 2 2" xfId="47044" hidden="1"/>
    <cellStyle name="Heading 2 2" xfId="47073" hidden="1"/>
    <cellStyle name="Heading 2 2" xfId="47074" hidden="1"/>
    <cellStyle name="Heading 2 2" xfId="47098" hidden="1"/>
    <cellStyle name="Heading 2 2" xfId="47101" hidden="1"/>
    <cellStyle name="Heading 2 2" xfId="47128" hidden="1"/>
    <cellStyle name="Heading 2 2" xfId="47129" hidden="1"/>
    <cellStyle name="Heading 2 2" xfId="47152" hidden="1"/>
    <cellStyle name="Heading 2 2" xfId="47155" hidden="1"/>
    <cellStyle name="Heading 2 2" xfId="47182" hidden="1"/>
    <cellStyle name="Heading 2 2" xfId="47183" hidden="1"/>
    <cellStyle name="Heading 2 2" xfId="47205" hidden="1"/>
    <cellStyle name="Heading 2 2" xfId="47209" hidden="1"/>
    <cellStyle name="Heading 2 2" xfId="47235" hidden="1"/>
    <cellStyle name="Heading 2 2" xfId="47237" hidden="1"/>
    <cellStyle name="Heading 2 2" xfId="47259" hidden="1"/>
    <cellStyle name="Heading 2 2" xfId="47266" hidden="1"/>
    <cellStyle name="Heading 2 2" xfId="47291" hidden="1"/>
    <cellStyle name="Heading 2 2" xfId="47293" hidden="1"/>
    <cellStyle name="Heading 2 2" xfId="47312" hidden="1"/>
    <cellStyle name="Heading 2 2" xfId="47318" hidden="1"/>
    <cellStyle name="Heading 2 2" xfId="47345" hidden="1"/>
    <cellStyle name="Heading 2 2" xfId="47346" hidden="1"/>
    <cellStyle name="Heading 2 2" xfId="47368" hidden="1"/>
    <cellStyle name="Heading 2 2" xfId="47374" hidden="1"/>
    <cellStyle name="Heading 2 2" xfId="47401" hidden="1"/>
    <cellStyle name="Heading 2 2" xfId="47402" hidden="1"/>
    <cellStyle name="Heading 2 2" xfId="47424" hidden="1"/>
    <cellStyle name="Heading 2 2" xfId="47427" hidden="1"/>
    <cellStyle name="Heading 2 2" xfId="47454" hidden="1"/>
    <cellStyle name="Heading 2 2" xfId="47455" hidden="1"/>
    <cellStyle name="Heading 2 2" xfId="47459" hidden="1"/>
    <cellStyle name="Heading 2 2" xfId="47432" hidden="1"/>
    <cellStyle name="Heading 2 2" xfId="47431" hidden="1"/>
    <cellStyle name="Heading 2 2" xfId="47409" hidden="1"/>
    <cellStyle name="Heading 2 2" xfId="47406" hidden="1"/>
    <cellStyle name="Heading 2 2" xfId="47376" hidden="1"/>
    <cellStyle name="Heading 2 2" xfId="47375" hidden="1"/>
    <cellStyle name="Heading 2 2" xfId="47353" hidden="1"/>
    <cellStyle name="Heading 2 2" xfId="47347" hidden="1"/>
    <cellStyle name="Heading 2 2" xfId="47320" hidden="1"/>
    <cellStyle name="Heading 2 2" xfId="47319" hidden="1"/>
    <cellStyle name="Heading 2 2" xfId="47294" hidden="1"/>
    <cellStyle name="Heading 2 2" xfId="47288" hidden="1"/>
    <cellStyle name="Heading 2 2" xfId="47261" hidden="1"/>
    <cellStyle name="Heading 2 2" xfId="47260" hidden="1"/>
    <cellStyle name="Heading 2 2" xfId="47236" hidden="1"/>
    <cellStyle name="Heading 2 2" xfId="47230" hidden="1"/>
    <cellStyle name="Heading 2 2" xfId="47203" hidden="1"/>
    <cellStyle name="Heading 2 2" xfId="47202" hidden="1"/>
    <cellStyle name="Heading 2 2" xfId="47179" hidden="1"/>
    <cellStyle name="Heading 2 2" xfId="47176" hidden="1"/>
    <cellStyle name="Heading 2 2" xfId="47149" hidden="1"/>
    <cellStyle name="Heading 2 2" xfId="47148" hidden="1"/>
    <cellStyle name="Heading 2 2" xfId="47125" hidden="1"/>
    <cellStyle name="Heading 2 2" xfId="47122" hidden="1"/>
    <cellStyle name="Heading 2 2" xfId="47094" hidden="1"/>
    <cellStyle name="Heading 2 2" xfId="47093" hidden="1"/>
    <cellStyle name="Heading 2 2" xfId="47068" hidden="1"/>
    <cellStyle name="Heading 2 2" xfId="47065" hidden="1"/>
    <cellStyle name="Heading 2 2" xfId="47037" hidden="1"/>
    <cellStyle name="Heading 2 2" xfId="47036" hidden="1"/>
    <cellStyle name="Heading 2 2" xfId="47012" hidden="1"/>
    <cellStyle name="Heading 2 2" xfId="47009" hidden="1"/>
    <cellStyle name="Heading 2 2" xfId="46981" hidden="1"/>
    <cellStyle name="Heading 2 2" xfId="46980" hidden="1"/>
    <cellStyle name="Heading 2 2" xfId="46956" hidden="1"/>
    <cellStyle name="Heading 2 2" xfId="46953" hidden="1"/>
    <cellStyle name="Heading 2 2" xfId="46924" hidden="1"/>
    <cellStyle name="Heading 2 2" xfId="46923" hidden="1"/>
    <cellStyle name="Heading 2 2" xfId="46900" hidden="1"/>
    <cellStyle name="Heading 2 2" xfId="46897" hidden="1"/>
    <cellStyle name="Heading 2 2" xfId="46876" hidden="1"/>
    <cellStyle name="Heading 2 2" xfId="46875" hidden="1"/>
    <cellStyle name="Heading 2 2" xfId="43717" hidden="1"/>
    <cellStyle name="Heading 2 2" xfId="47667" hidden="1"/>
    <cellStyle name="Heading 2 2" xfId="47543" hidden="1"/>
    <cellStyle name="Heading 2 2" xfId="45662" hidden="1"/>
    <cellStyle name="Heading 2 2" xfId="47474" hidden="1"/>
    <cellStyle name="Heading 2 2" xfId="47629" hidden="1"/>
    <cellStyle name="Heading 2 2" xfId="43743" hidden="1"/>
    <cellStyle name="Heading 2 2" xfId="46514" hidden="1"/>
    <cellStyle name="Heading 2 2" xfId="47617" hidden="1"/>
    <cellStyle name="Heading 2 2" xfId="47598" hidden="1"/>
    <cellStyle name="Heading 2 2" xfId="47597" hidden="1"/>
    <cellStyle name="Heading 2 2" xfId="47579" hidden="1"/>
    <cellStyle name="Heading 2 2" xfId="47535" hidden="1"/>
    <cellStyle name="Heading 2 2" xfId="46532" hidden="1"/>
    <cellStyle name="Heading 2 2" xfId="46533" hidden="1"/>
    <cellStyle name="Heading 2 2" xfId="47533" hidden="1"/>
    <cellStyle name="Heading 2 2" xfId="47737" hidden="1"/>
    <cellStyle name="Heading 2 2" xfId="46353" hidden="1"/>
    <cellStyle name="Heading 2 2" xfId="47484" hidden="1"/>
    <cellStyle name="Heading 2 2" xfId="47520" hidden="1"/>
    <cellStyle name="Heading 2 2" xfId="47517" hidden="1"/>
    <cellStyle name="Heading 2 2" xfId="47771" hidden="1"/>
    <cellStyle name="Heading 2 2" xfId="47772" hidden="1"/>
    <cellStyle name="Heading 2 2" xfId="47794" hidden="1"/>
    <cellStyle name="Heading 2 2" xfId="47798" hidden="1"/>
    <cellStyle name="Heading 2 2" xfId="47824" hidden="1"/>
    <cellStyle name="Heading 2 2" xfId="47826" hidden="1"/>
    <cellStyle name="Heading 2 2" xfId="47848" hidden="1"/>
    <cellStyle name="Heading 2 2" xfId="47855" hidden="1"/>
    <cellStyle name="Heading 2 2" xfId="47880" hidden="1"/>
    <cellStyle name="Heading 2 2" xfId="47882" hidden="1"/>
    <cellStyle name="Heading 2 2" xfId="47901" hidden="1"/>
    <cellStyle name="Heading 2 2" xfId="47907" hidden="1"/>
    <cellStyle name="Heading 2 2" xfId="47934" hidden="1"/>
    <cellStyle name="Heading 2 2" xfId="47935" hidden="1"/>
    <cellStyle name="Heading 2 2" xfId="47957" hidden="1"/>
    <cellStyle name="Heading 2 2" xfId="47963" hidden="1"/>
    <cellStyle name="Heading 2 2" xfId="47990" hidden="1"/>
    <cellStyle name="Heading 2 2" xfId="47991" hidden="1"/>
    <cellStyle name="Heading 2 2" xfId="48013" hidden="1"/>
    <cellStyle name="Heading 2 2" xfId="48016" hidden="1"/>
    <cellStyle name="Heading 2 2" xfId="48043" hidden="1"/>
    <cellStyle name="Heading 2 2" xfId="48044" hidden="1"/>
    <cellStyle name="Heading 2 2" xfId="48048" hidden="1"/>
    <cellStyle name="Heading 2 2" xfId="48021" hidden="1"/>
    <cellStyle name="Heading 2 2" xfId="48020" hidden="1"/>
    <cellStyle name="Heading 2 2" xfId="47998" hidden="1"/>
    <cellStyle name="Heading 2 2" xfId="47995" hidden="1"/>
    <cellStyle name="Heading 2 2" xfId="47965" hidden="1"/>
    <cellStyle name="Heading 2 2" xfId="47964" hidden="1"/>
    <cellStyle name="Heading 2 2" xfId="47942" hidden="1"/>
    <cellStyle name="Heading 2 2" xfId="47936" hidden="1"/>
    <cellStyle name="Heading 2 2" xfId="47909" hidden="1"/>
    <cellStyle name="Heading 2 2" xfId="47908" hidden="1"/>
    <cellStyle name="Heading 2 2" xfId="47883" hidden="1"/>
    <cellStyle name="Heading 2 2" xfId="47877" hidden="1"/>
    <cellStyle name="Heading 2 2" xfId="47850" hidden="1"/>
    <cellStyle name="Heading 2 2" xfId="47849" hidden="1"/>
    <cellStyle name="Heading 2 2" xfId="47825" hidden="1"/>
    <cellStyle name="Heading 2 2" xfId="47819" hidden="1"/>
    <cellStyle name="Heading 2 2" xfId="47792" hidden="1"/>
    <cellStyle name="Heading 2 2" xfId="47791" hidden="1"/>
    <cellStyle name="Heading 2 2" xfId="47768" hidden="1"/>
    <cellStyle name="Heading 2 2" xfId="47765" hidden="1"/>
    <cellStyle name="Heading 2 2" xfId="47523" hidden="1"/>
    <cellStyle name="Heading 2 2" xfId="47524" hidden="1"/>
    <cellStyle name="Heading 2 2" xfId="47560" hidden="1"/>
    <cellStyle name="Heading 2 2" xfId="46541" hidden="1"/>
    <cellStyle name="Heading 2 2" xfId="46864" hidden="1"/>
    <cellStyle name="Heading 2 2" xfId="46275" hidden="1"/>
    <cellStyle name="Heading 2 2" xfId="46528" hidden="1"/>
    <cellStyle name="Heading 2 2" xfId="46525" hidden="1"/>
    <cellStyle name="Heading 2 2" xfId="47580" hidden="1"/>
    <cellStyle name="Heading 2 2" xfId="47581" hidden="1"/>
    <cellStyle name="Heading 2 2" xfId="47600" hidden="1"/>
    <cellStyle name="Heading 2 2" xfId="47603" hidden="1"/>
    <cellStyle name="Heading 2 2" xfId="47620" hidden="1"/>
    <cellStyle name="Heading 2 2" xfId="46305" hidden="1"/>
    <cellStyle name="Heading 2 2" xfId="47632" hidden="1"/>
    <cellStyle name="Heading 2 2" xfId="47634" hidden="1"/>
    <cellStyle name="Heading 2 2" xfId="47651" hidden="1"/>
    <cellStyle name="Heading 2 2" xfId="47652" hidden="1"/>
    <cellStyle name="Heading 2 2" xfId="47741" hidden="1"/>
    <cellStyle name="Heading 2 2" xfId="47505" hidden="1"/>
    <cellStyle name="Heading 2 2" xfId="46505" hidden="1"/>
    <cellStyle name="Heading 2 2" xfId="43719" hidden="1"/>
    <cellStyle name="Heading 2 2" xfId="48072" hidden="1"/>
    <cellStyle name="Heading 2 2" xfId="48096" hidden="1"/>
    <cellStyle name="Heading 2 2" xfId="48097" hidden="1"/>
    <cellStyle name="Heading 2 2" xfId="48122" hidden="1"/>
    <cellStyle name="Heading 2 2" xfId="48125" hidden="1"/>
    <cellStyle name="Heading 2 2" xfId="48153" hidden="1"/>
    <cellStyle name="Heading 2 2" xfId="48154" hidden="1"/>
    <cellStyle name="Heading 2 2" xfId="48178" hidden="1"/>
    <cellStyle name="Heading 2 2" xfId="48181" hidden="1"/>
    <cellStyle name="Heading 2 2" xfId="48209" hidden="1"/>
    <cellStyle name="Heading 2 2" xfId="48210" hidden="1"/>
    <cellStyle name="Heading 2 2" xfId="48234" hidden="1"/>
    <cellStyle name="Heading 2 2" xfId="48237" hidden="1"/>
    <cellStyle name="Heading 2 2" xfId="48266" hidden="1"/>
    <cellStyle name="Heading 2 2" xfId="48267" hidden="1"/>
    <cellStyle name="Heading 2 2" xfId="48291" hidden="1"/>
    <cellStyle name="Heading 2 2" xfId="48294" hidden="1"/>
    <cellStyle name="Heading 2 2" xfId="48321" hidden="1"/>
    <cellStyle name="Heading 2 2" xfId="48322" hidden="1"/>
    <cellStyle name="Heading 2 2" xfId="48345" hidden="1"/>
    <cellStyle name="Heading 2 2" xfId="48348" hidden="1"/>
    <cellStyle name="Heading 2 2" xfId="48375" hidden="1"/>
    <cellStyle name="Heading 2 2" xfId="48376" hidden="1"/>
    <cellStyle name="Heading 2 2" xfId="48398" hidden="1"/>
    <cellStyle name="Heading 2 2" xfId="48402" hidden="1"/>
    <cellStyle name="Heading 2 2" xfId="48428" hidden="1"/>
    <cellStyle name="Heading 2 2" xfId="48430" hidden="1"/>
    <cellStyle name="Heading 2 2" xfId="48452" hidden="1"/>
    <cellStyle name="Heading 2 2" xfId="48459" hidden="1"/>
    <cellStyle name="Heading 2 2" xfId="48484" hidden="1"/>
    <cellStyle name="Heading 2 2" xfId="48486" hidden="1"/>
    <cellStyle name="Heading 2 2" xfId="48505" hidden="1"/>
    <cellStyle name="Heading 2 2" xfId="48511" hidden="1"/>
    <cellStyle name="Heading 2 2" xfId="48538" hidden="1"/>
    <cellStyle name="Heading 2 2" xfId="48539" hidden="1"/>
    <cellStyle name="Heading 2 2" xfId="48561" hidden="1"/>
    <cellStyle name="Heading 2 2" xfId="48567" hidden="1"/>
    <cellStyle name="Heading 2 2" xfId="48594" hidden="1"/>
    <cellStyle name="Heading 2 2" xfId="48595" hidden="1"/>
    <cellStyle name="Heading 2 2" xfId="48617" hidden="1"/>
    <cellStyle name="Heading 2 2" xfId="48620" hidden="1"/>
    <cellStyle name="Heading 2 2" xfId="48647" hidden="1"/>
    <cellStyle name="Heading 2 2" xfId="48648" hidden="1"/>
    <cellStyle name="Heading 2 2" xfId="48652" hidden="1"/>
    <cellStyle name="Heading 2 2" xfId="48625" hidden="1"/>
    <cellStyle name="Heading 2 2" xfId="48624" hidden="1"/>
    <cellStyle name="Heading 2 2" xfId="48602" hidden="1"/>
    <cellStyle name="Heading 2 2" xfId="48599" hidden="1"/>
    <cellStyle name="Heading 2 2" xfId="48569" hidden="1"/>
    <cellStyle name="Heading 2 2" xfId="48568" hidden="1"/>
    <cellStyle name="Heading 2 2" xfId="48546" hidden="1"/>
    <cellStyle name="Heading 2 2" xfId="48540" hidden="1"/>
    <cellStyle name="Heading 2 2" xfId="48513" hidden="1"/>
    <cellStyle name="Heading 2 2" xfId="48512" hidden="1"/>
    <cellStyle name="Heading 2 2" xfId="48487" hidden="1"/>
    <cellStyle name="Heading 2 2" xfId="48481" hidden="1"/>
    <cellStyle name="Heading 2 2" xfId="48454" hidden="1"/>
    <cellStyle name="Heading 2 2" xfId="48453" hidden="1"/>
    <cellStyle name="Heading 2 2" xfId="48429" hidden="1"/>
    <cellStyle name="Heading 2 2" xfId="48423" hidden="1"/>
    <cellStyle name="Heading 2 2" xfId="48396" hidden="1"/>
    <cellStyle name="Heading 2 2" xfId="48395" hidden="1"/>
    <cellStyle name="Heading 2 2" xfId="48372" hidden="1"/>
    <cellStyle name="Heading 2 2" xfId="48369" hidden="1"/>
    <cellStyle name="Heading 2 2" xfId="48342" hidden="1"/>
    <cellStyle name="Heading 2 2" xfId="48341" hidden="1"/>
    <cellStyle name="Heading 2 2" xfId="48318" hidden="1"/>
    <cellStyle name="Heading 2 2" xfId="48315" hidden="1"/>
    <cellStyle name="Heading 2 2" xfId="48287" hidden="1"/>
    <cellStyle name="Heading 2 2" xfId="48286" hidden="1"/>
    <cellStyle name="Heading 2 2" xfId="48261" hidden="1"/>
    <cellStyle name="Heading 2 2" xfId="48258" hidden="1"/>
    <cellStyle name="Heading 2 2" xfId="48230" hidden="1"/>
    <cellStyle name="Heading 2 2" xfId="48229" hidden="1"/>
    <cellStyle name="Heading 2 2" xfId="48205" hidden="1"/>
    <cellStyle name="Heading 2 2" xfId="48202" hidden="1"/>
    <cellStyle name="Heading 2 2" xfId="48174" hidden="1"/>
    <cellStyle name="Heading 2 2" xfId="48173" hidden="1"/>
    <cellStyle name="Heading 2 2" xfId="48149" hidden="1"/>
    <cellStyle name="Heading 2 2" xfId="48146" hidden="1"/>
    <cellStyle name="Heading 2 2" xfId="48117" hidden="1"/>
    <cellStyle name="Heading 2 2" xfId="48116" hidden="1"/>
    <cellStyle name="Heading 2 2" xfId="48093" hidden="1"/>
    <cellStyle name="Heading 2 2" xfId="48090" hidden="1"/>
    <cellStyle name="Heading 2 2" xfId="48069" hidden="1"/>
    <cellStyle name="Heading 2 2" xfId="48068" hidden="1"/>
    <cellStyle name="Heading 2 2" xfId="43728" hidden="1"/>
    <cellStyle name="Heading 2 2" xfId="47502" hidden="1"/>
    <cellStyle name="Heading 2 2" xfId="48731" hidden="1"/>
    <cellStyle name="Heading 2 2" xfId="48681" hidden="1"/>
    <cellStyle name="Heading 2 2" xfId="48729" hidden="1"/>
    <cellStyle name="Heading 2 2" xfId="48817" hidden="1"/>
    <cellStyle name="Heading 2 2" xfId="48670" hidden="1"/>
    <cellStyle name="Heading 2 2" xfId="48725" hidden="1"/>
    <cellStyle name="Heading 2 2" xfId="48683" hidden="1"/>
    <cellStyle name="Heading 2 2" xfId="48673" hidden="1"/>
    <cellStyle name="Heading 2 2" xfId="48783" hidden="1"/>
    <cellStyle name="Heading 2 2" xfId="48912" hidden="1"/>
    <cellStyle name="Heading 2 2" xfId="48920" hidden="1"/>
    <cellStyle name="Heading 2 2" xfId="47719" hidden="1"/>
    <cellStyle name="Heading 2 2" xfId="43733" hidden="1"/>
    <cellStyle name="Heading 2 2" xfId="46500" hidden="1"/>
    <cellStyle name="Heading 2 2" xfId="48752" hidden="1"/>
    <cellStyle name="Heading 2 2" xfId="48749" hidden="1"/>
    <cellStyle name="Heading 2 2" xfId="48748" hidden="1"/>
    <cellStyle name="Heading 2 2" xfId="48709" hidden="1"/>
    <cellStyle name="Heading 2 2" xfId="48706" hidden="1"/>
    <cellStyle name="Heading 2 2" xfId="48935" hidden="1"/>
    <cellStyle name="Heading 2 2" xfId="48936" hidden="1"/>
    <cellStyle name="Heading 2 2" xfId="48958" hidden="1"/>
    <cellStyle name="Heading 2 2" xfId="48962" hidden="1"/>
    <cellStyle name="Heading 2 2" xfId="48988" hidden="1"/>
    <cellStyle name="Heading 2 2" xfId="48990" hidden="1"/>
    <cellStyle name="Heading 2 2" xfId="49012" hidden="1"/>
    <cellStyle name="Heading 2 2" xfId="49019" hidden="1"/>
    <cellStyle name="Heading 2 2" xfId="49044" hidden="1"/>
    <cellStyle name="Heading 2 2" xfId="49046" hidden="1"/>
    <cellStyle name="Heading 2 2" xfId="49065" hidden="1"/>
    <cellStyle name="Heading 2 2" xfId="49071" hidden="1"/>
    <cellStyle name="Heading 2 2" xfId="49098" hidden="1"/>
    <cellStyle name="Heading 2 2" xfId="49099" hidden="1"/>
    <cellStyle name="Heading 2 2" xfId="49121" hidden="1"/>
    <cellStyle name="Heading 2 2" xfId="49127" hidden="1"/>
    <cellStyle name="Heading 2 2" xfId="49154" hidden="1"/>
    <cellStyle name="Heading 2 2" xfId="49155" hidden="1"/>
    <cellStyle name="Heading 2 2" xfId="49177" hidden="1"/>
    <cellStyle name="Heading 2 2" xfId="49180" hidden="1"/>
    <cellStyle name="Heading 2 2" xfId="49207" hidden="1"/>
    <cellStyle name="Heading 2 2" xfId="49208" hidden="1"/>
    <cellStyle name="Heading 2 2" xfId="49212" hidden="1"/>
    <cellStyle name="Heading 2 2" xfId="49185" hidden="1"/>
    <cellStyle name="Heading 2 2" xfId="49184" hidden="1"/>
    <cellStyle name="Heading 2 2" xfId="49162" hidden="1"/>
    <cellStyle name="Heading 2 2" xfId="49159" hidden="1"/>
    <cellStyle name="Heading 2 2" xfId="49129" hidden="1"/>
    <cellStyle name="Heading 2 2" xfId="49128" hidden="1"/>
    <cellStyle name="Heading 2 2" xfId="49106" hidden="1"/>
    <cellStyle name="Heading 2 2" xfId="49100" hidden="1"/>
    <cellStyle name="Heading 2 2" xfId="49073" hidden="1"/>
    <cellStyle name="Heading 2 2" xfId="49072" hidden="1"/>
    <cellStyle name="Heading 2 2" xfId="49047" hidden="1"/>
    <cellStyle name="Heading 2 2" xfId="49041" hidden="1"/>
    <cellStyle name="Heading 2 2" xfId="49014" hidden="1"/>
    <cellStyle name="Heading 2 2" xfId="49013" hidden="1"/>
    <cellStyle name="Heading 2 2" xfId="48989" hidden="1"/>
    <cellStyle name="Heading 2 2" xfId="48983" hidden="1"/>
    <cellStyle name="Heading 2 2" xfId="48956" hidden="1"/>
    <cellStyle name="Heading 2 2" xfId="48955" hidden="1"/>
    <cellStyle name="Heading 2 2" xfId="48932" hidden="1"/>
    <cellStyle name="Heading 2 2" xfId="48929" hidden="1"/>
    <cellStyle name="Heading 2 2" xfId="48712" hidden="1"/>
    <cellStyle name="Heading 2 2" xfId="48713" hidden="1"/>
    <cellStyle name="Heading 2 2" xfId="47735" hidden="1"/>
    <cellStyle name="Heading 2 2" xfId="48674" hidden="1"/>
    <cellStyle name="Heading 2 2" xfId="47495" hidden="1"/>
    <cellStyle name="Heading 2 2" xfId="46478" hidden="1"/>
    <cellStyle name="Heading 2 2" xfId="47715" hidden="1"/>
    <cellStyle name="Heading 2 2" xfId="47712" hidden="1"/>
    <cellStyle name="Heading 2 2" xfId="48769" hidden="1"/>
    <cellStyle name="Heading 2 2" xfId="48770" hidden="1"/>
    <cellStyle name="Heading 2 2" xfId="48789" hidden="1"/>
    <cellStyle name="Heading 2 2" xfId="48792" hidden="1"/>
    <cellStyle name="Heading 2 2" xfId="48808" hidden="1"/>
    <cellStyle name="Heading 2 2" xfId="48679" hidden="1"/>
    <cellStyle name="Heading 2 2" xfId="48820" hidden="1"/>
    <cellStyle name="Heading 2 2" xfId="48823" hidden="1"/>
    <cellStyle name="Heading 2 2" xfId="48840" hidden="1"/>
    <cellStyle name="Heading 2 2" xfId="48687" hidden="1"/>
    <cellStyle name="Heading 2 2" xfId="48739" hidden="1"/>
    <cellStyle name="Heading 2 2" xfId="48665" hidden="1"/>
    <cellStyle name="Heading 2 2" xfId="46488" hidden="1"/>
    <cellStyle name="Heading 2 2" xfId="47695" hidden="1"/>
    <cellStyle name="Heading 2 2" xfId="49235" hidden="1"/>
    <cellStyle name="Heading 2 2" xfId="49259" hidden="1"/>
    <cellStyle name="Heading 2 2" xfId="49260" hidden="1"/>
    <cellStyle name="Heading 2 2" xfId="49285" hidden="1"/>
    <cellStyle name="Heading 2 2" xfId="49288" hidden="1"/>
    <cellStyle name="Heading 2 2" xfId="49316" hidden="1"/>
    <cellStyle name="Heading 2 2" xfId="49317" hidden="1"/>
    <cellStyle name="Heading 2 2" xfId="49341" hidden="1"/>
    <cellStyle name="Heading 2 2" xfId="49344" hidden="1"/>
    <cellStyle name="Heading 2 2" xfId="49372" hidden="1"/>
    <cellStyle name="Heading 2 2" xfId="49373" hidden="1"/>
    <cellStyle name="Heading 2 2" xfId="49397" hidden="1"/>
    <cellStyle name="Heading 2 2" xfId="49400" hidden="1"/>
    <cellStyle name="Heading 2 2" xfId="49429" hidden="1"/>
    <cellStyle name="Heading 2 2" xfId="49430" hidden="1"/>
    <cellStyle name="Heading 2 2" xfId="49454" hidden="1"/>
    <cellStyle name="Heading 2 2" xfId="49457" hidden="1"/>
    <cellStyle name="Heading 2 2" xfId="49484" hidden="1"/>
    <cellStyle name="Heading 2 2" xfId="49485" hidden="1"/>
    <cellStyle name="Heading 2 2" xfId="49508" hidden="1"/>
    <cellStyle name="Heading 2 2" xfId="49511" hidden="1"/>
    <cellStyle name="Heading 2 2" xfId="49538" hidden="1"/>
    <cellStyle name="Heading 2 2" xfId="49539" hidden="1"/>
    <cellStyle name="Heading 2 2" xfId="49561" hidden="1"/>
    <cellStyle name="Heading 2 2" xfId="49565" hidden="1"/>
    <cellStyle name="Heading 2 2" xfId="49591" hidden="1"/>
    <cellStyle name="Heading 2 2" xfId="49593" hidden="1"/>
    <cellStyle name="Heading 2 2" xfId="49615" hidden="1"/>
    <cellStyle name="Heading 2 2" xfId="49622" hidden="1"/>
    <cellStyle name="Heading 2 2" xfId="49647" hidden="1"/>
    <cellStyle name="Heading 2 2" xfId="49649" hidden="1"/>
    <cellStyle name="Heading 2 2" xfId="49668" hidden="1"/>
    <cellStyle name="Heading 2 2" xfId="49674" hidden="1"/>
    <cellStyle name="Heading 2 2" xfId="49701" hidden="1"/>
    <cellStyle name="Heading 2 2" xfId="49702" hidden="1"/>
    <cellStyle name="Heading 2 2" xfId="49724" hidden="1"/>
    <cellStyle name="Heading 2 2" xfId="49730" hidden="1"/>
    <cellStyle name="Heading 2 2" xfId="49757" hidden="1"/>
    <cellStyle name="Heading 2 2" xfId="49758" hidden="1"/>
    <cellStyle name="Heading 2 2" xfId="49780" hidden="1"/>
    <cellStyle name="Heading 2 2" xfId="49783" hidden="1"/>
    <cellStyle name="Heading 2 2" xfId="49810" hidden="1"/>
    <cellStyle name="Heading 2 2" xfId="49811" hidden="1"/>
    <cellStyle name="Heading 2 2" xfId="49815" hidden="1"/>
    <cellStyle name="Heading 2 2" xfId="49788" hidden="1"/>
    <cellStyle name="Heading 2 2" xfId="49787" hidden="1"/>
    <cellStyle name="Heading 2 2" xfId="49765" hidden="1"/>
    <cellStyle name="Heading 2 2" xfId="49762" hidden="1"/>
    <cellStyle name="Heading 2 2" xfId="49732" hidden="1"/>
    <cellStyle name="Heading 2 2" xfId="49731" hidden="1"/>
    <cellStyle name="Heading 2 2" xfId="49709" hidden="1"/>
    <cellStyle name="Heading 2 2" xfId="49703" hidden="1"/>
    <cellStyle name="Heading 2 2" xfId="49676" hidden="1"/>
    <cellStyle name="Heading 2 2" xfId="49675" hidden="1"/>
    <cellStyle name="Heading 2 2" xfId="49650" hidden="1"/>
    <cellStyle name="Heading 2 2" xfId="49644" hidden="1"/>
    <cellStyle name="Heading 2 2" xfId="49617" hidden="1"/>
    <cellStyle name="Heading 2 2" xfId="49616" hidden="1"/>
    <cellStyle name="Heading 2 2" xfId="49592" hidden="1"/>
    <cellStyle name="Heading 2 2" xfId="49586" hidden="1"/>
    <cellStyle name="Heading 2 2" xfId="49559" hidden="1"/>
    <cellStyle name="Heading 2 2" xfId="49558" hidden="1"/>
    <cellStyle name="Heading 2 2" xfId="49535" hidden="1"/>
    <cellStyle name="Heading 2 2" xfId="49532" hidden="1"/>
    <cellStyle name="Heading 2 2" xfId="49505" hidden="1"/>
    <cellStyle name="Heading 2 2" xfId="49504" hidden="1"/>
    <cellStyle name="Heading 2 2" xfId="49481" hidden="1"/>
    <cellStyle name="Heading 2 2" xfId="49478" hidden="1"/>
    <cellStyle name="Heading 2 2" xfId="49450" hidden="1"/>
    <cellStyle name="Heading 2 2" xfId="49449" hidden="1"/>
    <cellStyle name="Heading 2 2" xfId="49424" hidden="1"/>
    <cellStyle name="Heading 2 2" xfId="49421" hidden="1"/>
    <cellStyle name="Heading 2 2" xfId="49393" hidden="1"/>
    <cellStyle name="Heading 2 2" xfId="49392" hidden="1"/>
    <cellStyle name="Heading 2 2" xfId="49368" hidden="1"/>
    <cellStyle name="Heading 2 2" xfId="49365" hidden="1"/>
    <cellStyle name="Heading 2 2" xfId="49337" hidden="1"/>
    <cellStyle name="Heading 2 2" xfId="49336" hidden="1"/>
    <cellStyle name="Heading 2 2" xfId="49312" hidden="1"/>
    <cellStyle name="Heading 2 2" xfId="49309" hidden="1"/>
    <cellStyle name="Heading 2 2" xfId="49280" hidden="1"/>
    <cellStyle name="Heading 2 2" xfId="49279" hidden="1"/>
    <cellStyle name="Heading 2 2" xfId="49256" hidden="1"/>
    <cellStyle name="Heading 2 2" xfId="49253" hidden="1"/>
    <cellStyle name="Heading 2 2" xfId="49232" hidden="1"/>
    <cellStyle name="Heading 2 2" xfId="49231" hidden="1"/>
    <cellStyle name="Heading 2 2" xfId="48916" hidden="1"/>
    <cellStyle name="Heading 2 2" xfId="46350" hidden="1"/>
    <cellStyle name="Heading 2 2" xfId="49886" hidden="1"/>
    <cellStyle name="Heading 2 2" xfId="49839" hidden="1"/>
    <cellStyle name="Heading 2 2" xfId="49884" hidden="1"/>
    <cellStyle name="Heading 2 2" xfId="49964" hidden="1"/>
    <cellStyle name="Heading 2 2" xfId="49831" hidden="1"/>
    <cellStyle name="Heading 2 2" xfId="49880" hidden="1"/>
    <cellStyle name="Heading 2 2" xfId="49841" hidden="1"/>
    <cellStyle name="Heading 2 2" xfId="49834" hidden="1"/>
    <cellStyle name="Heading 2 2" xfId="49930" hidden="1"/>
    <cellStyle name="Heading 2 2" xfId="50010" hidden="1"/>
    <cellStyle name="Heading 2 2" xfId="50017" hidden="1"/>
    <cellStyle name="Heading 2 2" xfId="48888" hidden="1"/>
    <cellStyle name="Heading 2 2" xfId="48889" hidden="1"/>
    <cellStyle name="Heading 2 2" xfId="47687" hidden="1"/>
    <cellStyle name="Heading 2 2" xfId="49899" hidden="1"/>
    <cellStyle name="Heading 2 2" xfId="49896" hidden="1"/>
    <cellStyle name="Heading 2 2" xfId="49895" hidden="1"/>
    <cellStyle name="Heading 2 2" xfId="49864" hidden="1"/>
    <cellStyle name="Heading 2 2" xfId="49861" hidden="1"/>
    <cellStyle name="Heading 2 2" xfId="50032" hidden="1"/>
    <cellStyle name="Heading 2 2" xfId="50033" hidden="1"/>
    <cellStyle name="Heading 2 2" xfId="50055" hidden="1"/>
    <cellStyle name="Heading 2 2" xfId="50059" hidden="1"/>
    <cellStyle name="Heading 2 2" xfId="50085" hidden="1"/>
    <cellStyle name="Heading 2 2" xfId="50087" hidden="1"/>
    <cellStyle name="Heading 2 2" xfId="50109" hidden="1"/>
    <cellStyle name="Heading 2 2" xfId="50116" hidden="1"/>
    <cellStyle name="Heading 2 2" xfId="50141" hidden="1"/>
    <cellStyle name="Heading 2 2" xfId="50143" hidden="1"/>
    <cellStyle name="Heading 2 2" xfId="50162" hidden="1"/>
    <cellStyle name="Heading 2 2" xfId="50168" hidden="1"/>
    <cellStyle name="Heading 2 2" xfId="50195" hidden="1"/>
    <cellStyle name="Heading 2 2" xfId="50196" hidden="1"/>
    <cellStyle name="Heading 2 2" xfId="50218" hidden="1"/>
    <cellStyle name="Heading 2 2" xfId="50224" hidden="1"/>
    <cellStyle name="Heading 2 2" xfId="50251" hidden="1"/>
    <cellStyle name="Heading 2 2" xfId="50252" hidden="1"/>
    <cellStyle name="Heading 2 2" xfId="50274" hidden="1"/>
    <cellStyle name="Heading 2 2" xfId="50277" hidden="1"/>
    <cellStyle name="Heading 2 2" xfId="50304" hidden="1"/>
    <cellStyle name="Heading 2 2" xfId="50305" hidden="1"/>
    <cellStyle name="Heading 2 2" xfId="50309" hidden="1"/>
    <cellStyle name="Heading 2 2" xfId="50282" hidden="1"/>
    <cellStyle name="Heading 2 2" xfId="50281" hidden="1"/>
    <cellStyle name="Heading 2 2" xfId="50259" hidden="1"/>
    <cellStyle name="Heading 2 2" xfId="50256" hidden="1"/>
    <cellStyle name="Heading 2 2" xfId="50226" hidden="1"/>
    <cellStyle name="Heading 2 2" xfId="50225" hidden="1"/>
    <cellStyle name="Heading 2 2" xfId="50203" hidden="1"/>
    <cellStyle name="Heading 2 2" xfId="50197" hidden="1"/>
    <cellStyle name="Heading 2 2" xfId="50170" hidden="1"/>
    <cellStyle name="Heading 2 2" xfId="50169" hidden="1"/>
    <cellStyle name="Heading 2 2" xfId="50144" hidden="1"/>
    <cellStyle name="Heading 2 2" xfId="50138" hidden="1"/>
    <cellStyle name="Heading 2 2" xfId="50111" hidden="1"/>
    <cellStyle name="Heading 2 2" xfId="50110" hidden="1"/>
    <cellStyle name="Heading 2 2" xfId="50086" hidden="1"/>
    <cellStyle name="Heading 2 2" xfId="50080" hidden="1"/>
    <cellStyle name="Heading 2 2" xfId="50053" hidden="1"/>
    <cellStyle name="Heading 2 2" xfId="50052" hidden="1"/>
    <cellStyle name="Heading 2 2" xfId="50029" hidden="1"/>
    <cellStyle name="Heading 2 2" xfId="50026" hidden="1"/>
    <cellStyle name="Heading 2 2" xfId="49867" hidden="1"/>
    <cellStyle name="Heading 2 2" xfId="49868" hidden="1"/>
    <cellStyle name="Heading 2 2" xfId="48737" hidden="1"/>
    <cellStyle name="Heading 2 2" xfId="49835" hidden="1"/>
    <cellStyle name="Heading 2 2" xfId="43721" hidden="1"/>
    <cellStyle name="Heading 2 2" xfId="47497" hidden="1"/>
    <cellStyle name="Heading 2 2" xfId="48884" hidden="1"/>
    <cellStyle name="Heading 2 2" xfId="48881" hidden="1"/>
    <cellStyle name="Heading 2 2" xfId="49916" hidden="1"/>
    <cellStyle name="Heading 2 2" xfId="49917" hidden="1"/>
    <cellStyle name="Heading 2 2" xfId="49936" hidden="1"/>
    <cellStyle name="Heading 2 2" xfId="49939" hidden="1"/>
    <cellStyle name="Heading 2 2" xfId="49955" hidden="1"/>
    <cellStyle name="Heading 2 2" xfId="49837" hidden="1"/>
    <cellStyle name="Heading 2 2" xfId="49967" hidden="1"/>
    <cellStyle name="Heading 2 2" xfId="49970" hidden="1"/>
    <cellStyle name="Heading 2 2" xfId="49987" hidden="1"/>
    <cellStyle name="Heading 2 2" xfId="49844" hidden="1"/>
    <cellStyle name="Heading 2 2" xfId="49887" hidden="1"/>
    <cellStyle name="Heading 2 2" xfId="49828" hidden="1"/>
    <cellStyle name="Heading 2 2" xfId="46493" hidden="1"/>
    <cellStyle name="Heading 2 2" xfId="46492" hidden="1"/>
    <cellStyle name="Heading 2 2" xfId="50329" hidden="1"/>
    <cellStyle name="Heading 2 2" xfId="50353" hidden="1"/>
    <cellStyle name="Heading 2 2" xfId="50354" hidden="1"/>
    <cellStyle name="Heading 2 2" xfId="50379" hidden="1"/>
    <cellStyle name="Heading 2 2" xfId="50382" hidden="1"/>
    <cellStyle name="Heading 2 2" xfId="50410" hidden="1"/>
    <cellStyle name="Heading 2 2" xfId="50411" hidden="1"/>
    <cellStyle name="Heading 2 2" xfId="50435" hidden="1"/>
    <cellStyle name="Heading 2 2" xfId="50438" hidden="1"/>
    <cellStyle name="Heading 2 2" xfId="50466" hidden="1"/>
    <cellStyle name="Heading 2 2" xfId="50467" hidden="1"/>
    <cellStyle name="Heading 2 2" xfId="50491" hidden="1"/>
    <cellStyle name="Heading 2 2" xfId="50494" hidden="1"/>
    <cellStyle name="Heading 2 2" xfId="50523" hidden="1"/>
    <cellStyle name="Heading 2 2" xfId="50524" hidden="1"/>
    <cellStyle name="Heading 2 2" xfId="50548" hidden="1"/>
    <cellStyle name="Heading 2 2" xfId="50551" hidden="1"/>
    <cellStyle name="Heading 2 2" xfId="50578" hidden="1"/>
    <cellStyle name="Heading 2 2" xfId="50579" hidden="1"/>
    <cellStyle name="Heading 2 2" xfId="50602" hidden="1"/>
    <cellStyle name="Heading 2 2" xfId="50605" hidden="1"/>
    <cellStyle name="Heading 2 2" xfId="50632" hidden="1"/>
    <cellStyle name="Heading 2 2" xfId="50633" hidden="1"/>
    <cellStyle name="Heading 2 2" xfId="50655" hidden="1"/>
    <cellStyle name="Heading 2 2" xfId="50659" hidden="1"/>
    <cellStyle name="Heading 2 2" xfId="50685" hidden="1"/>
    <cellStyle name="Heading 2 2" xfId="50687" hidden="1"/>
    <cellStyle name="Heading 2 2" xfId="50709" hidden="1"/>
    <cellStyle name="Heading 2 2" xfId="50716" hidden="1"/>
    <cellStyle name="Heading 2 2" xfId="50741" hidden="1"/>
    <cellStyle name="Heading 2 2" xfId="50743" hidden="1"/>
    <cellStyle name="Heading 2 2" xfId="50762" hidden="1"/>
    <cellStyle name="Heading 2 2" xfId="50768" hidden="1"/>
    <cellStyle name="Heading 2 2" xfId="50795" hidden="1"/>
    <cellStyle name="Heading 2 2" xfId="50796" hidden="1"/>
    <cellStyle name="Heading 2 2" xfId="50818" hidden="1"/>
    <cellStyle name="Heading 2 2" xfId="50824" hidden="1"/>
    <cellStyle name="Heading 2 2" xfId="50851" hidden="1"/>
    <cellStyle name="Heading 2 2" xfId="50852" hidden="1"/>
    <cellStyle name="Heading 2 2" xfId="50874" hidden="1"/>
    <cellStyle name="Heading 2 2" xfId="50877" hidden="1"/>
    <cellStyle name="Heading 2 2" xfId="50904" hidden="1"/>
    <cellStyle name="Heading 2 2" xfId="50905" hidden="1"/>
    <cellStyle name="Heading 2 2" xfId="50909" hidden="1"/>
    <cellStyle name="Heading 2 2" xfId="50882" hidden="1"/>
    <cellStyle name="Heading 2 2" xfId="50881" hidden="1"/>
    <cellStyle name="Heading 2 2" xfId="50859" hidden="1"/>
    <cellStyle name="Heading 2 2" xfId="50856" hidden="1"/>
    <cellStyle name="Heading 2 2" xfId="50826" hidden="1"/>
    <cellStyle name="Heading 2 2" xfId="50825" hidden="1"/>
    <cellStyle name="Heading 2 2" xfId="50803" hidden="1"/>
    <cellStyle name="Heading 2 2" xfId="50797" hidden="1"/>
    <cellStyle name="Heading 2 2" xfId="50770" hidden="1"/>
    <cellStyle name="Heading 2 2" xfId="50769" hidden="1"/>
    <cellStyle name="Heading 2 2" xfId="50744" hidden="1"/>
    <cellStyle name="Heading 2 2" xfId="50738" hidden="1"/>
    <cellStyle name="Heading 2 2" xfId="50711" hidden="1"/>
    <cellStyle name="Heading 2 2" xfId="50710" hidden="1"/>
    <cellStyle name="Heading 2 2" xfId="50686" hidden="1"/>
    <cellStyle name="Heading 2 2" xfId="50680" hidden="1"/>
    <cellStyle name="Heading 2 2" xfId="50653" hidden="1"/>
    <cellStyle name="Heading 2 2" xfId="50652" hidden="1"/>
    <cellStyle name="Heading 2 2" xfId="50629" hidden="1"/>
    <cellStyle name="Heading 2 2" xfId="50626" hidden="1"/>
    <cellStyle name="Heading 2 2" xfId="50599" hidden="1"/>
    <cellStyle name="Heading 2 2" xfId="50598" hidden="1"/>
    <cellStyle name="Heading 2 2" xfId="50575" hidden="1"/>
    <cellStyle name="Heading 2 2" xfId="50572" hidden="1"/>
    <cellStyle name="Heading 2 2" xfId="50544" hidden="1"/>
    <cellStyle name="Heading 2 2" xfId="50543" hidden="1"/>
    <cellStyle name="Heading 2 2" xfId="50518" hidden="1"/>
    <cellStyle name="Heading 2 2" xfId="50515" hidden="1"/>
    <cellStyle name="Heading 2 2" xfId="50487" hidden="1"/>
    <cellStyle name="Heading 2 2" xfId="50486" hidden="1"/>
    <cellStyle name="Heading 2 2" xfId="50462" hidden="1"/>
    <cellStyle name="Heading 2 2" xfId="50459" hidden="1"/>
    <cellStyle name="Heading 2 2" xfId="50431" hidden="1"/>
    <cellStyle name="Heading 2 2" xfId="50430" hidden="1"/>
    <cellStyle name="Heading 2 2" xfId="50406" hidden="1"/>
    <cellStyle name="Heading 2 2" xfId="50403" hidden="1"/>
    <cellStyle name="Heading 2 2" xfId="50374" hidden="1"/>
    <cellStyle name="Heading 2 2" xfId="50373" hidden="1"/>
    <cellStyle name="Heading 2 2" xfId="50350" hidden="1"/>
    <cellStyle name="Heading 2 2" xfId="50347" hidden="1"/>
    <cellStyle name="Heading 2 2" xfId="50326" hidden="1"/>
    <cellStyle name="Heading 2 2" xfId="7881"/>
    <cellStyle name="Heading 2 2 10" xfId="13385" hidden="1"/>
    <cellStyle name="Heading 2 2 10" xfId="22159" hidden="1"/>
    <cellStyle name="Heading 2 2 10" xfId="29413" hidden="1"/>
    <cellStyle name="Heading 2 2 10" xfId="36638" hidden="1"/>
    <cellStyle name="Heading 2 2 100" xfId="14046" hidden="1"/>
    <cellStyle name="Heading 2 2 100" xfId="22724" hidden="1"/>
    <cellStyle name="Heading 2 2 100" xfId="29978" hidden="1"/>
    <cellStyle name="Heading 2 2 100" xfId="37203" hidden="1"/>
    <cellStyle name="Heading 2 2 1000" xfId="20556" hidden="1"/>
    <cellStyle name="Heading 2 2 1000" xfId="28163" hidden="1"/>
    <cellStyle name="Heading 2 2 1000" xfId="35418" hidden="1"/>
    <cellStyle name="Heading 2 2 1000" xfId="42642" hidden="1"/>
    <cellStyle name="Heading 2 2 1001" xfId="20534" hidden="1"/>
    <cellStyle name="Heading 2 2 1001" xfId="28146" hidden="1"/>
    <cellStyle name="Heading 2 2 1001" xfId="35400" hidden="1"/>
    <cellStyle name="Heading 2 2 1001" xfId="42625" hidden="1"/>
    <cellStyle name="Heading 2 2 1002" xfId="20531" hidden="1"/>
    <cellStyle name="Heading 2 2 1002" xfId="28143" hidden="1"/>
    <cellStyle name="Heading 2 2 1002" xfId="35397" hidden="1"/>
    <cellStyle name="Heading 2 2 1002" xfId="42622" hidden="1"/>
    <cellStyle name="Heading 2 2 1003" xfId="20501" hidden="1"/>
    <cellStyle name="Heading 2 2 1003" xfId="28118" hidden="1"/>
    <cellStyle name="Heading 2 2 1003" xfId="35372" hidden="1"/>
    <cellStyle name="Heading 2 2 1003" xfId="42597" hidden="1"/>
    <cellStyle name="Heading 2 2 1004" xfId="20500" hidden="1"/>
    <cellStyle name="Heading 2 2 1004" xfId="28117" hidden="1"/>
    <cellStyle name="Heading 2 2 1004" xfId="35371" hidden="1"/>
    <cellStyle name="Heading 2 2 1004" xfId="42596" hidden="1"/>
    <cellStyle name="Heading 2 2 1005" xfId="20478" hidden="1"/>
    <cellStyle name="Heading 2 2 1005" xfId="28098" hidden="1"/>
    <cellStyle name="Heading 2 2 1005" xfId="35352" hidden="1"/>
    <cellStyle name="Heading 2 2 1005" xfId="42577" hidden="1"/>
    <cellStyle name="Heading 2 2 1006" xfId="20472" hidden="1"/>
    <cellStyle name="Heading 2 2 1006" xfId="28093" hidden="1"/>
    <cellStyle name="Heading 2 2 1006" xfId="35347" hidden="1"/>
    <cellStyle name="Heading 2 2 1006" xfId="42572" hidden="1"/>
    <cellStyle name="Heading 2 2 1007" xfId="20445" hidden="1"/>
    <cellStyle name="Heading 2 2 1007" xfId="28070" hidden="1"/>
    <cellStyle name="Heading 2 2 1007" xfId="35324" hidden="1"/>
    <cellStyle name="Heading 2 2 1007" xfId="42549" hidden="1"/>
    <cellStyle name="Heading 2 2 1008" xfId="20444" hidden="1"/>
    <cellStyle name="Heading 2 2 1008" xfId="28069" hidden="1"/>
    <cellStyle name="Heading 2 2 1008" xfId="35323" hidden="1"/>
    <cellStyle name="Heading 2 2 1008" xfId="42548" hidden="1"/>
    <cellStyle name="Heading 2 2 1009" xfId="20419" hidden="1"/>
    <cellStyle name="Heading 2 2 1009" xfId="28049" hidden="1"/>
    <cellStyle name="Heading 2 2 1009" xfId="35303" hidden="1"/>
    <cellStyle name="Heading 2 2 1009" xfId="42528" hidden="1"/>
    <cellStyle name="Heading 2 2 101" xfId="14047" hidden="1"/>
    <cellStyle name="Heading 2 2 101" xfId="22725" hidden="1"/>
    <cellStyle name="Heading 2 2 101" xfId="29979" hidden="1"/>
    <cellStyle name="Heading 2 2 101" xfId="37204" hidden="1"/>
    <cellStyle name="Heading 2 2 1010" xfId="20413" hidden="1"/>
    <cellStyle name="Heading 2 2 1010" xfId="28043" hidden="1"/>
    <cellStyle name="Heading 2 2 1010" xfId="35297" hidden="1"/>
    <cellStyle name="Heading 2 2 1010" xfId="42522" hidden="1"/>
    <cellStyle name="Heading 2 2 1011" xfId="20386" hidden="1"/>
    <cellStyle name="Heading 2 2 1011" xfId="28020" hidden="1"/>
    <cellStyle name="Heading 2 2 1011" xfId="35274" hidden="1"/>
    <cellStyle name="Heading 2 2 1011" xfId="42499" hidden="1"/>
    <cellStyle name="Heading 2 2 1012" xfId="20385" hidden="1"/>
    <cellStyle name="Heading 2 2 1012" xfId="28019" hidden="1"/>
    <cellStyle name="Heading 2 2 1012" xfId="35273" hidden="1"/>
    <cellStyle name="Heading 2 2 1012" xfId="42498" hidden="1"/>
    <cellStyle name="Heading 2 2 1013" xfId="20361" hidden="1"/>
    <cellStyle name="Heading 2 2 1013" xfId="27999" hidden="1"/>
    <cellStyle name="Heading 2 2 1013" xfId="35253" hidden="1"/>
    <cellStyle name="Heading 2 2 1013" xfId="42478" hidden="1"/>
    <cellStyle name="Heading 2 2 1014" xfId="20355" hidden="1"/>
    <cellStyle name="Heading 2 2 1014" xfId="27993" hidden="1"/>
    <cellStyle name="Heading 2 2 1014" xfId="35247" hidden="1"/>
    <cellStyle name="Heading 2 2 1014" xfId="42472" hidden="1"/>
    <cellStyle name="Heading 2 2 1015" xfId="20328" hidden="1"/>
    <cellStyle name="Heading 2 2 1015" xfId="27970" hidden="1"/>
    <cellStyle name="Heading 2 2 1015" xfId="35224" hidden="1"/>
    <cellStyle name="Heading 2 2 1015" xfId="42449" hidden="1"/>
    <cellStyle name="Heading 2 2 1016" xfId="20327" hidden="1"/>
    <cellStyle name="Heading 2 2 1016" xfId="27969" hidden="1"/>
    <cellStyle name="Heading 2 2 1016" xfId="35223" hidden="1"/>
    <cellStyle name="Heading 2 2 1016" xfId="42448" hidden="1"/>
    <cellStyle name="Heading 2 2 1017" xfId="20304" hidden="1"/>
    <cellStyle name="Heading 2 2 1017" xfId="27950" hidden="1"/>
    <cellStyle name="Heading 2 2 1017" xfId="35204" hidden="1"/>
    <cellStyle name="Heading 2 2 1017" xfId="42429" hidden="1"/>
    <cellStyle name="Heading 2 2 1018" xfId="20301" hidden="1"/>
    <cellStyle name="Heading 2 2 1018" xfId="27947" hidden="1"/>
    <cellStyle name="Heading 2 2 1018" xfId="35201" hidden="1"/>
    <cellStyle name="Heading 2 2 1018" xfId="42426" hidden="1"/>
    <cellStyle name="Heading 2 2 1019" xfId="20274" hidden="1"/>
    <cellStyle name="Heading 2 2 1019" xfId="27924" hidden="1"/>
    <cellStyle name="Heading 2 2 1019" xfId="35178" hidden="1"/>
    <cellStyle name="Heading 2 2 1019" xfId="42403" hidden="1"/>
    <cellStyle name="Heading 2 2 102" xfId="14071" hidden="1"/>
    <cellStyle name="Heading 2 2 102" xfId="22745" hidden="1"/>
    <cellStyle name="Heading 2 2 102" xfId="29999" hidden="1"/>
    <cellStyle name="Heading 2 2 102" xfId="37224" hidden="1"/>
    <cellStyle name="Heading 2 2 1020" xfId="20273" hidden="1"/>
    <cellStyle name="Heading 2 2 1020" xfId="27923" hidden="1"/>
    <cellStyle name="Heading 2 2 1020" xfId="35177" hidden="1"/>
    <cellStyle name="Heading 2 2 1020" xfId="42402" hidden="1"/>
    <cellStyle name="Heading 2 2 1021" xfId="20250" hidden="1"/>
    <cellStyle name="Heading 2 2 1021" xfId="27904" hidden="1"/>
    <cellStyle name="Heading 2 2 1021" xfId="35158" hidden="1"/>
    <cellStyle name="Heading 2 2 1021" xfId="42383" hidden="1"/>
    <cellStyle name="Heading 2 2 1022" xfId="20247" hidden="1"/>
    <cellStyle name="Heading 2 2 1022" xfId="27901" hidden="1"/>
    <cellStyle name="Heading 2 2 1022" xfId="35155" hidden="1"/>
    <cellStyle name="Heading 2 2 1022" xfId="42380" hidden="1"/>
    <cellStyle name="Heading 2 2 1023" xfId="20219" hidden="1"/>
    <cellStyle name="Heading 2 2 1023" xfId="27877" hidden="1"/>
    <cellStyle name="Heading 2 2 1023" xfId="35131" hidden="1"/>
    <cellStyle name="Heading 2 2 1023" xfId="42356" hidden="1"/>
    <cellStyle name="Heading 2 2 1024" xfId="20218" hidden="1"/>
    <cellStyle name="Heading 2 2 1024" xfId="27876" hidden="1"/>
    <cellStyle name="Heading 2 2 1024" xfId="35130" hidden="1"/>
    <cellStyle name="Heading 2 2 1024" xfId="42355" hidden="1"/>
    <cellStyle name="Heading 2 2 1025" xfId="20193" hidden="1"/>
    <cellStyle name="Heading 2 2 1025" xfId="27855" hidden="1"/>
    <cellStyle name="Heading 2 2 1025" xfId="35109" hidden="1"/>
    <cellStyle name="Heading 2 2 1025" xfId="42334" hidden="1"/>
    <cellStyle name="Heading 2 2 1026" xfId="20190" hidden="1"/>
    <cellStyle name="Heading 2 2 1026" xfId="27852" hidden="1"/>
    <cellStyle name="Heading 2 2 1026" xfId="35106" hidden="1"/>
    <cellStyle name="Heading 2 2 1026" xfId="42331" hidden="1"/>
    <cellStyle name="Heading 2 2 1027" xfId="20162" hidden="1"/>
    <cellStyle name="Heading 2 2 1027" xfId="27828" hidden="1"/>
    <cellStyle name="Heading 2 2 1027" xfId="35082" hidden="1"/>
    <cellStyle name="Heading 2 2 1027" xfId="42307" hidden="1"/>
    <cellStyle name="Heading 2 2 1028" xfId="20161" hidden="1"/>
    <cellStyle name="Heading 2 2 1028" xfId="27827" hidden="1"/>
    <cellStyle name="Heading 2 2 1028" xfId="35081" hidden="1"/>
    <cellStyle name="Heading 2 2 1028" xfId="42306" hidden="1"/>
    <cellStyle name="Heading 2 2 1029" xfId="20137" hidden="1"/>
    <cellStyle name="Heading 2 2 1029" xfId="27807" hidden="1"/>
    <cellStyle name="Heading 2 2 1029" xfId="35061" hidden="1"/>
    <cellStyle name="Heading 2 2 1029" xfId="42286" hidden="1"/>
    <cellStyle name="Heading 2 2 103" xfId="14074" hidden="1"/>
    <cellStyle name="Heading 2 2 103" xfId="22748" hidden="1"/>
    <cellStyle name="Heading 2 2 103" xfId="30002" hidden="1"/>
    <cellStyle name="Heading 2 2 103" xfId="37227" hidden="1"/>
    <cellStyle name="Heading 2 2 1030" xfId="20134" hidden="1"/>
    <cellStyle name="Heading 2 2 1030" xfId="27804" hidden="1"/>
    <cellStyle name="Heading 2 2 1030" xfId="35058" hidden="1"/>
    <cellStyle name="Heading 2 2 1030" xfId="42283" hidden="1"/>
    <cellStyle name="Heading 2 2 1031" xfId="20106" hidden="1"/>
    <cellStyle name="Heading 2 2 1031" xfId="27780" hidden="1"/>
    <cellStyle name="Heading 2 2 1031" xfId="35034" hidden="1"/>
    <cellStyle name="Heading 2 2 1031" xfId="42259" hidden="1"/>
    <cellStyle name="Heading 2 2 1032" xfId="20105" hidden="1"/>
    <cellStyle name="Heading 2 2 1032" xfId="27779" hidden="1"/>
    <cellStyle name="Heading 2 2 1032" xfId="35033" hidden="1"/>
    <cellStyle name="Heading 2 2 1032" xfId="42258" hidden="1"/>
    <cellStyle name="Heading 2 2 1033" xfId="20081" hidden="1"/>
    <cellStyle name="Heading 2 2 1033" xfId="27759" hidden="1"/>
    <cellStyle name="Heading 2 2 1033" xfId="35013" hidden="1"/>
    <cellStyle name="Heading 2 2 1033" xfId="42238" hidden="1"/>
    <cellStyle name="Heading 2 2 1034" xfId="20078" hidden="1"/>
    <cellStyle name="Heading 2 2 1034" xfId="27756" hidden="1"/>
    <cellStyle name="Heading 2 2 1034" xfId="35010" hidden="1"/>
    <cellStyle name="Heading 2 2 1034" xfId="42235" hidden="1"/>
    <cellStyle name="Heading 2 2 1035" xfId="20049" hidden="1"/>
    <cellStyle name="Heading 2 2 1035" xfId="27731" hidden="1"/>
    <cellStyle name="Heading 2 2 1035" xfId="34985" hidden="1"/>
    <cellStyle name="Heading 2 2 1035" xfId="42210" hidden="1"/>
    <cellStyle name="Heading 2 2 1036" xfId="20048" hidden="1"/>
    <cellStyle name="Heading 2 2 1036" xfId="27730" hidden="1"/>
    <cellStyle name="Heading 2 2 1036" xfId="34984" hidden="1"/>
    <cellStyle name="Heading 2 2 1036" xfId="42209" hidden="1"/>
    <cellStyle name="Heading 2 2 1037" xfId="20025" hidden="1"/>
    <cellStyle name="Heading 2 2 1037" xfId="27711" hidden="1"/>
    <cellStyle name="Heading 2 2 1037" xfId="34965" hidden="1"/>
    <cellStyle name="Heading 2 2 1037" xfId="42190" hidden="1"/>
    <cellStyle name="Heading 2 2 1038" xfId="20022" hidden="1"/>
    <cellStyle name="Heading 2 2 1038" xfId="27708" hidden="1"/>
    <cellStyle name="Heading 2 2 1038" xfId="34962" hidden="1"/>
    <cellStyle name="Heading 2 2 1038" xfId="42187" hidden="1"/>
    <cellStyle name="Heading 2 2 1039" xfId="20001" hidden="1"/>
    <cellStyle name="Heading 2 2 1039" xfId="27690" hidden="1"/>
    <cellStyle name="Heading 2 2 1039" xfId="34944" hidden="1"/>
    <cellStyle name="Heading 2 2 1039" xfId="42169" hidden="1"/>
    <cellStyle name="Heading 2 2 104" xfId="14102" hidden="1"/>
    <cellStyle name="Heading 2 2 104" xfId="22772" hidden="1"/>
    <cellStyle name="Heading 2 2 104" xfId="30026" hidden="1"/>
    <cellStyle name="Heading 2 2 104" xfId="37251" hidden="1"/>
    <cellStyle name="Heading 2 2 1040" xfId="20000" hidden="1"/>
    <cellStyle name="Heading 2 2 1040" xfId="27689" hidden="1"/>
    <cellStyle name="Heading 2 2 1040" xfId="34943" hidden="1"/>
    <cellStyle name="Heading 2 2 1040" xfId="42168" hidden="1"/>
    <cellStyle name="Heading 2 2 1041" xfId="7125" hidden="1"/>
    <cellStyle name="Heading 2 2 1041" xfId="29168" hidden="1"/>
    <cellStyle name="Heading 2 2 105" xfId="14103" hidden="1"/>
    <cellStyle name="Heading 2 2 105" xfId="22773" hidden="1"/>
    <cellStyle name="Heading 2 2 105" xfId="30027" hidden="1"/>
    <cellStyle name="Heading 2 2 105" xfId="37252" hidden="1"/>
    <cellStyle name="Heading 2 2 106" xfId="14127" hidden="1"/>
    <cellStyle name="Heading 2 2 106" xfId="22793" hidden="1"/>
    <cellStyle name="Heading 2 2 106" xfId="30047" hidden="1"/>
    <cellStyle name="Heading 2 2 106" xfId="37272" hidden="1"/>
    <cellStyle name="Heading 2 2 107" xfId="14130" hidden="1"/>
    <cellStyle name="Heading 2 2 107" xfId="22796" hidden="1"/>
    <cellStyle name="Heading 2 2 107" xfId="30050" hidden="1"/>
    <cellStyle name="Heading 2 2 107" xfId="37275" hidden="1"/>
    <cellStyle name="Heading 2 2 108" xfId="14159" hidden="1"/>
    <cellStyle name="Heading 2 2 108" xfId="22821" hidden="1"/>
    <cellStyle name="Heading 2 2 108" xfId="30075" hidden="1"/>
    <cellStyle name="Heading 2 2 108" xfId="37300" hidden="1"/>
    <cellStyle name="Heading 2 2 109" xfId="14160" hidden="1"/>
    <cellStyle name="Heading 2 2 109" xfId="22822" hidden="1"/>
    <cellStyle name="Heading 2 2 109" xfId="30076" hidden="1"/>
    <cellStyle name="Heading 2 2 109" xfId="37301" hidden="1"/>
    <cellStyle name="Heading 2 2 11" xfId="13386" hidden="1"/>
    <cellStyle name="Heading 2 2 11" xfId="22160" hidden="1"/>
    <cellStyle name="Heading 2 2 11" xfId="29414" hidden="1"/>
    <cellStyle name="Heading 2 2 11" xfId="36639" hidden="1"/>
    <cellStyle name="Heading 2 2 110" xfId="14184" hidden="1"/>
    <cellStyle name="Heading 2 2 110" xfId="22842" hidden="1"/>
    <cellStyle name="Heading 2 2 110" xfId="30096" hidden="1"/>
    <cellStyle name="Heading 2 2 110" xfId="37321" hidden="1"/>
    <cellStyle name="Heading 2 2 111" xfId="14187" hidden="1"/>
    <cellStyle name="Heading 2 2 111" xfId="22845" hidden="1"/>
    <cellStyle name="Heading 2 2 111" xfId="30099" hidden="1"/>
    <cellStyle name="Heading 2 2 111" xfId="37324" hidden="1"/>
    <cellStyle name="Heading 2 2 112" xfId="14214" hidden="1"/>
    <cellStyle name="Heading 2 2 112" xfId="22868" hidden="1"/>
    <cellStyle name="Heading 2 2 112" xfId="30122" hidden="1"/>
    <cellStyle name="Heading 2 2 112" xfId="37347" hidden="1"/>
    <cellStyle name="Heading 2 2 113" xfId="14215" hidden="1"/>
    <cellStyle name="Heading 2 2 113" xfId="22869" hidden="1"/>
    <cellStyle name="Heading 2 2 113" xfId="30123" hidden="1"/>
    <cellStyle name="Heading 2 2 113" xfId="37348" hidden="1"/>
    <cellStyle name="Heading 2 2 114" xfId="14238" hidden="1"/>
    <cellStyle name="Heading 2 2 114" xfId="22888" hidden="1"/>
    <cellStyle name="Heading 2 2 114" xfId="30142" hidden="1"/>
    <cellStyle name="Heading 2 2 114" xfId="37367" hidden="1"/>
    <cellStyle name="Heading 2 2 115" xfId="14241" hidden="1"/>
    <cellStyle name="Heading 2 2 115" xfId="22891" hidden="1"/>
    <cellStyle name="Heading 2 2 115" xfId="30145" hidden="1"/>
    <cellStyle name="Heading 2 2 115" xfId="37370" hidden="1"/>
    <cellStyle name="Heading 2 2 116" xfId="14268" hidden="1"/>
    <cellStyle name="Heading 2 2 116" xfId="22914" hidden="1"/>
    <cellStyle name="Heading 2 2 116" xfId="30168" hidden="1"/>
    <cellStyle name="Heading 2 2 116" xfId="37393" hidden="1"/>
    <cellStyle name="Heading 2 2 117" xfId="14269" hidden="1"/>
    <cellStyle name="Heading 2 2 117" xfId="22915" hidden="1"/>
    <cellStyle name="Heading 2 2 117" xfId="30169" hidden="1"/>
    <cellStyle name="Heading 2 2 117" xfId="37394" hidden="1"/>
    <cellStyle name="Heading 2 2 118" xfId="14291" hidden="1"/>
    <cellStyle name="Heading 2 2 118" xfId="22933" hidden="1"/>
    <cellStyle name="Heading 2 2 118" xfId="30187" hidden="1"/>
    <cellStyle name="Heading 2 2 118" xfId="37412" hidden="1"/>
    <cellStyle name="Heading 2 2 119" xfId="14295" hidden="1"/>
    <cellStyle name="Heading 2 2 119" xfId="22937" hidden="1"/>
    <cellStyle name="Heading 2 2 119" xfId="30191" hidden="1"/>
    <cellStyle name="Heading 2 2 119" xfId="37416" hidden="1"/>
    <cellStyle name="Heading 2 2 12" xfId="13411" hidden="1"/>
    <cellStyle name="Heading 2 2 12" xfId="22181" hidden="1"/>
    <cellStyle name="Heading 2 2 12" xfId="29435" hidden="1"/>
    <cellStyle name="Heading 2 2 12" xfId="36660" hidden="1"/>
    <cellStyle name="Heading 2 2 120" xfId="14321" hidden="1"/>
    <cellStyle name="Heading 2 2 120" xfId="22959" hidden="1"/>
    <cellStyle name="Heading 2 2 120" xfId="30213" hidden="1"/>
    <cellStyle name="Heading 2 2 120" xfId="37438" hidden="1"/>
    <cellStyle name="Heading 2 2 121" xfId="14323" hidden="1"/>
    <cellStyle name="Heading 2 2 121" xfId="22961" hidden="1"/>
    <cellStyle name="Heading 2 2 121" xfId="30215" hidden="1"/>
    <cellStyle name="Heading 2 2 121" xfId="37440" hidden="1"/>
    <cellStyle name="Heading 2 2 122" xfId="14345" hidden="1"/>
    <cellStyle name="Heading 2 2 122" xfId="22979" hidden="1"/>
    <cellStyle name="Heading 2 2 122" xfId="30233" hidden="1"/>
    <cellStyle name="Heading 2 2 122" xfId="37458" hidden="1"/>
    <cellStyle name="Heading 2 2 123" xfId="14352" hidden="1"/>
    <cellStyle name="Heading 2 2 123" xfId="22986" hidden="1"/>
    <cellStyle name="Heading 2 2 123" xfId="30240" hidden="1"/>
    <cellStyle name="Heading 2 2 123" xfId="37465" hidden="1"/>
    <cellStyle name="Heading 2 2 124" xfId="14377" hidden="1"/>
    <cellStyle name="Heading 2 2 124" xfId="23007" hidden="1"/>
    <cellStyle name="Heading 2 2 124" xfId="30261" hidden="1"/>
    <cellStyle name="Heading 2 2 124" xfId="37486" hidden="1"/>
    <cellStyle name="Heading 2 2 125" xfId="14379" hidden="1"/>
    <cellStyle name="Heading 2 2 125" xfId="23009" hidden="1"/>
    <cellStyle name="Heading 2 2 125" xfId="30263" hidden="1"/>
    <cellStyle name="Heading 2 2 125" xfId="37488" hidden="1"/>
    <cellStyle name="Heading 2 2 126" xfId="14398" hidden="1"/>
    <cellStyle name="Heading 2 2 126" xfId="23025" hidden="1"/>
    <cellStyle name="Heading 2 2 126" xfId="30279" hidden="1"/>
    <cellStyle name="Heading 2 2 126" xfId="37504" hidden="1"/>
    <cellStyle name="Heading 2 2 127" xfId="14404" hidden="1"/>
    <cellStyle name="Heading 2 2 127" xfId="23030" hidden="1"/>
    <cellStyle name="Heading 2 2 127" xfId="30284" hidden="1"/>
    <cellStyle name="Heading 2 2 127" xfId="37509" hidden="1"/>
    <cellStyle name="Heading 2 2 128" xfId="14431" hidden="1"/>
    <cellStyle name="Heading 2 2 128" xfId="23053" hidden="1"/>
    <cellStyle name="Heading 2 2 128" xfId="30307" hidden="1"/>
    <cellStyle name="Heading 2 2 128" xfId="37532" hidden="1"/>
    <cellStyle name="Heading 2 2 129" xfId="14432" hidden="1"/>
    <cellStyle name="Heading 2 2 129" xfId="23054" hidden="1"/>
    <cellStyle name="Heading 2 2 129" xfId="30308" hidden="1"/>
    <cellStyle name="Heading 2 2 129" xfId="37533" hidden="1"/>
    <cellStyle name="Heading 2 2 13" xfId="13414" hidden="1"/>
    <cellStyle name="Heading 2 2 13" xfId="22184" hidden="1"/>
    <cellStyle name="Heading 2 2 13" xfId="29438" hidden="1"/>
    <cellStyle name="Heading 2 2 13" xfId="36663" hidden="1"/>
    <cellStyle name="Heading 2 2 130" xfId="14454" hidden="1"/>
    <cellStyle name="Heading 2 2 130" xfId="23073" hidden="1"/>
    <cellStyle name="Heading 2 2 130" xfId="30327" hidden="1"/>
    <cellStyle name="Heading 2 2 130" xfId="37552" hidden="1"/>
    <cellStyle name="Heading 2 2 131" xfId="14460" hidden="1"/>
    <cellStyle name="Heading 2 2 131" xfId="23078" hidden="1"/>
    <cellStyle name="Heading 2 2 131" xfId="30332" hidden="1"/>
    <cellStyle name="Heading 2 2 131" xfId="37557" hidden="1"/>
    <cellStyle name="Heading 2 2 132" xfId="14487" hidden="1"/>
    <cellStyle name="Heading 2 2 132" xfId="23101" hidden="1"/>
    <cellStyle name="Heading 2 2 132" xfId="30355" hidden="1"/>
    <cellStyle name="Heading 2 2 132" xfId="37580" hidden="1"/>
    <cellStyle name="Heading 2 2 133" xfId="14488" hidden="1"/>
    <cellStyle name="Heading 2 2 133" xfId="23102" hidden="1"/>
    <cellStyle name="Heading 2 2 133" xfId="30356" hidden="1"/>
    <cellStyle name="Heading 2 2 133" xfId="37581" hidden="1"/>
    <cellStyle name="Heading 2 2 134" xfId="14510" hidden="1"/>
    <cellStyle name="Heading 2 2 134" xfId="23121" hidden="1"/>
    <cellStyle name="Heading 2 2 134" xfId="30375" hidden="1"/>
    <cellStyle name="Heading 2 2 134" xfId="37600" hidden="1"/>
    <cellStyle name="Heading 2 2 135" xfId="14513" hidden="1"/>
    <cellStyle name="Heading 2 2 135" xfId="23124" hidden="1"/>
    <cellStyle name="Heading 2 2 135" xfId="30378" hidden="1"/>
    <cellStyle name="Heading 2 2 135" xfId="37603" hidden="1"/>
    <cellStyle name="Heading 2 2 136" xfId="14540" hidden="1"/>
    <cellStyle name="Heading 2 2 136" xfId="23147" hidden="1"/>
    <cellStyle name="Heading 2 2 136" xfId="30401" hidden="1"/>
    <cellStyle name="Heading 2 2 136" xfId="37626" hidden="1"/>
    <cellStyle name="Heading 2 2 137" xfId="14541" hidden="1"/>
    <cellStyle name="Heading 2 2 137" xfId="23148" hidden="1"/>
    <cellStyle name="Heading 2 2 137" xfId="30402" hidden="1"/>
    <cellStyle name="Heading 2 2 137" xfId="37627" hidden="1"/>
    <cellStyle name="Heading 2 2 138" xfId="14545" hidden="1"/>
    <cellStyle name="Heading 2 2 138" xfId="23151" hidden="1"/>
    <cellStyle name="Heading 2 2 138" xfId="30405" hidden="1"/>
    <cellStyle name="Heading 2 2 138" xfId="37630" hidden="1"/>
    <cellStyle name="Heading 2 2 139" xfId="14518" hidden="1"/>
    <cellStyle name="Heading 2 2 139" xfId="23128" hidden="1"/>
    <cellStyle name="Heading 2 2 139" xfId="30382" hidden="1"/>
    <cellStyle name="Heading 2 2 139" xfId="37607" hidden="1"/>
    <cellStyle name="Heading 2 2 14" xfId="13442" hidden="1"/>
    <cellStyle name="Heading 2 2 14" xfId="22208" hidden="1"/>
    <cellStyle name="Heading 2 2 14" xfId="29462" hidden="1"/>
    <cellStyle name="Heading 2 2 14" xfId="36687" hidden="1"/>
    <cellStyle name="Heading 2 2 140" xfId="14517" hidden="1"/>
    <cellStyle name="Heading 2 2 140" xfId="23127" hidden="1"/>
    <cellStyle name="Heading 2 2 140" xfId="30381" hidden="1"/>
    <cellStyle name="Heading 2 2 140" xfId="37606" hidden="1"/>
    <cellStyle name="Heading 2 2 141" xfId="14495" hidden="1"/>
    <cellStyle name="Heading 2 2 141" xfId="23108" hidden="1"/>
    <cellStyle name="Heading 2 2 141" xfId="30362" hidden="1"/>
    <cellStyle name="Heading 2 2 141" xfId="37587" hidden="1"/>
    <cellStyle name="Heading 2 2 142" xfId="14492" hidden="1"/>
    <cellStyle name="Heading 2 2 142" xfId="23105" hidden="1"/>
    <cellStyle name="Heading 2 2 142" xfId="30359" hidden="1"/>
    <cellStyle name="Heading 2 2 142" xfId="37584" hidden="1"/>
    <cellStyle name="Heading 2 2 143" xfId="14462" hidden="1"/>
    <cellStyle name="Heading 2 2 143" xfId="23080" hidden="1"/>
    <cellStyle name="Heading 2 2 143" xfId="30334" hidden="1"/>
    <cellStyle name="Heading 2 2 143" xfId="37559" hidden="1"/>
    <cellStyle name="Heading 2 2 144" xfId="14461" hidden="1"/>
    <cellStyle name="Heading 2 2 144" xfId="23079" hidden="1"/>
    <cellStyle name="Heading 2 2 144" xfId="30333" hidden="1"/>
    <cellStyle name="Heading 2 2 144" xfId="37558" hidden="1"/>
    <cellStyle name="Heading 2 2 145" xfId="14439" hidden="1"/>
    <cellStyle name="Heading 2 2 145" xfId="23060" hidden="1"/>
    <cellStyle name="Heading 2 2 145" xfId="30314" hidden="1"/>
    <cellStyle name="Heading 2 2 145" xfId="37539" hidden="1"/>
    <cellStyle name="Heading 2 2 146" xfId="14433" hidden="1"/>
    <cellStyle name="Heading 2 2 146" xfId="23055" hidden="1"/>
    <cellStyle name="Heading 2 2 146" xfId="30309" hidden="1"/>
    <cellStyle name="Heading 2 2 146" xfId="37534" hidden="1"/>
    <cellStyle name="Heading 2 2 147" xfId="14406" hidden="1"/>
    <cellStyle name="Heading 2 2 147" xfId="23032" hidden="1"/>
    <cellStyle name="Heading 2 2 147" xfId="30286" hidden="1"/>
    <cellStyle name="Heading 2 2 147" xfId="37511" hidden="1"/>
    <cellStyle name="Heading 2 2 148" xfId="14405" hidden="1"/>
    <cellStyle name="Heading 2 2 148" xfId="23031" hidden="1"/>
    <cellStyle name="Heading 2 2 148" xfId="30285" hidden="1"/>
    <cellStyle name="Heading 2 2 148" xfId="37510" hidden="1"/>
    <cellStyle name="Heading 2 2 149" xfId="14380" hidden="1"/>
    <cellStyle name="Heading 2 2 149" xfId="23010" hidden="1"/>
    <cellStyle name="Heading 2 2 149" xfId="30264" hidden="1"/>
    <cellStyle name="Heading 2 2 149" xfId="37489" hidden="1"/>
    <cellStyle name="Heading 2 2 15" xfId="13443" hidden="1"/>
    <cellStyle name="Heading 2 2 15" xfId="22209" hidden="1"/>
    <cellStyle name="Heading 2 2 15" xfId="29463" hidden="1"/>
    <cellStyle name="Heading 2 2 15" xfId="36688" hidden="1"/>
    <cellStyle name="Heading 2 2 150" xfId="14374" hidden="1"/>
    <cellStyle name="Heading 2 2 150" xfId="23004" hidden="1"/>
    <cellStyle name="Heading 2 2 150" xfId="30258" hidden="1"/>
    <cellStyle name="Heading 2 2 150" xfId="37483" hidden="1"/>
    <cellStyle name="Heading 2 2 151" xfId="14347" hidden="1"/>
    <cellStyle name="Heading 2 2 151" xfId="22981" hidden="1"/>
    <cellStyle name="Heading 2 2 151" xfId="30235" hidden="1"/>
    <cellStyle name="Heading 2 2 151" xfId="37460" hidden="1"/>
    <cellStyle name="Heading 2 2 152" xfId="14346" hidden="1"/>
    <cellStyle name="Heading 2 2 152" xfId="22980" hidden="1"/>
    <cellStyle name="Heading 2 2 152" xfId="30234" hidden="1"/>
    <cellStyle name="Heading 2 2 152" xfId="37459" hidden="1"/>
    <cellStyle name="Heading 2 2 153" xfId="14322" hidden="1"/>
    <cellStyle name="Heading 2 2 153" xfId="22960" hidden="1"/>
    <cellStyle name="Heading 2 2 153" xfId="30214" hidden="1"/>
    <cellStyle name="Heading 2 2 153" xfId="37439" hidden="1"/>
    <cellStyle name="Heading 2 2 154" xfId="14316" hidden="1"/>
    <cellStyle name="Heading 2 2 154" xfId="22954" hidden="1"/>
    <cellStyle name="Heading 2 2 154" xfId="30208" hidden="1"/>
    <cellStyle name="Heading 2 2 154" xfId="37433" hidden="1"/>
    <cellStyle name="Heading 2 2 155" xfId="14289" hidden="1"/>
    <cellStyle name="Heading 2 2 155" xfId="22931" hidden="1"/>
    <cellStyle name="Heading 2 2 155" xfId="30185" hidden="1"/>
    <cellStyle name="Heading 2 2 155" xfId="37410" hidden="1"/>
    <cellStyle name="Heading 2 2 156" xfId="14288" hidden="1"/>
    <cellStyle name="Heading 2 2 156" xfId="22930" hidden="1"/>
    <cellStyle name="Heading 2 2 156" xfId="30184" hidden="1"/>
    <cellStyle name="Heading 2 2 156" xfId="37409" hidden="1"/>
    <cellStyle name="Heading 2 2 157" xfId="14265" hidden="1"/>
    <cellStyle name="Heading 2 2 157" xfId="22911" hidden="1"/>
    <cellStyle name="Heading 2 2 157" xfId="30165" hidden="1"/>
    <cellStyle name="Heading 2 2 157" xfId="37390" hidden="1"/>
    <cellStyle name="Heading 2 2 158" xfId="14262" hidden="1"/>
    <cellStyle name="Heading 2 2 158" xfId="22908" hidden="1"/>
    <cellStyle name="Heading 2 2 158" xfId="30162" hidden="1"/>
    <cellStyle name="Heading 2 2 158" xfId="37387" hidden="1"/>
    <cellStyle name="Heading 2 2 159" xfId="14235" hidden="1"/>
    <cellStyle name="Heading 2 2 159" xfId="22885" hidden="1"/>
    <cellStyle name="Heading 2 2 159" xfId="30139" hidden="1"/>
    <cellStyle name="Heading 2 2 159" xfId="37364" hidden="1"/>
    <cellStyle name="Heading 2 2 16" xfId="13467" hidden="1"/>
    <cellStyle name="Heading 2 2 16" xfId="22229" hidden="1"/>
    <cellStyle name="Heading 2 2 16" xfId="29483" hidden="1"/>
    <cellStyle name="Heading 2 2 16" xfId="36708" hidden="1"/>
    <cellStyle name="Heading 2 2 160" xfId="14234" hidden="1"/>
    <cellStyle name="Heading 2 2 160" xfId="22884" hidden="1"/>
    <cellStyle name="Heading 2 2 160" xfId="30138" hidden="1"/>
    <cellStyle name="Heading 2 2 160" xfId="37363" hidden="1"/>
    <cellStyle name="Heading 2 2 161" xfId="14211" hidden="1"/>
    <cellStyle name="Heading 2 2 161" xfId="22865" hidden="1"/>
    <cellStyle name="Heading 2 2 161" xfId="30119" hidden="1"/>
    <cellStyle name="Heading 2 2 161" xfId="37344" hidden="1"/>
    <cellStyle name="Heading 2 2 162" xfId="14208" hidden="1"/>
    <cellStyle name="Heading 2 2 162" xfId="22862" hidden="1"/>
    <cellStyle name="Heading 2 2 162" xfId="30116" hidden="1"/>
    <cellStyle name="Heading 2 2 162" xfId="37341" hidden="1"/>
    <cellStyle name="Heading 2 2 163" xfId="14180" hidden="1"/>
    <cellStyle name="Heading 2 2 163" xfId="22838" hidden="1"/>
    <cellStyle name="Heading 2 2 163" xfId="30092" hidden="1"/>
    <cellStyle name="Heading 2 2 163" xfId="37317" hidden="1"/>
    <cellStyle name="Heading 2 2 164" xfId="14179" hidden="1"/>
    <cellStyle name="Heading 2 2 164" xfId="22837" hidden="1"/>
    <cellStyle name="Heading 2 2 164" xfId="30091" hidden="1"/>
    <cellStyle name="Heading 2 2 164" xfId="37316" hidden="1"/>
    <cellStyle name="Heading 2 2 165" xfId="14154" hidden="1"/>
    <cellStyle name="Heading 2 2 165" xfId="22816" hidden="1"/>
    <cellStyle name="Heading 2 2 165" xfId="30070" hidden="1"/>
    <cellStyle name="Heading 2 2 165" xfId="37295" hidden="1"/>
    <cellStyle name="Heading 2 2 166" xfId="14151" hidden="1"/>
    <cellStyle name="Heading 2 2 166" xfId="22813" hidden="1"/>
    <cellStyle name="Heading 2 2 166" xfId="30067" hidden="1"/>
    <cellStyle name="Heading 2 2 166" xfId="37292" hidden="1"/>
    <cellStyle name="Heading 2 2 167" xfId="14123" hidden="1"/>
    <cellStyle name="Heading 2 2 167" xfId="22789" hidden="1"/>
    <cellStyle name="Heading 2 2 167" xfId="30043" hidden="1"/>
    <cellStyle name="Heading 2 2 167" xfId="37268" hidden="1"/>
    <cellStyle name="Heading 2 2 168" xfId="14122" hidden="1"/>
    <cellStyle name="Heading 2 2 168" xfId="22788" hidden="1"/>
    <cellStyle name="Heading 2 2 168" xfId="30042" hidden="1"/>
    <cellStyle name="Heading 2 2 168" xfId="37267" hidden="1"/>
    <cellStyle name="Heading 2 2 169" xfId="14098" hidden="1"/>
    <cellStyle name="Heading 2 2 169" xfId="22768" hidden="1"/>
    <cellStyle name="Heading 2 2 169" xfId="30022" hidden="1"/>
    <cellStyle name="Heading 2 2 169" xfId="37247" hidden="1"/>
    <cellStyle name="Heading 2 2 17" xfId="13470" hidden="1"/>
    <cellStyle name="Heading 2 2 17" xfId="22232" hidden="1"/>
    <cellStyle name="Heading 2 2 17" xfId="29486" hidden="1"/>
    <cellStyle name="Heading 2 2 17" xfId="36711" hidden="1"/>
    <cellStyle name="Heading 2 2 170" xfId="14095" hidden="1"/>
    <cellStyle name="Heading 2 2 170" xfId="22765" hidden="1"/>
    <cellStyle name="Heading 2 2 170" xfId="30019" hidden="1"/>
    <cellStyle name="Heading 2 2 170" xfId="37244" hidden="1"/>
    <cellStyle name="Heading 2 2 171" xfId="14067" hidden="1"/>
    <cellStyle name="Heading 2 2 171" xfId="22741" hidden="1"/>
    <cellStyle name="Heading 2 2 171" xfId="29995" hidden="1"/>
    <cellStyle name="Heading 2 2 171" xfId="37220" hidden="1"/>
    <cellStyle name="Heading 2 2 172" xfId="14066" hidden="1"/>
    <cellStyle name="Heading 2 2 172" xfId="22740" hidden="1"/>
    <cellStyle name="Heading 2 2 172" xfId="29994" hidden="1"/>
    <cellStyle name="Heading 2 2 172" xfId="37219" hidden="1"/>
    <cellStyle name="Heading 2 2 173" xfId="14042" hidden="1"/>
    <cellStyle name="Heading 2 2 173" xfId="22720" hidden="1"/>
    <cellStyle name="Heading 2 2 173" xfId="29974" hidden="1"/>
    <cellStyle name="Heading 2 2 173" xfId="37199" hidden="1"/>
    <cellStyle name="Heading 2 2 174" xfId="14039" hidden="1"/>
    <cellStyle name="Heading 2 2 174" xfId="22717" hidden="1"/>
    <cellStyle name="Heading 2 2 174" xfId="29971" hidden="1"/>
    <cellStyle name="Heading 2 2 174" xfId="37196" hidden="1"/>
    <cellStyle name="Heading 2 2 175" xfId="14010" hidden="1"/>
    <cellStyle name="Heading 2 2 175" xfId="22692" hidden="1"/>
    <cellStyle name="Heading 2 2 175" xfId="29946" hidden="1"/>
    <cellStyle name="Heading 2 2 175" xfId="37171" hidden="1"/>
    <cellStyle name="Heading 2 2 176" xfId="14009" hidden="1"/>
    <cellStyle name="Heading 2 2 176" xfId="22691" hidden="1"/>
    <cellStyle name="Heading 2 2 176" xfId="29945" hidden="1"/>
    <cellStyle name="Heading 2 2 176" xfId="37170" hidden="1"/>
    <cellStyle name="Heading 2 2 177" xfId="13986" hidden="1"/>
    <cellStyle name="Heading 2 2 177" xfId="22672" hidden="1"/>
    <cellStyle name="Heading 2 2 177" xfId="29926" hidden="1"/>
    <cellStyle name="Heading 2 2 177" xfId="37151" hidden="1"/>
    <cellStyle name="Heading 2 2 178" xfId="13983" hidden="1"/>
    <cellStyle name="Heading 2 2 178" xfId="22669" hidden="1"/>
    <cellStyle name="Heading 2 2 178" xfId="29923" hidden="1"/>
    <cellStyle name="Heading 2 2 178" xfId="37148" hidden="1"/>
    <cellStyle name="Heading 2 2 179" xfId="13962" hidden="1"/>
    <cellStyle name="Heading 2 2 179" xfId="22651" hidden="1"/>
    <cellStyle name="Heading 2 2 179" xfId="29905" hidden="1"/>
    <cellStyle name="Heading 2 2 179" xfId="37130" hidden="1"/>
    <cellStyle name="Heading 2 2 18" xfId="13498" hidden="1"/>
    <cellStyle name="Heading 2 2 18" xfId="22256" hidden="1"/>
    <cellStyle name="Heading 2 2 18" xfId="29510" hidden="1"/>
    <cellStyle name="Heading 2 2 18" xfId="36735" hidden="1"/>
    <cellStyle name="Heading 2 2 180" xfId="13961" hidden="1"/>
    <cellStyle name="Heading 2 2 180" xfId="22650" hidden="1"/>
    <cellStyle name="Heading 2 2 180" xfId="29904" hidden="1"/>
    <cellStyle name="Heading 2 2 180" xfId="37129" hidden="1"/>
    <cellStyle name="Heading 2 2 181" xfId="14747" hidden="1"/>
    <cellStyle name="Heading 2 2 181" xfId="23190" hidden="1"/>
    <cellStyle name="Heading 2 2 181" xfId="30444" hidden="1"/>
    <cellStyle name="Heading 2 2 181" xfId="37669" hidden="1"/>
    <cellStyle name="Heading 2 2 182" xfId="14771" hidden="1"/>
    <cellStyle name="Heading 2 2 182" xfId="23211" hidden="1"/>
    <cellStyle name="Heading 2 2 182" xfId="30465" hidden="1"/>
    <cellStyle name="Heading 2 2 182" xfId="37690" hidden="1"/>
    <cellStyle name="Heading 2 2 183" xfId="14772" hidden="1"/>
    <cellStyle name="Heading 2 2 183" xfId="23212" hidden="1"/>
    <cellStyle name="Heading 2 2 183" xfId="30466" hidden="1"/>
    <cellStyle name="Heading 2 2 183" xfId="37691" hidden="1"/>
    <cellStyle name="Heading 2 2 184" xfId="14797" hidden="1"/>
    <cellStyle name="Heading 2 2 184" xfId="23233" hidden="1"/>
    <cellStyle name="Heading 2 2 184" xfId="30487" hidden="1"/>
    <cellStyle name="Heading 2 2 184" xfId="37712" hidden="1"/>
    <cellStyle name="Heading 2 2 185" xfId="14800" hidden="1"/>
    <cellStyle name="Heading 2 2 185" xfId="23236" hidden="1"/>
    <cellStyle name="Heading 2 2 185" xfId="30490" hidden="1"/>
    <cellStyle name="Heading 2 2 185" xfId="37715" hidden="1"/>
    <cellStyle name="Heading 2 2 186" xfId="14828" hidden="1"/>
    <cellStyle name="Heading 2 2 186" xfId="23260" hidden="1"/>
    <cellStyle name="Heading 2 2 186" xfId="30514" hidden="1"/>
    <cellStyle name="Heading 2 2 186" xfId="37739" hidden="1"/>
    <cellStyle name="Heading 2 2 187" xfId="14829" hidden="1"/>
    <cellStyle name="Heading 2 2 187" xfId="23261" hidden="1"/>
    <cellStyle name="Heading 2 2 187" xfId="30515" hidden="1"/>
    <cellStyle name="Heading 2 2 187" xfId="37740" hidden="1"/>
    <cellStyle name="Heading 2 2 188" xfId="14853" hidden="1"/>
    <cellStyle name="Heading 2 2 188" xfId="23281" hidden="1"/>
    <cellStyle name="Heading 2 2 188" xfId="30535" hidden="1"/>
    <cellStyle name="Heading 2 2 188" xfId="37760" hidden="1"/>
    <cellStyle name="Heading 2 2 189" xfId="14856" hidden="1"/>
    <cellStyle name="Heading 2 2 189" xfId="23284" hidden="1"/>
    <cellStyle name="Heading 2 2 189" xfId="30538" hidden="1"/>
    <cellStyle name="Heading 2 2 189" xfId="37763" hidden="1"/>
    <cellStyle name="Heading 2 2 19" xfId="13499" hidden="1"/>
    <cellStyle name="Heading 2 2 19" xfId="22257" hidden="1"/>
    <cellStyle name="Heading 2 2 19" xfId="29511" hidden="1"/>
    <cellStyle name="Heading 2 2 19" xfId="36736" hidden="1"/>
    <cellStyle name="Heading 2 2 190" xfId="14884" hidden="1"/>
    <cellStyle name="Heading 2 2 190" xfId="23308" hidden="1"/>
    <cellStyle name="Heading 2 2 190" xfId="30562" hidden="1"/>
    <cellStyle name="Heading 2 2 190" xfId="37787" hidden="1"/>
    <cellStyle name="Heading 2 2 191" xfId="14885" hidden="1"/>
    <cellStyle name="Heading 2 2 191" xfId="23309" hidden="1"/>
    <cellStyle name="Heading 2 2 191" xfId="30563" hidden="1"/>
    <cellStyle name="Heading 2 2 191" xfId="37788" hidden="1"/>
    <cellStyle name="Heading 2 2 192" xfId="14909" hidden="1"/>
    <cellStyle name="Heading 2 2 192" xfId="23329" hidden="1"/>
    <cellStyle name="Heading 2 2 192" xfId="30583" hidden="1"/>
    <cellStyle name="Heading 2 2 192" xfId="37808" hidden="1"/>
    <cellStyle name="Heading 2 2 193" xfId="14912" hidden="1"/>
    <cellStyle name="Heading 2 2 193" xfId="23332" hidden="1"/>
    <cellStyle name="Heading 2 2 193" xfId="30586" hidden="1"/>
    <cellStyle name="Heading 2 2 193" xfId="37811" hidden="1"/>
    <cellStyle name="Heading 2 2 194" xfId="14941" hidden="1"/>
    <cellStyle name="Heading 2 2 194" xfId="23357" hidden="1"/>
    <cellStyle name="Heading 2 2 194" xfId="30611" hidden="1"/>
    <cellStyle name="Heading 2 2 194" xfId="37836" hidden="1"/>
    <cellStyle name="Heading 2 2 195" xfId="14942" hidden="1"/>
    <cellStyle name="Heading 2 2 195" xfId="23358" hidden="1"/>
    <cellStyle name="Heading 2 2 195" xfId="30612" hidden="1"/>
    <cellStyle name="Heading 2 2 195" xfId="37837" hidden="1"/>
    <cellStyle name="Heading 2 2 196" xfId="14966" hidden="1"/>
    <cellStyle name="Heading 2 2 196" xfId="23378" hidden="1"/>
    <cellStyle name="Heading 2 2 196" xfId="30632" hidden="1"/>
    <cellStyle name="Heading 2 2 196" xfId="37857" hidden="1"/>
    <cellStyle name="Heading 2 2 197" xfId="14969" hidden="1"/>
    <cellStyle name="Heading 2 2 197" xfId="23381" hidden="1"/>
    <cellStyle name="Heading 2 2 197" xfId="30635" hidden="1"/>
    <cellStyle name="Heading 2 2 197" xfId="37860" hidden="1"/>
    <cellStyle name="Heading 2 2 198" xfId="14996" hidden="1"/>
    <cellStyle name="Heading 2 2 198" xfId="23404" hidden="1"/>
    <cellStyle name="Heading 2 2 198" xfId="30658" hidden="1"/>
    <cellStyle name="Heading 2 2 198" xfId="37883" hidden="1"/>
    <cellStyle name="Heading 2 2 199" xfId="14997" hidden="1"/>
    <cellStyle name="Heading 2 2 199" xfId="23405" hidden="1"/>
    <cellStyle name="Heading 2 2 199" xfId="30659" hidden="1"/>
    <cellStyle name="Heading 2 2 199" xfId="37884" hidden="1"/>
    <cellStyle name="Heading 2 2 2" xfId="7882"/>
    <cellStyle name="Heading 2 2 2 2" xfId="8720"/>
    <cellStyle name="Heading 2 2 2 2 2" xfId="11155"/>
    <cellStyle name="Heading 2 2 2 2 3" xfId="10207"/>
    <cellStyle name="Heading 2 2 2 3" xfId="8507"/>
    <cellStyle name="Heading 2 2 2 3 2" xfId="11028"/>
    <cellStyle name="Heading 2 2 2 3 3" xfId="10084"/>
    <cellStyle name="Heading 2 2 2 3 3 2" xfId="13016"/>
    <cellStyle name="Heading 2 2 2 3 3 3" xfId="12132"/>
    <cellStyle name="Heading 2 2 2 3 4" xfId="12338"/>
    <cellStyle name="Heading 2 2 2 3 5" xfId="12687"/>
    <cellStyle name="Heading 2 2 2 3 6" xfId="11588"/>
    <cellStyle name="Heading 2 2 2 4" xfId="10558"/>
    <cellStyle name="Heading 2 2 2 4 2" xfId="12459"/>
    <cellStyle name="Heading 2 2 2 4 3" xfId="12830"/>
    <cellStyle name="Heading 2 2 2 4 4" xfId="11842"/>
    <cellStyle name="Heading 2 2 2 5" xfId="9624"/>
    <cellStyle name="Heading 2 2 2 6" xfId="20656"/>
    <cellStyle name="Heading 2 2 2 7" xfId="14642"/>
    <cellStyle name="Heading 2 2 2 8" xfId="1701"/>
    <cellStyle name="Heading 2 2 20" xfId="13523" hidden="1"/>
    <cellStyle name="Heading 2 2 20" xfId="22277" hidden="1"/>
    <cellStyle name="Heading 2 2 20" xfId="29531" hidden="1"/>
    <cellStyle name="Heading 2 2 20" xfId="36756" hidden="1"/>
    <cellStyle name="Heading 2 2 200" xfId="15020" hidden="1"/>
    <cellStyle name="Heading 2 2 200" xfId="23424" hidden="1"/>
    <cellStyle name="Heading 2 2 200" xfId="30678" hidden="1"/>
    <cellStyle name="Heading 2 2 200" xfId="37903" hidden="1"/>
    <cellStyle name="Heading 2 2 201" xfId="15023" hidden="1"/>
    <cellStyle name="Heading 2 2 201" xfId="23427" hidden="1"/>
    <cellStyle name="Heading 2 2 201" xfId="30681" hidden="1"/>
    <cellStyle name="Heading 2 2 201" xfId="37906" hidden="1"/>
    <cellStyle name="Heading 2 2 202" xfId="15050" hidden="1"/>
    <cellStyle name="Heading 2 2 202" xfId="23450" hidden="1"/>
    <cellStyle name="Heading 2 2 202" xfId="30704" hidden="1"/>
    <cellStyle name="Heading 2 2 202" xfId="37929" hidden="1"/>
    <cellStyle name="Heading 2 2 203" xfId="15051" hidden="1"/>
    <cellStyle name="Heading 2 2 203" xfId="23451" hidden="1"/>
    <cellStyle name="Heading 2 2 203" xfId="30705" hidden="1"/>
    <cellStyle name="Heading 2 2 203" xfId="37930" hidden="1"/>
    <cellStyle name="Heading 2 2 204" xfId="15073" hidden="1"/>
    <cellStyle name="Heading 2 2 204" xfId="23469" hidden="1"/>
    <cellStyle name="Heading 2 2 204" xfId="30723" hidden="1"/>
    <cellStyle name="Heading 2 2 204" xfId="37948" hidden="1"/>
    <cellStyle name="Heading 2 2 205" xfId="15077" hidden="1"/>
    <cellStyle name="Heading 2 2 205" xfId="23473" hidden="1"/>
    <cellStyle name="Heading 2 2 205" xfId="30727" hidden="1"/>
    <cellStyle name="Heading 2 2 205" xfId="37952" hidden="1"/>
    <cellStyle name="Heading 2 2 206" xfId="15103" hidden="1"/>
    <cellStyle name="Heading 2 2 206" xfId="23495" hidden="1"/>
    <cellStyle name="Heading 2 2 206" xfId="30749" hidden="1"/>
    <cellStyle name="Heading 2 2 206" xfId="37974" hidden="1"/>
    <cellStyle name="Heading 2 2 207" xfId="15105" hidden="1"/>
    <cellStyle name="Heading 2 2 207" xfId="23497" hidden="1"/>
    <cellStyle name="Heading 2 2 207" xfId="30751" hidden="1"/>
    <cellStyle name="Heading 2 2 207" xfId="37976" hidden="1"/>
    <cellStyle name="Heading 2 2 208" xfId="15127" hidden="1"/>
    <cellStyle name="Heading 2 2 208" xfId="23515" hidden="1"/>
    <cellStyle name="Heading 2 2 208" xfId="30769" hidden="1"/>
    <cellStyle name="Heading 2 2 208" xfId="37994" hidden="1"/>
    <cellStyle name="Heading 2 2 209" xfId="15134" hidden="1"/>
    <cellStyle name="Heading 2 2 209" xfId="23522" hidden="1"/>
    <cellStyle name="Heading 2 2 209" xfId="30776" hidden="1"/>
    <cellStyle name="Heading 2 2 209" xfId="38001" hidden="1"/>
    <cellStyle name="Heading 2 2 21" xfId="13526" hidden="1"/>
    <cellStyle name="Heading 2 2 21" xfId="22280" hidden="1"/>
    <cellStyle name="Heading 2 2 21" xfId="29534" hidden="1"/>
    <cellStyle name="Heading 2 2 21" xfId="36759" hidden="1"/>
    <cellStyle name="Heading 2 2 210" xfId="15159" hidden="1"/>
    <cellStyle name="Heading 2 2 210" xfId="23543" hidden="1"/>
    <cellStyle name="Heading 2 2 210" xfId="30797" hidden="1"/>
    <cellStyle name="Heading 2 2 210" xfId="38022" hidden="1"/>
    <cellStyle name="Heading 2 2 211" xfId="15161" hidden="1"/>
    <cellStyle name="Heading 2 2 211" xfId="23545" hidden="1"/>
    <cellStyle name="Heading 2 2 211" xfId="30799" hidden="1"/>
    <cellStyle name="Heading 2 2 211" xfId="38024" hidden="1"/>
    <cellStyle name="Heading 2 2 212" xfId="15180" hidden="1"/>
    <cellStyle name="Heading 2 2 212" xfId="23561" hidden="1"/>
    <cellStyle name="Heading 2 2 212" xfId="30815" hidden="1"/>
    <cellStyle name="Heading 2 2 212" xfId="38040" hidden="1"/>
    <cellStyle name="Heading 2 2 213" xfId="15186" hidden="1"/>
    <cellStyle name="Heading 2 2 213" xfId="23566" hidden="1"/>
    <cellStyle name="Heading 2 2 213" xfId="30820" hidden="1"/>
    <cellStyle name="Heading 2 2 213" xfId="38045" hidden="1"/>
    <cellStyle name="Heading 2 2 214" xfId="15213" hidden="1"/>
    <cellStyle name="Heading 2 2 214" xfId="23589" hidden="1"/>
    <cellStyle name="Heading 2 2 214" xfId="30843" hidden="1"/>
    <cellStyle name="Heading 2 2 214" xfId="38068" hidden="1"/>
    <cellStyle name="Heading 2 2 215" xfId="15214" hidden="1"/>
    <cellStyle name="Heading 2 2 215" xfId="23590" hidden="1"/>
    <cellStyle name="Heading 2 2 215" xfId="30844" hidden="1"/>
    <cellStyle name="Heading 2 2 215" xfId="38069" hidden="1"/>
    <cellStyle name="Heading 2 2 216" xfId="15236" hidden="1"/>
    <cellStyle name="Heading 2 2 216" xfId="23609" hidden="1"/>
    <cellStyle name="Heading 2 2 216" xfId="30863" hidden="1"/>
    <cellStyle name="Heading 2 2 216" xfId="38088" hidden="1"/>
    <cellStyle name="Heading 2 2 217" xfId="15242" hidden="1"/>
    <cellStyle name="Heading 2 2 217" xfId="23614" hidden="1"/>
    <cellStyle name="Heading 2 2 217" xfId="30868" hidden="1"/>
    <cellStyle name="Heading 2 2 217" xfId="38093" hidden="1"/>
    <cellStyle name="Heading 2 2 218" xfId="15269" hidden="1"/>
    <cellStyle name="Heading 2 2 218" xfId="23637" hidden="1"/>
    <cellStyle name="Heading 2 2 218" xfId="30891" hidden="1"/>
    <cellStyle name="Heading 2 2 218" xfId="38116" hidden="1"/>
    <cellStyle name="Heading 2 2 219" xfId="15270" hidden="1"/>
    <cellStyle name="Heading 2 2 219" xfId="23638" hidden="1"/>
    <cellStyle name="Heading 2 2 219" xfId="30892" hidden="1"/>
    <cellStyle name="Heading 2 2 219" xfId="38117" hidden="1"/>
    <cellStyle name="Heading 2 2 22" xfId="13555" hidden="1"/>
    <cellStyle name="Heading 2 2 22" xfId="22305" hidden="1"/>
    <cellStyle name="Heading 2 2 22" xfId="29559" hidden="1"/>
    <cellStyle name="Heading 2 2 22" xfId="36784" hidden="1"/>
    <cellStyle name="Heading 2 2 220" xfId="15292" hidden="1"/>
    <cellStyle name="Heading 2 2 220" xfId="23657" hidden="1"/>
    <cellStyle name="Heading 2 2 220" xfId="30911" hidden="1"/>
    <cellStyle name="Heading 2 2 220" xfId="38136" hidden="1"/>
    <cellStyle name="Heading 2 2 221" xfId="15295" hidden="1"/>
    <cellStyle name="Heading 2 2 221" xfId="23660" hidden="1"/>
    <cellStyle name="Heading 2 2 221" xfId="30914" hidden="1"/>
    <cellStyle name="Heading 2 2 221" xfId="38139" hidden="1"/>
    <cellStyle name="Heading 2 2 222" xfId="15322" hidden="1"/>
    <cellStyle name="Heading 2 2 222" xfId="23683" hidden="1"/>
    <cellStyle name="Heading 2 2 222" xfId="30937" hidden="1"/>
    <cellStyle name="Heading 2 2 222" xfId="38162" hidden="1"/>
    <cellStyle name="Heading 2 2 223" xfId="15323" hidden="1"/>
    <cellStyle name="Heading 2 2 223" xfId="23684" hidden="1"/>
    <cellStyle name="Heading 2 2 223" xfId="30938" hidden="1"/>
    <cellStyle name="Heading 2 2 223" xfId="38163" hidden="1"/>
    <cellStyle name="Heading 2 2 224" xfId="15327" hidden="1"/>
    <cellStyle name="Heading 2 2 224" xfId="23687" hidden="1"/>
    <cellStyle name="Heading 2 2 224" xfId="30941" hidden="1"/>
    <cellStyle name="Heading 2 2 224" xfId="38166" hidden="1"/>
    <cellStyle name="Heading 2 2 225" xfId="15300" hidden="1"/>
    <cellStyle name="Heading 2 2 225" xfId="23664" hidden="1"/>
    <cellStyle name="Heading 2 2 225" xfId="30918" hidden="1"/>
    <cellStyle name="Heading 2 2 225" xfId="38143" hidden="1"/>
    <cellStyle name="Heading 2 2 226" xfId="15299" hidden="1"/>
    <cellStyle name="Heading 2 2 226" xfId="23663" hidden="1"/>
    <cellStyle name="Heading 2 2 226" xfId="30917" hidden="1"/>
    <cellStyle name="Heading 2 2 226" xfId="38142" hidden="1"/>
    <cellStyle name="Heading 2 2 227" xfId="15277" hidden="1"/>
    <cellStyle name="Heading 2 2 227" xfId="23644" hidden="1"/>
    <cellStyle name="Heading 2 2 227" xfId="30898" hidden="1"/>
    <cellStyle name="Heading 2 2 227" xfId="38123" hidden="1"/>
    <cellStyle name="Heading 2 2 228" xfId="15274" hidden="1"/>
    <cellStyle name="Heading 2 2 228" xfId="23641" hidden="1"/>
    <cellStyle name="Heading 2 2 228" xfId="30895" hidden="1"/>
    <cellStyle name="Heading 2 2 228" xfId="38120" hidden="1"/>
    <cellStyle name="Heading 2 2 229" xfId="15244" hidden="1"/>
    <cellStyle name="Heading 2 2 229" xfId="23616" hidden="1"/>
    <cellStyle name="Heading 2 2 229" xfId="30870" hidden="1"/>
    <cellStyle name="Heading 2 2 229" xfId="38095" hidden="1"/>
    <cellStyle name="Heading 2 2 23" xfId="13556" hidden="1"/>
    <cellStyle name="Heading 2 2 23" xfId="22306" hidden="1"/>
    <cellStyle name="Heading 2 2 23" xfId="29560" hidden="1"/>
    <cellStyle name="Heading 2 2 23" xfId="36785" hidden="1"/>
    <cellStyle name="Heading 2 2 230" xfId="15243" hidden="1"/>
    <cellStyle name="Heading 2 2 230" xfId="23615" hidden="1"/>
    <cellStyle name="Heading 2 2 230" xfId="30869" hidden="1"/>
    <cellStyle name="Heading 2 2 230" xfId="38094" hidden="1"/>
    <cellStyle name="Heading 2 2 231" xfId="15221" hidden="1"/>
    <cellStyle name="Heading 2 2 231" xfId="23596" hidden="1"/>
    <cellStyle name="Heading 2 2 231" xfId="30850" hidden="1"/>
    <cellStyle name="Heading 2 2 231" xfId="38075" hidden="1"/>
    <cellStyle name="Heading 2 2 232" xfId="15215" hidden="1"/>
    <cellStyle name="Heading 2 2 232" xfId="23591" hidden="1"/>
    <cellStyle name="Heading 2 2 232" xfId="30845" hidden="1"/>
    <cellStyle name="Heading 2 2 232" xfId="38070" hidden="1"/>
    <cellStyle name="Heading 2 2 233" xfId="15188" hidden="1"/>
    <cellStyle name="Heading 2 2 233" xfId="23568" hidden="1"/>
    <cellStyle name="Heading 2 2 233" xfId="30822" hidden="1"/>
    <cellStyle name="Heading 2 2 233" xfId="38047" hidden="1"/>
    <cellStyle name="Heading 2 2 234" xfId="15187" hidden="1"/>
    <cellStyle name="Heading 2 2 234" xfId="23567" hidden="1"/>
    <cellStyle name="Heading 2 2 234" xfId="30821" hidden="1"/>
    <cellStyle name="Heading 2 2 234" xfId="38046" hidden="1"/>
    <cellStyle name="Heading 2 2 235" xfId="15162" hidden="1"/>
    <cellStyle name="Heading 2 2 235" xfId="23546" hidden="1"/>
    <cellStyle name="Heading 2 2 235" xfId="30800" hidden="1"/>
    <cellStyle name="Heading 2 2 235" xfId="38025" hidden="1"/>
    <cellStyle name="Heading 2 2 236" xfId="15156" hidden="1"/>
    <cellStyle name="Heading 2 2 236" xfId="23540" hidden="1"/>
    <cellStyle name="Heading 2 2 236" xfId="30794" hidden="1"/>
    <cellStyle name="Heading 2 2 236" xfId="38019" hidden="1"/>
    <cellStyle name="Heading 2 2 237" xfId="15129" hidden="1"/>
    <cellStyle name="Heading 2 2 237" xfId="23517" hidden="1"/>
    <cellStyle name="Heading 2 2 237" xfId="30771" hidden="1"/>
    <cellStyle name="Heading 2 2 237" xfId="37996" hidden="1"/>
    <cellStyle name="Heading 2 2 238" xfId="15128" hidden="1"/>
    <cellStyle name="Heading 2 2 238" xfId="23516" hidden="1"/>
    <cellStyle name="Heading 2 2 238" xfId="30770" hidden="1"/>
    <cellStyle name="Heading 2 2 238" xfId="37995" hidden="1"/>
    <cellStyle name="Heading 2 2 239" xfId="15104" hidden="1"/>
    <cellStyle name="Heading 2 2 239" xfId="23496" hidden="1"/>
    <cellStyle name="Heading 2 2 239" xfId="30750" hidden="1"/>
    <cellStyle name="Heading 2 2 239" xfId="37975" hidden="1"/>
    <cellStyle name="Heading 2 2 24" xfId="13580" hidden="1"/>
    <cellStyle name="Heading 2 2 24" xfId="22326" hidden="1"/>
    <cellStyle name="Heading 2 2 24" xfId="29580" hidden="1"/>
    <cellStyle name="Heading 2 2 24" xfId="36805" hidden="1"/>
    <cellStyle name="Heading 2 2 240" xfId="15098" hidden="1"/>
    <cellStyle name="Heading 2 2 240" xfId="23490" hidden="1"/>
    <cellStyle name="Heading 2 2 240" xfId="30744" hidden="1"/>
    <cellStyle name="Heading 2 2 240" xfId="37969" hidden="1"/>
    <cellStyle name="Heading 2 2 241" xfId="15071" hidden="1"/>
    <cellStyle name="Heading 2 2 241" xfId="23467" hidden="1"/>
    <cellStyle name="Heading 2 2 241" xfId="30721" hidden="1"/>
    <cellStyle name="Heading 2 2 241" xfId="37946" hidden="1"/>
    <cellStyle name="Heading 2 2 242" xfId="15070" hidden="1"/>
    <cellStyle name="Heading 2 2 242" xfId="23466" hidden="1"/>
    <cellStyle name="Heading 2 2 242" xfId="30720" hidden="1"/>
    <cellStyle name="Heading 2 2 242" xfId="37945" hidden="1"/>
    <cellStyle name="Heading 2 2 243" xfId="15047" hidden="1"/>
    <cellStyle name="Heading 2 2 243" xfId="23447" hidden="1"/>
    <cellStyle name="Heading 2 2 243" xfId="30701" hidden="1"/>
    <cellStyle name="Heading 2 2 243" xfId="37926" hidden="1"/>
    <cellStyle name="Heading 2 2 244" xfId="15044" hidden="1"/>
    <cellStyle name="Heading 2 2 244" xfId="23444" hidden="1"/>
    <cellStyle name="Heading 2 2 244" xfId="30698" hidden="1"/>
    <cellStyle name="Heading 2 2 244" xfId="37923" hidden="1"/>
    <cellStyle name="Heading 2 2 245" xfId="15017" hidden="1"/>
    <cellStyle name="Heading 2 2 245" xfId="23421" hidden="1"/>
    <cellStyle name="Heading 2 2 245" xfId="30675" hidden="1"/>
    <cellStyle name="Heading 2 2 245" xfId="37900" hidden="1"/>
    <cellStyle name="Heading 2 2 246" xfId="15016" hidden="1"/>
    <cellStyle name="Heading 2 2 246" xfId="23420" hidden="1"/>
    <cellStyle name="Heading 2 2 246" xfId="30674" hidden="1"/>
    <cellStyle name="Heading 2 2 246" xfId="37899" hidden="1"/>
    <cellStyle name="Heading 2 2 247" xfId="14993" hidden="1"/>
    <cellStyle name="Heading 2 2 247" xfId="23401" hidden="1"/>
    <cellStyle name="Heading 2 2 247" xfId="30655" hidden="1"/>
    <cellStyle name="Heading 2 2 247" xfId="37880" hidden="1"/>
    <cellStyle name="Heading 2 2 248" xfId="14990" hidden="1"/>
    <cellStyle name="Heading 2 2 248" xfId="23398" hidden="1"/>
    <cellStyle name="Heading 2 2 248" xfId="30652" hidden="1"/>
    <cellStyle name="Heading 2 2 248" xfId="37877" hidden="1"/>
    <cellStyle name="Heading 2 2 249" xfId="14962" hidden="1"/>
    <cellStyle name="Heading 2 2 249" xfId="23374" hidden="1"/>
    <cellStyle name="Heading 2 2 249" xfId="30628" hidden="1"/>
    <cellStyle name="Heading 2 2 249" xfId="37853" hidden="1"/>
    <cellStyle name="Heading 2 2 25" xfId="13583" hidden="1"/>
    <cellStyle name="Heading 2 2 25" xfId="22329" hidden="1"/>
    <cellStyle name="Heading 2 2 25" xfId="29583" hidden="1"/>
    <cellStyle name="Heading 2 2 25" xfId="36808" hidden="1"/>
    <cellStyle name="Heading 2 2 250" xfId="14961" hidden="1"/>
    <cellStyle name="Heading 2 2 250" xfId="23373" hidden="1"/>
    <cellStyle name="Heading 2 2 250" xfId="30627" hidden="1"/>
    <cellStyle name="Heading 2 2 250" xfId="37852" hidden="1"/>
    <cellStyle name="Heading 2 2 251" xfId="14936" hidden="1"/>
    <cellStyle name="Heading 2 2 251" xfId="23352" hidden="1"/>
    <cellStyle name="Heading 2 2 251" xfId="30606" hidden="1"/>
    <cellStyle name="Heading 2 2 251" xfId="37831" hidden="1"/>
    <cellStyle name="Heading 2 2 252" xfId="14933" hidden="1"/>
    <cellStyle name="Heading 2 2 252" xfId="23349" hidden="1"/>
    <cellStyle name="Heading 2 2 252" xfId="30603" hidden="1"/>
    <cellStyle name="Heading 2 2 252" xfId="37828" hidden="1"/>
    <cellStyle name="Heading 2 2 253" xfId="14905" hidden="1"/>
    <cellStyle name="Heading 2 2 253" xfId="23325" hidden="1"/>
    <cellStyle name="Heading 2 2 253" xfId="30579" hidden="1"/>
    <cellStyle name="Heading 2 2 253" xfId="37804" hidden="1"/>
    <cellStyle name="Heading 2 2 254" xfId="14904" hidden="1"/>
    <cellStyle name="Heading 2 2 254" xfId="23324" hidden="1"/>
    <cellStyle name="Heading 2 2 254" xfId="30578" hidden="1"/>
    <cellStyle name="Heading 2 2 254" xfId="37803" hidden="1"/>
    <cellStyle name="Heading 2 2 255" xfId="14880" hidden="1"/>
    <cellStyle name="Heading 2 2 255" xfId="23304" hidden="1"/>
    <cellStyle name="Heading 2 2 255" xfId="30558" hidden="1"/>
    <cellStyle name="Heading 2 2 255" xfId="37783" hidden="1"/>
    <cellStyle name="Heading 2 2 256" xfId="14877" hidden="1"/>
    <cellStyle name="Heading 2 2 256" xfId="23301" hidden="1"/>
    <cellStyle name="Heading 2 2 256" xfId="30555" hidden="1"/>
    <cellStyle name="Heading 2 2 256" xfId="37780" hidden="1"/>
    <cellStyle name="Heading 2 2 257" xfId="14849" hidden="1"/>
    <cellStyle name="Heading 2 2 257" xfId="23277" hidden="1"/>
    <cellStyle name="Heading 2 2 257" xfId="30531" hidden="1"/>
    <cellStyle name="Heading 2 2 257" xfId="37756" hidden="1"/>
    <cellStyle name="Heading 2 2 258" xfId="14848" hidden="1"/>
    <cellStyle name="Heading 2 2 258" xfId="23276" hidden="1"/>
    <cellStyle name="Heading 2 2 258" xfId="30530" hidden="1"/>
    <cellStyle name="Heading 2 2 258" xfId="37755" hidden="1"/>
    <cellStyle name="Heading 2 2 259" xfId="14824" hidden="1"/>
    <cellStyle name="Heading 2 2 259" xfId="23256" hidden="1"/>
    <cellStyle name="Heading 2 2 259" xfId="30510" hidden="1"/>
    <cellStyle name="Heading 2 2 259" xfId="37735" hidden="1"/>
    <cellStyle name="Heading 2 2 26" xfId="13610" hidden="1"/>
    <cellStyle name="Heading 2 2 26" xfId="22352" hidden="1"/>
    <cellStyle name="Heading 2 2 26" xfId="29606" hidden="1"/>
    <cellStyle name="Heading 2 2 26" xfId="36831" hidden="1"/>
    <cellStyle name="Heading 2 2 260" xfId="14821" hidden="1"/>
    <cellStyle name="Heading 2 2 260" xfId="23253" hidden="1"/>
    <cellStyle name="Heading 2 2 260" xfId="30507" hidden="1"/>
    <cellStyle name="Heading 2 2 260" xfId="37732" hidden="1"/>
    <cellStyle name="Heading 2 2 261" xfId="14792" hidden="1"/>
    <cellStyle name="Heading 2 2 261" xfId="23228" hidden="1"/>
    <cellStyle name="Heading 2 2 261" xfId="30482" hidden="1"/>
    <cellStyle name="Heading 2 2 261" xfId="37707" hidden="1"/>
    <cellStyle name="Heading 2 2 262" xfId="14791" hidden="1"/>
    <cellStyle name="Heading 2 2 262" xfId="23227" hidden="1"/>
    <cellStyle name="Heading 2 2 262" xfId="30481" hidden="1"/>
    <cellStyle name="Heading 2 2 262" xfId="37706" hidden="1"/>
    <cellStyle name="Heading 2 2 263" xfId="14768" hidden="1"/>
    <cellStyle name="Heading 2 2 263" xfId="23208" hidden="1"/>
    <cellStyle name="Heading 2 2 263" xfId="30462" hidden="1"/>
    <cellStyle name="Heading 2 2 263" xfId="37687" hidden="1"/>
    <cellStyle name="Heading 2 2 264" xfId="14765" hidden="1"/>
    <cellStyle name="Heading 2 2 264" xfId="23205" hidden="1"/>
    <cellStyle name="Heading 2 2 264" xfId="30459" hidden="1"/>
    <cellStyle name="Heading 2 2 264" xfId="37684" hidden="1"/>
    <cellStyle name="Heading 2 2 265" xfId="14744" hidden="1"/>
    <cellStyle name="Heading 2 2 265" xfId="23187" hidden="1"/>
    <cellStyle name="Heading 2 2 265" xfId="30441" hidden="1"/>
    <cellStyle name="Heading 2 2 265" xfId="37666" hidden="1"/>
    <cellStyle name="Heading 2 2 266" xfId="14743" hidden="1"/>
    <cellStyle name="Heading 2 2 266" xfId="23186" hidden="1"/>
    <cellStyle name="Heading 2 2 266" xfId="30440" hidden="1"/>
    <cellStyle name="Heading 2 2 266" xfId="37665" hidden="1"/>
    <cellStyle name="Heading 2 2 267" xfId="15351" hidden="1"/>
    <cellStyle name="Heading 2 2 267" xfId="23708" hidden="1"/>
    <cellStyle name="Heading 2 2 267" xfId="30962" hidden="1"/>
    <cellStyle name="Heading 2 2 267" xfId="38187" hidden="1"/>
    <cellStyle name="Heading 2 2 268" xfId="15375" hidden="1"/>
    <cellStyle name="Heading 2 2 268" xfId="23729" hidden="1"/>
    <cellStyle name="Heading 2 2 268" xfId="30983" hidden="1"/>
    <cellStyle name="Heading 2 2 268" xfId="38208" hidden="1"/>
    <cellStyle name="Heading 2 2 269" xfId="15376" hidden="1"/>
    <cellStyle name="Heading 2 2 269" xfId="23730" hidden="1"/>
    <cellStyle name="Heading 2 2 269" xfId="30984" hidden="1"/>
    <cellStyle name="Heading 2 2 269" xfId="38209" hidden="1"/>
    <cellStyle name="Heading 2 2 27" xfId="13611" hidden="1"/>
    <cellStyle name="Heading 2 2 27" xfId="22353" hidden="1"/>
    <cellStyle name="Heading 2 2 27" xfId="29607" hidden="1"/>
    <cellStyle name="Heading 2 2 27" xfId="36832" hidden="1"/>
    <cellStyle name="Heading 2 2 270" xfId="15401" hidden="1"/>
    <cellStyle name="Heading 2 2 270" xfId="23751" hidden="1"/>
    <cellStyle name="Heading 2 2 270" xfId="31005" hidden="1"/>
    <cellStyle name="Heading 2 2 270" xfId="38230" hidden="1"/>
    <cellStyle name="Heading 2 2 271" xfId="15404" hidden="1"/>
    <cellStyle name="Heading 2 2 271" xfId="23754" hidden="1"/>
    <cellStyle name="Heading 2 2 271" xfId="31008" hidden="1"/>
    <cellStyle name="Heading 2 2 271" xfId="38233" hidden="1"/>
    <cellStyle name="Heading 2 2 272" xfId="15432" hidden="1"/>
    <cellStyle name="Heading 2 2 272" xfId="23778" hidden="1"/>
    <cellStyle name="Heading 2 2 272" xfId="31032" hidden="1"/>
    <cellStyle name="Heading 2 2 272" xfId="38257" hidden="1"/>
    <cellStyle name="Heading 2 2 273" xfId="15433" hidden="1"/>
    <cellStyle name="Heading 2 2 273" xfId="23779" hidden="1"/>
    <cellStyle name="Heading 2 2 273" xfId="31033" hidden="1"/>
    <cellStyle name="Heading 2 2 273" xfId="38258" hidden="1"/>
    <cellStyle name="Heading 2 2 274" xfId="15457" hidden="1"/>
    <cellStyle name="Heading 2 2 274" xfId="23799" hidden="1"/>
    <cellStyle name="Heading 2 2 274" xfId="31053" hidden="1"/>
    <cellStyle name="Heading 2 2 274" xfId="38278" hidden="1"/>
    <cellStyle name="Heading 2 2 275" xfId="15460" hidden="1"/>
    <cellStyle name="Heading 2 2 275" xfId="23802" hidden="1"/>
    <cellStyle name="Heading 2 2 275" xfId="31056" hidden="1"/>
    <cellStyle name="Heading 2 2 275" xfId="38281" hidden="1"/>
    <cellStyle name="Heading 2 2 276" xfId="15488" hidden="1"/>
    <cellStyle name="Heading 2 2 276" xfId="23826" hidden="1"/>
    <cellStyle name="Heading 2 2 276" xfId="31080" hidden="1"/>
    <cellStyle name="Heading 2 2 276" xfId="38305" hidden="1"/>
    <cellStyle name="Heading 2 2 277" xfId="15489" hidden="1"/>
    <cellStyle name="Heading 2 2 277" xfId="23827" hidden="1"/>
    <cellStyle name="Heading 2 2 277" xfId="31081" hidden="1"/>
    <cellStyle name="Heading 2 2 277" xfId="38306" hidden="1"/>
    <cellStyle name="Heading 2 2 278" xfId="15513" hidden="1"/>
    <cellStyle name="Heading 2 2 278" xfId="23847" hidden="1"/>
    <cellStyle name="Heading 2 2 278" xfId="31101" hidden="1"/>
    <cellStyle name="Heading 2 2 278" xfId="38326" hidden="1"/>
    <cellStyle name="Heading 2 2 279" xfId="15516" hidden="1"/>
    <cellStyle name="Heading 2 2 279" xfId="23850" hidden="1"/>
    <cellStyle name="Heading 2 2 279" xfId="31104" hidden="1"/>
    <cellStyle name="Heading 2 2 279" xfId="38329" hidden="1"/>
    <cellStyle name="Heading 2 2 28" xfId="13634" hidden="1"/>
    <cellStyle name="Heading 2 2 28" xfId="22372" hidden="1"/>
    <cellStyle name="Heading 2 2 28" xfId="29626" hidden="1"/>
    <cellStyle name="Heading 2 2 28" xfId="36851" hidden="1"/>
    <cellStyle name="Heading 2 2 280" xfId="15545" hidden="1"/>
    <cellStyle name="Heading 2 2 280" xfId="23875" hidden="1"/>
    <cellStyle name="Heading 2 2 280" xfId="31129" hidden="1"/>
    <cellStyle name="Heading 2 2 280" xfId="38354" hidden="1"/>
    <cellStyle name="Heading 2 2 281" xfId="15546" hidden="1"/>
    <cellStyle name="Heading 2 2 281" xfId="23876" hidden="1"/>
    <cellStyle name="Heading 2 2 281" xfId="31130" hidden="1"/>
    <cellStyle name="Heading 2 2 281" xfId="38355" hidden="1"/>
    <cellStyle name="Heading 2 2 282" xfId="15570" hidden="1"/>
    <cellStyle name="Heading 2 2 282" xfId="23896" hidden="1"/>
    <cellStyle name="Heading 2 2 282" xfId="31150" hidden="1"/>
    <cellStyle name="Heading 2 2 282" xfId="38375" hidden="1"/>
    <cellStyle name="Heading 2 2 283" xfId="15573" hidden="1"/>
    <cellStyle name="Heading 2 2 283" xfId="23899" hidden="1"/>
    <cellStyle name="Heading 2 2 283" xfId="31153" hidden="1"/>
    <cellStyle name="Heading 2 2 283" xfId="38378" hidden="1"/>
    <cellStyle name="Heading 2 2 284" xfId="15600" hidden="1"/>
    <cellStyle name="Heading 2 2 284" xfId="23922" hidden="1"/>
    <cellStyle name="Heading 2 2 284" xfId="31176" hidden="1"/>
    <cellStyle name="Heading 2 2 284" xfId="38401" hidden="1"/>
    <cellStyle name="Heading 2 2 285" xfId="15601" hidden="1"/>
    <cellStyle name="Heading 2 2 285" xfId="23923" hidden="1"/>
    <cellStyle name="Heading 2 2 285" xfId="31177" hidden="1"/>
    <cellStyle name="Heading 2 2 285" xfId="38402" hidden="1"/>
    <cellStyle name="Heading 2 2 286" xfId="15624" hidden="1"/>
    <cellStyle name="Heading 2 2 286" xfId="23942" hidden="1"/>
    <cellStyle name="Heading 2 2 286" xfId="31196" hidden="1"/>
    <cellStyle name="Heading 2 2 286" xfId="38421" hidden="1"/>
    <cellStyle name="Heading 2 2 287" xfId="15627" hidden="1"/>
    <cellStyle name="Heading 2 2 287" xfId="23945" hidden="1"/>
    <cellStyle name="Heading 2 2 287" xfId="31199" hidden="1"/>
    <cellStyle name="Heading 2 2 287" xfId="38424" hidden="1"/>
    <cellStyle name="Heading 2 2 288" xfId="15654" hidden="1"/>
    <cellStyle name="Heading 2 2 288" xfId="23968" hidden="1"/>
    <cellStyle name="Heading 2 2 288" xfId="31222" hidden="1"/>
    <cellStyle name="Heading 2 2 288" xfId="38447" hidden="1"/>
    <cellStyle name="Heading 2 2 289" xfId="15655" hidden="1"/>
    <cellStyle name="Heading 2 2 289" xfId="23969" hidden="1"/>
    <cellStyle name="Heading 2 2 289" xfId="31223" hidden="1"/>
    <cellStyle name="Heading 2 2 289" xfId="38448" hidden="1"/>
    <cellStyle name="Heading 2 2 29" xfId="13637" hidden="1"/>
    <cellStyle name="Heading 2 2 29" xfId="22375" hidden="1"/>
    <cellStyle name="Heading 2 2 29" xfId="29629" hidden="1"/>
    <cellStyle name="Heading 2 2 29" xfId="36854" hidden="1"/>
    <cellStyle name="Heading 2 2 290" xfId="15677" hidden="1"/>
    <cellStyle name="Heading 2 2 290" xfId="23987" hidden="1"/>
    <cellStyle name="Heading 2 2 290" xfId="31241" hidden="1"/>
    <cellStyle name="Heading 2 2 290" xfId="38466" hidden="1"/>
    <cellStyle name="Heading 2 2 291" xfId="15681" hidden="1"/>
    <cellStyle name="Heading 2 2 291" xfId="23991" hidden="1"/>
    <cellStyle name="Heading 2 2 291" xfId="31245" hidden="1"/>
    <cellStyle name="Heading 2 2 291" xfId="38470" hidden="1"/>
    <cellStyle name="Heading 2 2 292" xfId="15707" hidden="1"/>
    <cellStyle name="Heading 2 2 292" xfId="24013" hidden="1"/>
    <cellStyle name="Heading 2 2 292" xfId="31267" hidden="1"/>
    <cellStyle name="Heading 2 2 292" xfId="38492" hidden="1"/>
    <cellStyle name="Heading 2 2 293" xfId="15709" hidden="1"/>
    <cellStyle name="Heading 2 2 293" xfId="24015" hidden="1"/>
    <cellStyle name="Heading 2 2 293" xfId="31269" hidden="1"/>
    <cellStyle name="Heading 2 2 293" xfId="38494" hidden="1"/>
    <cellStyle name="Heading 2 2 294" xfId="15731" hidden="1"/>
    <cellStyle name="Heading 2 2 294" xfId="24033" hidden="1"/>
    <cellStyle name="Heading 2 2 294" xfId="31287" hidden="1"/>
    <cellStyle name="Heading 2 2 294" xfId="38512" hidden="1"/>
    <cellStyle name="Heading 2 2 295" xfId="15738" hidden="1"/>
    <cellStyle name="Heading 2 2 295" xfId="24040" hidden="1"/>
    <cellStyle name="Heading 2 2 295" xfId="31294" hidden="1"/>
    <cellStyle name="Heading 2 2 295" xfId="38519" hidden="1"/>
    <cellStyle name="Heading 2 2 296" xfId="15763" hidden="1"/>
    <cellStyle name="Heading 2 2 296" xfId="24061" hidden="1"/>
    <cellStyle name="Heading 2 2 296" xfId="31315" hidden="1"/>
    <cellStyle name="Heading 2 2 296" xfId="38540" hidden="1"/>
    <cellStyle name="Heading 2 2 297" xfId="15765" hidden="1"/>
    <cellStyle name="Heading 2 2 297" xfId="24063" hidden="1"/>
    <cellStyle name="Heading 2 2 297" xfId="31317" hidden="1"/>
    <cellStyle name="Heading 2 2 297" xfId="38542" hidden="1"/>
    <cellStyle name="Heading 2 2 298" xfId="15784" hidden="1"/>
    <cellStyle name="Heading 2 2 298" xfId="24079" hidden="1"/>
    <cellStyle name="Heading 2 2 298" xfId="31333" hidden="1"/>
    <cellStyle name="Heading 2 2 298" xfId="38558" hidden="1"/>
    <cellStyle name="Heading 2 2 299" xfId="15790" hidden="1"/>
    <cellStyle name="Heading 2 2 299" xfId="24084" hidden="1"/>
    <cellStyle name="Heading 2 2 299" xfId="31338" hidden="1"/>
    <cellStyle name="Heading 2 2 299" xfId="38563" hidden="1"/>
    <cellStyle name="Heading 2 2 3" xfId="8535"/>
    <cellStyle name="Heading 2 2 3 2" xfId="11056"/>
    <cellStyle name="Heading 2 2 3 3" xfId="10115"/>
    <cellStyle name="Heading 2 2 3 4" xfId="20746"/>
    <cellStyle name="Heading 2 2 3 5" xfId="14606"/>
    <cellStyle name="Heading 2 2 3 6" xfId="1615"/>
    <cellStyle name="Heading 2 2 30" xfId="13664" hidden="1"/>
    <cellStyle name="Heading 2 2 30" xfId="22398" hidden="1"/>
    <cellStyle name="Heading 2 2 30" xfId="29652" hidden="1"/>
    <cellStyle name="Heading 2 2 30" xfId="36877" hidden="1"/>
    <cellStyle name="Heading 2 2 300" xfId="15817" hidden="1"/>
    <cellStyle name="Heading 2 2 300" xfId="24107" hidden="1"/>
    <cellStyle name="Heading 2 2 300" xfId="31361" hidden="1"/>
    <cellStyle name="Heading 2 2 300" xfId="38586" hidden="1"/>
    <cellStyle name="Heading 2 2 301" xfId="15818" hidden="1"/>
    <cellStyle name="Heading 2 2 301" xfId="24108" hidden="1"/>
    <cellStyle name="Heading 2 2 301" xfId="31362" hidden="1"/>
    <cellStyle name="Heading 2 2 301" xfId="38587" hidden="1"/>
    <cellStyle name="Heading 2 2 302" xfId="15840" hidden="1"/>
    <cellStyle name="Heading 2 2 302" xfId="24127" hidden="1"/>
    <cellStyle name="Heading 2 2 302" xfId="31381" hidden="1"/>
    <cellStyle name="Heading 2 2 302" xfId="38606" hidden="1"/>
    <cellStyle name="Heading 2 2 303" xfId="15846" hidden="1"/>
    <cellStyle name="Heading 2 2 303" xfId="24132" hidden="1"/>
    <cellStyle name="Heading 2 2 303" xfId="31386" hidden="1"/>
    <cellStyle name="Heading 2 2 303" xfId="38611" hidden="1"/>
    <cellStyle name="Heading 2 2 304" xfId="15873" hidden="1"/>
    <cellStyle name="Heading 2 2 304" xfId="24155" hidden="1"/>
    <cellStyle name="Heading 2 2 304" xfId="31409" hidden="1"/>
    <cellStyle name="Heading 2 2 304" xfId="38634" hidden="1"/>
    <cellStyle name="Heading 2 2 305" xfId="15874" hidden="1"/>
    <cellStyle name="Heading 2 2 305" xfId="24156" hidden="1"/>
    <cellStyle name="Heading 2 2 305" xfId="31410" hidden="1"/>
    <cellStyle name="Heading 2 2 305" xfId="38635" hidden="1"/>
    <cellStyle name="Heading 2 2 306" xfId="15896" hidden="1"/>
    <cellStyle name="Heading 2 2 306" xfId="24175" hidden="1"/>
    <cellStyle name="Heading 2 2 306" xfId="31429" hidden="1"/>
    <cellStyle name="Heading 2 2 306" xfId="38654" hidden="1"/>
    <cellStyle name="Heading 2 2 307" xfId="15899" hidden="1"/>
    <cellStyle name="Heading 2 2 307" xfId="24178" hidden="1"/>
    <cellStyle name="Heading 2 2 307" xfId="31432" hidden="1"/>
    <cellStyle name="Heading 2 2 307" xfId="38657" hidden="1"/>
    <cellStyle name="Heading 2 2 308" xfId="15926" hidden="1"/>
    <cellStyle name="Heading 2 2 308" xfId="24201" hidden="1"/>
    <cellStyle name="Heading 2 2 308" xfId="31455" hidden="1"/>
    <cellStyle name="Heading 2 2 308" xfId="38680" hidden="1"/>
    <cellStyle name="Heading 2 2 309" xfId="15927" hidden="1"/>
    <cellStyle name="Heading 2 2 309" xfId="24202" hidden="1"/>
    <cellStyle name="Heading 2 2 309" xfId="31456" hidden="1"/>
    <cellStyle name="Heading 2 2 309" xfId="38681" hidden="1"/>
    <cellStyle name="Heading 2 2 31" xfId="13665" hidden="1"/>
    <cellStyle name="Heading 2 2 31" xfId="22399" hidden="1"/>
    <cellStyle name="Heading 2 2 31" xfId="29653" hidden="1"/>
    <cellStyle name="Heading 2 2 31" xfId="36878" hidden="1"/>
    <cellStyle name="Heading 2 2 310" xfId="15931" hidden="1"/>
    <cellStyle name="Heading 2 2 310" xfId="24205" hidden="1"/>
    <cellStyle name="Heading 2 2 310" xfId="31459" hidden="1"/>
    <cellStyle name="Heading 2 2 310" xfId="38684" hidden="1"/>
    <cellStyle name="Heading 2 2 311" xfId="15904" hidden="1"/>
    <cellStyle name="Heading 2 2 311" xfId="24182" hidden="1"/>
    <cellStyle name="Heading 2 2 311" xfId="31436" hidden="1"/>
    <cellStyle name="Heading 2 2 311" xfId="38661" hidden="1"/>
    <cellStyle name="Heading 2 2 312" xfId="15903" hidden="1"/>
    <cellStyle name="Heading 2 2 312" xfId="24181" hidden="1"/>
    <cellStyle name="Heading 2 2 312" xfId="31435" hidden="1"/>
    <cellStyle name="Heading 2 2 312" xfId="38660" hidden="1"/>
    <cellStyle name="Heading 2 2 313" xfId="15881" hidden="1"/>
    <cellStyle name="Heading 2 2 313" xfId="24162" hidden="1"/>
    <cellStyle name="Heading 2 2 313" xfId="31416" hidden="1"/>
    <cellStyle name="Heading 2 2 313" xfId="38641" hidden="1"/>
    <cellStyle name="Heading 2 2 314" xfId="15878" hidden="1"/>
    <cellStyle name="Heading 2 2 314" xfId="24159" hidden="1"/>
    <cellStyle name="Heading 2 2 314" xfId="31413" hidden="1"/>
    <cellStyle name="Heading 2 2 314" xfId="38638" hidden="1"/>
    <cellStyle name="Heading 2 2 315" xfId="15848" hidden="1"/>
    <cellStyle name="Heading 2 2 315" xfId="24134" hidden="1"/>
    <cellStyle name="Heading 2 2 315" xfId="31388" hidden="1"/>
    <cellStyle name="Heading 2 2 315" xfId="38613" hidden="1"/>
    <cellStyle name="Heading 2 2 316" xfId="15847" hidden="1"/>
    <cellStyle name="Heading 2 2 316" xfId="24133" hidden="1"/>
    <cellStyle name="Heading 2 2 316" xfId="31387" hidden="1"/>
    <cellStyle name="Heading 2 2 316" xfId="38612" hidden="1"/>
    <cellStyle name="Heading 2 2 317" xfId="15825" hidden="1"/>
    <cellStyle name="Heading 2 2 317" xfId="24114" hidden="1"/>
    <cellStyle name="Heading 2 2 317" xfId="31368" hidden="1"/>
    <cellStyle name="Heading 2 2 317" xfId="38593" hidden="1"/>
    <cellStyle name="Heading 2 2 318" xfId="15819" hidden="1"/>
    <cellStyle name="Heading 2 2 318" xfId="24109" hidden="1"/>
    <cellStyle name="Heading 2 2 318" xfId="31363" hidden="1"/>
    <cellStyle name="Heading 2 2 318" xfId="38588" hidden="1"/>
    <cellStyle name="Heading 2 2 319" xfId="15792" hidden="1"/>
    <cellStyle name="Heading 2 2 319" xfId="24086" hidden="1"/>
    <cellStyle name="Heading 2 2 319" xfId="31340" hidden="1"/>
    <cellStyle name="Heading 2 2 319" xfId="38565" hidden="1"/>
    <cellStyle name="Heading 2 2 32" xfId="13687" hidden="1"/>
    <cellStyle name="Heading 2 2 32" xfId="22417" hidden="1"/>
    <cellStyle name="Heading 2 2 32" xfId="29671" hidden="1"/>
    <cellStyle name="Heading 2 2 32" xfId="36896" hidden="1"/>
    <cellStyle name="Heading 2 2 320" xfId="15791" hidden="1"/>
    <cellStyle name="Heading 2 2 320" xfId="24085" hidden="1"/>
    <cellStyle name="Heading 2 2 320" xfId="31339" hidden="1"/>
    <cellStyle name="Heading 2 2 320" xfId="38564" hidden="1"/>
    <cellStyle name="Heading 2 2 321" xfId="15766" hidden="1"/>
    <cellStyle name="Heading 2 2 321" xfId="24064" hidden="1"/>
    <cellStyle name="Heading 2 2 321" xfId="31318" hidden="1"/>
    <cellStyle name="Heading 2 2 321" xfId="38543" hidden="1"/>
    <cellStyle name="Heading 2 2 322" xfId="15760" hidden="1"/>
    <cellStyle name="Heading 2 2 322" xfId="24058" hidden="1"/>
    <cellStyle name="Heading 2 2 322" xfId="31312" hidden="1"/>
    <cellStyle name="Heading 2 2 322" xfId="38537" hidden="1"/>
    <cellStyle name="Heading 2 2 323" xfId="15733" hidden="1"/>
    <cellStyle name="Heading 2 2 323" xfId="24035" hidden="1"/>
    <cellStyle name="Heading 2 2 323" xfId="31289" hidden="1"/>
    <cellStyle name="Heading 2 2 323" xfId="38514" hidden="1"/>
    <cellStyle name="Heading 2 2 324" xfId="15732" hidden="1"/>
    <cellStyle name="Heading 2 2 324" xfId="24034" hidden="1"/>
    <cellStyle name="Heading 2 2 324" xfId="31288" hidden="1"/>
    <cellStyle name="Heading 2 2 324" xfId="38513" hidden="1"/>
    <cellStyle name="Heading 2 2 325" xfId="15708" hidden="1"/>
    <cellStyle name="Heading 2 2 325" xfId="24014" hidden="1"/>
    <cellStyle name="Heading 2 2 325" xfId="31268" hidden="1"/>
    <cellStyle name="Heading 2 2 325" xfId="38493" hidden="1"/>
    <cellStyle name="Heading 2 2 326" xfId="15702" hidden="1"/>
    <cellStyle name="Heading 2 2 326" xfId="24008" hidden="1"/>
    <cellStyle name="Heading 2 2 326" xfId="31262" hidden="1"/>
    <cellStyle name="Heading 2 2 326" xfId="38487" hidden="1"/>
    <cellStyle name="Heading 2 2 327" xfId="15675" hidden="1"/>
    <cellStyle name="Heading 2 2 327" xfId="23985" hidden="1"/>
    <cellStyle name="Heading 2 2 327" xfId="31239" hidden="1"/>
    <cellStyle name="Heading 2 2 327" xfId="38464" hidden="1"/>
    <cellStyle name="Heading 2 2 328" xfId="15674" hidden="1"/>
    <cellStyle name="Heading 2 2 328" xfId="23984" hidden="1"/>
    <cellStyle name="Heading 2 2 328" xfId="31238" hidden="1"/>
    <cellStyle name="Heading 2 2 328" xfId="38463" hidden="1"/>
    <cellStyle name="Heading 2 2 329" xfId="15651" hidden="1"/>
    <cellStyle name="Heading 2 2 329" xfId="23965" hidden="1"/>
    <cellStyle name="Heading 2 2 329" xfId="31219" hidden="1"/>
    <cellStyle name="Heading 2 2 329" xfId="38444" hidden="1"/>
    <cellStyle name="Heading 2 2 33" xfId="13691" hidden="1"/>
    <cellStyle name="Heading 2 2 33" xfId="22421" hidden="1"/>
    <cellStyle name="Heading 2 2 33" xfId="29675" hidden="1"/>
    <cellStyle name="Heading 2 2 33" xfId="36900" hidden="1"/>
    <cellStyle name="Heading 2 2 330" xfId="15648" hidden="1"/>
    <cellStyle name="Heading 2 2 330" xfId="23962" hidden="1"/>
    <cellStyle name="Heading 2 2 330" xfId="31216" hidden="1"/>
    <cellStyle name="Heading 2 2 330" xfId="38441" hidden="1"/>
    <cellStyle name="Heading 2 2 331" xfId="15621" hidden="1"/>
    <cellStyle name="Heading 2 2 331" xfId="23939" hidden="1"/>
    <cellStyle name="Heading 2 2 331" xfId="31193" hidden="1"/>
    <cellStyle name="Heading 2 2 331" xfId="38418" hidden="1"/>
    <cellStyle name="Heading 2 2 332" xfId="15620" hidden="1"/>
    <cellStyle name="Heading 2 2 332" xfId="23938" hidden="1"/>
    <cellStyle name="Heading 2 2 332" xfId="31192" hidden="1"/>
    <cellStyle name="Heading 2 2 332" xfId="38417" hidden="1"/>
    <cellStyle name="Heading 2 2 333" xfId="15597" hidden="1"/>
    <cellStyle name="Heading 2 2 333" xfId="23919" hidden="1"/>
    <cellStyle name="Heading 2 2 333" xfId="31173" hidden="1"/>
    <cellStyle name="Heading 2 2 333" xfId="38398" hidden="1"/>
    <cellStyle name="Heading 2 2 334" xfId="15594" hidden="1"/>
    <cellStyle name="Heading 2 2 334" xfId="23916" hidden="1"/>
    <cellStyle name="Heading 2 2 334" xfId="31170" hidden="1"/>
    <cellStyle name="Heading 2 2 334" xfId="38395" hidden="1"/>
    <cellStyle name="Heading 2 2 335" xfId="15566" hidden="1"/>
    <cellStyle name="Heading 2 2 335" xfId="23892" hidden="1"/>
    <cellStyle name="Heading 2 2 335" xfId="31146" hidden="1"/>
    <cellStyle name="Heading 2 2 335" xfId="38371" hidden="1"/>
    <cellStyle name="Heading 2 2 336" xfId="15565" hidden="1"/>
    <cellStyle name="Heading 2 2 336" xfId="23891" hidden="1"/>
    <cellStyle name="Heading 2 2 336" xfId="31145" hidden="1"/>
    <cellStyle name="Heading 2 2 336" xfId="38370" hidden="1"/>
    <cellStyle name="Heading 2 2 337" xfId="15540" hidden="1"/>
    <cellStyle name="Heading 2 2 337" xfId="23870" hidden="1"/>
    <cellStyle name="Heading 2 2 337" xfId="31124" hidden="1"/>
    <cellStyle name="Heading 2 2 337" xfId="38349" hidden="1"/>
    <cellStyle name="Heading 2 2 338" xfId="15537" hidden="1"/>
    <cellStyle name="Heading 2 2 338" xfId="23867" hidden="1"/>
    <cellStyle name="Heading 2 2 338" xfId="31121" hidden="1"/>
    <cellStyle name="Heading 2 2 338" xfId="38346" hidden="1"/>
    <cellStyle name="Heading 2 2 339" xfId="15509" hidden="1"/>
    <cellStyle name="Heading 2 2 339" xfId="23843" hidden="1"/>
    <cellStyle name="Heading 2 2 339" xfId="31097" hidden="1"/>
    <cellStyle name="Heading 2 2 339" xfId="38322" hidden="1"/>
    <cellStyle name="Heading 2 2 34" xfId="13717" hidden="1"/>
    <cellStyle name="Heading 2 2 34" xfId="22443" hidden="1"/>
    <cellStyle name="Heading 2 2 34" xfId="29697" hidden="1"/>
    <cellStyle name="Heading 2 2 34" xfId="36922" hidden="1"/>
    <cellStyle name="Heading 2 2 340" xfId="15508" hidden="1"/>
    <cellStyle name="Heading 2 2 340" xfId="23842" hidden="1"/>
    <cellStyle name="Heading 2 2 340" xfId="31096" hidden="1"/>
    <cellStyle name="Heading 2 2 340" xfId="38321" hidden="1"/>
    <cellStyle name="Heading 2 2 341" xfId="15484" hidden="1"/>
    <cellStyle name="Heading 2 2 341" xfId="23822" hidden="1"/>
    <cellStyle name="Heading 2 2 341" xfId="31076" hidden="1"/>
    <cellStyle name="Heading 2 2 341" xfId="38301" hidden="1"/>
    <cellStyle name="Heading 2 2 342" xfId="15481" hidden="1"/>
    <cellStyle name="Heading 2 2 342" xfId="23819" hidden="1"/>
    <cellStyle name="Heading 2 2 342" xfId="31073" hidden="1"/>
    <cellStyle name="Heading 2 2 342" xfId="38298" hidden="1"/>
    <cellStyle name="Heading 2 2 343" xfId="15453" hidden="1"/>
    <cellStyle name="Heading 2 2 343" xfId="23795" hidden="1"/>
    <cellStyle name="Heading 2 2 343" xfId="31049" hidden="1"/>
    <cellStyle name="Heading 2 2 343" xfId="38274" hidden="1"/>
    <cellStyle name="Heading 2 2 344" xfId="15452" hidden="1"/>
    <cellStyle name="Heading 2 2 344" xfId="23794" hidden="1"/>
    <cellStyle name="Heading 2 2 344" xfId="31048" hidden="1"/>
    <cellStyle name="Heading 2 2 344" xfId="38273" hidden="1"/>
    <cellStyle name="Heading 2 2 345" xfId="15428" hidden="1"/>
    <cellStyle name="Heading 2 2 345" xfId="23774" hidden="1"/>
    <cellStyle name="Heading 2 2 345" xfId="31028" hidden="1"/>
    <cellStyle name="Heading 2 2 345" xfId="38253" hidden="1"/>
    <cellStyle name="Heading 2 2 346" xfId="15425" hidden="1"/>
    <cellStyle name="Heading 2 2 346" xfId="23771" hidden="1"/>
    <cellStyle name="Heading 2 2 346" xfId="31025" hidden="1"/>
    <cellStyle name="Heading 2 2 346" xfId="38250" hidden="1"/>
    <cellStyle name="Heading 2 2 347" xfId="15396" hidden="1"/>
    <cellStyle name="Heading 2 2 347" xfId="23746" hidden="1"/>
    <cellStyle name="Heading 2 2 347" xfId="31000" hidden="1"/>
    <cellStyle name="Heading 2 2 347" xfId="38225" hidden="1"/>
    <cellStyle name="Heading 2 2 348" xfId="15395" hidden="1"/>
    <cellStyle name="Heading 2 2 348" xfId="23745" hidden="1"/>
    <cellStyle name="Heading 2 2 348" xfId="30999" hidden="1"/>
    <cellStyle name="Heading 2 2 348" xfId="38224" hidden="1"/>
    <cellStyle name="Heading 2 2 349" xfId="15372" hidden="1"/>
    <cellStyle name="Heading 2 2 349" xfId="23726" hidden="1"/>
    <cellStyle name="Heading 2 2 349" xfId="30980" hidden="1"/>
    <cellStyle name="Heading 2 2 349" xfId="38205" hidden="1"/>
    <cellStyle name="Heading 2 2 35" xfId="13719" hidden="1"/>
    <cellStyle name="Heading 2 2 35" xfId="22445" hidden="1"/>
    <cellStyle name="Heading 2 2 35" xfId="29699" hidden="1"/>
    <cellStyle name="Heading 2 2 35" xfId="36924" hidden="1"/>
    <cellStyle name="Heading 2 2 350" xfId="15369" hidden="1"/>
    <cellStyle name="Heading 2 2 350" xfId="23723" hidden="1"/>
    <cellStyle name="Heading 2 2 350" xfId="30977" hidden="1"/>
    <cellStyle name="Heading 2 2 350" xfId="38202" hidden="1"/>
    <cellStyle name="Heading 2 2 351" xfId="15348" hidden="1"/>
    <cellStyle name="Heading 2 2 351" xfId="23705" hidden="1"/>
    <cellStyle name="Heading 2 2 351" xfId="30959" hidden="1"/>
    <cellStyle name="Heading 2 2 351" xfId="38184" hidden="1"/>
    <cellStyle name="Heading 2 2 352" xfId="15347" hidden="1"/>
    <cellStyle name="Heading 2 2 352" xfId="23704" hidden="1"/>
    <cellStyle name="Heading 2 2 352" xfId="30958" hidden="1"/>
    <cellStyle name="Heading 2 2 352" xfId="38183" hidden="1"/>
    <cellStyle name="Heading 2 2 353" xfId="13253" hidden="1"/>
    <cellStyle name="Heading 2 2 353" xfId="22053" hidden="1"/>
    <cellStyle name="Heading 2 2 353" xfId="29307" hidden="1"/>
    <cellStyle name="Heading 2 2 353" xfId="36532" hidden="1"/>
    <cellStyle name="Heading 2 2 354" xfId="13325" hidden="1"/>
    <cellStyle name="Heading 2 2 354" xfId="22116" hidden="1"/>
    <cellStyle name="Heading 2 2 354" xfId="29370" hidden="1"/>
    <cellStyle name="Heading 2 2 354" xfId="36595" hidden="1"/>
    <cellStyle name="Heading 2 2 355" xfId="16018" hidden="1"/>
    <cellStyle name="Heading 2 2 355" xfId="24280" hidden="1"/>
    <cellStyle name="Heading 2 2 355" xfId="31534" hidden="1"/>
    <cellStyle name="Heading 2 2 355" xfId="38759" hidden="1"/>
    <cellStyle name="Heading 2 2 356" xfId="15964" hidden="1"/>
    <cellStyle name="Heading 2 2 356" xfId="24234" hidden="1"/>
    <cellStyle name="Heading 2 2 356" xfId="31488" hidden="1"/>
    <cellStyle name="Heading 2 2 356" xfId="38713" hidden="1"/>
    <cellStyle name="Heading 2 2 357" xfId="16016" hidden="1"/>
    <cellStyle name="Heading 2 2 357" xfId="24278" hidden="1"/>
    <cellStyle name="Heading 2 2 357" xfId="31532" hidden="1"/>
    <cellStyle name="Heading 2 2 357" xfId="38757" hidden="1"/>
    <cellStyle name="Heading 2 2 358" xfId="16105" hidden="1"/>
    <cellStyle name="Heading 2 2 358" xfId="24352" hidden="1"/>
    <cellStyle name="Heading 2 2 358" xfId="31606" hidden="1"/>
    <cellStyle name="Heading 2 2 358" xfId="38831" hidden="1"/>
    <cellStyle name="Heading 2 2 359" xfId="15949" hidden="1"/>
    <cellStyle name="Heading 2 2 359" xfId="24220" hidden="1"/>
    <cellStyle name="Heading 2 2 359" xfId="31474" hidden="1"/>
    <cellStyle name="Heading 2 2 359" xfId="38699" hidden="1"/>
    <cellStyle name="Heading 2 2 36" xfId="13741" hidden="1"/>
    <cellStyle name="Heading 2 2 36" xfId="22463" hidden="1"/>
    <cellStyle name="Heading 2 2 36" xfId="29717" hidden="1"/>
    <cellStyle name="Heading 2 2 36" xfId="36942" hidden="1"/>
    <cellStyle name="Heading 2 2 360" xfId="16012" hidden="1"/>
    <cellStyle name="Heading 2 2 360" xfId="24274" hidden="1"/>
    <cellStyle name="Heading 2 2 360" xfId="31528" hidden="1"/>
    <cellStyle name="Heading 2 2 360" xfId="38753" hidden="1"/>
    <cellStyle name="Heading 2 2 361" xfId="15967" hidden="1"/>
    <cellStyle name="Heading 2 2 361" xfId="24237" hidden="1"/>
    <cellStyle name="Heading 2 2 361" xfId="31491" hidden="1"/>
    <cellStyle name="Heading 2 2 361" xfId="38716" hidden="1"/>
    <cellStyle name="Heading 2 2 362" xfId="15954" hidden="1"/>
    <cellStyle name="Heading 2 2 362" xfId="24224" hidden="1"/>
    <cellStyle name="Heading 2 2 362" xfId="31478" hidden="1"/>
    <cellStyle name="Heading 2 2 362" xfId="38703" hidden="1"/>
    <cellStyle name="Heading 2 2 363" xfId="16071" hidden="1"/>
    <cellStyle name="Heading 2 2 363" xfId="24322" hidden="1"/>
    <cellStyle name="Heading 2 2 363" xfId="31576" hidden="1"/>
    <cellStyle name="Heading 2 2 363" xfId="38801" hidden="1"/>
    <cellStyle name="Heading 2 2 364" xfId="16227" hidden="1"/>
    <cellStyle name="Heading 2 2 364" xfId="24456" hidden="1"/>
    <cellStyle name="Heading 2 2 364" xfId="31710" hidden="1"/>
    <cellStyle name="Heading 2 2 364" xfId="38935" hidden="1"/>
    <cellStyle name="Heading 2 2 365" xfId="16236" hidden="1"/>
    <cellStyle name="Heading 2 2 365" xfId="24464" hidden="1"/>
    <cellStyle name="Heading 2 2 365" xfId="31718" hidden="1"/>
    <cellStyle name="Heading 2 2 365" xfId="38943" hidden="1"/>
    <cellStyle name="Heading 2 2 366" xfId="13334" hidden="1"/>
    <cellStyle name="Heading 2 2 366" xfId="22123" hidden="1"/>
    <cellStyle name="Heading 2 2 366" xfId="29377" hidden="1"/>
    <cellStyle name="Heading 2 2 366" xfId="36602" hidden="1"/>
    <cellStyle name="Heading 2 2 367" xfId="13297" hidden="1"/>
    <cellStyle name="Heading 2 2 367" xfId="22090" hidden="1"/>
    <cellStyle name="Heading 2 2 367" xfId="29344" hidden="1"/>
    <cellStyle name="Heading 2 2 367" xfId="36569" hidden="1"/>
    <cellStyle name="Heading 2 2 368" xfId="14722" hidden="1"/>
    <cellStyle name="Heading 2 2 368" xfId="23167" hidden="1"/>
    <cellStyle name="Heading 2 2 368" xfId="30421" hidden="1"/>
    <cellStyle name="Heading 2 2 368" xfId="37646" hidden="1"/>
    <cellStyle name="Heading 2 2 369" xfId="16040" hidden="1"/>
    <cellStyle name="Heading 2 2 369" xfId="24297" hidden="1"/>
    <cellStyle name="Heading 2 2 369" xfId="31551" hidden="1"/>
    <cellStyle name="Heading 2 2 369" xfId="38776" hidden="1"/>
    <cellStyle name="Heading 2 2 37" xfId="13748" hidden="1"/>
    <cellStyle name="Heading 2 2 37" xfId="22470" hidden="1"/>
    <cellStyle name="Heading 2 2 37" xfId="29724" hidden="1"/>
    <cellStyle name="Heading 2 2 37" xfId="36949" hidden="1"/>
    <cellStyle name="Heading 2 2 370" xfId="16037" hidden="1"/>
    <cellStyle name="Heading 2 2 370" xfId="24294" hidden="1"/>
    <cellStyle name="Heading 2 2 370" xfId="31548" hidden="1"/>
    <cellStyle name="Heading 2 2 370" xfId="38773" hidden="1"/>
    <cellStyle name="Heading 2 2 371" xfId="16036" hidden="1"/>
    <cellStyle name="Heading 2 2 371" xfId="24293" hidden="1"/>
    <cellStyle name="Heading 2 2 371" xfId="31547" hidden="1"/>
    <cellStyle name="Heading 2 2 371" xfId="38772" hidden="1"/>
    <cellStyle name="Heading 2 2 372" xfId="15996" hidden="1"/>
    <cellStyle name="Heading 2 2 372" xfId="24261" hidden="1"/>
    <cellStyle name="Heading 2 2 372" xfId="31515" hidden="1"/>
    <cellStyle name="Heading 2 2 372" xfId="38740" hidden="1"/>
    <cellStyle name="Heading 2 2 373" xfId="15993" hidden="1"/>
    <cellStyle name="Heading 2 2 373" xfId="24258" hidden="1"/>
    <cellStyle name="Heading 2 2 373" xfId="31512" hidden="1"/>
    <cellStyle name="Heading 2 2 373" xfId="38737" hidden="1"/>
    <cellStyle name="Heading 2 2 374" xfId="16251" hidden="1"/>
    <cellStyle name="Heading 2 2 374" xfId="24477" hidden="1"/>
    <cellStyle name="Heading 2 2 374" xfId="31731" hidden="1"/>
    <cellStyle name="Heading 2 2 374" xfId="38956" hidden="1"/>
    <cellStyle name="Heading 2 2 375" xfId="16252" hidden="1"/>
    <cellStyle name="Heading 2 2 375" xfId="24478" hidden="1"/>
    <cellStyle name="Heading 2 2 375" xfId="31732" hidden="1"/>
    <cellStyle name="Heading 2 2 375" xfId="38957" hidden="1"/>
    <cellStyle name="Heading 2 2 376" xfId="16274" hidden="1"/>
    <cellStyle name="Heading 2 2 376" xfId="24496" hidden="1"/>
    <cellStyle name="Heading 2 2 376" xfId="31750" hidden="1"/>
    <cellStyle name="Heading 2 2 376" xfId="38975" hidden="1"/>
    <cellStyle name="Heading 2 2 377" xfId="16278" hidden="1"/>
    <cellStyle name="Heading 2 2 377" xfId="24500" hidden="1"/>
    <cellStyle name="Heading 2 2 377" xfId="31754" hidden="1"/>
    <cellStyle name="Heading 2 2 377" xfId="38979" hidden="1"/>
    <cellStyle name="Heading 2 2 378" xfId="16304" hidden="1"/>
    <cellStyle name="Heading 2 2 378" xfId="24522" hidden="1"/>
    <cellStyle name="Heading 2 2 378" xfId="31776" hidden="1"/>
    <cellStyle name="Heading 2 2 378" xfId="39001" hidden="1"/>
    <cellStyle name="Heading 2 2 379" xfId="16306" hidden="1"/>
    <cellStyle name="Heading 2 2 379" xfId="24524" hidden="1"/>
    <cellStyle name="Heading 2 2 379" xfId="31778" hidden="1"/>
    <cellStyle name="Heading 2 2 379" xfId="39003" hidden="1"/>
    <cellStyle name="Heading 2 2 38" xfId="13773" hidden="1"/>
    <cellStyle name="Heading 2 2 38" xfId="22491" hidden="1"/>
    <cellStyle name="Heading 2 2 38" xfId="29745" hidden="1"/>
    <cellStyle name="Heading 2 2 38" xfId="36970" hidden="1"/>
    <cellStyle name="Heading 2 2 380" xfId="16328" hidden="1"/>
    <cellStyle name="Heading 2 2 380" xfId="24542" hidden="1"/>
    <cellStyle name="Heading 2 2 380" xfId="31796" hidden="1"/>
    <cellStyle name="Heading 2 2 380" xfId="39021" hidden="1"/>
    <cellStyle name="Heading 2 2 381" xfId="16335" hidden="1"/>
    <cellStyle name="Heading 2 2 381" xfId="24549" hidden="1"/>
    <cellStyle name="Heading 2 2 381" xfId="31803" hidden="1"/>
    <cellStyle name="Heading 2 2 381" xfId="39028" hidden="1"/>
    <cellStyle name="Heading 2 2 382" xfId="16360" hidden="1"/>
    <cellStyle name="Heading 2 2 382" xfId="24570" hidden="1"/>
    <cellStyle name="Heading 2 2 382" xfId="31824" hidden="1"/>
    <cellStyle name="Heading 2 2 382" xfId="39049" hidden="1"/>
    <cellStyle name="Heading 2 2 383" xfId="16362" hidden="1"/>
    <cellStyle name="Heading 2 2 383" xfId="24572" hidden="1"/>
    <cellStyle name="Heading 2 2 383" xfId="31826" hidden="1"/>
    <cellStyle name="Heading 2 2 383" xfId="39051" hidden="1"/>
    <cellStyle name="Heading 2 2 384" xfId="16381" hidden="1"/>
    <cellStyle name="Heading 2 2 384" xfId="24588" hidden="1"/>
    <cellStyle name="Heading 2 2 384" xfId="31842" hidden="1"/>
    <cellStyle name="Heading 2 2 384" xfId="39067" hidden="1"/>
    <cellStyle name="Heading 2 2 385" xfId="16387" hidden="1"/>
    <cellStyle name="Heading 2 2 385" xfId="24593" hidden="1"/>
    <cellStyle name="Heading 2 2 385" xfId="31847" hidden="1"/>
    <cellStyle name="Heading 2 2 385" xfId="39072" hidden="1"/>
    <cellStyle name="Heading 2 2 386" xfId="16414" hidden="1"/>
    <cellStyle name="Heading 2 2 386" xfId="24616" hidden="1"/>
    <cellStyle name="Heading 2 2 386" xfId="31870" hidden="1"/>
    <cellStyle name="Heading 2 2 386" xfId="39095" hidden="1"/>
    <cellStyle name="Heading 2 2 387" xfId="16415" hidden="1"/>
    <cellStyle name="Heading 2 2 387" xfId="24617" hidden="1"/>
    <cellStyle name="Heading 2 2 387" xfId="31871" hidden="1"/>
    <cellStyle name="Heading 2 2 387" xfId="39096" hidden="1"/>
    <cellStyle name="Heading 2 2 388" xfId="16437" hidden="1"/>
    <cellStyle name="Heading 2 2 388" xfId="24636" hidden="1"/>
    <cellStyle name="Heading 2 2 388" xfId="31890" hidden="1"/>
    <cellStyle name="Heading 2 2 388" xfId="39115" hidden="1"/>
    <cellStyle name="Heading 2 2 389" xfId="16443" hidden="1"/>
    <cellStyle name="Heading 2 2 389" xfId="24641" hidden="1"/>
    <cellStyle name="Heading 2 2 389" xfId="31895" hidden="1"/>
    <cellStyle name="Heading 2 2 389" xfId="39120" hidden="1"/>
    <cellStyle name="Heading 2 2 39" xfId="13775" hidden="1"/>
    <cellStyle name="Heading 2 2 39" xfId="22493" hidden="1"/>
    <cellStyle name="Heading 2 2 39" xfId="29747" hidden="1"/>
    <cellStyle name="Heading 2 2 39" xfId="36972" hidden="1"/>
    <cellStyle name="Heading 2 2 390" xfId="16470" hidden="1"/>
    <cellStyle name="Heading 2 2 390" xfId="24664" hidden="1"/>
    <cellStyle name="Heading 2 2 390" xfId="31918" hidden="1"/>
    <cellStyle name="Heading 2 2 390" xfId="39143" hidden="1"/>
    <cellStyle name="Heading 2 2 391" xfId="16471" hidden="1"/>
    <cellStyle name="Heading 2 2 391" xfId="24665" hidden="1"/>
    <cellStyle name="Heading 2 2 391" xfId="31919" hidden="1"/>
    <cellStyle name="Heading 2 2 391" xfId="39144" hidden="1"/>
    <cellStyle name="Heading 2 2 392" xfId="16493" hidden="1"/>
    <cellStyle name="Heading 2 2 392" xfId="24684" hidden="1"/>
    <cellStyle name="Heading 2 2 392" xfId="31938" hidden="1"/>
    <cellStyle name="Heading 2 2 392" xfId="39163" hidden="1"/>
    <cellStyle name="Heading 2 2 393" xfId="16496" hidden="1"/>
    <cellStyle name="Heading 2 2 393" xfId="24687" hidden="1"/>
    <cellStyle name="Heading 2 2 393" xfId="31941" hidden="1"/>
    <cellStyle name="Heading 2 2 393" xfId="39166" hidden="1"/>
    <cellStyle name="Heading 2 2 394" xfId="16523" hidden="1"/>
    <cellStyle name="Heading 2 2 394" xfId="24710" hidden="1"/>
    <cellStyle name="Heading 2 2 394" xfId="31964" hidden="1"/>
    <cellStyle name="Heading 2 2 394" xfId="39189" hidden="1"/>
    <cellStyle name="Heading 2 2 395" xfId="16524" hidden="1"/>
    <cellStyle name="Heading 2 2 395" xfId="24711" hidden="1"/>
    <cellStyle name="Heading 2 2 395" xfId="31965" hidden="1"/>
    <cellStyle name="Heading 2 2 395" xfId="39190" hidden="1"/>
    <cellStyle name="Heading 2 2 396" xfId="16528" hidden="1"/>
    <cellStyle name="Heading 2 2 396" xfId="24714" hidden="1"/>
    <cellStyle name="Heading 2 2 396" xfId="31968" hidden="1"/>
    <cellStyle name="Heading 2 2 396" xfId="39193" hidden="1"/>
    <cellStyle name="Heading 2 2 397" xfId="16501" hidden="1"/>
    <cellStyle name="Heading 2 2 397" xfId="24691" hidden="1"/>
    <cellStyle name="Heading 2 2 397" xfId="31945" hidden="1"/>
    <cellStyle name="Heading 2 2 397" xfId="39170" hidden="1"/>
    <cellStyle name="Heading 2 2 398" xfId="16500" hidden="1"/>
    <cellStyle name="Heading 2 2 398" xfId="24690" hidden="1"/>
    <cellStyle name="Heading 2 2 398" xfId="31944" hidden="1"/>
    <cellStyle name="Heading 2 2 398" xfId="39169" hidden="1"/>
    <cellStyle name="Heading 2 2 399" xfId="16478" hidden="1"/>
    <cellStyle name="Heading 2 2 399" xfId="24671" hidden="1"/>
    <cellStyle name="Heading 2 2 399" xfId="31925" hidden="1"/>
    <cellStyle name="Heading 2 2 399" xfId="39150" hidden="1"/>
    <cellStyle name="Heading 2 2 4" xfId="9256"/>
    <cellStyle name="Heading 2 2 4 2" xfId="11284"/>
    <cellStyle name="Heading 2 2 4 3" xfId="10291"/>
    <cellStyle name="Heading 2 2 40" xfId="13794" hidden="1"/>
    <cellStyle name="Heading 2 2 40" xfId="22509" hidden="1"/>
    <cellStyle name="Heading 2 2 40" xfId="29763" hidden="1"/>
    <cellStyle name="Heading 2 2 40" xfId="36988" hidden="1"/>
    <cellStyle name="Heading 2 2 400" xfId="16475" hidden="1"/>
    <cellStyle name="Heading 2 2 400" xfId="24668" hidden="1"/>
    <cellStyle name="Heading 2 2 400" xfId="31922" hidden="1"/>
    <cellStyle name="Heading 2 2 400" xfId="39147" hidden="1"/>
    <cellStyle name="Heading 2 2 401" xfId="16445" hidden="1"/>
    <cellStyle name="Heading 2 2 401" xfId="24643" hidden="1"/>
    <cellStyle name="Heading 2 2 401" xfId="31897" hidden="1"/>
    <cellStyle name="Heading 2 2 401" xfId="39122" hidden="1"/>
    <cellStyle name="Heading 2 2 402" xfId="16444" hidden="1"/>
    <cellStyle name="Heading 2 2 402" xfId="24642" hidden="1"/>
    <cellStyle name="Heading 2 2 402" xfId="31896" hidden="1"/>
    <cellStyle name="Heading 2 2 402" xfId="39121" hidden="1"/>
    <cellStyle name="Heading 2 2 403" xfId="16422" hidden="1"/>
    <cellStyle name="Heading 2 2 403" xfId="24623" hidden="1"/>
    <cellStyle name="Heading 2 2 403" xfId="31877" hidden="1"/>
    <cellStyle name="Heading 2 2 403" xfId="39102" hidden="1"/>
    <cellStyle name="Heading 2 2 404" xfId="16416" hidden="1"/>
    <cellStyle name="Heading 2 2 404" xfId="24618" hidden="1"/>
    <cellStyle name="Heading 2 2 404" xfId="31872" hidden="1"/>
    <cellStyle name="Heading 2 2 404" xfId="39097" hidden="1"/>
    <cellStyle name="Heading 2 2 405" xfId="16389" hidden="1"/>
    <cellStyle name="Heading 2 2 405" xfId="24595" hidden="1"/>
    <cellStyle name="Heading 2 2 405" xfId="31849" hidden="1"/>
    <cellStyle name="Heading 2 2 405" xfId="39074" hidden="1"/>
    <cellStyle name="Heading 2 2 406" xfId="16388" hidden="1"/>
    <cellStyle name="Heading 2 2 406" xfId="24594" hidden="1"/>
    <cellStyle name="Heading 2 2 406" xfId="31848" hidden="1"/>
    <cellStyle name="Heading 2 2 406" xfId="39073" hidden="1"/>
    <cellStyle name="Heading 2 2 407" xfId="16363" hidden="1"/>
    <cellStyle name="Heading 2 2 407" xfId="24573" hidden="1"/>
    <cellStyle name="Heading 2 2 407" xfId="31827" hidden="1"/>
    <cellStyle name="Heading 2 2 407" xfId="39052" hidden="1"/>
    <cellStyle name="Heading 2 2 408" xfId="16357" hidden="1"/>
    <cellStyle name="Heading 2 2 408" xfId="24567" hidden="1"/>
    <cellStyle name="Heading 2 2 408" xfId="31821" hidden="1"/>
    <cellStyle name="Heading 2 2 408" xfId="39046" hidden="1"/>
    <cellStyle name="Heading 2 2 409" xfId="16330" hidden="1"/>
    <cellStyle name="Heading 2 2 409" xfId="24544" hidden="1"/>
    <cellStyle name="Heading 2 2 409" xfId="31798" hidden="1"/>
    <cellStyle name="Heading 2 2 409" xfId="39023" hidden="1"/>
    <cellStyle name="Heading 2 2 41" xfId="13800" hidden="1"/>
    <cellStyle name="Heading 2 2 41" xfId="22514" hidden="1"/>
    <cellStyle name="Heading 2 2 41" xfId="29768" hidden="1"/>
    <cellStyle name="Heading 2 2 41" xfId="36993" hidden="1"/>
    <cellStyle name="Heading 2 2 410" xfId="16329" hidden="1"/>
    <cellStyle name="Heading 2 2 410" xfId="24543" hidden="1"/>
    <cellStyle name="Heading 2 2 410" xfId="31797" hidden="1"/>
    <cellStyle name="Heading 2 2 410" xfId="39022" hidden="1"/>
    <cellStyle name="Heading 2 2 411" xfId="16305" hidden="1"/>
    <cellStyle name="Heading 2 2 411" xfId="24523" hidden="1"/>
    <cellStyle name="Heading 2 2 411" xfId="31777" hidden="1"/>
    <cellStyle name="Heading 2 2 411" xfId="39002" hidden="1"/>
    <cellStyle name="Heading 2 2 412" xfId="16299" hidden="1"/>
    <cellStyle name="Heading 2 2 412" xfId="24517" hidden="1"/>
    <cellStyle name="Heading 2 2 412" xfId="31771" hidden="1"/>
    <cellStyle name="Heading 2 2 412" xfId="38996" hidden="1"/>
    <cellStyle name="Heading 2 2 413" xfId="16272" hidden="1"/>
    <cellStyle name="Heading 2 2 413" xfId="24494" hidden="1"/>
    <cellStyle name="Heading 2 2 413" xfId="31748" hidden="1"/>
    <cellStyle name="Heading 2 2 413" xfId="38973" hidden="1"/>
    <cellStyle name="Heading 2 2 414" xfId="16271" hidden="1"/>
    <cellStyle name="Heading 2 2 414" xfId="24493" hidden="1"/>
    <cellStyle name="Heading 2 2 414" xfId="31747" hidden="1"/>
    <cellStyle name="Heading 2 2 414" xfId="38972" hidden="1"/>
    <cellStyle name="Heading 2 2 415" xfId="16248" hidden="1"/>
    <cellStyle name="Heading 2 2 415" xfId="24474" hidden="1"/>
    <cellStyle name="Heading 2 2 415" xfId="31728" hidden="1"/>
    <cellStyle name="Heading 2 2 415" xfId="38953" hidden="1"/>
    <cellStyle name="Heading 2 2 416" xfId="16245" hidden="1"/>
    <cellStyle name="Heading 2 2 416" xfId="24471" hidden="1"/>
    <cellStyle name="Heading 2 2 416" xfId="31725" hidden="1"/>
    <cellStyle name="Heading 2 2 416" xfId="38950" hidden="1"/>
    <cellStyle name="Heading 2 2 417" xfId="15999" hidden="1"/>
    <cellStyle name="Heading 2 2 417" xfId="24264" hidden="1"/>
    <cellStyle name="Heading 2 2 417" xfId="31518" hidden="1"/>
    <cellStyle name="Heading 2 2 417" xfId="38743" hidden="1"/>
    <cellStyle name="Heading 2 2 418" xfId="16000" hidden="1"/>
    <cellStyle name="Heading 2 2 418" xfId="24265" hidden="1"/>
    <cellStyle name="Heading 2 2 418" xfId="31519" hidden="1"/>
    <cellStyle name="Heading 2 2 418" xfId="38744" hidden="1"/>
    <cellStyle name="Heading 2 2 419" xfId="13320" hidden="1"/>
    <cellStyle name="Heading 2 2 419" xfId="22111" hidden="1"/>
    <cellStyle name="Heading 2 2 419" xfId="29365" hidden="1"/>
    <cellStyle name="Heading 2 2 419" xfId="36590" hidden="1"/>
    <cellStyle name="Heading 2 2 42" xfId="13827" hidden="1"/>
    <cellStyle name="Heading 2 2 42" xfId="22537" hidden="1"/>
    <cellStyle name="Heading 2 2 42" xfId="29791" hidden="1"/>
    <cellStyle name="Heading 2 2 42" xfId="37016" hidden="1"/>
    <cellStyle name="Heading 2 2 420" xfId="15955" hidden="1"/>
    <cellStyle name="Heading 2 2 420" xfId="24225" hidden="1"/>
    <cellStyle name="Heading 2 2 420" xfId="31479" hidden="1"/>
    <cellStyle name="Heading 2 2 420" xfId="38704" hidden="1"/>
    <cellStyle name="Heading 2 2 421" xfId="13313" hidden="1"/>
    <cellStyle name="Heading 2 2 421" xfId="22104" hidden="1"/>
    <cellStyle name="Heading 2 2 421" xfId="29358" hidden="1"/>
    <cellStyle name="Heading 2 2 421" xfId="36583" hidden="1"/>
    <cellStyle name="Heading 2 2 422" xfId="13312" hidden="1"/>
    <cellStyle name="Heading 2 2 422" xfId="22103" hidden="1"/>
    <cellStyle name="Heading 2 2 422" xfId="29357" hidden="1"/>
    <cellStyle name="Heading 2 2 422" xfId="36582" hidden="1"/>
    <cellStyle name="Heading 2 2 423" xfId="13293" hidden="1"/>
    <cellStyle name="Heading 2 2 423" xfId="22086" hidden="1"/>
    <cellStyle name="Heading 2 2 423" xfId="29340" hidden="1"/>
    <cellStyle name="Heading 2 2 423" xfId="36565" hidden="1"/>
    <cellStyle name="Heading 2 2 424" xfId="13291" hidden="1"/>
    <cellStyle name="Heading 2 2 424" xfId="22084" hidden="1"/>
    <cellStyle name="Heading 2 2 424" xfId="29338" hidden="1"/>
    <cellStyle name="Heading 2 2 424" xfId="36563" hidden="1"/>
    <cellStyle name="Heading 2 2 425" xfId="16057" hidden="1"/>
    <cellStyle name="Heading 2 2 425" xfId="24311" hidden="1"/>
    <cellStyle name="Heading 2 2 425" xfId="31565" hidden="1"/>
    <cellStyle name="Heading 2 2 425" xfId="38790" hidden="1"/>
    <cellStyle name="Heading 2 2 426" xfId="16058" hidden="1"/>
    <cellStyle name="Heading 2 2 426" xfId="24312" hidden="1"/>
    <cellStyle name="Heading 2 2 426" xfId="31566" hidden="1"/>
    <cellStyle name="Heading 2 2 426" xfId="38791" hidden="1"/>
    <cellStyle name="Heading 2 2 427" xfId="16077" hidden="1"/>
    <cellStyle name="Heading 2 2 427" xfId="24328" hidden="1"/>
    <cellStyle name="Heading 2 2 427" xfId="31582" hidden="1"/>
    <cellStyle name="Heading 2 2 427" xfId="38807" hidden="1"/>
    <cellStyle name="Heading 2 2 428" xfId="16080" hidden="1"/>
    <cellStyle name="Heading 2 2 428" xfId="24331" hidden="1"/>
    <cellStyle name="Heading 2 2 428" xfId="31585" hidden="1"/>
    <cellStyle name="Heading 2 2 428" xfId="38810" hidden="1"/>
    <cellStyle name="Heading 2 2 429" xfId="16096" hidden="1"/>
    <cellStyle name="Heading 2 2 429" xfId="24345" hidden="1"/>
    <cellStyle name="Heading 2 2 429" xfId="31599" hidden="1"/>
    <cellStyle name="Heading 2 2 429" xfId="38824" hidden="1"/>
    <cellStyle name="Heading 2 2 43" xfId="13828" hidden="1"/>
    <cellStyle name="Heading 2 2 43" xfId="22538" hidden="1"/>
    <cellStyle name="Heading 2 2 43" xfId="29792" hidden="1"/>
    <cellStyle name="Heading 2 2 43" xfId="37017" hidden="1"/>
    <cellStyle name="Heading 2 2 430" xfId="15962" hidden="1"/>
    <cellStyle name="Heading 2 2 430" xfId="24232" hidden="1"/>
    <cellStyle name="Heading 2 2 430" xfId="31486" hidden="1"/>
    <cellStyle name="Heading 2 2 430" xfId="38711" hidden="1"/>
    <cellStyle name="Heading 2 2 431" xfId="16108" hidden="1"/>
    <cellStyle name="Heading 2 2 431" xfId="24355" hidden="1"/>
    <cellStyle name="Heading 2 2 431" xfId="31609" hidden="1"/>
    <cellStyle name="Heading 2 2 431" xfId="38834" hidden="1"/>
    <cellStyle name="Heading 2 2 432" xfId="16111" hidden="1"/>
    <cellStyle name="Heading 2 2 432" xfId="24358" hidden="1"/>
    <cellStyle name="Heading 2 2 432" xfId="31612" hidden="1"/>
    <cellStyle name="Heading 2 2 432" xfId="38837" hidden="1"/>
    <cellStyle name="Heading 2 2 433" xfId="16128" hidden="1"/>
    <cellStyle name="Heading 2 2 433" xfId="24372" hidden="1"/>
    <cellStyle name="Heading 2 2 433" xfId="31626" hidden="1"/>
    <cellStyle name="Heading 2 2 433" xfId="38851" hidden="1"/>
    <cellStyle name="Heading 2 2 434" xfId="15972" hidden="1"/>
    <cellStyle name="Heading 2 2 434" xfId="24240" hidden="1"/>
    <cellStyle name="Heading 2 2 434" xfId="31494" hidden="1"/>
    <cellStyle name="Heading 2 2 434" xfId="38719" hidden="1"/>
    <cellStyle name="Heading 2 2 435" xfId="16027" hidden="1"/>
    <cellStyle name="Heading 2 2 435" xfId="24287" hidden="1"/>
    <cellStyle name="Heading 2 2 435" xfId="31541" hidden="1"/>
    <cellStyle name="Heading 2 2 435" xfId="38766" hidden="1"/>
    <cellStyle name="Heading 2 2 436" xfId="15944" hidden="1"/>
    <cellStyle name="Heading 2 2 436" xfId="24216" hidden="1"/>
    <cellStyle name="Heading 2 2 436" xfId="31470" hidden="1"/>
    <cellStyle name="Heading 2 2 436" xfId="38695" hidden="1"/>
    <cellStyle name="Heading 2 2 437" xfId="13250" hidden="1"/>
    <cellStyle name="Heading 2 2 437" xfId="22050" hidden="1"/>
    <cellStyle name="Heading 2 2 437" xfId="29304" hidden="1"/>
    <cellStyle name="Heading 2 2 437" xfId="36529" hidden="1"/>
    <cellStyle name="Heading 2 2 438" xfId="13249" hidden="1"/>
    <cellStyle name="Heading 2 2 438" xfId="22049" hidden="1"/>
    <cellStyle name="Heading 2 2 438" xfId="29303" hidden="1"/>
    <cellStyle name="Heading 2 2 438" xfId="36528" hidden="1"/>
    <cellStyle name="Heading 2 2 439" xfId="16552" hidden="1"/>
    <cellStyle name="Heading 2 2 439" xfId="24735" hidden="1"/>
    <cellStyle name="Heading 2 2 439" xfId="31989" hidden="1"/>
    <cellStyle name="Heading 2 2 439" xfId="39214" hidden="1"/>
    <cellStyle name="Heading 2 2 44" xfId="13850" hidden="1"/>
    <cellStyle name="Heading 2 2 44" xfId="22557" hidden="1"/>
    <cellStyle name="Heading 2 2 44" xfId="29811" hidden="1"/>
    <cellStyle name="Heading 2 2 44" xfId="37036" hidden="1"/>
    <cellStyle name="Heading 2 2 440" xfId="16576" hidden="1"/>
    <cellStyle name="Heading 2 2 440" xfId="24756" hidden="1"/>
    <cellStyle name="Heading 2 2 440" xfId="32010" hidden="1"/>
    <cellStyle name="Heading 2 2 440" xfId="39235" hidden="1"/>
    <cellStyle name="Heading 2 2 441" xfId="16577" hidden="1"/>
    <cellStyle name="Heading 2 2 441" xfId="24757" hidden="1"/>
    <cellStyle name="Heading 2 2 441" xfId="32011" hidden="1"/>
    <cellStyle name="Heading 2 2 441" xfId="39236" hidden="1"/>
    <cellStyle name="Heading 2 2 442" xfId="16602" hidden="1"/>
    <cellStyle name="Heading 2 2 442" xfId="24778" hidden="1"/>
    <cellStyle name="Heading 2 2 442" xfId="32032" hidden="1"/>
    <cellStyle name="Heading 2 2 442" xfId="39257" hidden="1"/>
    <cellStyle name="Heading 2 2 443" xfId="16605" hidden="1"/>
    <cellStyle name="Heading 2 2 443" xfId="24781" hidden="1"/>
    <cellStyle name="Heading 2 2 443" xfId="32035" hidden="1"/>
    <cellStyle name="Heading 2 2 443" xfId="39260" hidden="1"/>
    <cellStyle name="Heading 2 2 444" xfId="16633" hidden="1"/>
    <cellStyle name="Heading 2 2 444" xfId="24805" hidden="1"/>
    <cellStyle name="Heading 2 2 444" xfId="32059" hidden="1"/>
    <cellStyle name="Heading 2 2 444" xfId="39284" hidden="1"/>
    <cellStyle name="Heading 2 2 445" xfId="16634" hidden="1"/>
    <cellStyle name="Heading 2 2 445" xfId="24806" hidden="1"/>
    <cellStyle name="Heading 2 2 445" xfId="32060" hidden="1"/>
    <cellStyle name="Heading 2 2 445" xfId="39285" hidden="1"/>
    <cellStyle name="Heading 2 2 446" xfId="16658" hidden="1"/>
    <cellStyle name="Heading 2 2 446" xfId="24826" hidden="1"/>
    <cellStyle name="Heading 2 2 446" xfId="32080" hidden="1"/>
    <cellStyle name="Heading 2 2 446" xfId="39305" hidden="1"/>
    <cellStyle name="Heading 2 2 447" xfId="16661" hidden="1"/>
    <cellStyle name="Heading 2 2 447" xfId="24829" hidden="1"/>
    <cellStyle name="Heading 2 2 447" xfId="32083" hidden="1"/>
    <cellStyle name="Heading 2 2 447" xfId="39308" hidden="1"/>
    <cellStyle name="Heading 2 2 448" xfId="16689" hidden="1"/>
    <cellStyle name="Heading 2 2 448" xfId="24853" hidden="1"/>
    <cellStyle name="Heading 2 2 448" xfId="32107" hidden="1"/>
    <cellStyle name="Heading 2 2 448" xfId="39332" hidden="1"/>
    <cellStyle name="Heading 2 2 449" xfId="16690" hidden="1"/>
    <cellStyle name="Heading 2 2 449" xfId="24854" hidden="1"/>
    <cellStyle name="Heading 2 2 449" xfId="32108" hidden="1"/>
    <cellStyle name="Heading 2 2 449" xfId="39333" hidden="1"/>
    <cellStyle name="Heading 2 2 45" xfId="13856" hidden="1"/>
    <cellStyle name="Heading 2 2 45" xfId="22562" hidden="1"/>
    <cellStyle name="Heading 2 2 45" xfId="29816" hidden="1"/>
    <cellStyle name="Heading 2 2 45" xfId="37041" hidden="1"/>
    <cellStyle name="Heading 2 2 450" xfId="16714" hidden="1"/>
    <cellStyle name="Heading 2 2 450" xfId="24874" hidden="1"/>
    <cellStyle name="Heading 2 2 450" xfId="32128" hidden="1"/>
    <cellStyle name="Heading 2 2 450" xfId="39353" hidden="1"/>
    <cellStyle name="Heading 2 2 451" xfId="16717" hidden="1"/>
    <cellStyle name="Heading 2 2 451" xfId="24877" hidden="1"/>
    <cellStyle name="Heading 2 2 451" xfId="32131" hidden="1"/>
    <cellStyle name="Heading 2 2 451" xfId="39356" hidden="1"/>
    <cellStyle name="Heading 2 2 452" xfId="16746" hidden="1"/>
    <cellStyle name="Heading 2 2 452" xfId="24902" hidden="1"/>
    <cellStyle name="Heading 2 2 452" xfId="32156" hidden="1"/>
    <cellStyle name="Heading 2 2 452" xfId="39381" hidden="1"/>
    <cellStyle name="Heading 2 2 453" xfId="16747" hidden="1"/>
    <cellStyle name="Heading 2 2 453" xfId="24903" hidden="1"/>
    <cellStyle name="Heading 2 2 453" xfId="32157" hidden="1"/>
    <cellStyle name="Heading 2 2 453" xfId="39382" hidden="1"/>
    <cellStyle name="Heading 2 2 454" xfId="16771" hidden="1"/>
    <cellStyle name="Heading 2 2 454" xfId="24923" hidden="1"/>
    <cellStyle name="Heading 2 2 454" xfId="32177" hidden="1"/>
    <cellStyle name="Heading 2 2 454" xfId="39402" hidden="1"/>
    <cellStyle name="Heading 2 2 455" xfId="16774" hidden="1"/>
    <cellStyle name="Heading 2 2 455" xfId="24926" hidden="1"/>
    <cellStyle name="Heading 2 2 455" xfId="32180" hidden="1"/>
    <cellStyle name="Heading 2 2 455" xfId="39405" hidden="1"/>
    <cellStyle name="Heading 2 2 456" xfId="16801" hidden="1"/>
    <cellStyle name="Heading 2 2 456" xfId="24949" hidden="1"/>
    <cellStyle name="Heading 2 2 456" xfId="32203" hidden="1"/>
    <cellStyle name="Heading 2 2 456" xfId="39428" hidden="1"/>
    <cellStyle name="Heading 2 2 457" xfId="16802" hidden="1"/>
    <cellStyle name="Heading 2 2 457" xfId="24950" hidden="1"/>
    <cellStyle name="Heading 2 2 457" xfId="32204" hidden="1"/>
    <cellStyle name="Heading 2 2 457" xfId="39429" hidden="1"/>
    <cellStyle name="Heading 2 2 458" xfId="16825" hidden="1"/>
    <cellStyle name="Heading 2 2 458" xfId="24969" hidden="1"/>
    <cellStyle name="Heading 2 2 458" xfId="32223" hidden="1"/>
    <cellStyle name="Heading 2 2 458" xfId="39448" hidden="1"/>
    <cellStyle name="Heading 2 2 459" xfId="16828" hidden="1"/>
    <cellStyle name="Heading 2 2 459" xfId="24972" hidden="1"/>
    <cellStyle name="Heading 2 2 459" xfId="32226" hidden="1"/>
    <cellStyle name="Heading 2 2 459" xfId="39451" hidden="1"/>
    <cellStyle name="Heading 2 2 46" xfId="13883" hidden="1"/>
    <cellStyle name="Heading 2 2 46" xfId="22585" hidden="1"/>
    <cellStyle name="Heading 2 2 46" xfId="29839" hidden="1"/>
    <cellStyle name="Heading 2 2 46" xfId="37064" hidden="1"/>
    <cellStyle name="Heading 2 2 460" xfId="16855" hidden="1"/>
    <cellStyle name="Heading 2 2 460" xfId="24995" hidden="1"/>
    <cellStyle name="Heading 2 2 460" xfId="32249" hidden="1"/>
    <cellStyle name="Heading 2 2 460" xfId="39474" hidden="1"/>
    <cellStyle name="Heading 2 2 461" xfId="16856" hidden="1"/>
    <cellStyle name="Heading 2 2 461" xfId="24996" hidden="1"/>
    <cellStyle name="Heading 2 2 461" xfId="32250" hidden="1"/>
    <cellStyle name="Heading 2 2 461" xfId="39475" hidden="1"/>
    <cellStyle name="Heading 2 2 462" xfId="16878" hidden="1"/>
    <cellStyle name="Heading 2 2 462" xfId="25014" hidden="1"/>
    <cellStyle name="Heading 2 2 462" xfId="32268" hidden="1"/>
    <cellStyle name="Heading 2 2 462" xfId="39493" hidden="1"/>
    <cellStyle name="Heading 2 2 463" xfId="16882" hidden="1"/>
    <cellStyle name="Heading 2 2 463" xfId="25018" hidden="1"/>
    <cellStyle name="Heading 2 2 463" xfId="32272" hidden="1"/>
    <cellStyle name="Heading 2 2 463" xfId="39497" hidden="1"/>
    <cellStyle name="Heading 2 2 464" xfId="16908" hidden="1"/>
    <cellStyle name="Heading 2 2 464" xfId="25040" hidden="1"/>
    <cellStyle name="Heading 2 2 464" xfId="32294" hidden="1"/>
    <cellStyle name="Heading 2 2 464" xfId="39519" hidden="1"/>
    <cellStyle name="Heading 2 2 465" xfId="16910" hidden="1"/>
    <cellStyle name="Heading 2 2 465" xfId="25042" hidden="1"/>
    <cellStyle name="Heading 2 2 465" xfId="32296" hidden="1"/>
    <cellStyle name="Heading 2 2 465" xfId="39521" hidden="1"/>
    <cellStyle name="Heading 2 2 466" xfId="16932" hidden="1"/>
    <cellStyle name="Heading 2 2 466" xfId="25060" hidden="1"/>
    <cellStyle name="Heading 2 2 466" xfId="32314" hidden="1"/>
    <cellStyle name="Heading 2 2 466" xfId="39539" hidden="1"/>
    <cellStyle name="Heading 2 2 467" xfId="16939" hidden="1"/>
    <cellStyle name="Heading 2 2 467" xfId="25067" hidden="1"/>
    <cellStyle name="Heading 2 2 467" xfId="32321" hidden="1"/>
    <cellStyle name="Heading 2 2 467" xfId="39546" hidden="1"/>
    <cellStyle name="Heading 2 2 468" xfId="16964" hidden="1"/>
    <cellStyle name="Heading 2 2 468" xfId="25088" hidden="1"/>
    <cellStyle name="Heading 2 2 468" xfId="32342" hidden="1"/>
    <cellStyle name="Heading 2 2 468" xfId="39567" hidden="1"/>
    <cellStyle name="Heading 2 2 469" xfId="16966" hidden="1"/>
    <cellStyle name="Heading 2 2 469" xfId="25090" hidden="1"/>
    <cellStyle name="Heading 2 2 469" xfId="32344" hidden="1"/>
    <cellStyle name="Heading 2 2 469" xfId="39569" hidden="1"/>
    <cellStyle name="Heading 2 2 47" xfId="13884" hidden="1"/>
    <cellStyle name="Heading 2 2 47" xfId="22586" hidden="1"/>
    <cellStyle name="Heading 2 2 47" xfId="29840" hidden="1"/>
    <cellStyle name="Heading 2 2 47" xfId="37065" hidden="1"/>
    <cellStyle name="Heading 2 2 470" xfId="16985" hidden="1"/>
    <cellStyle name="Heading 2 2 470" xfId="25106" hidden="1"/>
    <cellStyle name="Heading 2 2 470" xfId="32360" hidden="1"/>
    <cellStyle name="Heading 2 2 470" xfId="39585" hidden="1"/>
    <cellStyle name="Heading 2 2 471" xfId="16991" hidden="1"/>
    <cellStyle name="Heading 2 2 471" xfId="25111" hidden="1"/>
    <cellStyle name="Heading 2 2 471" xfId="32365" hidden="1"/>
    <cellStyle name="Heading 2 2 471" xfId="39590" hidden="1"/>
    <cellStyle name="Heading 2 2 472" xfId="17018" hidden="1"/>
    <cellStyle name="Heading 2 2 472" xfId="25134" hidden="1"/>
    <cellStyle name="Heading 2 2 472" xfId="32388" hidden="1"/>
    <cellStyle name="Heading 2 2 472" xfId="39613" hidden="1"/>
    <cellStyle name="Heading 2 2 473" xfId="17019" hidden="1"/>
    <cellStyle name="Heading 2 2 473" xfId="25135" hidden="1"/>
    <cellStyle name="Heading 2 2 473" xfId="32389" hidden="1"/>
    <cellStyle name="Heading 2 2 473" xfId="39614" hidden="1"/>
    <cellStyle name="Heading 2 2 474" xfId="17041" hidden="1"/>
    <cellStyle name="Heading 2 2 474" xfId="25154" hidden="1"/>
    <cellStyle name="Heading 2 2 474" xfId="32408" hidden="1"/>
    <cellStyle name="Heading 2 2 474" xfId="39633" hidden="1"/>
    <cellStyle name="Heading 2 2 475" xfId="17047" hidden="1"/>
    <cellStyle name="Heading 2 2 475" xfId="25159" hidden="1"/>
    <cellStyle name="Heading 2 2 475" xfId="32413" hidden="1"/>
    <cellStyle name="Heading 2 2 475" xfId="39638" hidden="1"/>
    <cellStyle name="Heading 2 2 476" xfId="17074" hidden="1"/>
    <cellStyle name="Heading 2 2 476" xfId="25182" hidden="1"/>
    <cellStyle name="Heading 2 2 476" xfId="32436" hidden="1"/>
    <cellStyle name="Heading 2 2 476" xfId="39661" hidden="1"/>
    <cellStyle name="Heading 2 2 477" xfId="17075" hidden="1"/>
    <cellStyle name="Heading 2 2 477" xfId="25183" hidden="1"/>
    <cellStyle name="Heading 2 2 477" xfId="32437" hidden="1"/>
    <cellStyle name="Heading 2 2 477" xfId="39662" hidden="1"/>
    <cellStyle name="Heading 2 2 478" xfId="17097" hidden="1"/>
    <cellStyle name="Heading 2 2 478" xfId="25202" hidden="1"/>
    <cellStyle name="Heading 2 2 478" xfId="32456" hidden="1"/>
    <cellStyle name="Heading 2 2 478" xfId="39681" hidden="1"/>
    <cellStyle name="Heading 2 2 479" xfId="17100" hidden="1"/>
    <cellStyle name="Heading 2 2 479" xfId="25205" hidden="1"/>
    <cellStyle name="Heading 2 2 479" xfId="32459" hidden="1"/>
    <cellStyle name="Heading 2 2 479" xfId="39684" hidden="1"/>
    <cellStyle name="Heading 2 2 48" xfId="13906" hidden="1"/>
    <cellStyle name="Heading 2 2 48" xfId="22605" hidden="1"/>
    <cellStyle name="Heading 2 2 48" xfId="29859" hidden="1"/>
    <cellStyle name="Heading 2 2 48" xfId="37084" hidden="1"/>
    <cellStyle name="Heading 2 2 480" xfId="17127" hidden="1"/>
    <cellStyle name="Heading 2 2 480" xfId="25228" hidden="1"/>
    <cellStyle name="Heading 2 2 480" xfId="32482" hidden="1"/>
    <cellStyle name="Heading 2 2 480" xfId="39707" hidden="1"/>
    <cellStyle name="Heading 2 2 481" xfId="17128" hidden="1"/>
    <cellStyle name="Heading 2 2 481" xfId="25229" hidden="1"/>
    <cellStyle name="Heading 2 2 481" xfId="32483" hidden="1"/>
    <cellStyle name="Heading 2 2 481" xfId="39708" hidden="1"/>
    <cellStyle name="Heading 2 2 482" xfId="17132" hidden="1"/>
    <cellStyle name="Heading 2 2 482" xfId="25232" hidden="1"/>
    <cellStyle name="Heading 2 2 482" xfId="32486" hidden="1"/>
    <cellStyle name="Heading 2 2 482" xfId="39711" hidden="1"/>
    <cellStyle name="Heading 2 2 483" xfId="17105" hidden="1"/>
    <cellStyle name="Heading 2 2 483" xfId="25209" hidden="1"/>
    <cellStyle name="Heading 2 2 483" xfId="32463" hidden="1"/>
    <cellStyle name="Heading 2 2 483" xfId="39688" hidden="1"/>
    <cellStyle name="Heading 2 2 484" xfId="17104" hidden="1"/>
    <cellStyle name="Heading 2 2 484" xfId="25208" hidden="1"/>
    <cellStyle name="Heading 2 2 484" xfId="32462" hidden="1"/>
    <cellStyle name="Heading 2 2 484" xfId="39687" hidden="1"/>
    <cellStyle name="Heading 2 2 485" xfId="17082" hidden="1"/>
    <cellStyle name="Heading 2 2 485" xfId="25189" hidden="1"/>
    <cellStyle name="Heading 2 2 485" xfId="32443" hidden="1"/>
    <cellStyle name="Heading 2 2 485" xfId="39668" hidden="1"/>
    <cellStyle name="Heading 2 2 486" xfId="17079" hidden="1"/>
    <cellStyle name="Heading 2 2 486" xfId="25186" hidden="1"/>
    <cellStyle name="Heading 2 2 486" xfId="32440" hidden="1"/>
    <cellStyle name="Heading 2 2 486" xfId="39665" hidden="1"/>
    <cellStyle name="Heading 2 2 487" xfId="17049" hidden="1"/>
    <cellStyle name="Heading 2 2 487" xfId="25161" hidden="1"/>
    <cellStyle name="Heading 2 2 487" xfId="32415" hidden="1"/>
    <cellStyle name="Heading 2 2 487" xfId="39640" hidden="1"/>
    <cellStyle name="Heading 2 2 488" xfId="17048" hidden="1"/>
    <cellStyle name="Heading 2 2 488" xfId="25160" hidden="1"/>
    <cellStyle name="Heading 2 2 488" xfId="32414" hidden="1"/>
    <cellStyle name="Heading 2 2 488" xfId="39639" hidden="1"/>
    <cellStyle name="Heading 2 2 489" xfId="17026" hidden="1"/>
    <cellStyle name="Heading 2 2 489" xfId="25141" hidden="1"/>
    <cellStyle name="Heading 2 2 489" xfId="32395" hidden="1"/>
    <cellStyle name="Heading 2 2 489" xfId="39620" hidden="1"/>
    <cellStyle name="Heading 2 2 49" xfId="13909" hidden="1"/>
    <cellStyle name="Heading 2 2 49" xfId="22608" hidden="1"/>
    <cellStyle name="Heading 2 2 49" xfId="29862" hidden="1"/>
    <cellStyle name="Heading 2 2 49" xfId="37087" hidden="1"/>
    <cellStyle name="Heading 2 2 490" xfId="17020" hidden="1"/>
    <cellStyle name="Heading 2 2 490" xfId="25136" hidden="1"/>
    <cellStyle name="Heading 2 2 490" xfId="32390" hidden="1"/>
    <cellStyle name="Heading 2 2 490" xfId="39615" hidden="1"/>
    <cellStyle name="Heading 2 2 491" xfId="16993" hidden="1"/>
    <cellStyle name="Heading 2 2 491" xfId="25113" hidden="1"/>
    <cellStyle name="Heading 2 2 491" xfId="32367" hidden="1"/>
    <cellStyle name="Heading 2 2 491" xfId="39592" hidden="1"/>
    <cellStyle name="Heading 2 2 492" xfId="16992" hidden="1"/>
    <cellStyle name="Heading 2 2 492" xfId="25112" hidden="1"/>
    <cellStyle name="Heading 2 2 492" xfId="32366" hidden="1"/>
    <cellStyle name="Heading 2 2 492" xfId="39591" hidden="1"/>
    <cellStyle name="Heading 2 2 493" xfId="16967" hidden="1"/>
    <cellStyle name="Heading 2 2 493" xfId="25091" hidden="1"/>
    <cellStyle name="Heading 2 2 493" xfId="32345" hidden="1"/>
    <cellStyle name="Heading 2 2 493" xfId="39570" hidden="1"/>
    <cellStyle name="Heading 2 2 494" xfId="16961" hidden="1"/>
    <cellStyle name="Heading 2 2 494" xfId="25085" hidden="1"/>
    <cellStyle name="Heading 2 2 494" xfId="32339" hidden="1"/>
    <cellStyle name="Heading 2 2 494" xfId="39564" hidden="1"/>
    <cellStyle name="Heading 2 2 495" xfId="16934" hidden="1"/>
    <cellStyle name="Heading 2 2 495" xfId="25062" hidden="1"/>
    <cellStyle name="Heading 2 2 495" xfId="32316" hidden="1"/>
    <cellStyle name="Heading 2 2 495" xfId="39541" hidden="1"/>
    <cellStyle name="Heading 2 2 496" xfId="16933" hidden="1"/>
    <cellStyle name="Heading 2 2 496" xfId="25061" hidden="1"/>
    <cellStyle name="Heading 2 2 496" xfId="32315" hidden="1"/>
    <cellStyle name="Heading 2 2 496" xfId="39540" hidden="1"/>
    <cellStyle name="Heading 2 2 497" xfId="16909" hidden="1"/>
    <cellStyle name="Heading 2 2 497" xfId="25041" hidden="1"/>
    <cellStyle name="Heading 2 2 497" xfId="32295" hidden="1"/>
    <cellStyle name="Heading 2 2 497" xfId="39520" hidden="1"/>
    <cellStyle name="Heading 2 2 498" xfId="16903" hidden="1"/>
    <cellStyle name="Heading 2 2 498" xfId="25035" hidden="1"/>
    <cellStyle name="Heading 2 2 498" xfId="32289" hidden="1"/>
    <cellStyle name="Heading 2 2 498" xfId="39514" hidden="1"/>
    <cellStyle name="Heading 2 2 499" xfId="16876" hidden="1"/>
    <cellStyle name="Heading 2 2 499" xfId="25012" hidden="1"/>
    <cellStyle name="Heading 2 2 499" xfId="32266" hidden="1"/>
    <cellStyle name="Heading 2 2 499" xfId="39491" hidden="1"/>
    <cellStyle name="Heading 2 2 5" xfId="10557"/>
    <cellStyle name="Heading 2 2 5 2" xfId="12458"/>
    <cellStyle name="Heading 2 2 5 3" xfId="12829"/>
    <cellStyle name="Heading 2 2 5 4" xfId="11841"/>
    <cellStyle name="Heading 2 2 50" xfId="13936" hidden="1"/>
    <cellStyle name="Heading 2 2 50" xfId="22631" hidden="1"/>
    <cellStyle name="Heading 2 2 50" xfId="29885" hidden="1"/>
    <cellStyle name="Heading 2 2 50" xfId="37110" hidden="1"/>
    <cellStyle name="Heading 2 2 500" xfId="16875" hidden="1"/>
    <cellStyle name="Heading 2 2 500" xfId="25011" hidden="1"/>
    <cellStyle name="Heading 2 2 500" xfId="32265" hidden="1"/>
    <cellStyle name="Heading 2 2 500" xfId="39490" hidden="1"/>
    <cellStyle name="Heading 2 2 501" xfId="16852" hidden="1"/>
    <cellStyle name="Heading 2 2 501" xfId="24992" hidden="1"/>
    <cellStyle name="Heading 2 2 501" xfId="32246" hidden="1"/>
    <cellStyle name="Heading 2 2 501" xfId="39471" hidden="1"/>
    <cellStyle name="Heading 2 2 502" xfId="16849" hidden="1"/>
    <cellStyle name="Heading 2 2 502" xfId="24989" hidden="1"/>
    <cellStyle name="Heading 2 2 502" xfId="32243" hidden="1"/>
    <cellStyle name="Heading 2 2 502" xfId="39468" hidden="1"/>
    <cellStyle name="Heading 2 2 503" xfId="16822" hidden="1"/>
    <cellStyle name="Heading 2 2 503" xfId="24966" hidden="1"/>
    <cellStyle name="Heading 2 2 503" xfId="32220" hidden="1"/>
    <cellStyle name="Heading 2 2 503" xfId="39445" hidden="1"/>
    <cellStyle name="Heading 2 2 504" xfId="16821" hidden="1"/>
    <cellStyle name="Heading 2 2 504" xfId="24965" hidden="1"/>
    <cellStyle name="Heading 2 2 504" xfId="32219" hidden="1"/>
    <cellStyle name="Heading 2 2 504" xfId="39444" hidden="1"/>
    <cellStyle name="Heading 2 2 505" xfId="16798" hidden="1"/>
    <cellStyle name="Heading 2 2 505" xfId="24946" hidden="1"/>
    <cellStyle name="Heading 2 2 505" xfId="32200" hidden="1"/>
    <cellStyle name="Heading 2 2 505" xfId="39425" hidden="1"/>
    <cellStyle name="Heading 2 2 506" xfId="16795" hidden="1"/>
    <cellStyle name="Heading 2 2 506" xfId="24943" hidden="1"/>
    <cellStyle name="Heading 2 2 506" xfId="32197" hidden="1"/>
    <cellStyle name="Heading 2 2 506" xfId="39422" hidden="1"/>
    <cellStyle name="Heading 2 2 507" xfId="16767" hidden="1"/>
    <cellStyle name="Heading 2 2 507" xfId="24919" hidden="1"/>
    <cellStyle name="Heading 2 2 507" xfId="32173" hidden="1"/>
    <cellStyle name="Heading 2 2 507" xfId="39398" hidden="1"/>
    <cellStyle name="Heading 2 2 508" xfId="16766" hidden="1"/>
    <cellStyle name="Heading 2 2 508" xfId="24918" hidden="1"/>
    <cellStyle name="Heading 2 2 508" xfId="32172" hidden="1"/>
    <cellStyle name="Heading 2 2 508" xfId="39397" hidden="1"/>
    <cellStyle name="Heading 2 2 509" xfId="16741" hidden="1"/>
    <cellStyle name="Heading 2 2 509" xfId="24897" hidden="1"/>
    <cellStyle name="Heading 2 2 509" xfId="32151" hidden="1"/>
    <cellStyle name="Heading 2 2 509" xfId="39376" hidden="1"/>
    <cellStyle name="Heading 2 2 51" xfId="13937" hidden="1"/>
    <cellStyle name="Heading 2 2 51" xfId="22632" hidden="1"/>
    <cellStyle name="Heading 2 2 51" xfId="29886" hidden="1"/>
    <cellStyle name="Heading 2 2 51" xfId="37111" hidden="1"/>
    <cellStyle name="Heading 2 2 510" xfId="16738" hidden="1"/>
    <cellStyle name="Heading 2 2 510" xfId="24894" hidden="1"/>
    <cellStyle name="Heading 2 2 510" xfId="32148" hidden="1"/>
    <cellStyle name="Heading 2 2 510" xfId="39373" hidden="1"/>
    <cellStyle name="Heading 2 2 511" xfId="16710" hidden="1"/>
    <cellStyle name="Heading 2 2 511" xfId="24870" hidden="1"/>
    <cellStyle name="Heading 2 2 511" xfId="32124" hidden="1"/>
    <cellStyle name="Heading 2 2 511" xfId="39349" hidden="1"/>
    <cellStyle name="Heading 2 2 512" xfId="16709" hidden="1"/>
    <cellStyle name="Heading 2 2 512" xfId="24869" hidden="1"/>
    <cellStyle name="Heading 2 2 512" xfId="32123" hidden="1"/>
    <cellStyle name="Heading 2 2 512" xfId="39348" hidden="1"/>
    <cellStyle name="Heading 2 2 513" xfId="16685" hidden="1"/>
    <cellStyle name="Heading 2 2 513" xfId="24849" hidden="1"/>
    <cellStyle name="Heading 2 2 513" xfId="32103" hidden="1"/>
    <cellStyle name="Heading 2 2 513" xfId="39328" hidden="1"/>
    <cellStyle name="Heading 2 2 514" xfId="16682" hidden="1"/>
    <cellStyle name="Heading 2 2 514" xfId="24846" hidden="1"/>
    <cellStyle name="Heading 2 2 514" xfId="32100" hidden="1"/>
    <cellStyle name="Heading 2 2 514" xfId="39325" hidden="1"/>
    <cellStyle name="Heading 2 2 515" xfId="16654" hidden="1"/>
    <cellStyle name="Heading 2 2 515" xfId="24822" hidden="1"/>
    <cellStyle name="Heading 2 2 515" xfId="32076" hidden="1"/>
    <cellStyle name="Heading 2 2 515" xfId="39301" hidden="1"/>
    <cellStyle name="Heading 2 2 516" xfId="16653" hidden="1"/>
    <cellStyle name="Heading 2 2 516" xfId="24821" hidden="1"/>
    <cellStyle name="Heading 2 2 516" xfId="32075" hidden="1"/>
    <cellStyle name="Heading 2 2 516" xfId="39300" hidden="1"/>
    <cellStyle name="Heading 2 2 517" xfId="16629" hidden="1"/>
    <cellStyle name="Heading 2 2 517" xfId="24801" hidden="1"/>
    <cellStyle name="Heading 2 2 517" xfId="32055" hidden="1"/>
    <cellStyle name="Heading 2 2 517" xfId="39280" hidden="1"/>
    <cellStyle name="Heading 2 2 518" xfId="16626" hidden="1"/>
    <cellStyle name="Heading 2 2 518" xfId="24798" hidden="1"/>
    <cellStyle name="Heading 2 2 518" xfId="32052" hidden="1"/>
    <cellStyle name="Heading 2 2 518" xfId="39277" hidden="1"/>
    <cellStyle name="Heading 2 2 519" xfId="16597" hidden="1"/>
    <cellStyle name="Heading 2 2 519" xfId="24773" hidden="1"/>
    <cellStyle name="Heading 2 2 519" xfId="32027" hidden="1"/>
    <cellStyle name="Heading 2 2 519" xfId="39252" hidden="1"/>
    <cellStyle name="Heading 2 2 52" xfId="13941" hidden="1"/>
    <cellStyle name="Heading 2 2 52" xfId="22635" hidden="1"/>
    <cellStyle name="Heading 2 2 52" xfId="29889" hidden="1"/>
    <cellStyle name="Heading 2 2 52" xfId="37114" hidden="1"/>
    <cellStyle name="Heading 2 2 520" xfId="16596" hidden="1"/>
    <cellStyle name="Heading 2 2 520" xfId="24772" hidden="1"/>
    <cellStyle name="Heading 2 2 520" xfId="32026" hidden="1"/>
    <cellStyle name="Heading 2 2 520" xfId="39251" hidden="1"/>
    <cellStyle name="Heading 2 2 521" xfId="16573" hidden="1"/>
    <cellStyle name="Heading 2 2 521" xfId="24753" hidden="1"/>
    <cellStyle name="Heading 2 2 521" xfId="32007" hidden="1"/>
    <cellStyle name="Heading 2 2 521" xfId="39232" hidden="1"/>
    <cellStyle name="Heading 2 2 522" xfId="16570" hidden="1"/>
    <cellStyle name="Heading 2 2 522" xfId="24750" hidden="1"/>
    <cellStyle name="Heading 2 2 522" xfId="32004" hidden="1"/>
    <cellStyle name="Heading 2 2 522" xfId="39229" hidden="1"/>
    <cellStyle name="Heading 2 2 523" xfId="16549" hidden="1"/>
    <cellStyle name="Heading 2 2 523" xfId="24732" hidden="1"/>
    <cellStyle name="Heading 2 2 523" xfId="31986" hidden="1"/>
    <cellStyle name="Heading 2 2 523" xfId="39211" hidden="1"/>
    <cellStyle name="Heading 2 2 524" xfId="16548" hidden="1"/>
    <cellStyle name="Heading 2 2 524" xfId="24731" hidden="1"/>
    <cellStyle name="Heading 2 2 524" xfId="31985" hidden="1"/>
    <cellStyle name="Heading 2 2 524" xfId="39210" hidden="1"/>
    <cellStyle name="Heading 2 2 525" xfId="13221" hidden="1"/>
    <cellStyle name="Heading 2 2 525" xfId="22022" hidden="1"/>
    <cellStyle name="Heading 2 2 525" xfId="29276" hidden="1"/>
    <cellStyle name="Heading 2 2 525" xfId="36501" hidden="1"/>
    <cellStyle name="Heading 2 2 526" xfId="17340" hidden="1"/>
    <cellStyle name="Heading 2 2 526" xfId="25411" hidden="1"/>
    <cellStyle name="Heading 2 2 526" xfId="32665" hidden="1"/>
    <cellStyle name="Heading 2 2 526" xfId="39890" hidden="1"/>
    <cellStyle name="Heading 2 2 527" xfId="17216" hidden="1"/>
    <cellStyle name="Heading 2 2 527" xfId="25306" hidden="1"/>
    <cellStyle name="Heading 2 2 527" xfId="32560" hidden="1"/>
    <cellStyle name="Heading 2 2 527" xfId="39785" hidden="1"/>
    <cellStyle name="Heading 2 2 528" xfId="15335" hidden="1"/>
    <cellStyle name="Heading 2 2 528" xfId="23694" hidden="1"/>
    <cellStyle name="Heading 2 2 528" xfId="30948" hidden="1"/>
    <cellStyle name="Heading 2 2 528" xfId="38173" hidden="1"/>
    <cellStyle name="Heading 2 2 529" xfId="17147" hidden="1"/>
    <cellStyle name="Heading 2 2 529" xfId="25245" hidden="1"/>
    <cellStyle name="Heading 2 2 529" xfId="32499" hidden="1"/>
    <cellStyle name="Heading 2 2 529" xfId="39724" hidden="1"/>
    <cellStyle name="Heading 2 2 53" xfId="13914" hidden="1"/>
    <cellStyle name="Heading 2 2 53" xfId="22612" hidden="1"/>
    <cellStyle name="Heading 2 2 53" xfId="29866" hidden="1"/>
    <cellStyle name="Heading 2 2 53" xfId="37091" hidden="1"/>
    <cellStyle name="Heading 2 2 530" xfId="17302" hidden="1"/>
    <cellStyle name="Heading 2 2 530" xfId="25379" hidden="1"/>
    <cellStyle name="Heading 2 2 530" xfId="32633" hidden="1"/>
    <cellStyle name="Heading 2 2 530" xfId="39858" hidden="1"/>
    <cellStyle name="Heading 2 2 531" xfId="13247" hidden="1"/>
    <cellStyle name="Heading 2 2 531" xfId="22047" hidden="1"/>
    <cellStyle name="Heading 2 2 531" xfId="29301" hidden="1"/>
    <cellStyle name="Heading 2 2 531" xfId="36526" hidden="1"/>
    <cellStyle name="Heading 2 2 532" xfId="16187" hidden="1"/>
    <cellStyle name="Heading 2 2 532" xfId="24421" hidden="1"/>
    <cellStyle name="Heading 2 2 532" xfId="31675" hidden="1"/>
    <cellStyle name="Heading 2 2 532" xfId="38900" hidden="1"/>
    <cellStyle name="Heading 2 2 533" xfId="17290" hidden="1"/>
    <cellStyle name="Heading 2 2 533" xfId="25369" hidden="1"/>
    <cellStyle name="Heading 2 2 533" xfId="32623" hidden="1"/>
    <cellStyle name="Heading 2 2 533" xfId="39848" hidden="1"/>
    <cellStyle name="Heading 2 2 534" xfId="17271" hidden="1"/>
    <cellStyle name="Heading 2 2 534" xfId="25353" hidden="1"/>
    <cellStyle name="Heading 2 2 534" xfId="32607" hidden="1"/>
    <cellStyle name="Heading 2 2 534" xfId="39832" hidden="1"/>
    <cellStyle name="Heading 2 2 535" xfId="17270" hidden="1"/>
    <cellStyle name="Heading 2 2 535" xfId="25352" hidden="1"/>
    <cellStyle name="Heading 2 2 535" xfId="32606" hidden="1"/>
    <cellStyle name="Heading 2 2 535" xfId="39831" hidden="1"/>
    <cellStyle name="Heading 2 2 536" xfId="17252" hidden="1"/>
    <cellStyle name="Heading 2 2 536" xfId="25336" hidden="1"/>
    <cellStyle name="Heading 2 2 536" xfId="32590" hidden="1"/>
    <cellStyle name="Heading 2 2 536" xfId="39815" hidden="1"/>
    <cellStyle name="Heading 2 2 537" xfId="17208" hidden="1"/>
    <cellStyle name="Heading 2 2 537" xfId="25299" hidden="1"/>
    <cellStyle name="Heading 2 2 537" xfId="32553" hidden="1"/>
    <cellStyle name="Heading 2 2 537" xfId="39778" hidden="1"/>
    <cellStyle name="Heading 2 2 538" xfId="16205" hidden="1"/>
    <cellStyle name="Heading 2 2 538" xfId="24436" hidden="1"/>
    <cellStyle name="Heading 2 2 538" xfId="31690" hidden="1"/>
    <cellStyle name="Heading 2 2 538" xfId="38915" hidden="1"/>
    <cellStyle name="Heading 2 2 539" xfId="16206" hidden="1"/>
    <cellStyle name="Heading 2 2 539" xfId="24437" hidden="1"/>
    <cellStyle name="Heading 2 2 539" xfId="31691" hidden="1"/>
    <cellStyle name="Heading 2 2 539" xfId="38916" hidden="1"/>
    <cellStyle name="Heading 2 2 54" xfId="13913" hidden="1"/>
    <cellStyle name="Heading 2 2 54" xfId="22611" hidden="1"/>
    <cellStyle name="Heading 2 2 54" xfId="29865" hidden="1"/>
    <cellStyle name="Heading 2 2 54" xfId="37090" hidden="1"/>
    <cellStyle name="Heading 2 2 540" xfId="17206" hidden="1"/>
    <cellStyle name="Heading 2 2 540" xfId="25297" hidden="1"/>
    <cellStyle name="Heading 2 2 540" xfId="32551" hidden="1"/>
    <cellStyle name="Heading 2 2 540" xfId="39776" hidden="1"/>
    <cellStyle name="Heading 2 2 541" xfId="17410" hidden="1"/>
    <cellStyle name="Heading 2 2 541" xfId="25470" hidden="1"/>
    <cellStyle name="Heading 2 2 541" xfId="32724" hidden="1"/>
    <cellStyle name="Heading 2 2 541" xfId="39949" hidden="1"/>
    <cellStyle name="Heading 2 2 542" xfId="16026" hidden="1"/>
    <cellStyle name="Heading 2 2 542" xfId="24286" hidden="1"/>
    <cellStyle name="Heading 2 2 542" xfId="31540" hidden="1"/>
    <cellStyle name="Heading 2 2 542" xfId="38765" hidden="1"/>
    <cellStyle name="Heading 2 2 543" xfId="17157" hidden="1"/>
    <cellStyle name="Heading 2 2 543" xfId="25255" hidden="1"/>
    <cellStyle name="Heading 2 2 543" xfId="32509" hidden="1"/>
    <cellStyle name="Heading 2 2 543" xfId="39734" hidden="1"/>
    <cellStyle name="Heading 2 2 544" xfId="17193" hidden="1"/>
    <cellStyle name="Heading 2 2 544" xfId="25286" hidden="1"/>
    <cellStyle name="Heading 2 2 544" xfId="32540" hidden="1"/>
    <cellStyle name="Heading 2 2 544" xfId="39765" hidden="1"/>
    <cellStyle name="Heading 2 2 545" xfId="17190" hidden="1"/>
    <cellStyle name="Heading 2 2 545" xfId="25283" hidden="1"/>
    <cellStyle name="Heading 2 2 545" xfId="32537" hidden="1"/>
    <cellStyle name="Heading 2 2 545" xfId="39762" hidden="1"/>
    <cellStyle name="Heading 2 2 546" xfId="17444" hidden="1"/>
    <cellStyle name="Heading 2 2 546" xfId="25499" hidden="1"/>
    <cellStyle name="Heading 2 2 546" xfId="32753" hidden="1"/>
    <cellStyle name="Heading 2 2 546" xfId="39978" hidden="1"/>
    <cellStyle name="Heading 2 2 547" xfId="17445" hidden="1"/>
    <cellStyle name="Heading 2 2 547" xfId="25500" hidden="1"/>
    <cellStyle name="Heading 2 2 547" xfId="32754" hidden="1"/>
    <cellStyle name="Heading 2 2 547" xfId="39979" hidden="1"/>
    <cellStyle name="Heading 2 2 548" xfId="17467" hidden="1"/>
    <cellStyle name="Heading 2 2 548" xfId="25518" hidden="1"/>
    <cellStyle name="Heading 2 2 548" xfId="32772" hidden="1"/>
    <cellStyle name="Heading 2 2 548" xfId="39997" hidden="1"/>
    <cellStyle name="Heading 2 2 549" xfId="17471" hidden="1"/>
    <cellStyle name="Heading 2 2 549" xfId="25522" hidden="1"/>
    <cellStyle name="Heading 2 2 549" xfId="32776" hidden="1"/>
    <cellStyle name="Heading 2 2 549" xfId="40001" hidden="1"/>
    <cellStyle name="Heading 2 2 55" xfId="13891" hidden="1"/>
    <cellStyle name="Heading 2 2 55" xfId="22592" hidden="1"/>
    <cellStyle name="Heading 2 2 55" xfId="29846" hidden="1"/>
    <cellStyle name="Heading 2 2 55" xfId="37071" hidden="1"/>
    <cellStyle name="Heading 2 2 550" xfId="17497" hidden="1"/>
    <cellStyle name="Heading 2 2 550" xfId="25544" hidden="1"/>
    <cellStyle name="Heading 2 2 550" xfId="32798" hidden="1"/>
    <cellStyle name="Heading 2 2 550" xfId="40023" hidden="1"/>
    <cellStyle name="Heading 2 2 551" xfId="17499" hidden="1"/>
    <cellStyle name="Heading 2 2 551" xfId="25546" hidden="1"/>
    <cellStyle name="Heading 2 2 551" xfId="32800" hidden="1"/>
    <cellStyle name="Heading 2 2 551" xfId="40025" hidden="1"/>
    <cellStyle name="Heading 2 2 552" xfId="17521" hidden="1"/>
    <cellStyle name="Heading 2 2 552" xfId="25564" hidden="1"/>
    <cellStyle name="Heading 2 2 552" xfId="32818" hidden="1"/>
    <cellStyle name="Heading 2 2 552" xfId="40043" hidden="1"/>
    <cellStyle name="Heading 2 2 553" xfId="17528" hidden="1"/>
    <cellStyle name="Heading 2 2 553" xfId="25571" hidden="1"/>
    <cellStyle name="Heading 2 2 553" xfId="32825" hidden="1"/>
    <cellStyle name="Heading 2 2 553" xfId="40050" hidden="1"/>
    <cellStyle name="Heading 2 2 554" xfId="17553" hidden="1"/>
    <cellStyle name="Heading 2 2 554" xfId="25592" hidden="1"/>
    <cellStyle name="Heading 2 2 554" xfId="32846" hidden="1"/>
    <cellStyle name="Heading 2 2 554" xfId="40071" hidden="1"/>
    <cellStyle name="Heading 2 2 555" xfId="17555" hidden="1"/>
    <cellStyle name="Heading 2 2 555" xfId="25594" hidden="1"/>
    <cellStyle name="Heading 2 2 555" xfId="32848" hidden="1"/>
    <cellStyle name="Heading 2 2 555" xfId="40073" hidden="1"/>
    <cellStyle name="Heading 2 2 556" xfId="17574" hidden="1"/>
    <cellStyle name="Heading 2 2 556" xfId="25610" hidden="1"/>
    <cellStyle name="Heading 2 2 556" xfId="32864" hidden="1"/>
    <cellStyle name="Heading 2 2 556" xfId="40089" hidden="1"/>
    <cellStyle name="Heading 2 2 557" xfId="17580" hidden="1"/>
    <cellStyle name="Heading 2 2 557" xfId="25615" hidden="1"/>
    <cellStyle name="Heading 2 2 557" xfId="32869" hidden="1"/>
    <cellStyle name="Heading 2 2 557" xfId="40094" hidden="1"/>
    <cellStyle name="Heading 2 2 558" xfId="17607" hidden="1"/>
    <cellStyle name="Heading 2 2 558" xfId="25638" hidden="1"/>
    <cellStyle name="Heading 2 2 558" xfId="32892" hidden="1"/>
    <cellStyle name="Heading 2 2 558" xfId="40117" hidden="1"/>
    <cellStyle name="Heading 2 2 559" xfId="17608" hidden="1"/>
    <cellStyle name="Heading 2 2 559" xfId="25639" hidden="1"/>
    <cellStyle name="Heading 2 2 559" xfId="32893" hidden="1"/>
    <cellStyle name="Heading 2 2 559" xfId="40118" hidden="1"/>
    <cellStyle name="Heading 2 2 56" xfId="13888" hidden="1"/>
    <cellStyle name="Heading 2 2 56" xfId="22589" hidden="1"/>
    <cellStyle name="Heading 2 2 56" xfId="29843" hidden="1"/>
    <cellStyle name="Heading 2 2 56" xfId="37068" hidden="1"/>
    <cellStyle name="Heading 2 2 560" xfId="17630" hidden="1"/>
    <cellStyle name="Heading 2 2 560" xfId="25658" hidden="1"/>
    <cellStyle name="Heading 2 2 560" xfId="32912" hidden="1"/>
    <cellStyle name="Heading 2 2 560" xfId="40137" hidden="1"/>
    <cellStyle name="Heading 2 2 561" xfId="17636" hidden="1"/>
    <cellStyle name="Heading 2 2 561" xfId="25663" hidden="1"/>
    <cellStyle name="Heading 2 2 561" xfId="32917" hidden="1"/>
    <cellStyle name="Heading 2 2 561" xfId="40142" hidden="1"/>
    <cellStyle name="Heading 2 2 562" xfId="17663" hidden="1"/>
    <cellStyle name="Heading 2 2 562" xfId="25686" hidden="1"/>
    <cellStyle name="Heading 2 2 562" xfId="32940" hidden="1"/>
    <cellStyle name="Heading 2 2 562" xfId="40165" hidden="1"/>
    <cellStyle name="Heading 2 2 563" xfId="17664" hidden="1"/>
    <cellStyle name="Heading 2 2 563" xfId="25687" hidden="1"/>
    <cellStyle name="Heading 2 2 563" xfId="32941" hidden="1"/>
    <cellStyle name="Heading 2 2 563" xfId="40166" hidden="1"/>
    <cellStyle name="Heading 2 2 564" xfId="17686" hidden="1"/>
    <cellStyle name="Heading 2 2 564" xfId="25706" hidden="1"/>
    <cellStyle name="Heading 2 2 564" xfId="32960" hidden="1"/>
    <cellStyle name="Heading 2 2 564" xfId="40185" hidden="1"/>
    <cellStyle name="Heading 2 2 565" xfId="17689" hidden="1"/>
    <cellStyle name="Heading 2 2 565" xfId="25709" hidden="1"/>
    <cellStyle name="Heading 2 2 565" xfId="32963" hidden="1"/>
    <cellStyle name="Heading 2 2 565" xfId="40188" hidden="1"/>
    <cellStyle name="Heading 2 2 566" xfId="17716" hidden="1"/>
    <cellStyle name="Heading 2 2 566" xfId="25732" hidden="1"/>
    <cellStyle name="Heading 2 2 566" xfId="32986" hidden="1"/>
    <cellStyle name="Heading 2 2 566" xfId="40211" hidden="1"/>
    <cellStyle name="Heading 2 2 567" xfId="17717" hidden="1"/>
    <cellStyle name="Heading 2 2 567" xfId="25733" hidden="1"/>
    <cellStyle name="Heading 2 2 567" xfId="32987" hidden="1"/>
    <cellStyle name="Heading 2 2 567" xfId="40212" hidden="1"/>
    <cellStyle name="Heading 2 2 568" xfId="17721" hidden="1"/>
    <cellStyle name="Heading 2 2 568" xfId="25736" hidden="1"/>
    <cellStyle name="Heading 2 2 568" xfId="32990" hidden="1"/>
    <cellStyle name="Heading 2 2 568" xfId="40215" hidden="1"/>
    <cellStyle name="Heading 2 2 569" xfId="17694" hidden="1"/>
    <cellStyle name="Heading 2 2 569" xfId="25713" hidden="1"/>
    <cellStyle name="Heading 2 2 569" xfId="32967" hidden="1"/>
    <cellStyle name="Heading 2 2 569" xfId="40192" hidden="1"/>
    <cellStyle name="Heading 2 2 57" xfId="13858" hidden="1"/>
    <cellStyle name="Heading 2 2 57" xfId="22564" hidden="1"/>
    <cellStyle name="Heading 2 2 57" xfId="29818" hidden="1"/>
    <cellStyle name="Heading 2 2 57" xfId="37043" hidden="1"/>
    <cellStyle name="Heading 2 2 570" xfId="17693" hidden="1"/>
    <cellStyle name="Heading 2 2 570" xfId="25712" hidden="1"/>
    <cellStyle name="Heading 2 2 570" xfId="32966" hidden="1"/>
    <cellStyle name="Heading 2 2 570" xfId="40191" hidden="1"/>
    <cellStyle name="Heading 2 2 571" xfId="17671" hidden="1"/>
    <cellStyle name="Heading 2 2 571" xfId="25693" hidden="1"/>
    <cellStyle name="Heading 2 2 571" xfId="32947" hidden="1"/>
    <cellStyle name="Heading 2 2 571" xfId="40172" hidden="1"/>
    <cellStyle name="Heading 2 2 572" xfId="17668" hidden="1"/>
    <cellStyle name="Heading 2 2 572" xfId="25690" hidden="1"/>
    <cellStyle name="Heading 2 2 572" xfId="32944" hidden="1"/>
    <cellStyle name="Heading 2 2 572" xfId="40169" hidden="1"/>
    <cellStyle name="Heading 2 2 573" xfId="17638" hidden="1"/>
    <cellStyle name="Heading 2 2 573" xfId="25665" hidden="1"/>
    <cellStyle name="Heading 2 2 573" xfId="32919" hidden="1"/>
    <cellStyle name="Heading 2 2 573" xfId="40144" hidden="1"/>
    <cellStyle name="Heading 2 2 574" xfId="17637" hidden="1"/>
    <cellStyle name="Heading 2 2 574" xfId="25664" hidden="1"/>
    <cellStyle name="Heading 2 2 574" xfId="32918" hidden="1"/>
    <cellStyle name="Heading 2 2 574" xfId="40143" hidden="1"/>
    <cellStyle name="Heading 2 2 575" xfId="17615" hidden="1"/>
    <cellStyle name="Heading 2 2 575" xfId="25645" hidden="1"/>
    <cellStyle name="Heading 2 2 575" xfId="32899" hidden="1"/>
    <cellStyle name="Heading 2 2 575" xfId="40124" hidden="1"/>
    <cellStyle name="Heading 2 2 576" xfId="17609" hidden="1"/>
    <cellStyle name="Heading 2 2 576" xfId="25640" hidden="1"/>
    <cellStyle name="Heading 2 2 576" xfId="32894" hidden="1"/>
    <cellStyle name="Heading 2 2 576" xfId="40119" hidden="1"/>
    <cellStyle name="Heading 2 2 577" xfId="17582" hidden="1"/>
    <cellStyle name="Heading 2 2 577" xfId="25617" hidden="1"/>
    <cellStyle name="Heading 2 2 577" xfId="32871" hidden="1"/>
    <cellStyle name="Heading 2 2 577" xfId="40096" hidden="1"/>
    <cellStyle name="Heading 2 2 578" xfId="17581" hidden="1"/>
    <cellStyle name="Heading 2 2 578" xfId="25616" hidden="1"/>
    <cellStyle name="Heading 2 2 578" xfId="32870" hidden="1"/>
    <cellStyle name="Heading 2 2 578" xfId="40095" hidden="1"/>
    <cellStyle name="Heading 2 2 579" xfId="17556" hidden="1"/>
    <cellStyle name="Heading 2 2 579" xfId="25595" hidden="1"/>
    <cellStyle name="Heading 2 2 579" xfId="32849" hidden="1"/>
    <cellStyle name="Heading 2 2 579" xfId="40074" hidden="1"/>
    <cellStyle name="Heading 2 2 58" xfId="13857" hidden="1"/>
    <cellStyle name="Heading 2 2 58" xfId="22563" hidden="1"/>
    <cellStyle name="Heading 2 2 58" xfId="29817" hidden="1"/>
    <cellStyle name="Heading 2 2 58" xfId="37042" hidden="1"/>
    <cellStyle name="Heading 2 2 580" xfId="17550" hidden="1"/>
    <cellStyle name="Heading 2 2 580" xfId="25589" hidden="1"/>
    <cellStyle name="Heading 2 2 580" xfId="32843" hidden="1"/>
    <cellStyle name="Heading 2 2 580" xfId="40068" hidden="1"/>
    <cellStyle name="Heading 2 2 581" xfId="17523" hidden="1"/>
    <cellStyle name="Heading 2 2 581" xfId="25566" hidden="1"/>
    <cellStyle name="Heading 2 2 581" xfId="32820" hidden="1"/>
    <cellStyle name="Heading 2 2 581" xfId="40045" hidden="1"/>
    <cellStyle name="Heading 2 2 582" xfId="17522" hidden="1"/>
    <cellStyle name="Heading 2 2 582" xfId="25565" hidden="1"/>
    <cellStyle name="Heading 2 2 582" xfId="32819" hidden="1"/>
    <cellStyle name="Heading 2 2 582" xfId="40044" hidden="1"/>
    <cellStyle name="Heading 2 2 583" xfId="17498" hidden="1"/>
    <cellStyle name="Heading 2 2 583" xfId="25545" hidden="1"/>
    <cellStyle name="Heading 2 2 583" xfId="32799" hidden="1"/>
    <cellStyle name="Heading 2 2 583" xfId="40024" hidden="1"/>
    <cellStyle name="Heading 2 2 584" xfId="17492" hidden="1"/>
    <cellStyle name="Heading 2 2 584" xfId="25539" hidden="1"/>
    <cellStyle name="Heading 2 2 584" xfId="32793" hidden="1"/>
    <cellStyle name="Heading 2 2 584" xfId="40018" hidden="1"/>
    <cellStyle name="Heading 2 2 585" xfId="17465" hidden="1"/>
    <cellStyle name="Heading 2 2 585" xfId="25516" hidden="1"/>
    <cellStyle name="Heading 2 2 585" xfId="32770" hidden="1"/>
    <cellStyle name="Heading 2 2 585" xfId="39995" hidden="1"/>
    <cellStyle name="Heading 2 2 586" xfId="17464" hidden="1"/>
    <cellStyle name="Heading 2 2 586" xfId="25515" hidden="1"/>
    <cellStyle name="Heading 2 2 586" xfId="32769" hidden="1"/>
    <cellStyle name="Heading 2 2 586" xfId="39994" hidden="1"/>
    <cellStyle name="Heading 2 2 587" xfId="17441" hidden="1"/>
    <cellStyle name="Heading 2 2 587" xfId="25496" hidden="1"/>
    <cellStyle name="Heading 2 2 587" xfId="32750" hidden="1"/>
    <cellStyle name="Heading 2 2 587" xfId="39975" hidden="1"/>
    <cellStyle name="Heading 2 2 588" xfId="17438" hidden="1"/>
    <cellStyle name="Heading 2 2 588" xfId="25493" hidden="1"/>
    <cellStyle name="Heading 2 2 588" xfId="32747" hidden="1"/>
    <cellStyle name="Heading 2 2 588" xfId="39972" hidden="1"/>
    <cellStyle name="Heading 2 2 589" xfId="17196" hidden="1"/>
    <cellStyle name="Heading 2 2 589" xfId="25289" hidden="1"/>
    <cellStyle name="Heading 2 2 589" xfId="32543" hidden="1"/>
    <cellStyle name="Heading 2 2 589" xfId="39768" hidden="1"/>
    <cellStyle name="Heading 2 2 59" xfId="13835" hidden="1"/>
    <cellStyle name="Heading 2 2 59" xfId="22544" hidden="1"/>
    <cellStyle name="Heading 2 2 59" xfId="29798" hidden="1"/>
    <cellStyle name="Heading 2 2 59" xfId="37023" hidden="1"/>
    <cellStyle name="Heading 2 2 590" xfId="17197" hidden="1"/>
    <cellStyle name="Heading 2 2 590" xfId="25290" hidden="1"/>
    <cellStyle name="Heading 2 2 590" xfId="32544" hidden="1"/>
    <cellStyle name="Heading 2 2 590" xfId="39769" hidden="1"/>
    <cellStyle name="Heading 2 2 591" xfId="17233" hidden="1"/>
    <cellStyle name="Heading 2 2 591" xfId="25320" hidden="1"/>
    <cellStyle name="Heading 2 2 591" xfId="32574" hidden="1"/>
    <cellStyle name="Heading 2 2 591" xfId="39799" hidden="1"/>
    <cellStyle name="Heading 2 2 592" xfId="16214" hidden="1"/>
    <cellStyle name="Heading 2 2 592" xfId="24445" hidden="1"/>
    <cellStyle name="Heading 2 2 592" xfId="31699" hidden="1"/>
    <cellStyle name="Heading 2 2 592" xfId="38924" hidden="1"/>
    <cellStyle name="Heading 2 2 593" xfId="16537" hidden="1"/>
    <cellStyle name="Heading 2 2 593" xfId="24722" hidden="1"/>
    <cellStyle name="Heading 2 2 593" xfId="31976" hidden="1"/>
    <cellStyle name="Heading 2 2 593" xfId="39201" hidden="1"/>
    <cellStyle name="Heading 2 2 594" xfId="15948" hidden="1"/>
    <cellStyle name="Heading 2 2 594" xfId="24219" hidden="1"/>
    <cellStyle name="Heading 2 2 594" xfId="31473" hidden="1"/>
    <cellStyle name="Heading 2 2 594" xfId="38698" hidden="1"/>
    <cellStyle name="Heading 2 2 595" xfId="16201" hidden="1"/>
    <cellStyle name="Heading 2 2 595" xfId="24432" hidden="1"/>
    <cellStyle name="Heading 2 2 595" xfId="31686" hidden="1"/>
    <cellStyle name="Heading 2 2 595" xfId="38911" hidden="1"/>
    <cellStyle name="Heading 2 2 596" xfId="16198" hidden="1"/>
    <cellStyle name="Heading 2 2 596" xfId="24429" hidden="1"/>
    <cellStyle name="Heading 2 2 596" xfId="31683" hidden="1"/>
    <cellStyle name="Heading 2 2 596" xfId="38908" hidden="1"/>
    <cellStyle name="Heading 2 2 597" xfId="17253" hidden="1"/>
    <cellStyle name="Heading 2 2 597" xfId="25337" hidden="1"/>
    <cellStyle name="Heading 2 2 597" xfId="32591" hidden="1"/>
    <cellStyle name="Heading 2 2 597" xfId="39816" hidden="1"/>
    <cellStyle name="Heading 2 2 598" xfId="17254" hidden="1"/>
    <cellStyle name="Heading 2 2 598" xfId="25338" hidden="1"/>
    <cellStyle name="Heading 2 2 598" xfId="32592" hidden="1"/>
    <cellStyle name="Heading 2 2 598" xfId="39817" hidden="1"/>
    <cellStyle name="Heading 2 2 599" xfId="17273" hidden="1"/>
    <cellStyle name="Heading 2 2 599" xfId="25355" hidden="1"/>
    <cellStyle name="Heading 2 2 599" xfId="32609" hidden="1"/>
    <cellStyle name="Heading 2 2 599" xfId="39834" hidden="1"/>
    <cellStyle name="Heading 2 2 6" xfId="9623"/>
    <cellStyle name="Heading 2 2 60" xfId="13829" hidden="1"/>
    <cellStyle name="Heading 2 2 60" xfId="22539" hidden="1"/>
    <cellStyle name="Heading 2 2 60" xfId="29793" hidden="1"/>
    <cellStyle name="Heading 2 2 60" xfId="37018" hidden="1"/>
    <cellStyle name="Heading 2 2 600" xfId="17276" hidden="1"/>
    <cellStyle name="Heading 2 2 600" xfId="25358" hidden="1"/>
    <cellStyle name="Heading 2 2 600" xfId="32612" hidden="1"/>
    <cellStyle name="Heading 2 2 600" xfId="39837" hidden="1"/>
    <cellStyle name="Heading 2 2 601" xfId="17293" hidden="1"/>
    <cellStyle name="Heading 2 2 601" xfId="25372" hidden="1"/>
    <cellStyle name="Heading 2 2 601" xfId="32626" hidden="1"/>
    <cellStyle name="Heading 2 2 601" xfId="39851" hidden="1"/>
    <cellStyle name="Heading 2 2 602" xfId="15978" hidden="1"/>
    <cellStyle name="Heading 2 2 602" xfId="24245" hidden="1"/>
    <cellStyle name="Heading 2 2 602" xfId="31499" hidden="1"/>
    <cellStyle name="Heading 2 2 602" xfId="38724" hidden="1"/>
    <cellStyle name="Heading 2 2 603" xfId="17305" hidden="1"/>
    <cellStyle name="Heading 2 2 603" xfId="25382" hidden="1"/>
    <cellStyle name="Heading 2 2 603" xfId="32636" hidden="1"/>
    <cellStyle name="Heading 2 2 603" xfId="39861" hidden="1"/>
    <cellStyle name="Heading 2 2 604" xfId="17307" hidden="1"/>
    <cellStyle name="Heading 2 2 604" xfId="25384" hidden="1"/>
    <cellStyle name="Heading 2 2 604" xfId="32638" hidden="1"/>
    <cellStyle name="Heading 2 2 604" xfId="39863" hidden="1"/>
    <cellStyle name="Heading 2 2 605" xfId="17324" hidden="1"/>
    <cellStyle name="Heading 2 2 605" xfId="25399" hidden="1"/>
    <cellStyle name="Heading 2 2 605" xfId="32653" hidden="1"/>
    <cellStyle name="Heading 2 2 605" xfId="39878" hidden="1"/>
    <cellStyle name="Heading 2 2 606" xfId="17325" hidden="1"/>
    <cellStyle name="Heading 2 2 606" xfId="25400" hidden="1"/>
    <cellStyle name="Heading 2 2 606" xfId="32654" hidden="1"/>
    <cellStyle name="Heading 2 2 606" xfId="39879" hidden="1"/>
    <cellStyle name="Heading 2 2 607" xfId="17414" hidden="1"/>
    <cellStyle name="Heading 2 2 607" xfId="25473" hidden="1"/>
    <cellStyle name="Heading 2 2 607" xfId="32727" hidden="1"/>
    <cellStyle name="Heading 2 2 607" xfId="39952" hidden="1"/>
    <cellStyle name="Heading 2 2 608" xfId="17178" hidden="1"/>
    <cellStyle name="Heading 2 2 608" xfId="25273" hidden="1"/>
    <cellStyle name="Heading 2 2 608" xfId="32527" hidden="1"/>
    <cellStyle name="Heading 2 2 608" xfId="39752" hidden="1"/>
    <cellStyle name="Heading 2 2 609" xfId="16178" hidden="1"/>
    <cellStyle name="Heading 2 2 609" xfId="24415" hidden="1"/>
    <cellStyle name="Heading 2 2 609" xfId="31669" hidden="1"/>
    <cellStyle name="Heading 2 2 609" xfId="38894" hidden="1"/>
    <cellStyle name="Heading 2 2 61" xfId="13802" hidden="1"/>
    <cellStyle name="Heading 2 2 61" xfId="22516" hidden="1"/>
    <cellStyle name="Heading 2 2 61" xfId="29770" hidden="1"/>
    <cellStyle name="Heading 2 2 61" xfId="36995" hidden="1"/>
    <cellStyle name="Heading 2 2 610" xfId="13223" hidden="1"/>
    <cellStyle name="Heading 2 2 610" xfId="22024" hidden="1"/>
    <cellStyle name="Heading 2 2 610" xfId="29278" hidden="1"/>
    <cellStyle name="Heading 2 2 610" xfId="36503" hidden="1"/>
    <cellStyle name="Heading 2 2 611" xfId="17745" hidden="1"/>
    <cellStyle name="Heading 2 2 611" xfId="25757" hidden="1"/>
    <cellStyle name="Heading 2 2 611" xfId="33011" hidden="1"/>
    <cellStyle name="Heading 2 2 611" xfId="40236" hidden="1"/>
    <cellStyle name="Heading 2 2 612" xfId="17769" hidden="1"/>
    <cellStyle name="Heading 2 2 612" xfId="25778" hidden="1"/>
    <cellStyle name="Heading 2 2 612" xfId="33032" hidden="1"/>
    <cellStyle name="Heading 2 2 612" xfId="40257" hidden="1"/>
    <cellStyle name="Heading 2 2 613" xfId="17770" hidden="1"/>
    <cellStyle name="Heading 2 2 613" xfId="25779" hidden="1"/>
    <cellStyle name="Heading 2 2 613" xfId="33033" hidden="1"/>
    <cellStyle name="Heading 2 2 613" xfId="40258" hidden="1"/>
    <cellStyle name="Heading 2 2 614" xfId="17795" hidden="1"/>
    <cellStyle name="Heading 2 2 614" xfId="25800" hidden="1"/>
    <cellStyle name="Heading 2 2 614" xfId="33054" hidden="1"/>
    <cellStyle name="Heading 2 2 614" xfId="40279" hidden="1"/>
    <cellStyle name="Heading 2 2 615" xfId="17798" hidden="1"/>
    <cellStyle name="Heading 2 2 615" xfId="25803" hidden="1"/>
    <cellStyle name="Heading 2 2 615" xfId="33057" hidden="1"/>
    <cellStyle name="Heading 2 2 615" xfId="40282" hidden="1"/>
    <cellStyle name="Heading 2 2 616" xfId="17826" hidden="1"/>
    <cellStyle name="Heading 2 2 616" xfId="25827" hidden="1"/>
    <cellStyle name="Heading 2 2 616" xfId="33081" hidden="1"/>
    <cellStyle name="Heading 2 2 616" xfId="40306" hidden="1"/>
    <cellStyle name="Heading 2 2 617" xfId="17827" hidden="1"/>
    <cellStyle name="Heading 2 2 617" xfId="25828" hidden="1"/>
    <cellStyle name="Heading 2 2 617" xfId="33082" hidden="1"/>
    <cellStyle name="Heading 2 2 617" xfId="40307" hidden="1"/>
    <cellStyle name="Heading 2 2 618" xfId="17851" hidden="1"/>
    <cellStyle name="Heading 2 2 618" xfId="25848" hidden="1"/>
    <cellStyle name="Heading 2 2 618" xfId="33102" hidden="1"/>
    <cellStyle name="Heading 2 2 618" xfId="40327" hidden="1"/>
    <cellStyle name="Heading 2 2 619" xfId="17854" hidden="1"/>
    <cellStyle name="Heading 2 2 619" xfId="25851" hidden="1"/>
    <cellStyle name="Heading 2 2 619" xfId="33105" hidden="1"/>
    <cellStyle name="Heading 2 2 619" xfId="40330" hidden="1"/>
    <cellStyle name="Heading 2 2 62" xfId="13801" hidden="1"/>
    <cellStyle name="Heading 2 2 62" xfId="22515" hidden="1"/>
    <cellStyle name="Heading 2 2 62" xfId="29769" hidden="1"/>
    <cellStyle name="Heading 2 2 62" xfId="36994" hidden="1"/>
    <cellStyle name="Heading 2 2 620" xfId="17882" hidden="1"/>
    <cellStyle name="Heading 2 2 620" xfId="25875" hidden="1"/>
    <cellStyle name="Heading 2 2 620" xfId="33129" hidden="1"/>
    <cellStyle name="Heading 2 2 620" xfId="40354" hidden="1"/>
    <cellStyle name="Heading 2 2 621" xfId="17883" hidden="1"/>
    <cellStyle name="Heading 2 2 621" xfId="25876" hidden="1"/>
    <cellStyle name="Heading 2 2 621" xfId="33130" hidden="1"/>
    <cellStyle name="Heading 2 2 621" xfId="40355" hidden="1"/>
    <cellStyle name="Heading 2 2 622" xfId="17907" hidden="1"/>
    <cellStyle name="Heading 2 2 622" xfId="25896" hidden="1"/>
    <cellStyle name="Heading 2 2 622" xfId="33150" hidden="1"/>
    <cellStyle name="Heading 2 2 622" xfId="40375" hidden="1"/>
    <cellStyle name="Heading 2 2 623" xfId="17910" hidden="1"/>
    <cellStyle name="Heading 2 2 623" xfId="25899" hidden="1"/>
    <cellStyle name="Heading 2 2 623" xfId="33153" hidden="1"/>
    <cellStyle name="Heading 2 2 623" xfId="40378" hidden="1"/>
    <cellStyle name="Heading 2 2 624" xfId="17939" hidden="1"/>
    <cellStyle name="Heading 2 2 624" xfId="25924" hidden="1"/>
    <cellStyle name="Heading 2 2 624" xfId="33178" hidden="1"/>
    <cellStyle name="Heading 2 2 624" xfId="40403" hidden="1"/>
    <cellStyle name="Heading 2 2 625" xfId="17940" hidden="1"/>
    <cellStyle name="Heading 2 2 625" xfId="25925" hidden="1"/>
    <cellStyle name="Heading 2 2 625" xfId="33179" hidden="1"/>
    <cellStyle name="Heading 2 2 625" xfId="40404" hidden="1"/>
    <cellStyle name="Heading 2 2 626" xfId="17964" hidden="1"/>
    <cellStyle name="Heading 2 2 626" xfId="25945" hidden="1"/>
    <cellStyle name="Heading 2 2 626" xfId="33199" hidden="1"/>
    <cellStyle name="Heading 2 2 626" xfId="40424" hidden="1"/>
    <cellStyle name="Heading 2 2 627" xfId="17967" hidden="1"/>
    <cellStyle name="Heading 2 2 627" xfId="25948" hidden="1"/>
    <cellStyle name="Heading 2 2 627" xfId="33202" hidden="1"/>
    <cellStyle name="Heading 2 2 627" xfId="40427" hidden="1"/>
    <cellStyle name="Heading 2 2 628" xfId="17994" hidden="1"/>
    <cellStyle name="Heading 2 2 628" xfId="25971" hidden="1"/>
    <cellStyle name="Heading 2 2 628" xfId="33225" hidden="1"/>
    <cellStyle name="Heading 2 2 628" xfId="40450" hidden="1"/>
    <cellStyle name="Heading 2 2 629" xfId="17995" hidden="1"/>
    <cellStyle name="Heading 2 2 629" xfId="25972" hidden="1"/>
    <cellStyle name="Heading 2 2 629" xfId="33226" hidden="1"/>
    <cellStyle name="Heading 2 2 629" xfId="40451" hidden="1"/>
    <cellStyle name="Heading 2 2 63" xfId="13776" hidden="1"/>
    <cellStyle name="Heading 2 2 63" xfId="22494" hidden="1"/>
    <cellStyle name="Heading 2 2 63" xfId="29748" hidden="1"/>
    <cellStyle name="Heading 2 2 63" xfId="36973" hidden="1"/>
    <cellStyle name="Heading 2 2 630" xfId="18018" hidden="1"/>
    <cellStyle name="Heading 2 2 630" xfId="25991" hidden="1"/>
    <cellStyle name="Heading 2 2 630" xfId="33245" hidden="1"/>
    <cellStyle name="Heading 2 2 630" xfId="40470" hidden="1"/>
    <cellStyle name="Heading 2 2 631" xfId="18021" hidden="1"/>
    <cellStyle name="Heading 2 2 631" xfId="25994" hidden="1"/>
    <cellStyle name="Heading 2 2 631" xfId="33248" hidden="1"/>
    <cellStyle name="Heading 2 2 631" xfId="40473" hidden="1"/>
    <cellStyle name="Heading 2 2 632" xfId="18048" hidden="1"/>
    <cellStyle name="Heading 2 2 632" xfId="26017" hidden="1"/>
    <cellStyle name="Heading 2 2 632" xfId="33271" hidden="1"/>
    <cellStyle name="Heading 2 2 632" xfId="40496" hidden="1"/>
    <cellStyle name="Heading 2 2 633" xfId="18049" hidden="1"/>
    <cellStyle name="Heading 2 2 633" xfId="26018" hidden="1"/>
    <cellStyle name="Heading 2 2 633" xfId="33272" hidden="1"/>
    <cellStyle name="Heading 2 2 633" xfId="40497" hidden="1"/>
    <cellStyle name="Heading 2 2 634" xfId="18071" hidden="1"/>
    <cellStyle name="Heading 2 2 634" xfId="26036" hidden="1"/>
    <cellStyle name="Heading 2 2 634" xfId="33290" hidden="1"/>
    <cellStyle name="Heading 2 2 634" xfId="40515" hidden="1"/>
    <cellStyle name="Heading 2 2 635" xfId="18075" hidden="1"/>
    <cellStyle name="Heading 2 2 635" xfId="26040" hidden="1"/>
    <cellStyle name="Heading 2 2 635" xfId="33294" hidden="1"/>
    <cellStyle name="Heading 2 2 635" xfId="40519" hidden="1"/>
    <cellStyle name="Heading 2 2 636" xfId="18101" hidden="1"/>
    <cellStyle name="Heading 2 2 636" xfId="26062" hidden="1"/>
    <cellStyle name="Heading 2 2 636" xfId="33316" hidden="1"/>
    <cellStyle name="Heading 2 2 636" xfId="40541" hidden="1"/>
    <cellStyle name="Heading 2 2 637" xfId="18103" hidden="1"/>
    <cellStyle name="Heading 2 2 637" xfId="26064" hidden="1"/>
    <cellStyle name="Heading 2 2 637" xfId="33318" hidden="1"/>
    <cellStyle name="Heading 2 2 637" xfId="40543" hidden="1"/>
    <cellStyle name="Heading 2 2 638" xfId="18125" hidden="1"/>
    <cellStyle name="Heading 2 2 638" xfId="26082" hidden="1"/>
    <cellStyle name="Heading 2 2 638" xfId="33336" hidden="1"/>
    <cellStyle name="Heading 2 2 638" xfId="40561" hidden="1"/>
    <cellStyle name="Heading 2 2 639" xfId="18132" hidden="1"/>
    <cellStyle name="Heading 2 2 639" xfId="26089" hidden="1"/>
    <cellStyle name="Heading 2 2 639" xfId="33343" hidden="1"/>
    <cellStyle name="Heading 2 2 639" xfId="40568" hidden="1"/>
    <cellStyle name="Heading 2 2 64" xfId="13770" hidden="1"/>
    <cellStyle name="Heading 2 2 64" xfId="22488" hidden="1"/>
    <cellStyle name="Heading 2 2 64" xfId="29742" hidden="1"/>
    <cellStyle name="Heading 2 2 64" xfId="36967" hidden="1"/>
    <cellStyle name="Heading 2 2 640" xfId="18157" hidden="1"/>
    <cellStyle name="Heading 2 2 640" xfId="26110" hidden="1"/>
    <cellStyle name="Heading 2 2 640" xfId="33364" hidden="1"/>
    <cellStyle name="Heading 2 2 640" xfId="40589" hidden="1"/>
    <cellStyle name="Heading 2 2 641" xfId="18159" hidden="1"/>
    <cellStyle name="Heading 2 2 641" xfId="26112" hidden="1"/>
    <cellStyle name="Heading 2 2 641" xfId="33366" hidden="1"/>
    <cellStyle name="Heading 2 2 641" xfId="40591" hidden="1"/>
    <cellStyle name="Heading 2 2 642" xfId="18178" hidden="1"/>
    <cellStyle name="Heading 2 2 642" xfId="26128" hidden="1"/>
    <cellStyle name="Heading 2 2 642" xfId="33382" hidden="1"/>
    <cellStyle name="Heading 2 2 642" xfId="40607" hidden="1"/>
    <cellStyle name="Heading 2 2 643" xfId="18184" hidden="1"/>
    <cellStyle name="Heading 2 2 643" xfId="26133" hidden="1"/>
    <cellStyle name="Heading 2 2 643" xfId="33387" hidden="1"/>
    <cellStyle name="Heading 2 2 643" xfId="40612" hidden="1"/>
    <cellStyle name="Heading 2 2 644" xfId="18211" hidden="1"/>
    <cellStyle name="Heading 2 2 644" xfId="26156" hidden="1"/>
    <cellStyle name="Heading 2 2 644" xfId="33410" hidden="1"/>
    <cellStyle name="Heading 2 2 644" xfId="40635" hidden="1"/>
    <cellStyle name="Heading 2 2 645" xfId="18212" hidden="1"/>
    <cellStyle name="Heading 2 2 645" xfId="26157" hidden="1"/>
    <cellStyle name="Heading 2 2 645" xfId="33411" hidden="1"/>
    <cellStyle name="Heading 2 2 645" xfId="40636" hidden="1"/>
    <cellStyle name="Heading 2 2 646" xfId="18234" hidden="1"/>
    <cellStyle name="Heading 2 2 646" xfId="26176" hidden="1"/>
    <cellStyle name="Heading 2 2 646" xfId="33430" hidden="1"/>
    <cellStyle name="Heading 2 2 646" xfId="40655" hidden="1"/>
    <cellStyle name="Heading 2 2 647" xfId="18240" hidden="1"/>
    <cellStyle name="Heading 2 2 647" xfId="26181" hidden="1"/>
    <cellStyle name="Heading 2 2 647" xfId="33435" hidden="1"/>
    <cellStyle name="Heading 2 2 647" xfId="40660" hidden="1"/>
    <cellStyle name="Heading 2 2 648" xfId="18267" hidden="1"/>
    <cellStyle name="Heading 2 2 648" xfId="26204" hidden="1"/>
    <cellStyle name="Heading 2 2 648" xfId="33458" hidden="1"/>
    <cellStyle name="Heading 2 2 648" xfId="40683" hidden="1"/>
    <cellStyle name="Heading 2 2 649" xfId="18268" hidden="1"/>
    <cellStyle name="Heading 2 2 649" xfId="26205" hidden="1"/>
    <cellStyle name="Heading 2 2 649" xfId="33459" hidden="1"/>
    <cellStyle name="Heading 2 2 649" xfId="40684" hidden="1"/>
    <cellStyle name="Heading 2 2 65" xfId="13743" hidden="1"/>
    <cellStyle name="Heading 2 2 65" xfId="22465" hidden="1"/>
    <cellStyle name="Heading 2 2 65" xfId="29719" hidden="1"/>
    <cellStyle name="Heading 2 2 65" xfId="36944" hidden="1"/>
    <cellStyle name="Heading 2 2 650" xfId="18290" hidden="1"/>
    <cellStyle name="Heading 2 2 650" xfId="26224" hidden="1"/>
    <cellStyle name="Heading 2 2 650" xfId="33478" hidden="1"/>
    <cellStyle name="Heading 2 2 650" xfId="40703" hidden="1"/>
    <cellStyle name="Heading 2 2 651" xfId="18293" hidden="1"/>
    <cellStyle name="Heading 2 2 651" xfId="26227" hidden="1"/>
    <cellStyle name="Heading 2 2 651" xfId="33481" hidden="1"/>
    <cellStyle name="Heading 2 2 651" xfId="40706" hidden="1"/>
    <cellStyle name="Heading 2 2 652" xfId="18320" hidden="1"/>
    <cellStyle name="Heading 2 2 652" xfId="26250" hidden="1"/>
    <cellStyle name="Heading 2 2 652" xfId="33504" hidden="1"/>
    <cellStyle name="Heading 2 2 652" xfId="40729" hidden="1"/>
    <cellStyle name="Heading 2 2 653" xfId="18321" hidden="1"/>
    <cellStyle name="Heading 2 2 653" xfId="26251" hidden="1"/>
    <cellStyle name="Heading 2 2 653" xfId="33505" hidden="1"/>
    <cellStyle name="Heading 2 2 653" xfId="40730" hidden="1"/>
    <cellStyle name="Heading 2 2 654" xfId="18325" hidden="1"/>
    <cellStyle name="Heading 2 2 654" xfId="26254" hidden="1"/>
    <cellStyle name="Heading 2 2 654" xfId="33508" hidden="1"/>
    <cellStyle name="Heading 2 2 654" xfId="40733" hidden="1"/>
    <cellStyle name="Heading 2 2 655" xfId="18298" hidden="1"/>
    <cellStyle name="Heading 2 2 655" xfId="26231" hidden="1"/>
    <cellStyle name="Heading 2 2 655" xfId="33485" hidden="1"/>
    <cellStyle name="Heading 2 2 655" xfId="40710" hidden="1"/>
    <cellStyle name="Heading 2 2 656" xfId="18297" hidden="1"/>
    <cellStyle name="Heading 2 2 656" xfId="26230" hidden="1"/>
    <cellStyle name="Heading 2 2 656" xfId="33484" hidden="1"/>
    <cellStyle name="Heading 2 2 656" xfId="40709" hidden="1"/>
    <cellStyle name="Heading 2 2 657" xfId="18275" hidden="1"/>
    <cellStyle name="Heading 2 2 657" xfId="26211" hidden="1"/>
    <cellStyle name="Heading 2 2 657" xfId="33465" hidden="1"/>
    <cellStyle name="Heading 2 2 657" xfId="40690" hidden="1"/>
    <cellStyle name="Heading 2 2 658" xfId="18272" hidden="1"/>
    <cellStyle name="Heading 2 2 658" xfId="26208" hidden="1"/>
    <cellStyle name="Heading 2 2 658" xfId="33462" hidden="1"/>
    <cellStyle name="Heading 2 2 658" xfId="40687" hidden="1"/>
    <cellStyle name="Heading 2 2 659" xfId="18242" hidden="1"/>
    <cellStyle name="Heading 2 2 659" xfId="26183" hidden="1"/>
    <cellStyle name="Heading 2 2 659" xfId="33437" hidden="1"/>
    <cellStyle name="Heading 2 2 659" xfId="40662" hidden="1"/>
    <cellStyle name="Heading 2 2 66" xfId="13742" hidden="1"/>
    <cellStyle name="Heading 2 2 66" xfId="22464" hidden="1"/>
    <cellStyle name="Heading 2 2 66" xfId="29718" hidden="1"/>
    <cellStyle name="Heading 2 2 66" xfId="36943" hidden="1"/>
    <cellStyle name="Heading 2 2 660" xfId="18241" hidden="1"/>
    <cellStyle name="Heading 2 2 660" xfId="26182" hidden="1"/>
    <cellStyle name="Heading 2 2 660" xfId="33436" hidden="1"/>
    <cellStyle name="Heading 2 2 660" xfId="40661" hidden="1"/>
    <cellStyle name="Heading 2 2 661" xfId="18219" hidden="1"/>
    <cellStyle name="Heading 2 2 661" xfId="26163" hidden="1"/>
    <cellStyle name="Heading 2 2 661" xfId="33417" hidden="1"/>
    <cellStyle name="Heading 2 2 661" xfId="40642" hidden="1"/>
    <cellStyle name="Heading 2 2 662" xfId="18213" hidden="1"/>
    <cellStyle name="Heading 2 2 662" xfId="26158" hidden="1"/>
    <cellStyle name="Heading 2 2 662" xfId="33412" hidden="1"/>
    <cellStyle name="Heading 2 2 662" xfId="40637" hidden="1"/>
    <cellStyle name="Heading 2 2 663" xfId="18186" hidden="1"/>
    <cellStyle name="Heading 2 2 663" xfId="26135" hidden="1"/>
    <cellStyle name="Heading 2 2 663" xfId="33389" hidden="1"/>
    <cellStyle name="Heading 2 2 663" xfId="40614" hidden="1"/>
    <cellStyle name="Heading 2 2 664" xfId="18185" hidden="1"/>
    <cellStyle name="Heading 2 2 664" xfId="26134" hidden="1"/>
    <cellStyle name="Heading 2 2 664" xfId="33388" hidden="1"/>
    <cellStyle name="Heading 2 2 664" xfId="40613" hidden="1"/>
    <cellStyle name="Heading 2 2 665" xfId="18160" hidden="1"/>
    <cellStyle name="Heading 2 2 665" xfId="26113" hidden="1"/>
    <cellStyle name="Heading 2 2 665" xfId="33367" hidden="1"/>
    <cellStyle name="Heading 2 2 665" xfId="40592" hidden="1"/>
    <cellStyle name="Heading 2 2 666" xfId="18154" hidden="1"/>
    <cellStyle name="Heading 2 2 666" xfId="26107" hidden="1"/>
    <cellStyle name="Heading 2 2 666" xfId="33361" hidden="1"/>
    <cellStyle name="Heading 2 2 666" xfId="40586" hidden="1"/>
    <cellStyle name="Heading 2 2 667" xfId="18127" hidden="1"/>
    <cellStyle name="Heading 2 2 667" xfId="26084" hidden="1"/>
    <cellStyle name="Heading 2 2 667" xfId="33338" hidden="1"/>
    <cellStyle name="Heading 2 2 667" xfId="40563" hidden="1"/>
    <cellStyle name="Heading 2 2 668" xfId="18126" hidden="1"/>
    <cellStyle name="Heading 2 2 668" xfId="26083" hidden="1"/>
    <cellStyle name="Heading 2 2 668" xfId="33337" hidden="1"/>
    <cellStyle name="Heading 2 2 668" xfId="40562" hidden="1"/>
    <cellStyle name="Heading 2 2 669" xfId="18102" hidden="1"/>
    <cellStyle name="Heading 2 2 669" xfId="26063" hidden="1"/>
    <cellStyle name="Heading 2 2 669" xfId="33317" hidden="1"/>
    <cellStyle name="Heading 2 2 669" xfId="40542" hidden="1"/>
    <cellStyle name="Heading 2 2 67" xfId="13718" hidden="1"/>
    <cellStyle name="Heading 2 2 67" xfId="22444" hidden="1"/>
    <cellStyle name="Heading 2 2 67" xfId="29698" hidden="1"/>
    <cellStyle name="Heading 2 2 67" xfId="36923" hidden="1"/>
    <cellStyle name="Heading 2 2 670" xfId="18096" hidden="1"/>
    <cellStyle name="Heading 2 2 670" xfId="26057" hidden="1"/>
    <cellStyle name="Heading 2 2 670" xfId="33311" hidden="1"/>
    <cellStyle name="Heading 2 2 670" xfId="40536" hidden="1"/>
    <cellStyle name="Heading 2 2 671" xfId="18069" hidden="1"/>
    <cellStyle name="Heading 2 2 671" xfId="26034" hidden="1"/>
    <cellStyle name="Heading 2 2 671" xfId="33288" hidden="1"/>
    <cellStyle name="Heading 2 2 671" xfId="40513" hidden="1"/>
    <cellStyle name="Heading 2 2 672" xfId="18068" hidden="1"/>
    <cellStyle name="Heading 2 2 672" xfId="26033" hidden="1"/>
    <cellStyle name="Heading 2 2 672" xfId="33287" hidden="1"/>
    <cellStyle name="Heading 2 2 672" xfId="40512" hidden="1"/>
    <cellStyle name="Heading 2 2 673" xfId="18045" hidden="1"/>
    <cellStyle name="Heading 2 2 673" xfId="26014" hidden="1"/>
    <cellStyle name="Heading 2 2 673" xfId="33268" hidden="1"/>
    <cellStyle name="Heading 2 2 673" xfId="40493" hidden="1"/>
    <cellStyle name="Heading 2 2 674" xfId="18042" hidden="1"/>
    <cellStyle name="Heading 2 2 674" xfId="26011" hidden="1"/>
    <cellStyle name="Heading 2 2 674" xfId="33265" hidden="1"/>
    <cellStyle name="Heading 2 2 674" xfId="40490" hidden="1"/>
    <cellStyle name="Heading 2 2 675" xfId="18015" hidden="1"/>
    <cellStyle name="Heading 2 2 675" xfId="25988" hidden="1"/>
    <cellStyle name="Heading 2 2 675" xfId="33242" hidden="1"/>
    <cellStyle name="Heading 2 2 675" xfId="40467" hidden="1"/>
    <cellStyle name="Heading 2 2 676" xfId="18014" hidden="1"/>
    <cellStyle name="Heading 2 2 676" xfId="25987" hidden="1"/>
    <cellStyle name="Heading 2 2 676" xfId="33241" hidden="1"/>
    <cellStyle name="Heading 2 2 676" xfId="40466" hidden="1"/>
    <cellStyle name="Heading 2 2 677" xfId="17991" hidden="1"/>
    <cellStyle name="Heading 2 2 677" xfId="25968" hidden="1"/>
    <cellStyle name="Heading 2 2 677" xfId="33222" hidden="1"/>
    <cellStyle name="Heading 2 2 677" xfId="40447" hidden="1"/>
    <cellStyle name="Heading 2 2 678" xfId="17988" hidden="1"/>
    <cellStyle name="Heading 2 2 678" xfId="25965" hidden="1"/>
    <cellStyle name="Heading 2 2 678" xfId="33219" hidden="1"/>
    <cellStyle name="Heading 2 2 678" xfId="40444" hidden="1"/>
    <cellStyle name="Heading 2 2 679" xfId="17960" hidden="1"/>
    <cellStyle name="Heading 2 2 679" xfId="25941" hidden="1"/>
    <cellStyle name="Heading 2 2 679" xfId="33195" hidden="1"/>
    <cellStyle name="Heading 2 2 679" xfId="40420" hidden="1"/>
    <cellStyle name="Heading 2 2 68" xfId="13712" hidden="1"/>
    <cellStyle name="Heading 2 2 68" xfId="22438" hidden="1"/>
    <cellStyle name="Heading 2 2 68" xfId="29692" hidden="1"/>
    <cellStyle name="Heading 2 2 68" xfId="36917" hidden="1"/>
    <cellStyle name="Heading 2 2 680" xfId="17959" hidden="1"/>
    <cellStyle name="Heading 2 2 680" xfId="25940" hidden="1"/>
    <cellStyle name="Heading 2 2 680" xfId="33194" hidden="1"/>
    <cellStyle name="Heading 2 2 680" xfId="40419" hidden="1"/>
    <cellStyle name="Heading 2 2 681" xfId="17934" hidden="1"/>
    <cellStyle name="Heading 2 2 681" xfId="25919" hidden="1"/>
    <cellStyle name="Heading 2 2 681" xfId="33173" hidden="1"/>
    <cellStyle name="Heading 2 2 681" xfId="40398" hidden="1"/>
    <cellStyle name="Heading 2 2 682" xfId="17931" hidden="1"/>
    <cellStyle name="Heading 2 2 682" xfId="25916" hidden="1"/>
    <cellStyle name="Heading 2 2 682" xfId="33170" hidden="1"/>
    <cellStyle name="Heading 2 2 682" xfId="40395" hidden="1"/>
    <cellStyle name="Heading 2 2 683" xfId="17903" hidden="1"/>
    <cellStyle name="Heading 2 2 683" xfId="25892" hidden="1"/>
    <cellStyle name="Heading 2 2 683" xfId="33146" hidden="1"/>
    <cellStyle name="Heading 2 2 683" xfId="40371" hidden="1"/>
    <cellStyle name="Heading 2 2 684" xfId="17902" hidden="1"/>
    <cellStyle name="Heading 2 2 684" xfId="25891" hidden="1"/>
    <cellStyle name="Heading 2 2 684" xfId="33145" hidden="1"/>
    <cellStyle name="Heading 2 2 684" xfId="40370" hidden="1"/>
    <cellStyle name="Heading 2 2 685" xfId="17878" hidden="1"/>
    <cellStyle name="Heading 2 2 685" xfId="25871" hidden="1"/>
    <cellStyle name="Heading 2 2 685" xfId="33125" hidden="1"/>
    <cellStyle name="Heading 2 2 685" xfId="40350" hidden="1"/>
    <cellStyle name="Heading 2 2 686" xfId="17875" hidden="1"/>
    <cellStyle name="Heading 2 2 686" xfId="25868" hidden="1"/>
    <cellStyle name="Heading 2 2 686" xfId="33122" hidden="1"/>
    <cellStyle name="Heading 2 2 686" xfId="40347" hidden="1"/>
    <cellStyle name="Heading 2 2 687" xfId="17847" hidden="1"/>
    <cellStyle name="Heading 2 2 687" xfId="25844" hidden="1"/>
    <cellStyle name="Heading 2 2 687" xfId="33098" hidden="1"/>
    <cellStyle name="Heading 2 2 687" xfId="40323" hidden="1"/>
    <cellStyle name="Heading 2 2 688" xfId="17846" hidden="1"/>
    <cellStyle name="Heading 2 2 688" xfId="25843" hidden="1"/>
    <cellStyle name="Heading 2 2 688" xfId="33097" hidden="1"/>
    <cellStyle name="Heading 2 2 688" xfId="40322" hidden="1"/>
    <cellStyle name="Heading 2 2 689" xfId="17822" hidden="1"/>
    <cellStyle name="Heading 2 2 689" xfId="25823" hidden="1"/>
    <cellStyle name="Heading 2 2 689" xfId="33077" hidden="1"/>
    <cellStyle name="Heading 2 2 689" xfId="40302" hidden="1"/>
    <cellStyle name="Heading 2 2 69" xfId="13685" hidden="1"/>
    <cellStyle name="Heading 2 2 69" xfId="22415" hidden="1"/>
    <cellStyle name="Heading 2 2 69" xfId="29669" hidden="1"/>
    <cellStyle name="Heading 2 2 69" xfId="36894" hidden="1"/>
    <cellStyle name="Heading 2 2 690" xfId="17819" hidden="1"/>
    <cellStyle name="Heading 2 2 690" xfId="25820" hidden="1"/>
    <cellStyle name="Heading 2 2 690" xfId="33074" hidden="1"/>
    <cellStyle name="Heading 2 2 690" xfId="40299" hidden="1"/>
    <cellStyle name="Heading 2 2 691" xfId="17790" hidden="1"/>
    <cellStyle name="Heading 2 2 691" xfId="25795" hidden="1"/>
    <cellStyle name="Heading 2 2 691" xfId="33049" hidden="1"/>
    <cellStyle name="Heading 2 2 691" xfId="40274" hidden="1"/>
    <cellStyle name="Heading 2 2 692" xfId="17789" hidden="1"/>
    <cellStyle name="Heading 2 2 692" xfId="25794" hidden="1"/>
    <cellStyle name="Heading 2 2 692" xfId="33048" hidden="1"/>
    <cellStyle name="Heading 2 2 692" xfId="40273" hidden="1"/>
    <cellStyle name="Heading 2 2 693" xfId="17766" hidden="1"/>
    <cellStyle name="Heading 2 2 693" xfId="25775" hidden="1"/>
    <cellStyle name="Heading 2 2 693" xfId="33029" hidden="1"/>
    <cellStyle name="Heading 2 2 693" xfId="40254" hidden="1"/>
    <cellStyle name="Heading 2 2 694" xfId="17763" hidden="1"/>
    <cellStyle name="Heading 2 2 694" xfId="25772" hidden="1"/>
    <cellStyle name="Heading 2 2 694" xfId="33026" hidden="1"/>
    <cellStyle name="Heading 2 2 694" xfId="40251" hidden="1"/>
    <cellStyle name="Heading 2 2 695" xfId="17742" hidden="1"/>
    <cellStyle name="Heading 2 2 695" xfId="25754" hidden="1"/>
    <cellStyle name="Heading 2 2 695" xfId="33008" hidden="1"/>
    <cellStyle name="Heading 2 2 695" xfId="40233" hidden="1"/>
    <cellStyle name="Heading 2 2 696" xfId="17741" hidden="1"/>
    <cellStyle name="Heading 2 2 696" xfId="25753" hidden="1"/>
    <cellStyle name="Heading 2 2 696" xfId="33007" hidden="1"/>
    <cellStyle name="Heading 2 2 696" xfId="40232" hidden="1"/>
    <cellStyle name="Heading 2 2 697" xfId="13232" hidden="1"/>
    <cellStyle name="Heading 2 2 697" xfId="22033" hidden="1"/>
    <cellStyle name="Heading 2 2 697" xfId="29287" hidden="1"/>
    <cellStyle name="Heading 2 2 697" xfId="36512" hidden="1"/>
    <cellStyle name="Heading 2 2 698" xfId="17175" hidden="1"/>
    <cellStyle name="Heading 2 2 698" xfId="25271" hidden="1"/>
    <cellStyle name="Heading 2 2 698" xfId="32525" hidden="1"/>
    <cellStyle name="Heading 2 2 698" xfId="39750" hidden="1"/>
    <cellStyle name="Heading 2 2 699" xfId="18404" hidden="1"/>
    <cellStyle name="Heading 2 2 699" xfId="26323" hidden="1"/>
    <cellStyle name="Heading 2 2 699" xfId="33577" hidden="1"/>
    <cellStyle name="Heading 2 2 699" xfId="40802" hidden="1"/>
    <cellStyle name="Heading 2 2 7" xfId="20655"/>
    <cellStyle name="Heading 2 2 70" xfId="13684" hidden="1"/>
    <cellStyle name="Heading 2 2 70" xfId="22414" hidden="1"/>
    <cellStyle name="Heading 2 2 70" xfId="29668" hidden="1"/>
    <cellStyle name="Heading 2 2 70" xfId="36893" hidden="1"/>
    <cellStyle name="Heading 2 2 700" xfId="18354" hidden="1"/>
    <cellStyle name="Heading 2 2 700" xfId="26279" hidden="1"/>
    <cellStyle name="Heading 2 2 700" xfId="33533" hidden="1"/>
    <cellStyle name="Heading 2 2 700" xfId="40758" hidden="1"/>
    <cellStyle name="Heading 2 2 701" xfId="18402" hidden="1"/>
    <cellStyle name="Heading 2 2 701" xfId="26321" hidden="1"/>
    <cellStyle name="Heading 2 2 701" xfId="33575" hidden="1"/>
    <cellStyle name="Heading 2 2 701" xfId="40800" hidden="1"/>
    <cellStyle name="Heading 2 2 702" xfId="18490" hidden="1"/>
    <cellStyle name="Heading 2 2 702" xfId="26395" hidden="1"/>
    <cellStyle name="Heading 2 2 702" xfId="33649" hidden="1"/>
    <cellStyle name="Heading 2 2 702" xfId="40874" hidden="1"/>
    <cellStyle name="Heading 2 2 703" xfId="18343" hidden="1"/>
    <cellStyle name="Heading 2 2 703" xfId="26270" hidden="1"/>
    <cellStyle name="Heading 2 2 703" xfId="33524" hidden="1"/>
    <cellStyle name="Heading 2 2 703" xfId="40749" hidden="1"/>
    <cellStyle name="Heading 2 2 704" xfId="18398" hidden="1"/>
    <cellStyle name="Heading 2 2 704" xfId="26317" hidden="1"/>
    <cellStyle name="Heading 2 2 704" xfId="33571" hidden="1"/>
    <cellStyle name="Heading 2 2 704" xfId="40796" hidden="1"/>
    <cellStyle name="Heading 2 2 705" xfId="18356" hidden="1"/>
    <cellStyle name="Heading 2 2 705" xfId="26281" hidden="1"/>
    <cellStyle name="Heading 2 2 705" xfId="33535" hidden="1"/>
    <cellStyle name="Heading 2 2 705" xfId="40760" hidden="1"/>
    <cellStyle name="Heading 2 2 706" xfId="18346" hidden="1"/>
    <cellStyle name="Heading 2 2 706" xfId="26272" hidden="1"/>
    <cellStyle name="Heading 2 2 706" xfId="33526" hidden="1"/>
    <cellStyle name="Heading 2 2 706" xfId="40751" hidden="1"/>
    <cellStyle name="Heading 2 2 707" xfId="18456" hidden="1"/>
    <cellStyle name="Heading 2 2 707" xfId="26365" hidden="1"/>
    <cellStyle name="Heading 2 2 707" xfId="33619" hidden="1"/>
    <cellStyle name="Heading 2 2 707" xfId="40844" hidden="1"/>
    <cellStyle name="Heading 2 2 708" xfId="18585" hidden="1"/>
    <cellStyle name="Heading 2 2 708" xfId="26478" hidden="1"/>
    <cellStyle name="Heading 2 2 708" xfId="33732" hidden="1"/>
    <cellStyle name="Heading 2 2 708" xfId="40957" hidden="1"/>
    <cellStyle name="Heading 2 2 709" xfId="18593" hidden="1"/>
    <cellStyle name="Heading 2 2 709" xfId="26485" hidden="1"/>
    <cellStyle name="Heading 2 2 709" xfId="33739" hidden="1"/>
    <cellStyle name="Heading 2 2 709" xfId="40964" hidden="1"/>
    <cellStyle name="Heading 2 2 71" xfId="13661" hidden="1"/>
    <cellStyle name="Heading 2 2 71" xfId="22395" hidden="1"/>
    <cellStyle name="Heading 2 2 71" xfId="29649" hidden="1"/>
    <cellStyle name="Heading 2 2 71" xfId="36874" hidden="1"/>
    <cellStyle name="Heading 2 2 710" xfId="17392" hidden="1"/>
    <cellStyle name="Heading 2 2 710" xfId="25455" hidden="1"/>
    <cellStyle name="Heading 2 2 710" xfId="32709" hidden="1"/>
    <cellStyle name="Heading 2 2 710" xfId="39934" hidden="1"/>
    <cellStyle name="Heading 2 2 711" xfId="13237" hidden="1"/>
    <cellStyle name="Heading 2 2 711" xfId="22037" hidden="1"/>
    <cellStyle name="Heading 2 2 711" xfId="29291" hidden="1"/>
    <cellStyle name="Heading 2 2 711" xfId="36516" hidden="1"/>
    <cellStyle name="Heading 2 2 712" xfId="16173" hidden="1"/>
    <cellStyle name="Heading 2 2 712" xfId="24412" hidden="1"/>
    <cellStyle name="Heading 2 2 712" xfId="31666" hidden="1"/>
    <cellStyle name="Heading 2 2 712" xfId="38891" hidden="1"/>
    <cellStyle name="Heading 2 2 713" xfId="18425" hidden="1"/>
    <cellStyle name="Heading 2 2 713" xfId="26340" hidden="1"/>
    <cellStyle name="Heading 2 2 713" xfId="33594" hidden="1"/>
    <cellStyle name="Heading 2 2 713" xfId="40819" hidden="1"/>
    <cellStyle name="Heading 2 2 714" xfId="18422" hidden="1"/>
    <cellStyle name="Heading 2 2 714" xfId="26337" hidden="1"/>
    <cellStyle name="Heading 2 2 714" xfId="33591" hidden="1"/>
    <cellStyle name="Heading 2 2 714" xfId="40816" hidden="1"/>
    <cellStyle name="Heading 2 2 715" xfId="18421" hidden="1"/>
    <cellStyle name="Heading 2 2 715" xfId="26336" hidden="1"/>
    <cellStyle name="Heading 2 2 715" xfId="33590" hidden="1"/>
    <cellStyle name="Heading 2 2 715" xfId="40815" hidden="1"/>
    <cellStyle name="Heading 2 2 716" xfId="18382" hidden="1"/>
    <cellStyle name="Heading 2 2 716" xfId="26304" hidden="1"/>
    <cellStyle name="Heading 2 2 716" xfId="33558" hidden="1"/>
    <cellStyle name="Heading 2 2 716" xfId="40783" hidden="1"/>
    <cellStyle name="Heading 2 2 717" xfId="18379" hidden="1"/>
    <cellStyle name="Heading 2 2 717" xfId="26301" hidden="1"/>
    <cellStyle name="Heading 2 2 717" xfId="33555" hidden="1"/>
    <cellStyle name="Heading 2 2 717" xfId="40780" hidden="1"/>
    <cellStyle name="Heading 2 2 718" xfId="18608" hidden="1"/>
    <cellStyle name="Heading 2 2 718" xfId="26498" hidden="1"/>
    <cellStyle name="Heading 2 2 718" xfId="33752" hidden="1"/>
    <cellStyle name="Heading 2 2 718" xfId="40977" hidden="1"/>
    <cellStyle name="Heading 2 2 719" xfId="18609" hidden="1"/>
    <cellStyle name="Heading 2 2 719" xfId="26499" hidden="1"/>
    <cellStyle name="Heading 2 2 719" xfId="33753" hidden="1"/>
    <cellStyle name="Heading 2 2 719" xfId="40978" hidden="1"/>
    <cellStyle name="Heading 2 2 72" xfId="13658" hidden="1"/>
    <cellStyle name="Heading 2 2 72" xfId="22392" hidden="1"/>
    <cellStyle name="Heading 2 2 72" xfId="29646" hidden="1"/>
    <cellStyle name="Heading 2 2 72" xfId="36871" hidden="1"/>
    <cellStyle name="Heading 2 2 720" xfId="18631" hidden="1"/>
    <cellStyle name="Heading 2 2 720" xfId="26517" hidden="1"/>
    <cellStyle name="Heading 2 2 720" xfId="33771" hidden="1"/>
    <cellStyle name="Heading 2 2 720" xfId="40996" hidden="1"/>
    <cellStyle name="Heading 2 2 721" xfId="18635" hidden="1"/>
    <cellStyle name="Heading 2 2 721" xfId="26521" hidden="1"/>
    <cellStyle name="Heading 2 2 721" xfId="33775" hidden="1"/>
    <cellStyle name="Heading 2 2 721" xfId="41000" hidden="1"/>
    <cellStyle name="Heading 2 2 722" xfId="18661" hidden="1"/>
    <cellStyle name="Heading 2 2 722" xfId="26543" hidden="1"/>
    <cellStyle name="Heading 2 2 722" xfId="33797" hidden="1"/>
    <cellStyle name="Heading 2 2 722" xfId="41022" hidden="1"/>
    <cellStyle name="Heading 2 2 723" xfId="18663" hidden="1"/>
    <cellStyle name="Heading 2 2 723" xfId="26545" hidden="1"/>
    <cellStyle name="Heading 2 2 723" xfId="33799" hidden="1"/>
    <cellStyle name="Heading 2 2 723" xfId="41024" hidden="1"/>
    <cellStyle name="Heading 2 2 724" xfId="18685" hidden="1"/>
    <cellStyle name="Heading 2 2 724" xfId="26563" hidden="1"/>
    <cellStyle name="Heading 2 2 724" xfId="33817" hidden="1"/>
    <cellStyle name="Heading 2 2 724" xfId="41042" hidden="1"/>
    <cellStyle name="Heading 2 2 725" xfId="18692" hidden="1"/>
    <cellStyle name="Heading 2 2 725" xfId="26570" hidden="1"/>
    <cellStyle name="Heading 2 2 725" xfId="33824" hidden="1"/>
    <cellStyle name="Heading 2 2 725" xfId="41049" hidden="1"/>
    <cellStyle name="Heading 2 2 726" xfId="18717" hidden="1"/>
    <cellStyle name="Heading 2 2 726" xfId="26591" hidden="1"/>
    <cellStyle name="Heading 2 2 726" xfId="33845" hidden="1"/>
    <cellStyle name="Heading 2 2 726" xfId="41070" hidden="1"/>
    <cellStyle name="Heading 2 2 727" xfId="18719" hidden="1"/>
    <cellStyle name="Heading 2 2 727" xfId="26593" hidden="1"/>
    <cellStyle name="Heading 2 2 727" xfId="33847" hidden="1"/>
    <cellStyle name="Heading 2 2 727" xfId="41072" hidden="1"/>
    <cellStyle name="Heading 2 2 728" xfId="18738" hidden="1"/>
    <cellStyle name="Heading 2 2 728" xfId="26609" hidden="1"/>
    <cellStyle name="Heading 2 2 728" xfId="33863" hidden="1"/>
    <cellStyle name="Heading 2 2 728" xfId="41088" hidden="1"/>
    <cellStyle name="Heading 2 2 729" xfId="18744" hidden="1"/>
    <cellStyle name="Heading 2 2 729" xfId="26614" hidden="1"/>
    <cellStyle name="Heading 2 2 729" xfId="33868" hidden="1"/>
    <cellStyle name="Heading 2 2 729" xfId="41093" hidden="1"/>
    <cellStyle name="Heading 2 2 73" xfId="13631" hidden="1"/>
    <cellStyle name="Heading 2 2 73" xfId="22369" hidden="1"/>
    <cellStyle name="Heading 2 2 73" xfId="29623" hidden="1"/>
    <cellStyle name="Heading 2 2 73" xfId="36848" hidden="1"/>
    <cellStyle name="Heading 2 2 730" xfId="18771" hidden="1"/>
    <cellStyle name="Heading 2 2 730" xfId="26637" hidden="1"/>
    <cellStyle name="Heading 2 2 730" xfId="33891" hidden="1"/>
    <cellStyle name="Heading 2 2 730" xfId="41116" hidden="1"/>
    <cellStyle name="Heading 2 2 731" xfId="18772" hidden="1"/>
    <cellStyle name="Heading 2 2 731" xfId="26638" hidden="1"/>
    <cellStyle name="Heading 2 2 731" xfId="33892" hidden="1"/>
    <cellStyle name="Heading 2 2 731" xfId="41117" hidden="1"/>
    <cellStyle name="Heading 2 2 732" xfId="18794" hidden="1"/>
    <cellStyle name="Heading 2 2 732" xfId="26657" hidden="1"/>
    <cellStyle name="Heading 2 2 732" xfId="33911" hidden="1"/>
    <cellStyle name="Heading 2 2 732" xfId="41136" hidden="1"/>
    <cellStyle name="Heading 2 2 733" xfId="18800" hidden="1"/>
    <cellStyle name="Heading 2 2 733" xfId="26662" hidden="1"/>
    <cellStyle name="Heading 2 2 733" xfId="33916" hidden="1"/>
    <cellStyle name="Heading 2 2 733" xfId="41141" hidden="1"/>
    <cellStyle name="Heading 2 2 734" xfId="18827" hidden="1"/>
    <cellStyle name="Heading 2 2 734" xfId="26685" hidden="1"/>
    <cellStyle name="Heading 2 2 734" xfId="33939" hidden="1"/>
    <cellStyle name="Heading 2 2 734" xfId="41164" hidden="1"/>
    <cellStyle name="Heading 2 2 735" xfId="18828" hidden="1"/>
    <cellStyle name="Heading 2 2 735" xfId="26686" hidden="1"/>
    <cellStyle name="Heading 2 2 735" xfId="33940" hidden="1"/>
    <cellStyle name="Heading 2 2 735" xfId="41165" hidden="1"/>
    <cellStyle name="Heading 2 2 736" xfId="18850" hidden="1"/>
    <cellStyle name="Heading 2 2 736" xfId="26705" hidden="1"/>
    <cellStyle name="Heading 2 2 736" xfId="33959" hidden="1"/>
    <cellStyle name="Heading 2 2 736" xfId="41184" hidden="1"/>
    <cellStyle name="Heading 2 2 737" xfId="18853" hidden="1"/>
    <cellStyle name="Heading 2 2 737" xfId="26708" hidden="1"/>
    <cellStyle name="Heading 2 2 737" xfId="33962" hidden="1"/>
    <cellStyle name="Heading 2 2 737" xfId="41187" hidden="1"/>
    <cellStyle name="Heading 2 2 738" xfId="18880" hidden="1"/>
    <cellStyle name="Heading 2 2 738" xfId="26731" hidden="1"/>
    <cellStyle name="Heading 2 2 738" xfId="33985" hidden="1"/>
    <cellStyle name="Heading 2 2 738" xfId="41210" hidden="1"/>
    <cellStyle name="Heading 2 2 739" xfId="18881" hidden="1"/>
    <cellStyle name="Heading 2 2 739" xfId="26732" hidden="1"/>
    <cellStyle name="Heading 2 2 739" xfId="33986" hidden="1"/>
    <cellStyle name="Heading 2 2 739" xfId="41211" hidden="1"/>
    <cellStyle name="Heading 2 2 74" xfId="13630" hidden="1"/>
    <cellStyle name="Heading 2 2 74" xfId="22368" hidden="1"/>
    <cellStyle name="Heading 2 2 74" xfId="29622" hidden="1"/>
    <cellStyle name="Heading 2 2 74" xfId="36847" hidden="1"/>
    <cellStyle name="Heading 2 2 740" xfId="18885" hidden="1"/>
    <cellStyle name="Heading 2 2 740" xfId="26735" hidden="1"/>
    <cellStyle name="Heading 2 2 740" xfId="33989" hidden="1"/>
    <cellStyle name="Heading 2 2 740" xfId="41214" hidden="1"/>
    <cellStyle name="Heading 2 2 741" xfId="18858" hidden="1"/>
    <cellStyle name="Heading 2 2 741" xfId="26712" hidden="1"/>
    <cellStyle name="Heading 2 2 741" xfId="33966" hidden="1"/>
    <cellStyle name="Heading 2 2 741" xfId="41191" hidden="1"/>
    <cellStyle name="Heading 2 2 742" xfId="18857" hidden="1"/>
    <cellStyle name="Heading 2 2 742" xfId="26711" hidden="1"/>
    <cellStyle name="Heading 2 2 742" xfId="33965" hidden="1"/>
    <cellStyle name="Heading 2 2 742" xfId="41190" hidden="1"/>
    <cellStyle name="Heading 2 2 743" xfId="18835" hidden="1"/>
    <cellStyle name="Heading 2 2 743" xfId="26692" hidden="1"/>
    <cellStyle name="Heading 2 2 743" xfId="33946" hidden="1"/>
    <cellStyle name="Heading 2 2 743" xfId="41171" hidden="1"/>
    <cellStyle name="Heading 2 2 744" xfId="18832" hidden="1"/>
    <cellStyle name="Heading 2 2 744" xfId="26689" hidden="1"/>
    <cellStyle name="Heading 2 2 744" xfId="33943" hidden="1"/>
    <cellStyle name="Heading 2 2 744" xfId="41168" hidden="1"/>
    <cellStyle name="Heading 2 2 745" xfId="18802" hidden="1"/>
    <cellStyle name="Heading 2 2 745" xfId="26664" hidden="1"/>
    <cellStyle name="Heading 2 2 745" xfId="33918" hidden="1"/>
    <cellStyle name="Heading 2 2 745" xfId="41143" hidden="1"/>
    <cellStyle name="Heading 2 2 746" xfId="18801" hidden="1"/>
    <cellStyle name="Heading 2 2 746" xfId="26663" hidden="1"/>
    <cellStyle name="Heading 2 2 746" xfId="33917" hidden="1"/>
    <cellStyle name="Heading 2 2 746" xfId="41142" hidden="1"/>
    <cellStyle name="Heading 2 2 747" xfId="18779" hidden="1"/>
    <cellStyle name="Heading 2 2 747" xfId="26644" hidden="1"/>
    <cellStyle name="Heading 2 2 747" xfId="33898" hidden="1"/>
    <cellStyle name="Heading 2 2 747" xfId="41123" hidden="1"/>
    <cellStyle name="Heading 2 2 748" xfId="18773" hidden="1"/>
    <cellStyle name="Heading 2 2 748" xfId="26639" hidden="1"/>
    <cellStyle name="Heading 2 2 748" xfId="33893" hidden="1"/>
    <cellStyle name="Heading 2 2 748" xfId="41118" hidden="1"/>
    <cellStyle name="Heading 2 2 749" xfId="18746" hidden="1"/>
    <cellStyle name="Heading 2 2 749" xfId="26616" hidden="1"/>
    <cellStyle name="Heading 2 2 749" xfId="33870" hidden="1"/>
    <cellStyle name="Heading 2 2 749" xfId="41095" hidden="1"/>
    <cellStyle name="Heading 2 2 75" xfId="13607" hidden="1"/>
    <cellStyle name="Heading 2 2 75" xfId="22349" hidden="1"/>
    <cellStyle name="Heading 2 2 75" xfId="29603" hidden="1"/>
    <cellStyle name="Heading 2 2 75" xfId="36828" hidden="1"/>
    <cellStyle name="Heading 2 2 750" xfId="18745" hidden="1"/>
    <cellStyle name="Heading 2 2 750" xfId="26615" hidden="1"/>
    <cellStyle name="Heading 2 2 750" xfId="33869" hidden="1"/>
    <cellStyle name="Heading 2 2 750" xfId="41094" hidden="1"/>
    <cellStyle name="Heading 2 2 751" xfId="18720" hidden="1"/>
    <cellStyle name="Heading 2 2 751" xfId="26594" hidden="1"/>
    <cellStyle name="Heading 2 2 751" xfId="33848" hidden="1"/>
    <cellStyle name="Heading 2 2 751" xfId="41073" hidden="1"/>
    <cellStyle name="Heading 2 2 752" xfId="18714" hidden="1"/>
    <cellStyle name="Heading 2 2 752" xfId="26588" hidden="1"/>
    <cellStyle name="Heading 2 2 752" xfId="33842" hidden="1"/>
    <cellStyle name="Heading 2 2 752" xfId="41067" hidden="1"/>
    <cellStyle name="Heading 2 2 753" xfId="18687" hidden="1"/>
    <cellStyle name="Heading 2 2 753" xfId="26565" hidden="1"/>
    <cellStyle name="Heading 2 2 753" xfId="33819" hidden="1"/>
    <cellStyle name="Heading 2 2 753" xfId="41044" hidden="1"/>
    <cellStyle name="Heading 2 2 754" xfId="18686" hidden="1"/>
    <cellStyle name="Heading 2 2 754" xfId="26564" hidden="1"/>
    <cellStyle name="Heading 2 2 754" xfId="33818" hidden="1"/>
    <cellStyle name="Heading 2 2 754" xfId="41043" hidden="1"/>
    <cellStyle name="Heading 2 2 755" xfId="18662" hidden="1"/>
    <cellStyle name="Heading 2 2 755" xfId="26544" hidden="1"/>
    <cellStyle name="Heading 2 2 755" xfId="33798" hidden="1"/>
    <cellStyle name="Heading 2 2 755" xfId="41023" hidden="1"/>
    <cellStyle name="Heading 2 2 756" xfId="18656" hidden="1"/>
    <cellStyle name="Heading 2 2 756" xfId="26538" hidden="1"/>
    <cellStyle name="Heading 2 2 756" xfId="33792" hidden="1"/>
    <cellStyle name="Heading 2 2 756" xfId="41017" hidden="1"/>
    <cellStyle name="Heading 2 2 757" xfId="18629" hidden="1"/>
    <cellStyle name="Heading 2 2 757" xfId="26515" hidden="1"/>
    <cellStyle name="Heading 2 2 757" xfId="33769" hidden="1"/>
    <cellStyle name="Heading 2 2 757" xfId="40994" hidden="1"/>
    <cellStyle name="Heading 2 2 758" xfId="18628" hidden="1"/>
    <cellStyle name="Heading 2 2 758" xfId="26514" hidden="1"/>
    <cellStyle name="Heading 2 2 758" xfId="33768" hidden="1"/>
    <cellStyle name="Heading 2 2 758" xfId="40993" hidden="1"/>
    <cellStyle name="Heading 2 2 759" xfId="18605" hidden="1"/>
    <cellStyle name="Heading 2 2 759" xfId="26495" hidden="1"/>
    <cellStyle name="Heading 2 2 759" xfId="33749" hidden="1"/>
    <cellStyle name="Heading 2 2 759" xfId="40974" hidden="1"/>
    <cellStyle name="Heading 2 2 76" xfId="13604" hidden="1"/>
    <cellStyle name="Heading 2 2 76" xfId="22346" hidden="1"/>
    <cellStyle name="Heading 2 2 76" xfId="29600" hidden="1"/>
    <cellStyle name="Heading 2 2 76" xfId="36825" hidden="1"/>
    <cellStyle name="Heading 2 2 760" xfId="18602" hidden="1"/>
    <cellStyle name="Heading 2 2 760" xfId="26492" hidden="1"/>
    <cellStyle name="Heading 2 2 760" xfId="33746" hidden="1"/>
    <cellStyle name="Heading 2 2 760" xfId="40971" hidden="1"/>
    <cellStyle name="Heading 2 2 761" xfId="18385" hidden="1"/>
    <cellStyle name="Heading 2 2 761" xfId="26307" hidden="1"/>
    <cellStyle name="Heading 2 2 761" xfId="33561" hidden="1"/>
    <cellStyle name="Heading 2 2 761" xfId="40786" hidden="1"/>
    <cellStyle name="Heading 2 2 762" xfId="18386" hidden="1"/>
    <cellStyle name="Heading 2 2 762" xfId="26308" hidden="1"/>
    <cellStyle name="Heading 2 2 762" xfId="33562" hidden="1"/>
    <cellStyle name="Heading 2 2 762" xfId="40787" hidden="1"/>
    <cellStyle name="Heading 2 2 763" xfId="17408" hidden="1"/>
    <cellStyle name="Heading 2 2 763" xfId="25468" hidden="1"/>
    <cellStyle name="Heading 2 2 763" xfId="32722" hidden="1"/>
    <cellStyle name="Heading 2 2 763" xfId="39947" hidden="1"/>
    <cellStyle name="Heading 2 2 764" xfId="18347" hidden="1"/>
    <cellStyle name="Heading 2 2 764" xfId="26273" hidden="1"/>
    <cellStyle name="Heading 2 2 764" xfId="33527" hidden="1"/>
    <cellStyle name="Heading 2 2 764" xfId="40752" hidden="1"/>
    <cellStyle name="Heading 2 2 765" xfId="17168" hidden="1"/>
    <cellStyle name="Heading 2 2 765" xfId="25265" hidden="1"/>
    <cellStyle name="Heading 2 2 765" xfId="32519" hidden="1"/>
    <cellStyle name="Heading 2 2 765" xfId="39744" hidden="1"/>
    <cellStyle name="Heading 2 2 766" xfId="16151" hidden="1"/>
    <cellStyle name="Heading 2 2 766" xfId="24391" hidden="1"/>
    <cellStyle name="Heading 2 2 766" xfId="31645" hidden="1"/>
    <cellStyle name="Heading 2 2 766" xfId="38870" hidden="1"/>
    <cellStyle name="Heading 2 2 767" xfId="17388" hidden="1"/>
    <cellStyle name="Heading 2 2 767" xfId="25451" hidden="1"/>
    <cellStyle name="Heading 2 2 767" xfId="32705" hidden="1"/>
    <cellStyle name="Heading 2 2 767" xfId="39930" hidden="1"/>
    <cellStyle name="Heading 2 2 768" xfId="17385" hidden="1"/>
    <cellStyle name="Heading 2 2 768" xfId="25448" hidden="1"/>
    <cellStyle name="Heading 2 2 768" xfId="32702" hidden="1"/>
    <cellStyle name="Heading 2 2 768" xfId="39927" hidden="1"/>
    <cellStyle name="Heading 2 2 769" xfId="18442" hidden="1"/>
    <cellStyle name="Heading 2 2 769" xfId="26354" hidden="1"/>
    <cellStyle name="Heading 2 2 769" xfId="33608" hidden="1"/>
    <cellStyle name="Heading 2 2 769" xfId="40833" hidden="1"/>
    <cellStyle name="Heading 2 2 77" xfId="13576" hidden="1"/>
    <cellStyle name="Heading 2 2 77" xfId="22322" hidden="1"/>
    <cellStyle name="Heading 2 2 77" xfId="29576" hidden="1"/>
    <cellStyle name="Heading 2 2 77" xfId="36801" hidden="1"/>
    <cellStyle name="Heading 2 2 770" xfId="18443" hidden="1"/>
    <cellStyle name="Heading 2 2 770" xfId="26355" hidden="1"/>
    <cellStyle name="Heading 2 2 770" xfId="33609" hidden="1"/>
    <cellStyle name="Heading 2 2 770" xfId="40834" hidden="1"/>
    <cellStyle name="Heading 2 2 771" xfId="18462" hidden="1"/>
    <cellStyle name="Heading 2 2 771" xfId="26371" hidden="1"/>
    <cellStyle name="Heading 2 2 771" xfId="33625" hidden="1"/>
    <cellStyle name="Heading 2 2 771" xfId="40850" hidden="1"/>
    <cellStyle name="Heading 2 2 772" xfId="18465" hidden="1"/>
    <cellStyle name="Heading 2 2 772" xfId="26374" hidden="1"/>
    <cellStyle name="Heading 2 2 772" xfId="33628" hidden="1"/>
    <cellStyle name="Heading 2 2 772" xfId="40853" hidden="1"/>
    <cellStyle name="Heading 2 2 773" xfId="18481" hidden="1"/>
    <cellStyle name="Heading 2 2 773" xfId="26388" hidden="1"/>
    <cellStyle name="Heading 2 2 773" xfId="33642" hidden="1"/>
    <cellStyle name="Heading 2 2 773" xfId="40867" hidden="1"/>
    <cellStyle name="Heading 2 2 774" xfId="18352" hidden="1"/>
    <cellStyle name="Heading 2 2 774" xfId="26277" hidden="1"/>
    <cellStyle name="Heading 2 2 774" xfId="33531" hidden="1"/>
    <cellStyle name="Heading 2 2 774" xfId="40756" hidden="1"/>
    <cellStyle name="Heading 2 2 775" xfId="18493" hidden="1"/>
    <cellStyle name="Heading 2 2 775" xfId="26398" hidden="1"/>
    <cellStyle name="Heading 2 2 775" xfId="33652" hidden="1"/>
    <cellStyle name="Heading 2 2 775" xfId="40877" hidden="1"/>
    <cellStyle name="Heading 2 2 776" xfId="18496" hidden="1"/>
    <cellStyle name="Heading 2 2 776" xfId="26401" hidden="1"/>
    <cellStyle name="Heading 2 2 776" xfId="33655" hidden="1"/>
    <cellStyle name="Heading 2 2 776" xfId="40880" hidden="1"/>
    <cellStyle name="Heading 2 2 777" xfId="18513" hidden="1"/>
    <cellStyle name="Heading 2 2 777" xfId="26415" hidden="1"/>
    <cellStyle name="Heading 2 2 777" xfId="33669" hidden="1"/>
    <cellStyle name="Heading 2 2 777" xfId="40894" hidden="1"/>
    <cellStyle name="Heading 2 2 778" xfId="18360" hidden="1"/>
    <cellStyle name="Heading 2 2 778" xfId="26284" hidden="1"/>
    <cellStyle name="Heading 2 2 778" xfId="33538" hidden="1"/>
    <cellStyle name="Heading 2 2 778" xfId="40763" hidden="1"/>
    <cellStyle name="Heading 2 2 779" xfId="18412" hidden="1"/>
    <cellStyle name="Heading 2 2 779" xfId="26330" hidden="1"/>
    <cellStyle name="Heading 2 2 779" xfId="33584" hidden="1"/>
    <cellStyle name="Heading 2 2 779" xfId="40809" hidden="1"/>
    <cellStyle name="Heading 2 2 78" xfId="13575" hidden="1"/>
    <cellStyle name="Heading 2 2 78" xfId="22321" hidden="1"/>
    <cellStyle name="Heading 2 2 78" xfId="29575" hidden="1"/>
    <cellStyle name="Heading 2 2 78" xfId="36800" hidden="1"/>
    <cellStyle name="Heading 2 2 780" xfId="18338" hidden="1"/>
    <cellStyle name="Heading 2 2 780" xfId="26265" hidden="1"/>
    <cellStyle name="Heading 2 2 780" xfId="33519" hidden="1"/>
    <cellStyle name="Heading 2 2 780" xfId="40744" hidden="1"/>
    <cellStyle name="Heading 2 2 781" xfId="16161" hidden="1"/>
    <cellStyle name="Heading 2 2 781" xfId="24401" hidden="1"/>
    <cellStyle name="Heading 2 2 781" xfId="31655" hidden="1"/>
    <cellStyle name="Heading 2 2 781" xfId="38880" hidden="1"/>
    <cellStyle name="Heading 2 2 782" xfId="17368" hidden="1"/>
    <cellStyle name="Heading 2 2 782" xfId="25436" hidden="1"/>
    <cellStyle name="Heading 2 2 782" xfId="32690" hidden="1"/>
    <cellStyle name="Heading 2 2 782" xfId="39915" hidden="1"/>
    <cellStyle name="Heading 2 2 783" xfId="18908" hidden="1"/>
    <cellStyle name="Heading 2 2 783" xfId="26755" hidden="1"/>
    <cellStyle name="Heading 2 2 783" xfId="34009" hidden="1"/>
    <cellStyle name="Heading 2 2 783" xfId="41234" hidden="1"/>
    <cellStyle name="Heading 2 2 784" xfId="18932" hidden="1"/>
    <cellStyle name="Heading 2 2 784" xfId="26776" hidden="1"/>
    <cellStyle name="Heading 2 2 784" xfId="34030" hidden="1"/>
    <cellStyle name="Heading 2 2 784" xfId="41255" hidden="1"/>
    <cellStyle name="Heading 2 2 785" xfId="18933" hidden="1"/>
    <cellStyle name="Heading 2 2 785" xfId="26777" hidden="1"/>
    <cellStyle name="Heading 2 2 785" xfId="34031" hidden="1"/>
    <cellStyle name="Heading 2 2 785" xfId="41256" hidden="1"/>
    <cellStyle name="Heading 2 2 786" xfId="18958" hidden="1"/>
    <cellStyle name="Heading 2 2 786" xfId="26798" hidden="1"/>
    <cellStyle name="Heading 2 2 786" xfId="34052" hidden="1"/>
    <cellStyle name="Heading 2 2 786" xfId="41277" hidden="1"/>
    <cellStyle name="Heading 2 2 787" xfId="18961" hidden="1"/>
    <cellStyle name="Heading 2 2 787" xfId="26801" hidden="1"/>
    <cellStyle name="Heading 2 2 787" xfId="34055" hidden="1"/>
    <cellStyle name="Heading 2 2 787" xfId="41280" hidden="1"/>
    <cellStyle name="Heading 2 2 788" xfId="18989" hidden="1"/>
    <cellStyle name="Heading 2 2 788" xfId="26825" hidden="1"/>
    <cellStyle name="Heading 2 2 788" xfId="34079" hidden="1"/>
    <cellStyle name="Heading 2 2 788" xfId="41304" hidden="1"/>
    <cellStyle name="Heading 2 2 789" xfId="18990" hidden="1"/>
    <cellStyle name="Heading 2 2 789" xfId="26826" hidden="1"/>
    <cellStyle name="Heading 2 2 789" xfId="34080" hidden="1"/>
    <cellStyle name="Heading 2 2 789" xfId="41305" hidden="1"/>
    <cellStyle name="Heading 2 2 79" xfId="13550" hidden="1"/>
    <cellStyle name="Heading 2 2 79" xfId="22300" hidden="1"/>
    <cellStyle name="Heading 2 2 79" xfId="29554" hidden="1"/>
    <cellStyle name="Heading 2 2 79" xfId="36779" hidden="1"/>
    <cellStyle name="Heading 2 2 790" xfId="19014" hidden="1"/>
    <cellStyle name="Heading 2 2 790" xfId="26846" hidden="1"/>
    <cellStyle name="Heading 2 2 790" xfId="34100" hidden="1"/>
    <cellStyle name="Heading 2 2 790" xfId="41325" hidden="1"/>
    <cellStyle name="Heading 2 2 791" xfId="19017" hidden="1"/>
    <cellStyle name="Heading 2 2 791" xfId="26849" hidden="1"/>
    <cellStyle name="Heading 2 2 791" xfId="34103" hidden="1"/>
    <cellStyle name="Heading 2 2 791" xfId="41328" hidden="1"/>
    <cellStyle name="Heading 2 2 792" xfId="19045" hidden="1"/>
    <cellStyle name="Heading 2 2 792" xfId="26873" hidden="1"/>
    <cellStyle name="Heading 2 2 792" xfId="34127" hidden="1"/>
    <cellStyle name="Heading 2 2 792" xfId="41352" hidden="1"/>
    <cellStyle name="Heading 2 2 793" xfId="19046" hidden="1"/>
    <cellStyle name="Heading 2 2 793" xfId="26874" hidden="1"/>
    <cellStyle name="Heading 2 2 793" xfId="34128" hidden="1"/>
    <cellStyle name="Heading 2 2 793" xfId="41353" hidden="1"/>
    <cellStyle name="Heading 2 2 794" xfId="19070" hidden="1"/>
    <cellStyle name="Heading 2 2 794" xfId="26894" hidden="1"/>
    <cellStyle name="Heading 2 2 794" xfId="34148" hidden="1"/>
    <cellStyle name="Heading 2 2 794" xfId="41373" hidden="1"/>
    <cellStyle name="Heading 2 2 795" xfId="19073" hidden="1"/>
    <cellStyle name="Heading 2 2 795" xfId="26897" hidden="1"/>
    <cellStyle name="Heading 2 2 795" xfId="34151" hidden="1"/>
    <cellStyle name="Heading 2 2 795" xfId="41376" hidden="1"/>
    <cellStyle name="Heading 2 2 796" xfId="19102" hidden="1"/>
    <cellStyle name="Heading 2 2 796" xfId="26922" hidden="1"/>
    <cellStyle name="Heading 2 2 796" xfId="34176" hidden="1"/>
    <cellStyle name="Heading 2 2 796" xfId="41401" hidden="1"/>
    <cellStyle name="Heading 2 2 797" xfId="19103" hidden="1"/>
    <cellStyle name="Heading 2 2 797" xfId="26923" hidden="1"/>
    <cellStyle name="Heading 2 2 797" xfId="34177" hidden="1"/>
    <cellStyle name="Heading 2 2 797" xfId="41402" hidden="1"/>
    <cellStyle name="Heading 2 2 798" xfId="19127" hidden="1"/>
    <cellStyle name="Heading 2 2 798" xfId="26943" hidden="1"/>
    <cellStyle name="Heading 2 2 798" xfId="34197" hidden="1"/>
    <cellStyle name="Heading 2 2 798" xfId="41422" hidden="1"/>
    <cellStyle name="Heading 2 2 799" xfId="19130" hidden="1"/>
    <cellStyle name="Heading 2 2 799" xfId="26946" hidden="1"/>
    <cellStyle name="Heading 2 2 799" xfId="34200" hidden="1"/>
    <cellStyle name="Heading 2 2 799" xfId="41425" hidden="1"/>
    <cellStyle name="Heading 2 2 8" xfId="13162" hidden="1"/>
    <cellStyle name="Heading 2 2 8" xfId="22004" hidden="1"/>
    <cellStyle name="Heading 2 2 8" xfId="29258" hidden="1"/>
    <cellStyle name="Heading 2 2 8" xfId="36483" hidden="1"/>
    <cellStyle name="Heading 2 2 80" xfId="13547" hidden="1"/>
    <cellStyle name="Heading 2 2 80" xfId="22297" hidden="1"/>
    <cellStyle name="Heading 2 2 80" xfId="29551" hidden="1"/>
    <cellStyle name="Heading 2 2 80" xfId="36776" hidden="1"/>
    <cellStyle name="Heading 2 2 800" xfId="19157" hidden="1"/>
    <cellStyle name="Heading 2 2 800" xfId="26969" hidden="1"/>
    <cellStyle name="Heading 2 2 800" xfId="34223" hidden="1"/>
    <cellStyle name="Heading 2 2 800" xfId="41448" hidden="1"/>
    <cellStyle name="Heading 2 2 801" xfId="19158" hidden="1"/>
    <cellStyle name="Heading 2 2 801" xfId="26970" hidden="1"/>
    <cellStyle name="Heading 2 2 801" xfId="34224" hidden="1"/>
    <cellStyle name="Heading 2 2 801" xfId="41449" hidden="1"/>
    <cellStyle name="Heading 2 2 802" xfId="19181" hidden="1"/>
    <cellStyle name="Heading 2 2 802" xfId="26989" hidden="1"/>
    <cellStyle name="Heading 2 2 802" xfId="34243" hidden="1"/>
    <cellStyle name="Heading 2 2 802" xfId="41468" hidden="1"/>
    <cellStyle name="Heading 2 2 803" xfId="19184" hidden="1"/>
    <cellStyle name="Heading 2 2 803" xfId="26992" hidden="1"/>
    <cellStyle name="Heading 2 2 803" xfId="34246" hidden="1"/>
    <cellStyle name="Heading 2 2 803" xfId="41471" hidden="1"/>
    <cellStyle name="Heading 2 2 804" xfId="19211" hidden="1"/>
    <cellStyle name="Heading 2 2 804" xfId="27015" hidden="1"/>
    <cellStyle name="Heading 2 2 804" xfId="34269" hidden="1"/>
    <cellStyle name="Heading 2 2 804" xfId="41494" hidden="1"/>
    <cellStyle name="Heading 2 2 805" xfId="19212" hidden="1"/>
    <cellStyle name="Heading 2 2 805" xfId="27016" hidden="1"/>
    <cellStyle name="Heading 2 2 805" xfId="34270" hidden="1"/>
    <cellStyle name="Heading 2 2 805" xfId="41495" hidden="1"/>
    <cellStyle name="Heading 2 2 806" xfId="19234" hidden="1"/>
    <cellStyle name="Heading 2 2 806" xfId="27034" hidden="1"/>
    <cellStyle name="Heading 2 2 806" xfId="34288" hidden="1"/>
    <cellStyle name="Heading 2 2 806" xfId="41513" hidden="1"/>
    <cellStyle name="Heading 2 2 807" xfId="19238" hidden="1"/>
    <cellStyle name="Heading 2 2 807" xfId="27038" hidden="1"/>
    <cellStyle name="Heading 2 2 807" xfId="34292" hidden="1"/>
    <cellStyle name="Heading 2 2 807" xfId="41517" hidden="1"/>
    <cellStyle name="Heading 2 2 808" xfId="19264" hidden="1"/>
    <cellStyle name="Heading 2 2 808" xfId="27060" hidden="1"/>
    <cellStyle name="Heading 2 2 808" xfId="34314" hidden="1"/>
    <cellStyle name="Heading 2 2 808" xfId="41539" hidden="1"/>
    <cellStyle name="Heading 2 2 809" xfId="19266" hidden="1"/>
    <cellStyle name="Heading 2 2 809" xfId="27062" hidden="1"/>
    <cellStyle name="Heading 2 2 809" xfId="34316" hidden="1"/>
    <cellStyle name="Heading 2 2 809" xfId="41541" hidden="1"/>
    <cellStyle name="Heading 2 2 81" xfId="13519" hidden="1"/>
    <cellStyle name="Heading 2 2 81" xfId="22273" hidden="1"/>
    <cellStyle name="Heading 2 2 81" xfId="29527" hidden="1"/>
    <cellStyle name="Heading 2 2 81" xfId="36752" hidden="1"/>
    <cellStyle name="Heading 2 2 810" xfId="19288" hidden="1"/>
    <cellStyle name="Heading 2 2 810" xfId="27080" hidden="1"/>
    <cellStyle name="Heading 2 2 810" xfId="34334" hidden="1"/>
    <cellStyle name="Heading 2 2 810" xfId="41559" hidden="1"/>
    <cellStyle name="Heading 2 2 811" xfId="19295" hidden="1"/>
    <cellStyle name="Heading 2 2 811" xfId="27087" hidden="1"/>
    <cellStyle name="Heading 2 2 811" xfId="34341" hidden="1"/>
    <cellStyle name="Heading 2 2 811" xfId="41566" hidden="1"/>
    <cellStyle name="Heading 2 2 812" xfId="19320" hidden="1"/>
    <cellStyle name="Heading 2 2 812" xfId="27108" hidden="1"/>
    <cellStyle name="Heading 2 2 812" xfId="34362" hidden="1"/>
    <cellStyle name="Heading 2 2 812" xfId="41587" hidden="1"/>
    <cellStyle name="Heading 2 2 813" xfId="19322" hidden="1"/>
    <cellStyle name="Heading 2 2 813" xfId="27110" hidden="1"/>
    <cellStyle name="Heading 2 2 813" xfId="34364" hidden="1"/>
    <cellStyle name="Heading 2 2 813" xfId="41589" hidden="1"/>
    <cellStyle name="Heading 2 2 814" xfId="19341" hidden="1"/>
    <cellStyle name="Heading 2 2 814" xfId="27126" hidden="1"/>
    <cellStyle name="Heading 2 2 814" xfId="34380" hidden="1"/>
    <cellStyle name="Heading 2 2 814" xfId="41605" hidden="1"/>
    <cellStyle name="Heading 2 2 815" xfId="19347" hidden="1"/>
    <cellStyle name="Heading 2 2 815" xfId="27131" hidden="1"/>
    <cellStyle name="Heading 2 2 815" xfId="34385" hidden="1"/>
    <cellStyle name="Heading 2 2 815" xfId="41610" hidden="1"/>
    <cellStyle name="Heading 2 2 816" xfId="19374" hidden="1"/>
    <cellStyle name="Heading 2 2 816" xfId="27154" hidden="1"/>
    <cellStyle name="Heading 2 2 816" xfId="34408" hidden="1"/>
    <cellStyle name="Heading 2 2 816" xfId="41633" hidden="1"/>
    <cellStyle name="Heading 2 2 817" xfId="19375" hidden="1"/>
    <cellStyle name="Heading 2 2 817" xfId="27155" hidden="1"/>
    <cellStyle name="Heading 2 2 817" xfId="34409" hidden="1"/>
    <cellStyle name="Heading 2 2 817" xfId="41634" hidden="1"/>
    <cellStyle name="Heading 2 2 818" xfId="19397" hidden="1"/>
    <cellStyle name="Heading 2 2 818" xfId="27174" hidden="1"/>
    <cellStyle name="Heading 2 2 818" xfId="34428" hidden="1"/>
    <cellStyle name="Heading 2 2 818" xfId="41653" hidden="1"/>
    <cellStyle name="Heading 2 2 819" xfId="19403" hidden="1"/>
    <cellStyle name="Heading 2 2 819" xfId="27179" hidden="1"/>
    <cellStyle name="Heading 2 2 819" xfId="34433" hidden="1"/>
    <cellStyle name="Heading 2 2 819" xfId="41658" hidden="1"/>
    <cellStyle name="Heading 2 2 82" xfId="13518" hidden="1"/>
    <cellStyle name="Heading 2 2 82" xfId="22272" hidden="1"/>
    <cellStyle name="Heading 2 2 82" xfId="29526" hidden="1"/>
    <cellStyle name="Heading 2 2 82" xfId="36751" hidden="1"/>
    <cellStyle name="Heading 2 2 820" xfId="19430" hidden="1"/>
    <cellStyle name="Heading 2 2 820" xfId="27202" hidden="1"/>
    <cellStyle name="Heading 2 2 820" xfId="34456" hidden="1"/>
    <cellStyle name="Heading 2 2 820" xfId="41681" hidden="1"/>
    <cellStyle name="Heading 2 2 821" xfId="19431" hidden="1"/>
    <cellStyle name="Heading 2 2 821" xfId="27203" hidden="1"/>
    <cellStyle name="Heading 2 2 821" xfId="34457" hidden="1"/>
    <cellStyle name="Heading 2 2 821" xfId="41682" hidden="1"/>
    <cellStyle name="Heading 2 2 822" xfId="19453" hidden="1"/>
    <cellStyle name="Heading 2 2 822" xfId="27222" hidden="1"/>
    <cellStyle name="Heading 2 2 822" xfId="34476" hidden="1"/>
    <cellStyle name="Heading 2 2 822" xfId="41701" hidden="1"/>
    <cellStyle name="Heading 2 2 823" xfId="19456" hidden="1"/>
    <cellStyle name="Heading 2 2 823" xfId="27225" hidden="1"/>
    <cellStyle name="Heading 2 2 823" xfId="34479" hidden="1"/>
    <cellStyle name="Heading 2 2 823" xfId="41704" hidden="1"/>
    <cellStyle name="Heading 2 2 824" xfId="19483" hidden="1"/>
    <cellStyle name="Heading 2 2 824" xfId="27248" hidden="1"/>
    <cellStyle name="Heading 2 2 824" xfId="34502" hidden="1"/>
    <cellStyle name="Heading 2 2 824" xfId="41727" hidden="1"/>
    <cellStyle name="Heading 2 2 825" xfId="19484" hidden="1"/>
    <cellStyle name="Heading 2 2 825" xfId="27249" hidden="1"/>
    <cellStyle name="Heading 2 2 825" xfId="34503" hidden="1"/>
    <cellStyle name="Heading 2 2 825" xfId="41728" hidden="1"/>
    <cellStyle name="Heading 2 2 826" xfId="19488" hidden="1"/>
    <cellStyle name="Heading 2 2 826" xfId="27252" hidden="1"/>
    <cellStyle name="Heading 2 2 826" xfId="34506" hidden="1"/>
    <cellStyle name="Heading 2 2 826" xfId="41731" hidden="1"/>
    <cellStyle name="Heading 2 2 827" xfId="19461" hidden="1"/>
    <cellStyle name="Heading 2 2 827" xfId="27229" hidden="1"/>
    <cellStyle name="Heading 2 2 827" xfId="34483" hidden="1"/>
    <cellStyle name="Heading 2 2 827" xfId="41708" hidden="1"/>
    <cellStyle name="Heading 2 2 828" xfId="19460" hidden="1"/>
    <cellStyle name="Heading 2 2 828" xfId="27228" hidden="1"/>
    <cellStyle name="Heading 2 2 828" xfId="34482" hidden="1"/>
    <cellStyle name="Heading 2 2 828" xfId="41707" hidden="1"/>
    <cellStyle name="Heading 2 2 829" xfId="19438" hidden="1"/>
    <cellStyle name="Heading 2 2 829" xfId="27209" hidden="1"/>
    <cellStyle name="Heading 2 2 829" xfId="34463" hidden="1"/>
    <cellStyle name="Heading 2 2 829" xfId="41688" hidden="1"/>
    <cellStyle name="Heading 2 2 83" xfId="13494" hidden="1"/>
    <cellStyle name="Heading 2 2 83" xfId="22252" hidden="1"/>
    <cellStyle name="Heading 2 2 83" xfId="29506" hidden="1"/>
    <cellStyle name="Heading 2 2 83" xfId="36731" hidden="1"/>
    <cellStyle name="Heading 2 2 830" xfId="19435" hidden="1"/>
    <cellStyle name="Heading 2 2 830" xfId="27206" hidden="1"/>
    <cellStyle name="Heading 2 2 830" xfId="34460" hidden="1"/>
    <cellStyle name="Heading 2 2 830" xfId="41685" hidden="1"/>
    <cellStyle name="Heading 2 2 831" xfId="19405" hidden="1"/>
    <cellStyle name="Heading 2 2 831" xfId="27181" hidden="1"/>
    <cellStyle name="Heading 2 2 831" xfId="34435" hidden="1"/>
    <cellStyle name="Heading 2 2 831" xfId="41660" hidden="1"/>
    <cellStyle name="Heading 2 2 832" xfId="19404" hidden="1"/>
    <cellStyle name="Heading 2 2 832" xfId="27180" hidden="1"/>
    <cellStyle name="Heading 2 2 832" xfId="34434" hidden="1"/>
    <cellStyle name="Heading 2 2 832" xfId="41659" hidden="1"/>
    <cellStyle name="Heading 2 2 833" xfId="19382" hidden="1"/>
    <cellStyle name="Heading 2 2 833" xfId="27161" hidden="1"/>
    <cellStyle name="Heading 2 2 833" xfId="34415" hidden="1"/>
    <cellStyle name="Heading 2 2 833" xfId="41640" hidden="1"/>
    <cellStyle name="Heading 2 2 834" xfId="19376" hidden="1"/>
    <cellStyle name="Heading 2 2 834" xfId="27156" hidden="1"/>
    <cellStyle name="Heading 2 2 834" xfId="34410" hidden="1"/>
    <cellStyle name="Heading 2 2 834" xfId="41635" hidden="1"/>
    <cellStyle name="Heading 2 2 835" xfId="19349" hidden="1"/>
    <cellStyle name="Heading 2 2 835" xfId="27133" hidden="1"/>
    <cellStyle name="Heading 2 2 835" xfId="34387" hidden="1"/>
    <cellStyle name="Heading 2 2 835" xfId="41612" hidden="1"/>
    <cellStyle name="Heading 2 2 836" xfId="19348" hidden="1"/>
    <cellStyle name="Heading 2 2 836" xfId="27132" hidden="1"/>
    <cellStyle name="Heading 2 2 836" xfId="34386" hidden="1"/>
    <cellStyle name="Heading 2 2 836" xfId="41611" hidden="1"/>
    <cellStyle name="Heading 2 2 837" xfId="19323" hidden="1"/>
    <cellStyle name="Heading 2 2 837" xfId="27111" hidden="1"/>
    <cellStyle name="Heading 2 2 837" xfId="34365" hidden="1"/>
    <cellStyle name="Heading 2 2 837" xfId="41590" hidden="1"/>
    <cellStyle name="Heading 2 2 838" xfId="19317" hidden="1"/>
    <cellStyle name="Heading 2 2 838" xfId="27105" hidden="1"/>
    <cellStyle name="Heading 2 2 838" xfId="34359" hidden="1"/>
    <cellStyle name="Heading 2 2 838" xfId="41584" hidden="1"/>
    <cellStyle name="Heading 2 2 839" xfId="19290" hidden="1"/>
    <cellStyle name="Heading 2 2 839" xfId="27082" hidden="1"/>
    <cellStyle name="Heading 2 2 839" xfId="34336" hidden="1"/>
    <cellStyle name="Heading 2 2 839" xfId="41561" hidden="1"/>
    <cellStyle name="Heading 2 2 84" xfId="13491" hidden="1"/>
    <cellStyle name="Heading 2 2 84" xfId="22249" hidden="1"/>
    <cellStyle name="Heading 2 2 84" xfId="29503" hidden="1"/>
    <cellStyle name="Heading 2 2 84" xfId="36728" hidden="1"/>
    <cellStyle name="Heading 2 2 840" xfId="19289" hidden="1"/>
    <cellStyle name="Heading 2 2 840" xfId="27081" hidden="1"/>
    <cellStyle name="Heading 2 2 840" xfId="34335" hidden="1"/>
    <cellStyle name="Heading 2 2 840" xfId="41560" hidden="1"/>
    <cellStyle name="Heading 2 2 841" xfId="19265" hidden="1"/>
    <cellStyle name="Heading 2 2 841" xfId="27061" hidden="1"/>
    <cellStyle name="Heading 2 2 841" xfId="34315" hidden="1"/>
    <cellStyle name="Heading 2 2 841" xfId="41540" hidden="1"/>
    <cellStyle name="Heading 2 2 842" xfId="19259" hidden="1"/>
    <cellStyle name="Heading 2 2 842" xfId="27055" hidden="1"/>
    <cellStyle name="Heading 2 2 842" xfId="34309" hidden="1"/>
    <cellStyle name="Heading 2 2 842" xfId="41534" hidden="1"/>
    <cellStyle name="Heading 2 2 843" xfId="19232" hidden="1"/>
    <cellStyle name="Heading 2 2 843" xfId="27032" hidden="1"/>
    <cellStyle name="Heading 2 2 843" xfId="34286" hidden="1"/>
    <cellStyle name="Heading 2 2 843" xfId="41511" hidden="1"/>
    <cellStyle name="Heading 2 2 844" xfId="19231" hidden="1"/>
    <cellStyle name="Heading 2 2 844" xfId="27031" hidden="1"/>
    <cellStyle name="Heading 2 2 844" xfId="34285" hidden="1"/>
    <cellStyle name="Heading 2 2 844" xfId="41510" hidden="1"/>
    <cellStyle name="Heading 2 2 845" xfId="19208" hidden="1"/>
    <cellStyle name="Heading 2 2 845" xfId="27012" hidden="1"/>
    <cellStyle name="Heading 2 2 845" xfId="34266" hidden="1"/>
    <cellStyle name="Heading 2 2 845" xfId="41491" hidden="1"/>
    <cellStyle name="Heading 2 2 846" xfId="19205" hidden="1"/>
    <cellStyle name="Heading 2 2 846" xfId="27009" hidden="1"/>
    <cellStyle name="Heading 2 2 846" xfId="34263" hidden="1"/>
    <cellStyle name="Heading 2 2 846" xfId="41488" hidden="1"/>
    <cellStyle name="Heading 2 2 847" xfId="19178" hidden="1"/>
    <cellStyle name="Heading 2 2 847" xfId="26986" hidden="1"/>
    <cellStyle name="Heading 2 2 847" xfId="34240" hidden="1"/>
    <cellStyle name="Heading 2 2 847" xfId="41465" hidden="1"/>
    <cellStyle name="Heading 2 2 848" xfId="19177" hidden="1"/>
    <cellStyle name="Heading 2 2 848" xfId="26985" hidden="1"/>
    <cellStyle name="Heading 2 2 848" xfId="34239" hidden="1"/>
    <cellStyle name="Heading 2 2 848" xfId="41464" hidden="1"/>
    <cellStyle name="Heading 2 2 849" xfId="19154" hidden="1"/>
    <cellStyle name="Heading 2 2 849" xfId="26966" hidden="1"/>
    <cellStyle name="Heading 2 2 849" xfId="34220" hidden="1"/>
    <cellStyle name="Heading 2 2 849" xfId="41445" hidden="1"/>
    <cellStyle name="Heading 2 2 85" xfId="13463" hidden="1"/>
    <cellStyle name="Heading 2 2 85" xfId="22225" hidden="1"/>
    <cellStyle name="Heading 2 2 85" xfId="29479" hidden="1"/>
    <cellStyle name="Heading 2 2 85" xfId="36704" hidden="1"/>
    <cellStyle name="Heading 2 2 850" xfId="19151" hidden="1"/>
    <cellStyle name="Heading 2 2 850" xfId="26963" hidden="1"/>
    <cellStyle name="Heading 2 2 850" xfId="34217" hidden="1"/>
    <cellStyle name="Heading 2 2 850" xfId="41442" hidden="1"/>
    <cellStyle name="Heading 2 2 851" xfId="19123" hidden="1"/>
    <cellStyle name="Heading 2 2 851" xfId="26939" hidden="1"/>
    <cellStyle name="Heading 2 2 851" xfId="34193" hidden="1"/>
    <cellStyle name="Heading 2 2 851" xfId="41418" hidden="1"/>
    <cellStyle name="Heading 2 2 852" xfId="19122" hidden="1"/>
    <cellStyle name="Heading 2 2 852" xfId="26938" hidden="1"/>
    <cellStyle name="Heading 2 2 852" xfId="34192" hidden="1"/>
    <cellStyle name="Heading 2 2 852" xfId="41417" hidden="1"/>
    <cellStyle name="Heading 2 2 853" xfId="19097" hidden="1"/>
    <cellStyle name="Heading 2 2 853" xfId="26917" hidden="1"/>
    <cellStyle name="Heading 2 2 853" xfId="34171" hidden="1"/>
    <cellStyle name="Heading 2 2 853" xfId="41396" hidden="1"/>
    <cellStyle name="Heading 2 2 854" xfId="19094" hidden="1"/>
    <cellStyle name="Heading 2 2 854" xfId="26914" hidden="1"/>
    <cellStyle name="Heading 2 2 854" xfId="34168" hidden="1"/>
    <cellStyle name="Heading 2 2 854" xfId="41393" hidden="1"/>
    <cellStyle name="Heading 2 2 855" xfId="19066" hidden="1"/>
    <cellStyle name="Heading 2 2 855" xfId="26890" hidden="1"/>
    <cellStyle name="Heading 2 2 855" xfId="34144" hidden="1"/>
    <cellStyle name="Heading 2 2 855" xfId="41369" hidden="1"/>
    <cellStyle name="Heading 2 2 856" xfId="19065" hidden="1"/>
    <cellStyle name="Heading 2 2 856" xfId="26889" hidden="1"/>
    <cellStyle name="Heading 2 2 856" xfId="34143" hidden="1"/>
    <cellStyle name="Heading 2 2 856" xfId="41368" hidden="1"/>
    <cellStyle name="Heading 2 2 857" xfId="19041" hidden="1"/>
    <cellStyle name="Heading 2 2 857" xfId="26869" hidden="1"/>
    <cellStyle name="Heading 2 2 857" xfId="34123" hidden="1"/>
    <cellStyle name="Heading 2 2 857" xfId="41348" hidden="1"/>
    <cellStyle name="Heading 2 2 858" xfId="19038" hidden="1"/>
    <cellStyle name="Heading 2 2 858" xfId="26866" hidden="1"/>
    <cellStyle name="Heading 2 2 858" xfId="34120" hidden="1"/>
    <cellStyle name="Heading 2 2 858" xfId="41345" hidden="1"/>
    <cellStyle name="Heading 2 2 859" xfId="19010" hidden="1"/>
    <cellStyle name="Heading 2 2 859" xfId="26842" hidden="1"/>
    <cellStyle name="Heading 2 2 859" xfId="34096" hidden="1"/>
    <cellStyle name="Heading 2 2 859" xfId="41321" hidden="1"/>
    <cellStyle name="Heading 2 2 86" xfId="13462" hidden="1"/>
    <cellStyle name="Heading 2 2 86" xfId="22224" hidden="1"/>
    <cellStyle name="Heading 2 2 86" xfId="29478" hidden="1"/>
    <cellStyle name="Heading 2 2 86" xfId="36703" hidden="1"/>
    <cellStyle name="Heading 2 2 860" xfId="19009" hidden="1"/>
    <cellStyle name="Heading 2 2 860" xfId="26841" hidden="1"/>
    <cellStyle name="Heading 2 2 860" xfId="34095" hidden="1"/>
    <cellStyle name="Heading 2 2 860" xfId="41320" hidden="1"/>
    <cellStyle name="Heading 2 2 861" xfId="18985" hidden="1"/>
    <cellStyle name="Heading 2 2 861" xfId="26821" hidden="1"/>
    <cellStyle name="Heading 2 2 861" xfId="34075" hidden="1"/>
    <cellStyle name="Heading 2 2 861" xfId="41300" hidden="1"/>
    <cellStyle name="Heading 2 2 862" xfId="18982" hidden="1"/>
    <cellStyle name="Heading 2 2 862" xfId="26818" hidden="1"/>
    <cellStyle name="Heading 2 2 862" xfId="34072" hidden="1"/>
    <cellStyle name="Heading 2 2 862" xfId="41297" hidden="1"/>
    <cellStyle name="Heading 2 2 863" xfId="18953" hidden="1"/>
    <cellStyle name="Heading 2 2 863" xfId="26793" hidden="1"/>
    <cellStyle name="Heading 2 2 863" xfId="34047" hidden="1"/>
    <cellStyle name="Heading 2 2 863" xfId="41272" hidden="1"/>
    <cellStyle name="Heading 2 2 864" xfId="18952" hidden="1"/>
    <cellStyle name="Heading 2 2 864" xfId="26792" hidden="1"/>
    <cellStyle name="Heading 2 2 864" xfId="34046" hidden="1"/>
    <cellStyle name="Heading 2 2 864" xfId="41271" hidden="1"/>
    <cellStyle name="Heading 2 2 865" xfId="18929" hidden="1"/>
    <cellStyle name="Heading 2 2 865" xfId="26773" hidden="1"/>
    <cellStyle name="Heading 2 2 865" xfId="34027" hidden="1"/>
    <cellStyle name="Heading 2 2 865" xfId="41252" hidden="1"/>
    <cellStyle name="Heading 2 2 866" xfId="18926" hidden="1"/>
    <cellStyle name="Heading 2 2 866" xfId="26770" hidden="1"/>
    <cellStyle name="Heading 2 2 866" xfId="34024" hidden="1"/>
    <cellStyle name="Heading 2 2 866" xfId="41249" hidden="1"/>
    <cellStyle name="Heading 2 2 867" xfId="18905" hidden="1"/>
    <cellStyle name="Heading 2 2 867" xfId="26752" hidden="1"/>
    <cellStyle name="Heading 2 2 867" xfId="34006" hidden="1"/>
    <cellStyle name="Heading 2 2 867" xfId="41231" hidden="1"/>
    <cellStyle name="Heading 2 2 868" xfId="18904" hidden="1"/>
    <cellStyle name="Heading 2 2 868" xfId="26751" hidden="1"/>
    <cellStyle name="Heading 2 2 868" xfId="34005" hidden="1"/>
    <cellStyle name="Heading 2 2 868" xfId="41230" hidden="1"/>
    <cellStyle name="Heading 2 2 869" xfId="18589" hidden="1"/>
    <cellStyle name="Heading 2 2 869" xfId="26482" hidden="1"/>
    <cellStyle name="Heading 2 2 869" xfId="33736" hidden="1"/>
    <cellStyle name="Heading 2 2 869" xfId="40961" hidden="1"/>
    <cellStyle name="Heading 2 2 87" xfId="13438" hidden="1"/>
    <cellStyle name="Heading 2 2 87" xfId="22204" hidden="1"/>
    <cellStyle name="Heading 2 2 87" xfId="29458" hidden="1"/>
    <cellStyle name="Heading 2 2 87" xfId="36683" hidden="1"/>
    <cellStyle name="Heading 2 2 870" xfId="16023" hidden="1"/>
    <cellStyle name="Heading 2 2 870" xfId="24283" hidden="1"/>
    <cellStyle name="Heading 2 2 870" xfId="31537" hidden="1"/>
    <cellStyle name="Heading 2 2 870" xfId="38762" hidden="1"/>
    <cellStyle name="Heading 2 2 871" xfId="19559" hidden="1"/>
    <cellStyle name="Heading 2 2 871" xfId="27314" hidden="1"/>
    <cellStyle name="Heading 2 2 871" xfId="34568" hidden="1"/>
    <cellStyle name="Heading 2 2 871" xfId="41793" hidden="1"/>
    <cellStyle name="Heading 2 2 872" xfId="19512" hidden="1"/>
    <cellStyle name="Heading 2 2 872" xfId="27273" hidden="1"/>
    <cellStyle name="Heading 2 2 872" xfId="34527" hidden="1"/>
    <cellStyle name="Heading 2 2 872" xfId="41752" hidden="1"/>
    <cellStyle name="Heading 2 2 873" xfId="19557" hidden="1"/>
    <cellStyle name="Heading 2 2 873" xfId="27312" hidden="1"/>
    <cellStyle name="Heading 2 2 873" xfId="34566" hidden="1"/>
    <cellStyle name="Heading 2 2 873" xfId="41791" hidden="1"/>
    <cellStyle name="Heading 2 2 874" xfId="19637" hidden="1"/>
    <cellStyle name="Heading 2 2 874" xfId="27379" hidden="1"/>
    <cellStyle name="Heading 2 2 874" xfId="34633" hidden="1"/>
    <cellStyle name="Heading 2 2 874" xfId="41858" hidden="1"/>
    <cellStyle name="Heading 2 2 875" xfId="19504" hidden="1"/>
    <cellStyle name="Heading 2 2 875" xfId="27266" hidden="1"/>
    <cellStyle name="Heading 2 2 875" xfId="34520" hidden="1"/>
    <cellStyle name="Heading 2 2 875" xfId="41745" hidden="1"/>
    <cellStyle name="Heading 2 2 876" xfId="19553" hidden="1"/>
    <cellStyle name="Heading 2 2 876" xfId="27308" hidden="1"/>
    <cellStyle name="Heading 2 2 876" xfId="34562" hidden="1"/>
    <cellStyle name="Heading 2 2 876" xfId="41787" hidden="1"/>
    <cellStyle name="Heading 2 2 877" xfId="19514" hidden="1"/>
    <cellStyle name="Heading 2 2 877" xfId="27275" hidden="1"/>
    <cellStyle name="Heading 2 2 877" xfId="34529" hidden="1"/>
    <cellStyle name="Heading 2 2 877" xfId="41754" hidden="1"/>
    <cellStyle name="Heading 2 2 878" xfId="19507" hidden="1"/>
    <cellStyle name="Heading 2 2 878" xfId="27268" hidden="1"/>
    <cellStyle name="Heading 2 2 878" xfId="34522" hidden="1"/>
    <cellStyle name="Heading 2 2 878" xfId="41747" hidden="1"/>
    <cellStyle name="Heading 2 2 879" xfId="19603" hidden="1"/>
    <cellStyle name="Heading 2 2 879" xfId="27349" hidden="1"/>
    <cellStyle name="Heading 2 2 879" xfId="34603" hidden="1"/>
    <cellStyle name="Heading 2 2 879" xfId="41828" hidden="1"/>
    <cellStyle name="Heading 2 2 88" xfId="13435" hidden="1"/>
    <cellStyle name="Heading 2 2 88" xfId="22201" hidden="1"/>
    <cellStyle name="Heading 2 2 88" xfId="29455" hidden="1"/>
    <cellStyle name="Heading 2 2 88" xfId="36680" hidden="1"/>
    <cellStyle name="Heading 2 2 880" xfId="19683" hidden="1"/>
    <cellStyle name="Heading 2 2 880" xfId="27418" hidden="1"/>
    <cellStyle name="Heading 2 2 880" xfId="34672" hidden="1"/>
    <cellStyle name="Heading 2 2 880" xfId="41897" hidden="1"/>
    <cellStyle name="Heading 2 2 881" xfId="19690" hidden="1"/>
    <cellStyle name="Heading 2 2 881" xfId="27424" hidden="1"/>
    <cellStyle name="Heading 2 2 881" xfId="34678" hidden="1"/>
    <cellStyle name="Heading 2 2 881" xfId="41903" hidden="1"/>
    <cellStyle name="Heading 2 2 882" xfId="18561" hidden="1"/>
    <cellStyle name="Heading 2 2 882" xfId="26455" hidden="1"/>
    <cellStyle name="Heading 2 2 882" xfId="33709" hidden="1"/>
    <cellStyle name="Heading 2 2 882" xfId="40934" hidden="1"/>
    <cellStyle name="Heading 2 2 883" xfId="18562" hidden="1"/>
    <cellStyle name="Heading 2 2 883" xfId="26456" hidden="1"/>
    <cellStyle name="Heading 2 2 883" xfId="33710" hidden="1"/>
    <cellStyle name="Heading 2 2 883" xfId="40935" hidden="1"/>
    <cellStyle name="Heading 2 2 884" xfId="17360" hidden="1"/>
    <cellStyle name="Heading 2 2 884" xfId="25428" hidden="1"/>
    <cellStyle name="Heading 2 2 884" xfId="32682" hidden="1"/>
    <cellStyle name="Heading 2 2 884" xfId="39907" hidden="1"/>
    <cellStyle name="Heading 2 2 885" xfId="19572" hidden="1"/>
    <cellStyle name="Heading 2 2 885" xfId="27324" hidden="1"/>
    <cellStyle name="Heading 2 2 885" xfId="34578" hidden="1"/>
    <cellStyle name="Heading 2 2 885" xfId="41803" hidden="1"/>
    <cellStyle name="Heading 2 2 886" xfId="19569" hidden="1"/>
    <cellStyle name="Heading 2 2 886" xfId="27321" hidden="1"/>
    <cellStyle name="Heading 2 2 886" xfId="34575" hidden="1"/>
    <cellStyle name="Heading 2 2 886" xfId="41800" hidden="1"/>
    <cellStyle name="Heading 2 2 887" xfId="19568" hidden="1"/>
    <cellStyle name="Heading 2 2 887" xfId="27320" hidden="1"/>
    <cellStyle name="Heading 2 2 887" xfId="34574" hidden="1"/>
    <cellStyle name="Heading 2 2 887" xfId="41799" hidden="1"/>
    <cellStyle name="Heading 2 2 888" xfId="19537" hidden="1"/>
    <cellStyle name="Heading 2 2 888" xfId="27295" hidden="1"/>
    <cellStyle name="Heading 2 2 888" xfId="34549" hidden="1"/>
    <cellStyle name="Heading 2 2 888" xfId="41774" hidden="1"/>
    <cellStyle name="Heading 2 2 889" xfId="19534" hidden="1"/>
    <cellStyle name="Heading 2 2 889" xfId="27292" hidden="1"/>
    <cellStyle name="Heading 2 2 889" xfId="34546" hidden="1"/>
    <cellStyle name="Heading 2 2 889" xfId="41771" hidden="1"/>
    <cellStyle name="Heading 2 2 89" xfId="13406" hidden="1"/>
    <cellStyle name="Heading 2 2 89" xfId="22176" hidden="1"/>
    <cellStyle name="Heading 2 2 89" xfId="29430" hidden="1"/>
    <cellStyle name="Heading 2 2 89" xfId="36655" hidden="1"/>
    <cellStyle name="Heading 2 2 890" xfId="19705" hidden="1"/>
    <cellStyle name="Heading 2 2 890" xfId="27437" hidden="1"/>
    <cellStyle name="Heading 2 2 890" xfId="34691" hidden="1"/>
    <cellStyle name="Heading 2 2 890" xfId="41916" hidden="1"/>
    <cellStyle name="Heading 2 2 891" xfId="19706" hidden="1"/>
    <cellStyle name="Heading 2 2 891" xfId="27438" hidden="1"/>
    <cellStyle name="Heading 2 2 891" xfId="34692" hidden="1"/>
    <cellStyle name="Heading 2 2 891" xfId="41917" hidden="1"/>
    <cellStyle name="Heading 2 2 892" xfId="19728" hidden="1"/>
    <cellStyle name="Heading 2 2 892" xfId="27456" hidden="1"/>
    <cellStyle name="Heading 2 2 892" xfId="34710" hidden="1"/>
    <cellStyle name="Heading 2 2 892" xfId="41935" hidden="1"/>
    <cellStyle name="Heading 2 2 893" xfId="19732" hidden="1"/>
    <cellStyle name="Heading 2 2 893" xfId="27460" hidden="1"/>
    <cellStyle name="Heading 2 2 893" xfId="34714" hidden="1"/>
    <cellStyle name="Heading 2 2 893" xfId="41939" hidden="1"/>
    <cellStyle name="Heading 2 2 894" xfId="19758" hidden="1"/>
    <cellStyle name="Heading 2 2 894" xfId="27482" hidden="1"/>
    <cellStyle name="Heading 2 2 894" xfId="34736" hidden="1"/>
    <cellStyle name="Heading 2 2 894" xfId="41961" hidden="1"/>
    <cellStyle name="Heading 2 2 895" xfId="19760" hidden="1"/>
    <cellStyle name="Heading 2 2 895" xfId="27484" hidden="1"/>
    <cellStyle name="Heading 2 2 895" xfId="34738" hidden="1"/>
    <cellStyle name="Heading 2 2 895" xfId="41963" hidden="1"/>
    <cellStyle name="Heading 2 2 896" xfId="19782" hidden="1"/>
    <cellStyle name="Heading 2 2 896" xfId="27502" hidden="1"/>
    <cellStyle name="Heading 2 2 896" xfId="34756" hidden="1"/>
    <cellStyle name="Heading 2 2 896" xfId="41981" hidden="1"/>
    <cellStyle name="Heading 2 2 897" xfId="19789" hidden="1"/>
    <cellStyle name="Heading 2 2 897" xfId="27509" hidden="1"/>
    <cellStyle name="Heading 2 2 897" xfId="34763" hidden="1"/>
    <cellStyle name="Heading 2 2 897" xfId="41988" hidden="1"/>
    <cellStyle name="Heading 2 2 898" xfId="19814" hidden="1"/>
    <cellStyle name="Heading 2 2 898" xfId="27530" hidden="1"/>
    <cellStyle name="Heading 2 2 898" xfId="34784" hidden="1"/>
    <cellStyle name="Heading 2 2 898" xfId="42009" hidden="1"/>
    <cellStyle name="Heading 2 2 899" xfId="19816" hidden="1"/>
    <cellStyle name="Heading 2 2 899" xfId="27532" hidden="1"/>
    <cellStyle name="Heading 2 2 899" xfId="34786" hidden="1"/>
    <cellStyle name="Heading 2 2 899" xfId="42011" hidden="1"/>
    <cellStyle name="Heading 2 2 9" xfId="13361" hidden="1"/>
    <cellStyle name="Heading 2 2 9" xfId="22138" hidden="1"/>
    <cellStyle name="Heading 2 2 9" xfId="29392" hidden="1"/>
    <cellStyle name="Heading 2 2 9" xfId="36617" hidden="1"/>
    <cellStyle name="Heading 2 2 90" xfId="13405" hidden="1"/>
    <cellStyle name="Heading 2 2 90" xfId="22175" hidden="1"/>
    <cellStyle name="Heading 2 2 90" xfId="29429" hidden="1"/>
    <cellStyle name="Heading 2 2 90" xfId="36654" hidden="1"/>
    <cellStyle name="Heading 2 2 900" xfId="19835" hidden="1"/>
    <cellStyle name="Heading 2 2 900" xfId="27548" hidden="1"/>
    <cellStyle name="Heading 2 2 900" xfId="34802" hidden="1"/>
    <cellStyle name="Heading 2 2 900" xfId="42027" hidden="1"/>
    <cellStyle name="Heading 2 2 901" xfId="19841" hidden="1"/>
    <cellStyle name="Heading 2 2 901" xfId="27553" hidden="1"/>
    <cellStyle name="Heading 2 2 901" xfId="34807" hidden="1"/>
    <cellStyle name="Heading 2 2 901" xfId="42032" hidden="1"/>
    <cellStyle name="Heading 2 2 902" xfId="19868" hidden="1"/>
    <cellStyle name="Heading 2 2 902" xfId="27576" hidden="1"/>
    <cellStyle name="Heading 2 2 902" xfId="34830" hidden="1"/>
    <cellStyle name="Heading 2 2 902" xfId="42055" hidden="1"/>
    <cellStyle name="Heading 2 2 903" xfId="19869" hidden="1"/>
    <cellStyle name="Heading 2 2 903" xfId="27577" hidden="1"/>
    <cellStyle name="Heading 2 2 903" xfId="34831" hidden="1"/>
    <cellStyle name="Heading 2 2 903" xfId="42056" hidden="1"/>
    <cellStyle name="Heading 2 2 904" xfId="19891" hidden="1"/>
    <cellStyle name="Heading 2 2 904" xfId="27596" hidden="1"/>
    <cellStyle name="Heading 2 2 904" xfId="34850" hidden="1"/>
    <cellStyle name="Heading 2 2 904" xfId="42075" hidden="1"/>
    <cellStyle name="Heading 2 2 905" xfId="19897" hidden="1"/>
    <cellStyle name="Heading 2 2 905" xfId="27601" hidden="1"/>
    <cellStyle name="Heading 2 2 905" xfId="34855" hidden="1"/>
    <cellStyle name="Heading 2 2 905" xfId="42080" hidden="1"/>
    <cellStyle name="Heading 2 2 906" xfId="19924" hidden="1"/>
    <cellStyle name="Heading 2 2 906" xfId="27624" hidden="1"/>
    <cellStyle name="Heading 2 2 906" xfId="34878" hidden="1"/>
    <cellStyle name="Heading 2 2 906" xfId="42103" hidden="1"/>
    <cellStyle name="Heading 2 2 907" xfId="19925" hidden="1"/>
    <cellStyle name="Heading 2 2 907" xfId="27625" hidden="1"/>
    <cellStyle name="Heading 2 2 907" xfId="34879" hidden="1"/>
    <cellStyle name="Heading 2 2 907" xfId="42104" hidden="1"/>
    <cellStyle name="Heading 2 2 908" xfId="19947" hidden="1"/>
    <cellStyle name="Heading 2 2 908" xfId="27644" hidden="1"/>
    <cellStyle name="Heading 2 2 908" xfId="34898" hidden="1"/>
    <cellStyle name="Heading 2 2 908" xfId="42123" hidden="1"/>
    <cellStyle name="Heading 2 2 909" xfId="19950" hidden="1"/>
    <cellStyle name="Heading 2 2 909" xfId="27647" hidden="1"/>
    <cellStyle name="Heading 2 2 909" xfId="34901" hidden="1"/>
    <cellStyle name="Heading 2 2 909" xfId="42126" hidden="1"/>
    <cellStyle name="Heading 2 2 91" xfId="13382" hidden="1"/>
    <cellStyle name="Heading 2 2 91" xfId="22156" hidden="1"/>
    <cellStyle name="Heading 2 2 91" xfId="29410" hidden="1"/>
    <cellStyle name="Heading 2 2 91" xfId="36635" hidden="1"/>
    <cellStyle name="Heading 2 2 910" xfId="19977" hidden="1"/>
    <cellStyle name="Heading 2 2 910" xfId="27670" hidden="1"/>
    <cellStyle name="Heading 2 2 910" xfId="34924" hidden="1"/>
    <cellStyle name="Heading 2 2 910" xfId="42149" hidden="1"/>
    <cellStyle name="Heading 2 2 911" xfId="19978" hidden="1"/>
    <cellStyle name="Heading 2 2 911" xfId="27671" hidden="1"/>
    <cellStyle name="Heading 2 2 911" xfId="34925" hidden="1"/>
    <cellStyle name="Heading 2 2 911" xfId="42150" hidden="1"/>
    <cellStyle name="Heading 2 2 912" xfId="19982" hidden="1"/>
    <cellStyle name="Heading 2 2 912" xfId="27674" hidden="1"/>
    <cellStyle name="Heading 2 2 912" xfId="34928" hidden="1"/>
    <cellStyle name="Heading 2 2 912" xfId="42153" hidden="1"/>
    <cellStyle name="Heading 2 2 913" xfId="19955" hidden="1"/>
    <cellStyle name="Heading 2 2 913" xfId="27651" hidden="1"/>
    <cellStyle name="Heading 2 2 913" xfId="34905" hidden="1"/>
    <cellStyle name="Heading 2 2 913" xfId="42130" hidden="1"/>
    <cellStyle name="Heading 2 2 914" xfId="19954" hidden="1"/>
    <cellStyle name="Heading 2 2 914" xfId="27650" hidden="1"/>
    <cellStyle name="Heading 2 2 914" xfId="34904" hidden="1"/>
    <cellStyle name="Heading 2 2 914" xfId="42129" hidden="1"/>
    <cellStyle name="Heading 2 2 915" xfId="19932" hidden="1"/>
    <cellStyle name="Heading 2 2 915" xfId="27631" hidden="1"/>
    <cellStyle name="Heading 2 2 915" xfId="34885" hidden="1"/>
    <cellStyle name="Heading 2 2 915" xfId="42110" hidden="1"/>
    <cellStyle name="Heading 2 2 916" xfId="19929" hidden="1"/>
    <cellStyle name="Heading 2 2 916" xfId="27628" hidden="1"/>
    <cellStyle name="Heading 2 2 916" xfId="34882" hidden="1"/>
    <cellStyle name="Heading 2 2 916" xfId="42107" hidden="1"/>
    <cellStyle name="Heading 2 2 917" xfId="19899" hidden="1"/>
    <cellStyle name="Heading 2 2 917" xfId="27603" hidden="1"/>
    <cellStyle name="Heading 2 2 917" xfId="34857" hidden="1"/>
    <cellStyle name="Heading 2 2 917" xfId="42082" hidden="1"/>
    <cellStyle name="Heading 2 2 918" xfId="19898" hidden="1"/>
    <cellStyle name="Heading 2 2 918" xfId="27602" hidden="1"/>
    <cellStyle name="Heading 2 2 918" xfId="34856" hidden="1"/>
    <cellStyle name="Heading 2 2 918" xfId="42081" hidden="1"/>
    <cellStyle name="Heading 2 2 919" xfId="19876" hidden="1"/>
    <cellStyle name="Heading 2 2 919" xfId="27583" hidden="1"/>
    <cellStyle name="Heading 2 2 919" xfId="34837" hidden="1"/>
    <cellStyle name="Heading 2 2 919" xfId="42062" hidden="1"/>
    <cellStyle name="Heading 2 2 92" xfId="13379" hidden="1"/>
    <cellStyle name="Heading 2 2 92" xfId="22153" hidden="1"/>
    <cellStyle name="Heading 2 2 92" xfId="29407" hidden="1"/>
    <cellStyle name="Heading 2 2 92" xfId="36632" hidden="1"/>
    <cellStyle name="Heading 2 2 920" xfId="19870" hidden="1"/>
    <cellStyle name="Heading 2 2 920" xfId="27578" hidden="1"/>
    <cellStyle name="Heading 2 2 920" xfId="34832" hidden="1"/>
    <cellStyle name="Heading 2 2 920" xfId="42057" hidden="1"/>
    <cellStyle name="Heading 2 2 921" xfId="19843" hidden="1"/>
    <cellStyle name="Heading 2 2 921" xfId="27555" hidden="1"/>
    <cellStyle name="Heading 2 2 921" xfId="34809" hidden="1"/>
    <cellStyle name="Heading 2 2 921" xfId="42034" hidden="1"/>
    <cellStyle name="Heading 2 2 922" xfId="19842" hidden="1"/>
    <cellStyle name="Heading 2 2 922" xfId="27554" hidden="1"/>
    <cellStyle name="Heading 2 2 922" xfId="34808" hidden="1"/>
    <cellStyle name="Heading 2 2 922" xfId="42033" hidden="1"/>
    <cellStyle name="Heading 2 2 923" xfId="19817" hidden="1"/>
    <cellStyle name="Heading 2 2 923" xfId="27533" hidden="1"/>
    <cellStyle name="Heading 2 2 923" xfId="34787" hidden="1"/>
    <cellStyle name="Heading 2 2 923" xfId="42012" hidden="1"/>
    <cellStyle name="Heading 2 2 924" xfId="19811" hidden="1"/>
    <cellStyle name="Heading 2 2 924" xfId="27527" hidden="1"/>
    <cellStyle name="Heading 2 2 924" xfId="34781" hidden="1"/>
    <cellStyle name="Heading 2 2 924" xfId="42006" hidden="1"/>
    <cellStyle name="Heading 2 2 925" xfId="19784" hidden="1"/>
    <cellStyle name="Heading 2 2 925" xfId="27504" hidden="1"/>
    <cellStyle name="Heading 2 2 925" xfId="34758" hidden="1"/>
    <cellStyle name="Heading 2 2 925" xfId="41983" hidden="1"/>
    <cellStyle name="Heading 2 2 926" xfId="19783" hidden="1"/>
    <cellStyle name="Heading 2 2 926" xfId="27503" hidden="1"/>
    <cellStyle name="Heading 2 2 926" xfId="34757" hidden="1"/>
    <cellStyle name="Heading 2 2 926" xfId="41982" hidden="1"/>
    <cellStyle name="Heading 2 2 927" xfId="19759" hidden="1"/>
    <cellStyle name="Heading 2 2 927" xfId="27483" hidden="1"/>
    <cellStyle name="Heading 2 2 927" xfId="34737" hidden="1"/>
    <cellStyle name="Heading 2 2 927" xfId="41962" hidden="1"/>
    <cellStyle name="Heading 2 2 928" xfId="19753" hidden="1"/>
    <cellStyle name="Heading 2 2 928" xfId="27477" hidden="1"/>
    <cellStyle name="Heading 2 2 928" xfId="34731" hidden="1"/>
    <cellStyle name="Heading 2 2 928" xfId="41956" hidden="1"/>
    <cellStyle name="Heading 2 2 929" xfId="19726" hidden="1"/>
    <cellStyle name="Heading 2 2 929" xfId="27454" hidden="1"/>
    <cellStyle name="Heading 2 2 929" xfId="34708" hidden="1"/>
    <cellStyle name="Heading 2 2 929" xfId="41933" hidden="1"/>
    <cellStyle name="Heading 2 2 93" xfId="13358" hidden="1"/>
    <cellStyle name="Heading 2 2 93" xfId="22135" hidden="1"/>
    <cellStyle name="Heading 2 2 93" xfId="29389" hidden="1"/>
    <cellStyle name="Heading 2 2 93" xfId="36614" hidden="1"/>
    <cellStyle name="Heading 2 2 930" xfId="19725" hidden="1"/>
    <cellStyle name="Heading 2 2 930" xfId="27453" hidden="1"/>
    <cellStyle name="Heading 2 2 930" xfId="34707" hidden="1"/>
    <cellStyle name="Heading 2 2 930" xfId="41932" hidden="1"/>
    <cellStyle name="Heading 2 2 931" xfId="19702" hidden="1"/>
    <cellStyle name="Heading 2 2 931" xfId="27434" hidden="1"/>
    <cellStyle name="Heading 2 2 931" xfId="34688" hidden="1"/>
    <cellStyle name="Heading 2 2 931" xfId="41913" hidden="1"/>
    <cellStyle name="Heading 2 2 932" xfId="19699" hidden="1"/>
    <cellStyle name="Heading 2 2 932" xfId="27431" hidden="1"/>
    <cellStyle name="Heading 2 2 932" xfId="34685" hidden="1"/>
    <cellStyle name="Heading 2 2 932" xfId="41910" hidden="1"/>
    <cellStyle name="Heading 2 2 933" xfId="19540" hidden="1"/>
    <cellStyle name="Heading 2 2 933" xfId="27298" hidden="1"/>
    <cellStyle name="Heading 2 2 933" xfId="34552" hidden="1"/>
    <cellStyle name="Heading 2 2 933" xfId="41777" hidden="1"/>
    <cellStyle name="Heading 2 2 934" xfId="19541" hidden="1"/>
    <cellStyle name="Heading 2 2 934" xfId="27299" hidden="1"/>
    <cellStyle name="Heading 2 2 934" xfId="34553" hidden="1"/>
    <cellStyle name="Heading 2 2 934" xfId="41778" hidden="1"/>
    <cellStyle name="Heading 2 2 935" xfId="18410" hidden="1"/>
    <cellStyle name="Heading 2 2 935" xfId="26328" hidden="1"/>
    <cellStyle name="Heading 2 2 935" xfId="33582" hidden="1"/>
    <cellStyle name="Heading 2 2 935" xfId="40807" hidden="1"/>
    <cellStyle name="Heading 2 2 936" xfId="19508" hidden="1"/>
    <cellStyle name="Heading 2 2 936" xfId="27269" hidden="1"/>
    <cellStyle name="Heading 2 2 936" xfId="34523" hidden="1"/>
    <cellStyle name="Heading 2 2 936" xfId="41748" hidden="1"/>
    <cellStyle name="Heading 2 2 937" xfId="13225" hidden="1"/>
    <cellStyle name="Heading 2 2 937" xfId="22026" hidden="1"/>
    <cellStyle name="Heading 2 2 937" xfId="29280" hidden="1"/>
    <cellStyle name="Heading 2 2 937" xfId="36505" hidden="1"/>
    <cellStyle name="Heading 2 2 938" xfId="17170" hidden="1"/>
    <cellStyle name="Heading 2 2 938" xfId="25267" hidden="1"/>
    <cellStyle name="Heading 2 2 938" xfId="32521" hidden="1"/>
    <cellStyle name="Heading 2 2 938" xfId="39746" hidden="1"/>
    <cellStyle name="Heading 2 2 939" xfId="18557" hidden="1"/>
    <cellStyle name="Heading 2 2 939" xfId="26452" hidden="1"/>
    <cellStyle name="Heading 2 2 939" xfId="33706" hidden="1"/>
    <cellStyle name="Heading 2 2 939" xfId="40931" hidden="1"/>
    <cellStyle name="Heading 2 2 94" xfId="13357" hidden="1"/>
    <cellStyle name="Heading 2 2 94" xfId="22134" hidden="1"/>
    <cellStyle name="Heading 2 2 94" xfId="29388" hidden="1"/>
    <cellStyle name="Heading 2 2 94" xfId="36613" hidden="1"/>
    <cellStyle name="Heading 2 2 940" xfId="18554" hidden="1"/>
    <cellStyle name="Heading 2 2 940" xfId="26449" hidden="1"/>
    <cellStyle name="Heading 2 2 940" xfId="33703" hidden="1"/>
    <cellStyle name="Heading 2 2 940" xfId="40928" hidden="1"/>
    <cellStyle name="Heading 2 2 941" xfId="19589" hidden="1"/>
    <cellStyle name="Heading 2 2 941" xfId="27338" hidden="1"/>
    <cellStyle name="Heading 2 2 941" xfId="34592" hidden="1"/>
    <cellStyle name="Heading 2 2 941" xfId="41817" hidden="1"/>
    <cellStyle name="Heading 2 2 942" xfId="19590" hidden="1"/>
    <cellStyle name="Heading 2 2 942" xfId="27339" hidden="1"/>
    <cellStyle name="Heading 2 2 942" xfId="34593" hidden="1"/>
    <cellStyle name="Heading 2 2 942" xfId="41818" hidden="1"/>
    <cellStyle name="Heading 2 2 943" xfId="19609" hidden="1"/>
    <cellStyle name="Heading 2 2 943" xfId="27355" hidden="1"/>
    <cellStyle name="Heading 2 2 943" xfId="34609" hidden="1"/>
    <cellStyle name="Heading 2 2 943" xfId="41834" hidden="1"/>
    <cellStyle name="Heading 2 2 944" xfId="19612" hidden="1"/>
    <cellStyle name="Heading 2 2 944" xfId="27358" hidden="1"/>
    <cellStyle name="Heading 2 2 944" xfId="34612" hidden="1"/>
    <cellStyle name="Heading 2 2 944" xfId="41837" hidden="1"/>
    <cellStyle name="Heading 2 2 945" xfId="19628" hidden="1"/>
    <cellStyle name="Heading 2 2 945" xfId="27372" hidden="1"/>
    <cellStyle name="Heading 2 2 945" xfId="34626" hidden="1"/>
    <cellStyle name="Heading 2 2 945" xfId="41851" hidden="1"/>
    <cellStyle name="Heading 2 2 946" xfId="19510" hidden="1"/>
    <cellStyle name="Heading 2 2 946" xfId="27271" hidden="1"/>
    <cellStyle name="Heading 2 2 946" xfId="34525" hidden="1"/>
    <cellStyle name="Heading 2 2 946" xfId="41750" hidden="1"/>
    <cellStyle name="Heading 2 2 947" xfId="19640" hidden="1"/>
    <cellStyle name="Heading 2 2 947" xfId="27382" hidden="1"/>
    <cellStyle name="Heading 2 2 947" xfId="34636" hidden="1"/>
    <cellStyle name="Heading 2 2 947" xfId="41861" hidden="1"/>
    <cellStyle name="Heading 2 2 948" xfId="19643" hidden="1"/>
    <cellStyle name="Heading 2 2 948" xfId="27385" hidden="1"/>
    <cellStyle name="Heading 2 2 948" xfId="34639" hidden="1"/>
    <cellStyle name="Heading 2 2 948" xfId="41864" hidden="1"/>
    <cellStyle name="Heading 2 2 949" xfId="19660" hidden="1"/>
    <cellStyle name="Heading 2 2 949" xfId="27399" hidden="1"/>
    <cellStyle name="Heading 2 2 949" xfId="34653" hidden="1"/>
    <cellStyle name="Heading 2 2 949" xfId="41878" hidden="1"/>
    <cellStyle name="Heading 2 2 95" xfId="13965" hidden="1"/>
    <cellStyle name="Heading 2 2 95" xfId="22654" hidden="1"/>
    <cellStyle name="Heading 2 2 95" xfId="29908" hidden="1"/>
    <cellStyle name="Heading 2 2 95" xfId="37133" hidden="1"/>
    <cellStyle name="Heading 2 2 950" xfId="19517" hidden="1"/>
    <cellStyle name="Heading 2 2 950" xfId="27277" hidden="1"/>
    <cellStyle name="Heading 2 2 950" xfId="34531" hidden="1"/>
    <cellStyle name="Heading 2 2 950" xfId="41756" hidden="1"/>
    <cellStyle name="Heading 2 2 951" xfId="19560" hidden="1"/>
    <cellStyle name="Heading 2 2 951" xfId="27315" hidden="1"/>
    <cellStyle name="Heading 2 2 951" xfId="34569" hidden="1"/>
    <cellStyle name="Heading 2 2 951" xfId="41794" hidden="1"/>
    <cellStyle name="Heading 2 2 952" xfId="19501" hidden="1"/>
    <cellStyle name="Heading 2 2 952" xfId="27263" hidden="1"/>
    <cellStyle name="Heading 2 2 952" xfId="34517" hidden="1"/>
    <cellStyle name="Heading 2 2 952" xfId="41742" hidden="1"/>
    <cellStyle name="Heading 2 2 953" xfId="16166" hidden="1"/>
    <cellStyle name="Heading 2 2 953" xfId="24406" hidden="1"/>
    <cellStyle name="Heading 2 2 953" xfId="31660" hidden="1"/>
    <cellStyle name="Heading 2 2 953" xfId="38885" hidden="1"/>
    <cellStyle name="Heading 2 2 954" xfId="16165" hidden="1"/>
    <cellStyle name="Heading 2 2 954" xfId="24405" hidden="1"/>
    <cellStyle name="Heading 2 2 954" xfId="31659" hidden="1"/>
    <cellStyle name="Heading 2 2 954" xfId="38884" hidden="1"/>
    <cellStyle name="Heading 2 2 955" xfId="20004" hidden="1"/>
    <cellStyle name="Heading 2 2 955" xfId="27693" hidden="1"/>
    <cellStyle name="Heading 2 2 955" xfId="34947" hidden="1"/>
    <cellStyle name="Heading 2 2 955" xfId="42172" hidden="1"/>
    <cellStyle name="Heading 2 2 956" xfId="20028" hidden="1"/>
    <cellStyle name="Heading 2 2 956" xfId="27714" hidden="1"/>
    <cellStyle name="Heading 2 2 956" xfId="34968" hidden="1"/>
    <cellStyle name="Heading 2 2 956" xfId="42193" hidden="1"/>
    <cellStyle name="Heading 2 2 957" xfId="20029" hidden="1"/>
    <cellStyle name="Heading 2 2 957" xfId="27715" hidden="1"/>
    <cellStyle name="Heading 2 2 957" xfId="34969" hidden="1"/>
    <cellStyle name="Heading 2 2 957" xfId="42194" hidden="1"/>
    <cellStyle name="Heading 2 2 958" xfId="20054" hidden="1"/>
    <cellStyle name="Heading 2 2 958" xfId="27736" hidden="1"/>
    <cellStyle name="Heading 2 2 958" xfId="34990" hidden="1"/>
    <cellStyle name="Heading 2 2 958" xfId="42215" hidden="1"/>
    <cellStyle name="Heading 2 2 959" xfId="20057" hidden="1"/>
    <cellStyle name="Heading 2 2 959" xfId="27739" hidden="1"/>
    <cellStyle name="Heading 2 2 959" xfId="34993" hidden="1"/>
    <cellStyle name="Heading 2 2 959" xfId="42218" hidden="1"/>
    <cellStyle name="Heading 2 2 96" xfId="13989" hidden="1"/>
    <cellStyle name="Heading 2 2 96" xfId="22675" hidden="1"/>
    <cellStyle name="Heading 2 2 96" xfId="29929" hidden="1"/>
    <cellStyle name="Heading 2 2 96" xfId="37154" hidden="1"/>
    <cellStyle name="Heading 2 2 960" xfId="20085" hidden="1"/>
    <cellStyle name="Heading 2 2 960" xfId="27763" hidden="1"/>
    <cellStyle name="Heading 2 2 960" xfId="35017" hidden="1"/>
    <cellStyle name="Heading 2 2 960" xfId="42242" hidden="1"/>
    <cellStyle name="Heading 2 2 961" xfId="20086" hidden="1"/>
    <cellStyle name="Heading 2 2 961" xfId="27764" hidden="1"/>
    <cellStyle name="Heading 2 2 961" xfId="35018" hidden="1"/>
    <cellStyle name="Heading 2 2 961" xfId="42243" hidden="1"/>
    <cellStyle name="Heading 2 2 962" xfId="20110" hidden="1"/>
    <cellStyle name="Heading 2 2 962" xfId="27784" hidden="1"/>
    <cellStyle name="Heading 2 2 962" xfId="35038" hidden="1"/>
    <cellStyle name="Heading 2 2 962" xfId="42263" hidden="1"/>
    <cellStyle name="Heading 2 2 963" xfId="20113" hidden="1"/>
    <cellStyle name="Heading 2 2 963" xfId="27787" hidden="1"/>
    <cellStyle name="Heading 2 2 963" xfId="35041" hidden="1"/>
    <cellStyle name="Heading 2 2 963" xfId="42266" hidden="1"/>
    <cellStyle name="Heading 2 2 964" xfId="20141" hidden="1"/>
    <cellStyle name="Heading 2 2 964" xfId="27811" hidden="1"/>
    <cellStyle name="Heading 2 2 964" xfId="35065" hidden="1"/>
    <cellStyle name="Heading 2 2 964" xfId="42290" hidden="1"/>
    <cellStyle name="Heading 2 2 965" xfId="20142" hidden="1"/>
    <cellStyle name="Heading 2 2 965" xfId="27812" hidden="1"/>
    <cellStyle name="Heading 2 2 965" xfId="35066" hidden="1"/>
    <cellStyle name="Heading 2 2 965" xfId="42291" hidden="1"/>
    <cellStyle name="Heading 2 2 966" xfId="20166" hidden="1"/>
    <cellStyle name="Heading 2 2 966" xfId="27832" hidden="1"/>
    <cellStyle name="Heading 2 2 966" xfId="35086" hidden="1"/>
    <cellStyle name="Heading 2 2 966" xfId="42311" hidden="1"/>
    <cellStyle name="Heading 2 2 967" xfId="20169" hidden="1"/>
    <cellStyle name="Heading 2 2 967" xfId="27835" hidden="1"/>
    <cellStyle name="Heading 2 2 967" xfId="35089" hidden="1"/>
    <cellStyle name="Heading 2 2 967" xfId="42314" hidden="1"/>
    <cellStyle name="Heading 2 2 968" xfId="20198" hidden="1"/>
    <cellStyle name="Heading 2 2 968" xfId="27860" hidden="1"/>
    <cellStyle name="Heading 2 2 968" xfId="35114" hidden="1"/>
    <cellStyle name="Heading 2 2 968" xfId="42339" hidden="1"/>
    <cellStyle name="Heading 2 2 969" xfId="20199" hidden="1"/>
    <cellStyle name="Heading 2 2 969" xfId="27861" hidden="1"/>
    <cellStyle name="Heading 2 2 969" xfId="35115" hidden="1"/>
    <cellStyle name="Heading 2 2 969" xfId="42340" hidden="1"/>
    <cellStyle name="Heading 2 2 97" xfId="13990" hidden="1"/>
    <cellStyle name="Heading 2 2 97" xfId="22676" hidden="1"/>
    <cellStyle name="Heading 2 2 97" xfId="29930" hidden="1"/>
    <cellStyle name="Heading 2 2 97" xfId="37155" hidden="1"/>
    <cellStyle name="Heading 2 2 970" xfId="20223" hidden="1"/>
    <cellStyle name="Heading 2 2 970" xfId="27881" hidden="1"/>
    <cellStyle name="Heading 2 2 970" xfId="35135" hidden="1"/>
    <cellStyle name="Heading 2 2 970" xfId="42360" hidden="1"/>
    <cellStyle name="Heading 2 2 971" xfId="20226" hidden="1"/>
    <cellStyle name="Heading 2 2 971" xfId="27884" hidden="1"/>
    <cellStyle name="Heading 2 2 971" xfId="35138" hidden="1"/>
    <cellStyle name="Heading 2 2 971" xfId="42363" hidden="1"/>
    <cellStyle name="Heading 2 2 972" xfId="20253" hidden="1"/>
    <cellStyle name="Heading 2 2 972" xfId="27907" hidden="1"/>
    <cellStyle name="Heading 2 2 972" xfId="35161" hidden="1"/>
    <cellStyle name="Heading 2 2 972" xfId="42386" hidden="1"/>
    <cellStyle name="Heading 2 2 973" xfId="20254" hidden="1"/>
    <cellStyle name="Heading 2 2 973" xfId="27908" hidden="1"/>
    <cellStyle name="Heading 2 2 973" xfId="35162" hidden="1"/>
    <cellStyle name="Heading 2 2 973" xfId="42387" hidden="1"/>
    <cellStyle name="Heading 2 2 974" xfId="20277" hidden="1"/>
    <cellStyle name="Heading 2 2 974" xfId="27927" hidden="1"/>
    <cellStyle name="Heading 2 2 974" xfId="35181" hidden="1"/>
    <cellStyle name="Heading 2 2 974" xfId="42406" hidden="1"/>
    <cellStyle name="Heading 2 2 975" xfId="20280" hidden="1"/>
    <cellStyle name="Heading 2 2 975" xfId="27930" hidden="1"/>
    <cellStyle name="Heading 2 2 975" xfId="35184" hidden="1"/>
    <cellStyle name="Heading 2 2 975" xfId="42409" hidden="1"/>
    <cellStyle name="Heading 2 2 976" xfId="20307" hidden="1"/>
    <cellStyle name="Heading 2 2 976" xfId="27953" hidden="1"/>
    <cellStyle name="Heading 2 2 976" xfId="35207" hidden="1"/>
    <cellStyle name="Heading 2 2 976" xfId="42432" hidden="1"/>
    <cellStyle name="Heading 2 2 977" xfId="20308" hidden="1"/>
    <cellStyle name="Heading 2 2 977" xfId="27954" hidden="1"/>
    <cellStyle name="Heading 2 2 977" xfId="35208" hidden="1"/>
    <cellStyle name="Heading 2 2 977" xfId="42433" hidden="1"/>
    <cellStyle name="Heading 2 2 978" xfId="20330" hidden="1"/>
    <cellStyle name="Heading 2 2 978" xfId="27972" hidden="1"/>
    <cellStyle name="Heading 2 2 978" xfId="35226" hidden="1"/>
    <cellStyle name="Heading 2 2 978" xfId="42451" hidden="1"/>
    <cellStyle name="Heading 2 2 979" xfId="20334" hidden="1"/>
    <cellStyle name="Heading 2 2 979" xfId="27976" hidden="1"/>
    <cellStyle name="Heading 2 2 979" xfId="35230" hidden="1"/>
    <cellStyle name="Heading 2 2 979" xfId="42455" hidden="1"/>
    <cellStyle name="Heading 2 2 98" xfId="14015" hidden="1"/>
    <cellStyle name="Heading 2 2 98" xfId="22697" hidden="1"/>
    <cellStyle name="Heading 2 2 98" xfId="29951" hidden="1"/>
    <cellStyle name="Heading 2 2 98" xfId="37176" hidden="1"/>
    <cellStyle name="Heading 2 2 980" xfId="20360" hidden="1"/>
    <cellStyle name="Heading 2 2 980" xfId="27998" hidden="1"/>
    <cellStyle name="Heading 2 2 980" xfId="35252" hidden="1"/>
    <cellStyle name="Heading 2 2 980" xfId="42477" hidden="1"/>
    <cellStyle name="Heading 2 2 981" xfId="20362" hidden="1"/>
    <cellStyle name="Heading 2 2 981" xfId="28000" hidden="1"/>
    <cellStyle name="Heading 2 2 981" xfId="35254" hidden="1"/>
    <cellStyle name="Heading 2 2 981" xfId="42479" hidden="1"/>
    <cellStyle name="Heading 2 2 982" xfId="20384" hidden="1"/>
    <cellStyle name="Heading 2 2 982" xfId="28018" hidden="1"/>
    <cellStyle name="Heading 2 2 982" xfId="35272" hidden="1"/>
    <cellStyle name="Heading 2 2 982" xfId="42497" hidden="1"/>
    <cellStyle name="Heading 2 2 983" xfId="20391" hidden="1"/>
    <cellStyle name="Heading 2 2 983" xfId="28025" hidden="1"/>
    <cellStyle name="Heading 2 2 983" xfId="35279" hidden="1"/>
    <cellStyle name="Heading 2 2 983" xfId="42504" hidden="1"/>
    <cellStyle name="Heading 2 2 984" xfId="20416" hidden="1"/>
    <cellStyle name="Heading 2 2 984" xfId="28046" hidden="1"/>
    <cellStyle name="Heading 2 2 984" xfId="35300" hidden="1"/>
    <cellStyle name="Heading 2 2 984" xfId="42525" hidden="1"/>
    <cellStyle name="Heading 2 2 985" xfId="20418" hidden="1"/>
    <cellStyle name="Heading 2 2 985" xfId="28048" hidden="1"/>
    <cellStyle name="Heading 2 2 985" xfId="35302" hidden="1"/>
    <cellStyle name="Heading 2 2 985" xfId="42527" hidden="1"/>
    <cellStyle name="Heading 2 2 986" xfId="20437" hidden="1"/>
    <cellStyle name="Heading 2 2 986" xfId="28063" hidden="1"/>
    <cellStyle name="Heading 2 2 986" xfId="35317" hidden="1"/>
    <cellStyle name="Heading 2 2 986" xfId="42542" hidden="1"/>
    <cellStyle name="Heading 2 2 987" xfId="20443" hidden="1"/>
    <cellStyle name="Heading 2 2 987" xfId="28068" hidden="1"/>
    <cellStyle name="Heading 2 2 987" xfId="35322" hidden="1"/>
    <cellStyle name="Heading 2 2 987" xfId="42547" hidden="1"/>
    <cellStyle name="Heading 2 2 988" xfId="20470" hidden="1"/>
    <cellStyle name="Heading 2 2 988" xfId="28091" hidden="1"/>
    <cellStyle name="Heading 2 2 988" xfId="35345" hidden="1"/>
    <cellStyle name="Heading 2 2 988" xfId="42570" hidden="1"/>
    <cellStyle name="Heading 2 2 989" xfId="20471" hidden="1"/>
    <cellStyle name="Heading 2 2 989" xfId="28092" hidden="1"/>
    <cellStyle name="Heading 2 2 989" xfId="35346" hidden="1"/>
    <cellStyle name="Heading 2 2 989" xfId="42571" hidden="1"/>
    <cellStyle name="Heading 2 2 99" xfId="14018" hidden="1"/>
    <cellStyle name="Heading 2 2 99" xfId="22700" hidden="1"/>
    <cellStyle name="Heading 2 2 99" xfId="29954" hidden="1"/>
    <cellStyle name="Heading 2 2 99" xfId="37179" hidden="1"/>
    <cellStyle name="Heading 2 2 990" xfId="20493" hidden="1"/>
    <cellStyle name="Heading 2 2 990" xfId="28111" hidden="1"/>
    <cellStyle name="Heading 2 2 990" xfId="35365" hidden="1"/>
    <cellStyle name="Heading 2 2 990" xfId="42590" hidden="1"/>
    <cellStyle name="Heading 2 2 991" xfId="20499" hidden="1"/>
    <cellStyle name="Heading 2 2 991" xfId="28116" hidden="1"/>
    <cellStyle name="Heading 2 2 991" xfId="35370" hidden="1"/>
    <cellStyle name="Heading 2 2 991" xfId="42595" hidden="1"/>
    <cellStyle name="Heading 2 2 992" xfId="20526" hidden="1"/>
    <cellStyle name="Heading 2 2 992" xfId="28139" hidden="1"/>
    <cellStyle name="Heading 2 2 992" xfId="35393" hidden="1"/>
    <cellStyle name="Heading 2 2 992" xfId="42618" hidden="1"/>
    <cellStyle name="Heading 2 2 993" xfId="20527" hidden="1"/>
    <cellStyle name="Heading 2 2 993" xfId="28140" hidden="1"/>
    <cellStyle name="Heading 2 2 993" xfId="35394" hidden="1"/>
    <cellStyle name="Heading 2 2 993" xfId="42619" hidden="1"/>
    <cellStyle name="Heading 2 2 994" xfId="20549" hidden="1"/>
    <cellStyle name="Heading 2 2 994" xfId="28157" hidden="1"/>
    <cellStyle name="Heading 2 2 994" xfId="35412" hidden="1"/>
    <cellStyle name="Heading 2 2 994" xfId="42636" hidden="1"/>
    <cellStyle name="Heading 2 2 995" xfId="20552" hidden="1"/>
    <cellStyle name="Heading 2 2 995" xfId="28160" hidden="1"/>
    <cellStyle name="Heading 2 2 995" xfId="35415" hidden="1"/>
    <cellStyle name="Heading 2 2 995" xfId="42639" hidden="1"/>
    <cellStyle name="Heading 2 2 996" xfId="20579" hidden="1"/>
    <cellStyle name="Heading 2 2 996" xfId="28180" hidden="1"/>
    <cellStyle name="Heading 2 2 996" xfId="35436" hidden="1"/>
    <cellStyle name="Heading 2 2 996" xfId="42659" hidden="1"/>
    <cellStyle name="Heading 2 2 997" xfId="20580" hidden="1"/>
    <cellStyle name="Heading 2 2 997" xfId="28181" hidden="1"/>
    <cellStyle name="Heading 2 2 997" xfId="35437" hidden="1"/>
    <cellStyle name="Heading 2 2 997" xfId="42660" hidden="1"/>
    <cellStyle name="Heading 2 2 998" xfId="20584" hidden="1"/>
    <cellStyle name="Heading 2 2 998" xfId="35440" hidden="1"/>
    <cellStyle name="Heading 2 2 999" xfId="20557" hidden="1"/>
    <cellStyle name="Heading 2 3" xfId="8028"/>
    <cellStyle name="Heading 2 3 2" xfId="8338"/>
    <cellStyle name="Heading 2 3 2 2" xfId="10917"/>
    <cellStyle name="Heading 2 3 2 3" xfId="9974"/>
    <cellStyle name="Heading 2 3 2 4" xfId="12831"/>
    <cellStyle name="Heading 2 3 2 5" xfId="11843"/>
    <cellStyle name="Heading 2 3 2 6" xfId="20719"/>
    <cellStyle name="Heading 2 3 2 7" xfId="14643"/>
    <cellStyle name="Heading 2 3 2 8" xfId="1702"/>
    <cellStyle name="Heading 2 3 3" xfId="10699"/>
    <cellStyle name="Heading 2 3 4" xfId="9715"/>
    <cellStyle name="Heading 2 3 5" xfId="20702"/>
    <cellStyle name="Heading 2 3 6" xfId="20900"/>
    <cellStyle name="Heading 2 3 7" xfId="95"/>
    <cellStyle name="Heading 2 4" xfId="8337"/>
    <cellStyle name="Heading 2 4 2" xfId="10916"/>
    <cellStyle name="Heading 2 4 3" xfId="9973"/>
    <cellStyle name="Heading 2 4 4" xfId="20718"/>
    <cellStyle name="Heading 2 4 5" xfId="13346"/>
    <cellStyle name="Heading 2 4 6" xfId="334"/>
    <cellStyle name="Heading 2 5" xfId="8472"/>
    <cellStyle name="Heading 2 5 2" xfId="10994"/>
    <cellStyle name="Heading 2 5 3" xfId="10050"/>
    <cellStyle name="Heading 2 5 4" xfId="20740"/>
    <cellStyle name="Heading 2 5 5" xfId="14564"/>
    <cellStyle name="Heading 2 5 6" xfId="1565"/>
    <cellStyle name="Heading 2 6" xfId="10651"/>
    <cellStyle name="Heading 2 7" xfId="9722"/>
    <cellStyle name="Heading 3" xfId="6" builtinId="18" customBuiltin="1"/>
    <cellStyle name="Heading 3 2" xfId="96" hidden="1"/>
    <cellStyle name="Heading 3 2" xfId="359" hidden="1"/>
    <cellStyle name="Heading 3 2" xfId="366" hidden="1"/>
    <cellStyle name="Heading 3 2" xfId="386" hidden="1"/>
    <cellStyle name="Heading 3 2" xfId="398" hidden="1"/>
    <cellStyle name="Heading 3 2" xfId="415" hidden="1"/>
    <cellStyle name="Heading 3 2" xfId="422" hidden="1"/>
    <cellStyle name="Heading 3 2" xfId="443" hidden="1"/>
    <cellStyle name="Heading 3 2" xfId="344" hidden="1"/>
    <cellStyle name="Heading 3 2" xfId="471" hidden="1"/>
    <cellStyle name="Heading 3 2" xfId="478" hidden="1"/>
    <cellStyle name="Heading 3 2" xfId="499" hidden="1"/>
    <cellStyle name="Heading 3 2" xfId="396" hidden="1"/>
    <cellStyle name="Heading 3 2" xfId="527" hidden="1"/>
    <cellStyle name="Heading 3 2" xfId="534" hidden="1"/>
    <cellStyle name="Heading 3 2" xfId="556" hidden="1"/>
    <cellStyle name="Heading 3 2" xfId="454" hidden="1"/>
    <cellStyle name="Heading 3 2" xfId="584" hidden="1"/>
    <cellStyle name="Heading 3 2" xfId="591" hidden="1"/>
    <cellStyle name="Heading 3 2" xfId="611" hidden="1"/>
    <cellStyle name="Heading 3 2" xfId="510" hidden="1"/>
    <cellStyle name="Heading 3 2" xfId="638" hidden="1"/>
    <cellStyle name="Heading 3 2" xfId="645" hidden="1"/>
    <cellStyle name="Heading 3 2" xfId="665" hidden="1"/>
    <cellStyle name="Heading 3 2" xfId="566" hidden="1"/>
    <cellStyle name="Heading 3 2" xfId="691" hidden="1"/>
    <cellStyle name="Heading 3 2" xfId="699" hidden="1"/>
    <cellStyle name="Heading 3 2" xfId="719" hidden="1"/>
    <cellStyle name="Heading 3 2" xfId="724" hidden="1"/>
    <cellStyle name="Heading 3 2" xfId="748" hidden="1"/>
    <cellStyle name="Heading 3 2" xfId="756" hidden="1"/>
    <cellStyle name="Heading 3 2" xfId="776" hidden="1"/>
    <cellStyle name="Heading 3 2" xfId="725" hidden="1"/>
    <cellStyle name="Heading 3 2" xfId="804" hidden="1"/>
    <cellStyle name="Heading 3 2" xfId="809" hidden="1"/>
    <cellStyle name="Heading 3 2" xfId="832" hidden="1"/>
    <cellStyle name="Heading 3 2" xfId="837" hidden="1"/>
    <cellStyle name="Heading 3 2" xfId="860" hidden="1"/>
    <cellStyle name="Heading 3 2" xfId="865" hidden="1"/>
    <cellStyle name="Heading 3 2" xfId="889" hidden="1"/>
    <cellStyle name="Heading 3 2" xfId="781" hidden="1"/>
    <cellStyle name="Heading 3 2" xfId="914" hidden="1"/>
    <cellStyle name="Heading 3 2" xfId="921" hidden="1"/>
    <cellStyle name="Heading 3 2" xfId="933" hidden="1"/>
    <cellStyle name="Heading 3 2" xfId="915" hidden="1"/>
    <cellStyle name="Heading 3 2" xfId="908" hidden="1"/>
    <cellStyle name="Heading 3 2" xfId="886" hidden="1"/>
    <cellStyle name="Heading 3 2" xfId="880" hidden="1"/>
    <cellStyle name="Heading 3 2" xfId="857" hidden="1"/>
    <cellStyle name="Heading 3 2" xfId="852" hidden="1"/>
    <cellStyle name="Heading 3 2" xfId="829" hidden="1"/>
    <cellStyle name="Heading 3 2" xfId="931" hidden="1"/>
    <cellStyle name="Heading 3 2" xfId="801" hidden="1"/>
    <cellStyle name="Heading 3 2" xfId="796" hidden="1"/>
    <cellStyle name="Heading 3 2" xfId="773" hidden="1"/>
    <cellStyle name="Heading 3 2" xfId="881" hidden="1"/>
    <cellStyle name="Heading 3 2" xfId="745" hidden="1"/>
    <cellStyle name="Heading 3 2" xfId="737" hidden="1"/>
    <cellStyle name="Heading 3 2" xfId="716" hidden="1"/>
    <cellStyle name="Heading 3 2" xfId="824" hidden="1"/>
    <cellStyle name="Heading 3 2" xfId="688" hidden="1"/>
    <cellStyle name="Heading 3 2" xfId="680" hidden="1"/>
    <cellStyle name="Heading 3 2" xfId="660" hidden="1"/>
    <cellStyle name="Heading 3 2" xfId="768" hidden="1"/>
    <cellStyle name="Heading 3 2" xfId="633" hidden="1"/>
    <cellStyle name="Heading 3 2" xfId="626" hidden="1"/>
    <cellStyle name="Heading 3 2" xfId="606" hidden="1"/>
    <cellStyle name="Heading 3 2" xfId="711" hidden="1"/>
    <cellStyle name="Heading 3 2" xfId="579" hidden="1"/>
    <cellStyle name="Heading 3 2" xfId="572" hidden="1"/>
    <cellStyle name="Heading 3 2" xfId="551" hidden="1"/>
    <cellStyle name="Heading 3 2" xfId="541" hidden="1"/>
    <cellStyle name="Heading 3 2" xfId="522" hidden="1"/>
    <cellStyle name="Heading 3 2" xfId="515" hidden="1"/>
    <cellStyle name="Heading 3 2" xfId="494" hidden="1"/>
    <cellStyle name="Heading 3 2" xfId="539" hidden="1"/>
    <cellStyle name="Heading 3 2" xfId="466" hidden="1"/>
    <cellStyle name="Heading 3 2" xfId="459" hidden="1"/>
    <cellStyle name="Heading 3 2" xfId="438" hidden="1"/>
    <cellStyle name="Heading 3 2" xfId="427" hidden="1"/>
    <cellStyle name="Heading 3 2" xfId="410" hidden="1"/>
    <cellStyle name="Heading 3 2" xfId="403" hidden="1"/>
    <cellStyle name="Heading 3 2" xfId="381" hidden="1"/>
    <cellStyle name="Heading 3 2" xfId="483" hidden="1"/>
    <cellStyle name="Heading 3 2" xfId="354" hidden="1"/>
    <cellStyle name="Heading 3 2" xfId="350" hidden="1"/>
    <cellStyle name="Heading 3 2" xfId="940" hidden="1"/>
    <cellStyle name="Heading 3 2" xfId="963" hidden="1"/>
    <cellStyle name="Heading 3 2" xfId="970" hidden="1"/>
    <cellStyle name="Heading 3 2" xfId="990" hidden="1"/>
    <cellStyle name="Heading 3 2" xfId="1002" hidden="1"/>
    <cellStyle name="Heading 3 2" xfId="1019" hidden="1"/>
    <cellStyle name="Heading 3 2" xfId="1026" hidden="1"/>
    <cellStyle name="Heading 3 2" xfId="1047" hidden="1"/>
    <cellStyle name="Heading 3 2" xfId="948" hidden="1"/>
    <cellStyle name="Heading 3 2" xfId="1075" hidden="1"/>
    <cellStyle name="Heading 3 2" xfId="1082" hidden="1"/>
    <cellStyle name="Heading 3 2" xfId="1103" hidden="1"/>
    <cellStyle name="Heading 3 2" xfId="1000" hidden="1"/>
    <cellStyle name="Heading 3 2" xfId="1131" hidden="1"/>
    <cellStyle name="Heading 3 2" xfId="1138" hidden="1"/>
    <cellStyle name="Heading 3 2" xfId="1160" hidden="1"/>
    <cellStyle name="Heading 3 2" xfId="1058" hidden="1"/>
    <cellStyle name="Heading 3 2" xfId="1188" hidden="1"/>
    <cellStyle name="Heading 3 2" xfId="1195" hidden="1"/>
    <cellStyle name="Heading 3 2" xfId="1215" hidden="1"/>
    <cellStyle name="Heading 3 2" xfId="1114" hidden="1"/>
    <cellStyle name="Heading 3 2" xfId="1242" hidden="1"/>
    <cellStyle name="Heading 3 2" xfId="1249" hidden="1"/>
    <cellStyle name="Heading 3 2" xfId="1269" hidden="1"/>
    <cellStyle name="Heading 3 2" xfId="1170" hidden="1"/>
    <cellStyle name="Heading 3 2" xfId="1295" hidden="1"/>
    <cellStyle name="Heading 3 2" xfId="1303" hidden="1"/>
    <cellStyle name="Heading 3 2" xfId="1323" hidden="1"/>
    <cellStyle name="Heading 3 2" xfId="1328" hidden="1"/>
    <cellStyle name="Heading 3 2" xfId="1352" hidden="1"/>
    <cellStyle name="Heading 3 2" xfId="1360" hidden="1"/>
    <cellStyle name="Heading 3 2" xfId="1380" hidden="1"/>
    <cellStyle name="Heading 3 2" xfId="1329" hidden="1"/>
    <cellStyle name="Heading 3 2" xfId="1408" hidden="1"/>
    <cellStyle name="Heading 3 2" xfId="1413" hidden="1"/>
    <cellStyle name="Heading 3 2" xfId="1436" hidden="1"/>
    <cellStyle name="Heading 3 2" xfId="1441" hidden="1"/>
    <cellStyle name="Heading 3 2" xfId="1464" hidden="1"/>
    <cellStyle name="Heading 3 2" xfId="1469" hidden="1"/>
    <cellStyle name="Heading 3 2" xfId="1493" hidden="1"/>
    <cellStyle name="Heading 3 2" xfId="1385" hidden="1"/>
    <cellStyle name="Heading 3 2" xfId="1518" hidden="1"/>
    <cellStyle name="Heading 3 2" xfId="1525" hidden="1"/>
    <cellStyle name="Heading 3 2" xfId="1537" hidden="1"/>
    <cellStyle name="Heading 3 2" xfId="1519" hidden="1"/>
    <cellStyle name="Heading 3 2" xfId="1512" hidden="1"/>
    <cellStyle name="Heading 3 2" xfId="1490" hidden="1"/>
    <cellStyle name="Heading 3 2" xfId="1484" hidden="1"/>
    <cellStyle name="Heading 3 2" xfId="1461" hidden="1"/>
    <cellStyle name="Heading 3 2" xfId="1456" hidden="1"/>
    <cellStyle name="Heading 3 2" xfId="1433" hidden="1"/>
    <cellStyle name="Heading 3 2" xfId="1535" hidden="1"/>
    <cellStyle name="Heading 3 2" xfId="1405" hidden="1"/>
    <cellStyle name="Heading 3 2" xfId="1400" hidden="1"/>
    <cellStyle name="Heading 3 2" xfId="1377" hidden="1"/>
    <cellStyle name="Heading 3 2" xfId="1485" hidden="1"/>
    <cellStyle name="Heading 3 2" xfId="1349" hidden="1"/>
    <cellStyle name="Heading 3 2" xfId="1341" hidden="1"/>
    <cellStyle name="Heading 3 2" xfId="1320" hidden="1"/>
    <cellStyle name="Heading 3 2" xfId="1428" hidden="1"/>
    <cellStyle name="Heading 3 2" xfId="1292" hidden="1"/>
    <cellStyle name="Heading 3 2" xfId="1284" hidden="1"/>
    <cellStyle name="Heading 3 2" xfId="1264" hidden="1"/>
    <cellStyle name="Heading 3 2" xfId="1372" hidden="1"/>
    <cellStyle name="Heading 3 2" xfId="1237" hidden="1"/>
    <cellStyle name="Heading 3 2" xfId="1230" hidden="1"/>
    <cellStyle name="Heading 3 2" xfId="1210" hidden="1"/>
    <cellStyle name="Heading 3 2" xfId="1315" hidden="1"/>
    <cellStyle name="Heading 3 2" xfId="1183" hidden="1"/>
    <cellStyle name="Heading 3 2" xfId="1176" hidden="1"/>
    <cellStyle name="Heading 3 2" xfId="1155" hidden="1"/>
    <cellStyle name="Heading 3 2" xfId="1145" hidden="1"/>
    <cellStyle name="Heading 3 2" xfId="1126" hidden="1"/>
    <cellStyle name="Heading 3 2" xfId="1119" hidden="1"/>
    <cellStyle name="Heading 3 2" xfId="1098" hidden="1"/>
    <cellStyle name="Heading 3 2" xfId="1143" hidden="1"/>
    <cellStyle name="Heading 3 2" xfId="1070" hidden="1"/>
    <cellStyle name="Heading 3 2" xfId="1063" hidden="1"/>
    <cellStyle name="Heading 3 2" xfId="1042" hidden="1"/>
    <cellStyle name="Heading 3 2" xfId="1031" hidden="1"/>
    <cellStyle name="Heading 3 2" xfId="1014" hidden="1"/>
    <cellStyle name="Heading 3 2" xfId="1007" hidden="1"/>
    <cellStyle name="Heading 3 2" xfId="985" hidden="1"/>
    <cellStyle name="Heading 3 2" xfId="1087" hidden="1"/>
    <cellStyle name="Heading 3 2" xfId="958" hidden="1"/>
    <cellStyle name="Heading 3 2" xfId="954" hidden="1"/>
    <cellStyle name="Heading 3 2" xfId="1542" hidden="1"/>
    <cellStyle name="Heading 3 2" xfId="1882" hidden="1"/>
    <cellStyle name="Heading 3 2" xfId="1889" hidden="1"/>
    <cellStyle name="Heading 3 2" xfId="1909" hidden="1"/>
    <cellStyle name="Heading 3 2" xfId="1921" hidden="1"/>
    <cellStyle name="Heading 3 2" xfId="1938" hidden="1"/>
    <cellStyle name="Heading 3 2" xfId="1945" hidden="1"/>
    <cellStyle name="Heading 3 2" xfId="1966" hidden="1"/>
    <cellStyle name="Heading 3 2" xfId="1867" hidden="1"/>
    <cellStyle name="Heading 3 2" xfId="1994" hidden="1"/>
    <cellStyle name="Heading 3 2" xfId="2001" hidden="1"/>
    <cellStyle name="Heading 3 2" xfId="2022" hidden="1"/>
    <cellStyle name="Heading 3 2" xfId="1919" hidden="1"/>
    <cellStyle name="Heading 3 2" xfId="2050" hidden="1"/>
    <cellStyle name="Heading 3 2" xfId="2057" hidden="1"/>
    <cellStyle name="Heading 3 2" xfId="2079" hidden="1"/>
    <cellStyle name="Heading 3 2" xfId="1977" hidden="1"/>
    <cellStyle name="Heading 3 2" xfId="2107" hidden="1"/>
    <cellStyle name="Heading 3 2" xfId="2114" hidden="1"/>
    <cellStyle name="Heading 3 2" xfId="2134" hidden="1"/>
    <cellStyle name="Heading 3 2" xfId="2033" hidden="1"/>
    <cellStyle name="Heading 3 2" xfId="2161" hidden="1"/>
    <cellStyle name="Heading 3 2" xfId="2168" hidden="1"/>
    <cellStyle name="Heading 3 2" xfId="2188" hidden="1"/>
    <cellStyle name="Heading 3 2" xfId="2089" hidden="1"/>
    <cellStyle name="Heading 3 2" xfId="2214" hidden="1"/>
    <cellStyle name="Heading 3 2" xfId="2222" hidden="1"/>
    <cellStyle name="Heading 3 2" xfId="2242" hidden="1"/>
    <cellStyle name="Heading 3 2" xfId="2247" hidden="1"/>
    <cellStyle name="Heading 3 2" xfId="2271" hidden="1"/>
    <cellStyle name="Heading 3 2" xfId="2279" hidden="1"/>
    <cellStyle name="Heading 3 2" xfId="2299" hidden="1"/>
    <cellStyle name="Heading 3 2" xfId="2248" hidden="1"/>
    <cellStyle name="Heading 3 2" xfId="2327" hidden="1"/>
    <cellStyle name="Heading 3 2" xfId="2332" hidden="1"/>
    <cellStyle name="Heading 3 2" xfId="2355" hidden="1"/>
    <cellStyle name="Heading 3 2" xfId="2360" hidden="1"/>
    <cellStyle name="Heading 3 2" xfId="2383" hidden="1"/>
    <cellStyle name="Heading 3 2" xfId="2388" hidden="1"/>
    <cellStyle name="Heading 3 2" xfId="2412" hidden="1"/>
    <cellStyle name="Heading 3 2" xfId="2304" hidden="1"/>
    <cellStyle name="Heading 3 2" xfId="2437" hidden="1"/>
    <cellStyle name="Heading 3 2" xfId="2444" hidden="1"/>
    <cellStyle name="Heading 3 2" xfId="2456" hidden="1"/>
    <cellStyle name="Heading 3 2" xfId="2438" hidden="1"/>
    <cellStyle name="Heading 3 2" xfId="2431" hidden="1"/>
    <cellStyle name="Heading 3 2" xfId="2409" hidden="1"/>
    <cellStyle name="Heading 3 2" xfId="2403" hidden="1"/>
    <cellStyle name="Heading 3 2" xfId="2380" hidden="1"/>
    <cellStyle name="Heading 3 2" xfId="2375" hidden="1"/>
    <cellStyle name="Heading 3 2" xfId="2352" hidden="1"/>
    <cellStyle name="Heading 3 2" xfId="2454" hidden="1"/>
    <cellStyle name="Heading 3 2" xfId="2324" hidden="1"/>
    <cellStyle name="Heading 3 2" xfId="2319" hidden="1"/>
    <cellStyle name="Heading 3 2" xfId="2296" hidden="1"/>
    <cellStyle name="Heading 3 2" xfId="2404" hidden="1"/>
    <cellStyle name="Heading 3 2" xfId="2268" hidden="1"/>
    <cellStyle name="Heading 3 2" xfId="2260" hidden="1"/>
    <cellStyle name="Heading 3 2" xfId="2239" hidden="1"/>
    <cellStyle name="Heading 3 2" xfId="2347" hidden="1"/>
    <cellStyle name="Heading 3 2" xfId="2211" hidden="1"/>
    <cellStyle name="Heading 3 2" xfId="2203" hidden="1"/>
    <cellStyle name="Heading 3 2" xfId="2183" hidden="1"/>
    <cellStyle name="Heading 3 2" xfId="2291" hidden="1"/>
    <cellStyle name="Heading 3 2" xfId="2156" hidden="1"/>
    <cellStyle name="Heading 3 2" xfId="2149" hidden="1"/>
    <cellStyle name="Heading 3 2" xfId="2129" hidden="1"/>
    <cellStyle name="Heading 3 2" xfId="2234" hidden="1"/>
    <cellStyle name="Heading 3 2" xfId="2102" hidden="1"/>
    <cellStyle name="Heading 3 2" xfId="2095" hidden="1"/>
    <cellStyle name="Heading 3 2" xfId="2074" hidden="1"/>
    <cellStyle name="Heading 3 2" xfId="2064" hidden="1"/>
    <cellStyle name="Heading 3 2" xfId="2045" hidden="1"/>
    <cellStyle name="Heading 3 2" xfId="2038" hidden="1"/>
    <cellStyle name="Heading 3 2" xfId="2017" hidden="1"/>
    <cellStyle name="Heading 3 2" xfId="2062" hidden="1"/>
    <cellStyle name="Heading 3 2" xfId="1989" hidden="1"/>
    <cellStyle name="Heading 3 2" xfId="1982" hidden="1"/>
    <cellStyle name="Heading 3 2" xfId="1961" hidden="1"/>
    <cellStyle name="Heading 3 2" xfId="1950" hidden="1"/>
    <cellStyle name="Heading 3 2" xfId="1933" hidden="1"/>
    <cellStyle name="Heading 3 2" xfId="1926" hidden="1"/>
    <cellStyle name="Heading 3 2" xfId="1904" hidden="1"/>
    <cellStyle name="Heading 3 2" xfId="2006" hidden="1"/>
    <cellStyle name="Heading 3 2" xfId="1877" hidden="1"/>
    <cellStyle name="Heading 3 2" xfId="1873" hidden="1"/>
    <cellStyle name="Heading 3 2" xfId="2463" hidden="1"/>
    <cellStyle name="Heading 3 2" xfId="2486" hidden="1"/>
    <cellStyle name="Heading 3 2" xfId="2493" hidden="1"/>
    <cellStyle name="Heading 3 2" xfId="2513" hidden="1"/>
    <cellStyle name="Heading 3 2" xfId="2525" hidden="1"/>
    <cellStyle name="Heading 3 2" xfId="2542" hidden="1"/>
    <cellStyle name="Heading 3 2" xfId="2549" hidden="1"/>
    <cellStyle name="Heading 3 2" xfId="2570" hidden="1"/>
    <cellStyle name="Heading 3 2" xfId="2471" hidden="1"/>
    <cellStyle name="Heading 3 2" xfId="2598" hidden="1"/>
    <cellStyle name="Heading 3 2" xfId="2605" hidden="1"/>
    <cellStyle name="Heading 3 2" xfId="2626" hidden="1"/>
    <cellStyle name="Heading 3 2" xfId="2523" hidden="1"/>
    <cellStyle name="Heading 3 2" xfId="2654" hidden="1"/>
    <cellStyle name="Heading 3 2" xfId="2661" hidden="1"/>
    <cellStyle name="Heading 3 2" xfId="2683" hidden="1"/>
    <cellStyle name="Heading 3 2" xfId="2581" hidden="1"/>
    <cellStyle name="Heading 3 2" xfId="2711" hidden="1"/>
    <cellStyle name="Heading 3 2" xfId="2718" hidden="1"/>
    <cellStyle name="Heading 3 2" xfId="2738" hidden="1"/>
    <cellStyle name="Heading 3 2" xfId="2637" hidden="1"/>
    <cellStyle name="Heading 3 2" xfId="2765" hidden="1"/>
    <cellStyle name="Heading 3 2" xfId="2772" hidden="1"/>
    <cellStyle name="Heading 3 2" xfId="2792" hidden="1"/>
    <cellStyle name="Heading 3 2" xfId="2693" hidden="1"/>
    <cellStyle name="Heading 3 2" xfId="2818" hidden="1"/>
    <cellStyle name="Heading 3 2" xfId="2826" hidden="1"/>
    <cellStyle name="Heading 3 2" xfId="2846" hidden="1"/>
    <cellStyle name="Heading 3 2" xfId="2851" hidden="1"/>
    <cellStyle name="Heading 3 2" xfId="2875" hidden="1"/>
    <cellStyle name="Heading 3 2" xfId="2883" hidden="1"/>
    <cellStyle name="Heading 3 2" xfId="2903" hidden="1"/>
    <cellStyle name="Heading 3 2" xfId="2852" hidden="1"/>
    <cellStyle name="Heading 3 2" xfId="2931" hidden="1"/>
    <cellStyle name="Heading 3 2" xfId="2936" hidden="1"/>
    <cellStyle name="Heading 3 2" xfId="2959" hidden="1"/>
    <cellStyle name="Heading 3 2" xfId="2964" hidden="1"/>
    <cellStyle name="Heading 3 2" xfId="2987" hidden="1"/>
    <cellStyle name="Heading 3 2" xfId="2992" hidden="1"/>
    <cellStyle name="Heading 3 2" xfId="3016" hidden="1"/>
    <cellStyle name="Heading 3 2" xfId="2908" hidden="1"/>
    <cellStyle name="Heading 3 2" xfId="3041" hidden="1"/>
    <cellStyle name="Heading 3 2" xfId="3048" hidden="1"/>
    <cellStyle name="Heading 3 2" xfId="3060" hidden="1"/>
    <cellStyle name="Heading 3 2" xfId="3042" hidden="1"/>
    <cellStyle name="Heading 3 2" xfId="3035" hidden="1"/>
    <cellStyle name="Heading 3 2" xfId="3013" hidden="1"/>
    <cellStyle name="Heading 3 2" xfId="3007" hidden="1"/>
    <cellStyle name="Heading 3 2" xfId="2984" hidden="1"/>
    <cellStyle name="Heading 3 2" xfId="2979" hidden="1"/>
    <cellStyle name="Heading 3 2" xfId="2956" hidden="1"/>
    <cellStyle name="Heading 3 2" xfId="3058" hidden="1"/>
    <cellStyle name="Heading 3 2" xfId="2928" hidden="1"/>
    <cellStyle name="Heading 3 2" xfId="2923" hidden="1"/>
    <cellStyle name="Heading 3 2" xfId="2900" hidden="1"/>
    <cellStyle name="Heading 3 2" xfId="3008" hidden="1"/>
    <cellStyle name="Heading 3 2" xfId="2872" hidden="1"/>
    <cellStyle name="Heading 3 2" xfId="2864" hidden="1"/>
    <cellStyle name="Heading 3 2" xfId="2843" hidden="1"/>
    <cellStyle name="Heading 3 2" xfId="2951" hidden="1"/>
    <cellStyle name="Heading 3 2" xfId="2815" hidden="1"/>
    <cellStyle name="Heading 3 2" xfId="2807" hidden="1"/>
    <cellStyle name="Heading 3 2" xfId="2787" hidden="1"/>
    <cellStyle name="Heading 3 2" xfId="2895" hidden="1"/>
    <cellStyle name="Heading 3 2" xfId="2760" hidden="1"/>
    <cellStyle name="Heading 3 2" xfId="2753" hidden="1"/>
    <cellStyle name="Heading 3 2" xfId="2733" hidden="1"/>
    <cellStyle name="Heading 3 2" xfId="2838" hidden="1"/>
    <cellStyle name="Heading 3 2" xfId="2706" hidden="1"/>
    <cellStyle name="Heading 3 2" xfId="2699" hidden="1"/>
    <cellStyle name="Heading 3 2" xfId="2678" hidden="1"/>
    <cellStyle name="Heading 3 2" xfId="2668" hidden="1"/>
    <cellStyle name="Heading 3 2" xfId="2649" hidden="1"/>
    <cellStyle name="Heading 3 2" xfId="2642" hidden="1"/>
    <cellStyle name="Heading 3 2" xfId="2621" hidden="1"/>
    <cellStyle name="Heading 3 2" xfId="2666" hidden="1"/>
    <cellStyle name="Heading 3 2" xfId="2593" hidden="1"/>
    <cellStyle name="Heading 3 2" xfId="2586" hidden="1"/>
    <cellStyle name="Heading 3 2" xfId="2565" hidden="1"/>
    <cellStyle name="Heading 3 2" xfId="2554" hidden="1"/>
    <cellStyle name="Heading 3 2" xfId="2537" hidden="1"/>
    <cellStyle name="Heading 3 2" xfId="2530" hidden="1"/>
    <cellStyle name="Heading 3 2" xfId="2508" hidden="1"/>
    <cellStyle name="Heading 3 2" xfId="2610" hidden="1"/>
    <cellStyle name="Heading 3 2" xfId="2481" hidden="1"/>
    <cellStyle name="Heading 3 2" xfId="2477" hidden="1"/>
    <cellStyle name="Heading 3 2" xfId="3065" hidden="1"/>
    <cellStyle name="Heading 3 2" xfId="250" hidden="1"/>
    <cellStyle name="Heading 3 2" xfId="312" hidden="1"/>
    <cellStyle name="Heading 3 2" xfId="3078" hidden="1"/>
    <cellStyle name="Heading 3 2" xfId="3250" hidden="1"/>
    <cellStyle name="Heading 3 2" xfId="3242" hidden="1"/>
    <cellStyle name="Heading 3 2" xfId="3237" hidden="1"/>
    <cellStyle name="Heading 3 2" xfId="264" hidden="1"/>
    <cellStyle name="Heading 3 2" xfId="236" hidden="1"/>
    <cellStyle name="Heading 3 2" xfId="3209" hidden="1"/>
    <cellStyle name="Heading 3 2" xfId="3206" hidden="1"/>
    <cellStyle name="Heading 3 2" xfId="272" hidden="1"/>
    <cellStyle name="Heading 3 2" xfId="3251" hidden="1"/>
    <cellStyle name="Heading 3 2" xfId="3168" hidden="1"/>
    <cellStyle name="Heading 3 2" xfId="278" hidden="1"/>
    <cellStyle name="Heading 3 2" xfId="293" hidden="1"/>
    <cellStyle name="Heading 3 2" xfId="266" hidden="1"/>
    <cellStyle name="Heading 3 2" xfId="1842" hidden="1"/>
    <cellStyle name="Heading 3 2" xfId="3164" hidden="1"/>
    <cellStyle name="Heading 3 2" xfId="3131" hidden="1"/>
    <cellStyle name="Heading 3 2" xfId="3362" hidden="1"/>
    <cellStyle name="Heading 3 2" xfId="3105" hidden="1"/>
    <cellStyle name="Heading 3 2" xfId="3369" hidden="1"/>
    <cellStyle name="Heading 3 2" xfId="3389" hidden="1"/>
    <cellStyle name="Heading 3 2" xfId="2461" hidden="1"/>
    <cellStyle name="Heading 3 2" xfId="3415" hidden="1"/>
    <cellStyle name="Heading 3 2" xfId="3423" hidden="1"/>
    <cellStyle name="Heading 3 2" xfId="3443" hidden="1"/>
    <cellStyle name="Heading 3 2" xfId="3448" hidden="1"/>
    <cellStyle name="Heading 3 2" xfId="3472" hidden="1"/>
    <cellStyle name="Heading 3 2" xfId="3480" hidden="1"/>
    <cellStyle name="Heading 3 2" xfId="3500" hidden="1"/>
    <cellStyle name="Heading 3 2" xfId="3449" hidden="1"/>
    <cellStyle name="Heading 3 2" xfId="3528" hidden="1"/>
    <cellStyle name="Heading 3 2" xfId="3533" hidden="1"/>
    <cellStyle name="Heading 3 2" xfId="3556" hidden="1"/>
    <cellStyle name="Heading 3 2" xfId="3561" hidden="1"/>
    <cellStyle name="Heading 3 2" xfId="3584" hidden="1"/>
    <cellStyle name="Heading 3 2" xfId="3589" hidden="1"/>
    <cellStyle name="Heading 3 2" xfId="3613" hidden="1"/>
    <cellStyle name="Heading 3 2" xfId="3505" hidden="1"/>
    <cellStyle name="Heading 3 2" xfId="3638" hidden="1"/>
    <cellStyle name="Heading 3 2" xfId="3645" hidden="1"/>
    <cellStyle name="Heading 3 2" xfId="3657" hidden="1"/>
    <cellStyle name="Heading 3 2" xfId="3639" hidden="1"/>
    <cellStyle name="Heading 3 2" xfId="3632" hidden="1"/>
    <cellStyle name="Heading 3 2" xfId="3610" hidden="1"/>
    <cellStyle name="Heading 3 2" xfId="3604" hidden="1"/>
    <cellStyle name="Heading 3 2" xfId="3581" hidden="1"/>
    <cellStyle name="Heading 3 2" xfId="3576" hidden="1"/>
    <cellStyle name="Heading 3 2" xfId="3553" hidden="1"/>
    <cellStyle name="Heading 3 2" xfId="3655" hidden="1"/>
    <cellStyle name="Heading 3 2" xfId="3525" hidden="1"/>
    <cellStyle name="Heading 3 2" xfId="3520" hidden="1"/>
    <cellStyle name="Heading 3 2" xfId="3497" hidden="1"/>
    <cellStyle name="Heading 3 2" xfId="3605" hidden="1"/>
    <cellStyle name="Heading 3 2" xfId="3469" hidden="1"/>
    <cellStyle name="Heading 3 2" xfId="3461" hidden="1"/>
    <cellStyle name="Heading 3 2" xfId="3440" hidden="1"/>
    <cellStyle name="Heading 3 2" xfId="3548" hidden="1"/>
    <cellStyle name="Heading 3 2" xfId="3412" hidden="1"/>
    <cellStyle name="Heading 3 2" xfId="3404" hidden="1"/>
    <cellStyle name="Heading 3 2" xfId="3384" hidden="1"/>
    <cellStyle name="Heading 3 2" xfId="3492" hidden="1"/>
    <cellStyle name="Heading 3 2" xfId="3110" hidden="1"/>
    <cellStyle name="Heading 3 2" xfId="3117" hidden="1"/>
    <cellStyle name="Heading 3 2" xfId="3072" hidden="1"/>
    <cellStyle name="Heading 3 2" xfId="3435" hidden="1"/>
    <cellStyle name="Heading 3 2" xfId="305" hidden="1"/>
    <cellStyle name="Heading 3 2" xfId="303" hidden="1"/>
    <cellStyle name="Heading 3 2" xfId="3346" hidden="1"/>
    <cellStyle name="Heading 3 2" xfId="284" hidden="1"/>
    <cellStyle name="Heading 3 2" xfId="3173" hidden="1"/>
    <cellStyle name="Heading 3 2" xfId="3347" hidden="1"/>
    <cellStyle name="Heading 3 2" xfId="3189" hidden="1"/>
    <cellStyle name="Heading 3 2" xfId="282" hidden="1"/>
    <cellStyle name="Heading 3 2" xfId="268" hidden="1"/>
    <cellStyle name="Heading 3 2" xfId="3218" hidden="1"/>
    <cellStyle name="Heading 3 2" xfId="3227" hidden="1"/>
    <cellStyle name="Heading 3 2" xfId="3140" hidden="1"/>
    <cellStyle name="Heading 3 2" xfId="1846" hidden="1"/>
    <cellStyle name="Heading 3 2" xfId="258" hidden="1"/>
    <cellStyle name="Heading 3 2" xfId="3264" hidden="1"/>
    <cellStyle name="Heading 3 2" xfId="3201" hidden="1"/>
    <cellStyle name="Heading 3 2" xfId="246" hidden="1"/>
    <cellStyle name="Heading 3 2" xfId="242" hidden="1"/>
    <cellStyle name="Heading 3 2" xfId="3664" hidden="1"/>
    <cellStyle name="Heading 3 2" xfId="3687" hidden="1"/>
    <cellStyle name="Heading 3 2" xfId="3694" hidden="1"/>
    <cellStyle name="Heading 3 2" xfId="3714" hidden="1"/>
    <cellStyle name="Heading 3 2" xfId="3726" hidden="1"/>
    <cellStyle name="Heading 3 2" xfId="3743" hidden="1"/>
    <cellStyle name="Heading 3 2" xfId="3750" hidden="1"/>
    <cellStyle name="Heading 3 2" xfId="3771" hidden="1"/>
    <cellStyle name="Heading 3 2" xfId="3672" hidden="1"/>
    <cellStyle name="Heading 3 2" xfId="3799" hidden="1"/>
    <cellStyle name="Heading 3 2" xfId="3806" hidden="1"/>
    <cellStyle name="Heading 3 2" xfId="3827" hidden="1"/>
    <cellStyle name="Heading 3 2" xfId="3724" hidden="1"/>
    <cellStyle name="Heading 3 2" xfId="3855" hidden="1"/>
    <cellStyle name="Heading 3 2" xfId="3862" hidden="1"/>
    <cellStyle name="Heading 3 2" xfId="3884" hidden="1"/>
    <cellStyle name="Heading 3 2" xfId="3782" hidden="1"/>
    <cellStyle name="Heading 3 2" xfId="3912" hidden="1"/>
    <cellStyle name="Heading 3 2" xfId="3919" hidden="1"/>
    <cellStyle name="Heading 3 2" xfId="3939" hidden="1"/>
    <cellStyle name="Heading 3 2" xfId="3838" hidden="1"/>
    <cellStyle name="Heading 3 2" xfId="3966" hidden="1"/>
    <cellStyle name="Heading 3 2" xfId="3973" hidden="1"/>
    <cellStyle name="Heading 3 2" xfId="3993" hidden="1"/>
    <cellStyle name="Heading 3 2" xfId="3894" hidden="1"/>
    <cellStyle name="Heading 3 2" xfId="4019" hidden="1"/>
    <cellStyle name="Heading 3 2" xfId="4027" hidden="1"/>
    <cellStyle name="Heading 3 2" xfId="4047" hidden="1"/>
    <cellStyle name="Heading 3 2" xfId="4052" hidden="1"/>
    <cellStyle name="Heading 3 2" xfId="4076" hidden="1"/>
    <cellStyle name="Heading 3 2" xfId="4084" hidden="1"/>
    <cellStyle name="Heading 3 2" xfId="4104" hidden="1"/>
    <cellStyle name="Heading 3 2" xfId="4053" hidden="1"/>
    <cellStyle name="Heading 3 2" xfId="4132" hidden="1"/>
    <cellStyle name="Heading 3 2" xfId="4137" hidden="1"/>
    <cellStyle name="Heading 3 2" xfId="4160" hidden="1"/>
    <cellStyle name="Heading 3 2" xfId="4165" hidden="1"/>
    <cellStyle name="Heading 3 2" xfId="4188" hidden="1"/>
    <cellStyle name="Heading 3 2" xfId="4193" hidden="1"/>
    <cellStyle name="Heading 3 2" xfId="4217" hidden="1"/>
    <cellStyle name="Heading 3 2" xfId="4109" hidden="1"/>
    <cellStyle name="Heading 3 2" xfId="4242" hidden="1"/>
    <cellStyle name="Heading 3 2" xfId="4249" hidden="1"/>
    <cellStyle name="Heading 3 2" xfId="4261" hidden="1"/>
    <cellStyle name="Heading 3 2" xfId="4243" hidden="1"/>
    <cellStyle name="Heading 3 2" xfId="4236" hidden="1"/>
    <cellStyle name="Heading 3 2" xfId="4214" hidden="1"/>
    <cellStyle name="Heading 3 2" xfId="4208" hidden="1"/>
    <cellStyle name="Heading 3 2" xfId="4185" hidden="1"/>
    <cellStyle name="Heading 3 2" xfId="4180" hidden="1"/>
    <cellStyle name="Heading 3 2" xfId="4157" hidden="1"/>
    <cellStyle name="Heading 3 2" xfId="4259" hidden="1"/>
    <cellStyle name="Heading 3 2" xfId="4129" hidden="1"/>
    <cellStyle name="Heading 3 2" xfId="4124" hidden="1"/>
    <cellStyle name="Heading 3 2" xfId="4101" hidden="1"/>
    <cellStyle name="Heading 3 2" xfId="4209" hidden="1"/>
    <cellStyle name="Heading 3 2" xfId="4073" hidden="1"/>
    <cellStyle name="Heading 3 2" xfId="4065" hidden="1"/>
    <cellStyle name="Heading 3 2" xfId="4044" hidden="1"/>
    <cellStyle name="Heading 3 2" xfId="4152" hidden="1"/>
    <cellStyle name="Heading 3 2" xfId="4016" hidden="1"/>
    <cellStyle name="Heading 3 2" xfId="4008" hidden="1"/>
    <cellStyle name="Heading 3 2" xfId="3988" hidden="1"/>
    <cellStyle name="Heading 3 2" xfId="4096" hidden="1"/>
    <cellStyle name="Heading 3 2" xfId="3961" hidden="1"/>
    <cellStyle name="Heading 3 2" xfId="3954" hidden="1"/>
    <cellStyle name="Heading 3 2" xfId="3934" hidden="1"/>
    <cellStyle name="Heading 3 2" xfId="4039" hidden="1"/>
    <cellStyle name="Heading 3 2" xfId="3907" hidden="1"/>
    <cellStyle name="Heading 3 2" xfId="3900" hidden="1"/>
    <cellStyle name="Heading 3 2" xfId="3879" hidden="1"/>
    <cellStyle name="Heading 3 2" xfId="3869" hidden="1"/>
    <cellStyle name="Heading 3 2" xfId="3850" hidden="1"/>
    <cellStyle name="Heading 3 2" xfId="3843" hidden="1"/>
    <cellStyle name="Heading 3 2" xfId="3822" hidden="1"/>
    <cellStyle name="Heading 3 2" xfId="3867" hidden="1"/>
    <cellStyle name="Heading 3 2" xfId="3794" hidden="1"/>
    <cellStyle name="Heading 3 2" xfId="3787" hidden="1"/>
    <cellStyle name="Heading 3 2" xfId="3766" hidden="1"/>
    <cellStyle name="Heading 3 2" xfId="3755" hidden="1"/>
    <cellStyle name="Heading 3 2" xfId="3738" hidden="1"/>
    <cellStyle name="Heading 3 2" xfId="3731" hidden="1"/>
    <cellStyle name="Heading 3 2" xfId="3709" hidden="1"/>
    <cellStyle name="Heading 3 2" xfId="3811" hidden="1"/>
    <cellStyle name="Heading 3 2" xfId="3682" hidden="1"/>
    <cellStyle name="Heading 3 2" xfId="3678" hidden="1"/>
    <cellStyle name="Heading 3 2" xfId="4266" hidden="1"/>
    <cellStyle name="Heading 3 2" xfId="201" hidden="1"/>
    <cellStyle name="Heading 3 2" xfId="4541" hidden="1"/>
    <cellStyle name="Heading 3 2" xfId="4456" hidden="1"/>
    <cellStyle name="Heading 3 2" xfId="3270" hidden="1"/>
    <cellStyle name="Heading 3 2" xfId="4438" hidden="1"/>
    <cellStyle name="Heading 3 2" xfId="4433" hidden="1"/>
    <cellStyle name="Heading 3 2" xfId="4423" hidden="1"/>
    <cellStyle name="Heading 3 2" xfId="212" hidden="1"/>
    <cellStyle name="Heading 3 2" xfId="4406" hidden="1"/>
    <cellStyle name="Heading 3 2" xfId="4402" hidden="1"/>
    <cellStyle name="Heading 3 2" xfId="4382" hidden="1"/>
    <cellStyle name="Heading 3 2" xfId="4448" hidden="1"/>
    <cellStyle name="Heading 3 2" xfId="227" hidden="1"/>
    <cellStyle name="Heading 3 2" xfId="3322" hidden="1"/>
    <cellStyle name="Heading 3 2" xfId="3338" hidden="1"/>
    <cellStyle name="Heading 3 2" xfId="4417" hidden="1"/>
    <cellStyle name="Heading 3 2" xfId="3275" hidden="1"/>
    <cellStyle name="Heading 3 2" xfId="4361" hidden="1"/>
    <cellStyle name="Heading 3 2" xfId="4328" hidden="1"/>
    <cellStyle name="Heading 3 2" xfId="4550" hidden="1"/>
    <cellStyle name="Heading 3 2" xfId="4555" hidden="1"/>
    <cellStyle name="Heading 3 2" xfId="4562" hidden="1"/>
    <cellStyle name="Heading 3 2" xfId="4582" hidden="1"/>
    <cellStyle name="Heading 3 2" xfId="231" hidden="1"/>
    <cellStyle name="Heading 3 2" xfId="4608" hidden="1"/>
    <cellStyle name="Heading 3 2" xfId="4616" hidden="1"/>
    <cellStyle name="Heading 3 2" xfId="4636" hidden="1"/>
    <cellStyle name="Heading 3 2" xfId="4641" hidden="1"/>
    <cellStyle name="Heading 3 2" xfId="4665" hidden="1"/>
    <cellStyle name="Heading 3 2" xfId="4673" hidden="1"/>
    <cellStyle name="Heading 3 2" xfId="4693" hidden="1"/>
    <cellStyle name="Heading 3 2" xfId="4642" hidden="1"/>
    <cellStyle name="Heading 3 2" xfId="4721" hidden="1"/>
    <cellStyle name="Heading 3 2" xfId="4726" hidden="1"/>
    <cellStyle name="Heading 3 2" xfId="4749" hidden="1"/>
    <cellStyle name="Heading 3 2" xfId="4754" hidden="1"/>
    <cellStyle name="Heading 3 2" xfId="4777" hidden="1"/>
    <cellStyle name="Heading 3 2" xfId="4782" hidden="1"/>
    <cellStyle name="Heading 3 2" xfId="4806" hidden="1"/>
    <cellStyle name="Heading 3 2" xfId="4698" hidden="1"/>
    <cellStyle name="Heading 3 2" xfId="4831" hidden="1"/>
    <cellStyle name="Heading 3 2" xfId="4838" hidden="1"/>
    <cellStyle name="Heading 3 2" xfId="4850" hidden="1"/>
    <cellStyle name="Heading 3 2" xfId="4832" hidden="1"/>
    <cellStyle name="Heading 3 2" xfId="4825" hidden="1"/>
    <cellStyle name="Heading 3 2" xfId="4803" hidden="1"/>
    <cellStyle name="Heading 3 2" xfId="4797" hidden="1"/>
    <cellStyle name="Heading 3 2" xfId="4774" hidden="1"/>
    <cellStyle name="Heading 3 2" xfId="4769" hidden="1"/>
    <cellStyle name="Heading 3 2" xfId="4746" hidden="1"/>
    <cellStyle name="Heading 3 2" xfId="4848" hidden="1"/>
    <cellStyle name="Heading 3 2" xfId="4718" hidden="1"/>
    <cellStyle name="Heading 3 2" xfId="4713" hidden="1"/>
    <cellStyle name="Heading 3 2" xfId="4690" hidden="1"/>
    <cellStyle name="Heading 3 2" xfId="4798" hidden="1"/>
    <cellStyle name="Heading 3 2" xfId="4662" hidden="1"/>
    <cellStyle name="Heading 3 2" xfId="4654" hidden="1"/>
    <cellStyle name="Heading 3 2" xfId="4633" hidden="1"/>
    <cellStyle name="Heading 3 2" xfId="4741" hidden="1"/>
    <cellStyle name="Heading 3 2" xfId="4605" hidden="1"/>
    <cellStyle name="Heading 3 2" xfId="4597" hidden="1"/>
    <cellStyle name="Heading 3 2" xfId="4577" hidden="1"/>
    <cellStyle name="Heading 3 2" xfId="4685" hidden="1"/>
    <cellStyle name="Heading 3 2" xfId="4307" hidden="1"/>
    <cellStyle name="Heading 3 2" xfId="4314" hidden="1"/>
    <cellStyle name="Heading 3 2" xfId="4353" hidden="1"/>
    <cellStyle name="Heading 3 2" xfId="4628" hidden="1"/>
    <cellStyle name="Heading 3 2" xfId="3273" hidden="1"/>
    <cellStyle name="Heading 3 2" xfId="3340" hidden="1"/>
    <cellStyle name="Heading 3 2" xfId="3333" hidden="1"/>
    <cellStyle name="Heading 3 2" xfId="3328" hidden="1"/>
    <cellStyle name="Heading 3 2" xfId="4369" hidden="1"/>
    <cellStyle name="Heading 3 2" xfId="4376" hidden="1"/>
    <cellStyle name="Heading 3 2" xfId="4390" hidden="1"/>
    <cellStyle name="Heading 3 2" xfId="319" hidden="1"/>
    <cellStyle name="Heading 3 2" xfId="4409" hidden="1"/>
    <cellStyle name="Heading 3 2" xfId="4414" hidden="1"/>
    <cellStyle name="Heading 3 2" xfId="4287" hidden="1"/>
    <cellStyle name="Heading 3 2" xfId="4429" hidden="1"/>
    <cellStyle name="Heading 3 2" xfId="4443" hidden="1"/>
    <cellStyle name="Heading 3 2" xfId="4544" hidden="1"/>
    <cellStyle name="Heading 3 2" xfId="1860" hidden="1"/>
    <cellStyle name="Heading 3 2" xfId="4397" hidden="1"/>
    <cellStyle name="Heading 3 2" xfId="204" hidden="1"/>
    <cellStyle name="Heading 3 2" xfId="208" hidden="1"/>
    <cellStyle name="Heading 3 2" xfId="4857" hidden="1"/>
    <cellStyle name="Heading 3 2" xfId="4880" hidden="1"/>
    <cellStyle name="Heading 3 2" xfId="4887" hidden="1"/>
    <cellStyle name="Heading 3 2" xfId="4907" hidden="1"/>
    <cellStyle name="Heading 3 2" xfId="4919" hidden="1"/>
    <cellStyle name="Heading 3 2" xfId="4936" hidden="1"/>
    <cellStyle name="Heading 3 2" xfId="4943" hidden="1"/>
    <cellStyle name="Heading 3 2" xfId="4964" hidden="1"/>
    <cellStyle name="Heading 3 2" xfId="4865" hidden="1"/>
    <cellStyle name="Heading 3 2" xfId="4992" hidden="1"/>
    <cellStyle name="Heading 3 2" xfId="4999" hidden="1"/>
    <cellStyle name="Heading 3 2" xfId="5020" hidden="1"/>
    <cellStyle name="Heading 3 2" xfId="4917" hidden="1"/>
    <cellStyle name="Heading 3 2" xfId="5048" hidden="1"/>
    <cellStyle name="Heading 3 2" xfId="5055" hidden="1"/>
    <cellStyle name="Heading 3 2" xfId="5077" hidden="1"/>
    <cellStyle name="Heading 3 2" xfId="4975" hidden="1"/>
    <cellStyle name="Heading 3 2" xfId="5105" hidden="1"/>
    <cellStyle name="Heading 3 2" xfId="5112" hidden="1"/>
    <cellStyle name="Heading 3 2" xfId="5132" hidden="1"/>
    <cellStyle name="Heading 3 2" xfId="5031" hidden="1"/>
    <cellStyle name="Heading 3 2" xfId="5159" hidden="1"/>
    <cellStyle name="Heading 3 2" xfId="5166" hidden="1"/>
    <cellStyle name="Heading 3 2" xfId="5186" hidden="1"/>
    <cellStyle name="Heading 3 2" xfId="5087" hidden="1"/>
    <cellStyle name="Heading 3 2" xfId="5212" hidden="1"/>
    <cellStyle name="Heading 3 2" xfId="5220" hidden="1"/>
    <cellStyle name="Heading 3 2" xfId="5240" hidden="1"/>
    <cellStyle name="Heading 3 2" xfId="5245" hidden="1"/>
    <cellStyle name="Heading 3 2" xfId="5269" hidden="1"/>
    <cellStyle name="Heading 3 2" xfId="5277" hidden="1"/>
    <cellStyle name="Heading 3 2" xfId="5297" hidden="1"/>
    <cellStyle name="Heading 3 2" xfId="5246" hidden="1"/>
    <cellStyle name="Heading 3 2" xfId="5325" hidden="1"/>
    <cellStyle name="Heading 3 2" xfId="5330" hidden="1"/>
    <cellStyle name="Heading 3 2" xfId="5353" hidden="1"/>
    <cellStyle name="Heading 3 2" xfId="5358" hidden="1"/>
    <cellStyle name="Heading 3 2" xfId="5381" hidden="1"/>
    <cellStyle name="Heading 3 2" xfId="5386" hidden="1"/>
    <cellStyle name="Heading 3 2" xfId="5410" hidden="1"/>
    <cellStyle name="Heading 3 2" xfId="5302" hidden="1"/>
    <cellStyle name="Heading 3 2" xfId="5435" hidden="1"/>
    <cellStyle name="Heading 3 2" xfId="5442" hidden="1"/>
    <cellStyle name="Heading 3 2" xfId="5454" hidden="1"/>
    <cellStyle name="Heading 3 2" xfId="5436" hidden="1"/>
    <cellStyle name="Heading 3 2" xfId="5429" hidden="1"/>
    <cellStyle name="Heading 3 2" xfId="5407" hidden="1"/>
    <cellStyle name="Heading 3 2" xfId="5401" hidden="1"/>
    <cellStyle name="Heading 3 2" xfId="5378" hidden="1"/>
    <cellStyle name="Heading 3 2" xfId="5373" hidden="1"/>
    <cellStyle name="Heading 3 2" xfId="5350" hidden="1"/>
    <cellStyle name="Heading 3 2" xfId="5452" hidden="1"/>
    <cellStyle name="Heading 3 2" xfId="5322" hidden="1"/>
    <cellStyle name="Heading 3 2" xfId="5317" hidden="1"/>
    <cellStyle name="Heading 3 2" xfId="5294" hidden="1"/>
    <cellStyle name="Heading 3 2" xfId="5402" hidden="1"/>
    <cellStyle name="Heading 3 2" xfId="5266" hidden="1"/>
    <cellStyle name="Heading 3 2" xfId="5258" hidden="1"/>
    <cellStyle name="Heading 3 2" xfId="5237" hidden="1"/>
    <cellStyle name="Heading 3 2" xfId="5345" hidden="1"/>
    <cellStyle name="Heading 3 2" xfId="5209" hidden="1"/>
    <cellStyle name="Heading 3 2" xfId="5201" hidden="1"/>
    <cellStyle name="Heading 3 2" xfId="5181" hidden="1"/>
    <cellStyle name="Heading 3 2" xfId="5289" hidden="1"/>
    <cellStyle name="Heading 3 2" xfId="5154" hidden="1"/>
    <cellStyle name="Heading 3 2" xfId="5147" hidden="1"/>
    <cellStyle name="Heading 3 2" xfId="5127" hidden="1"/>
    <cellStyle name="Heading 3 2" xfId="5232" hidden="1"/>
    <cellStyle name="Heading 3 2" xfId="5100" hidden="1"/>
    <cellStyle name="Heading 3 2" xfId="5093" hidden="1"/>
    <cellStyle name="Heading 3 2" xfId="5072" hidden="1"/>
    <cellStyle name="Heading 3 2" xfId="5062" hidden="1"/>
    <cellStyle name="Heading 3 2" xfId="5043" hidden="1"/>
    <cellStyle name="Heading 3 2" xfId="5036" hidden="1"/>
    <cellStyle name="Heading 3 2" xfId="5015" hidden="1"/>
    <cellStyle name="Heading 3 2" xfId="5060" hidden="1"/>
    <cellStyle name="Heading 3 2" xfId="4987" hidden="1"/>
    <cellStyle name="Heading 3 2" xfId="4980" hidden="1"/>
    <cellStyle name="Heading 3 2" xfId="4959" hidden="1"/>
    <cellStyle name="Heading 3 2" xfId="4948" hidden="1"/>
    <cellStyle name="Heading 3 2" xfId="4931" hidden="1"/>
    <cellStyle name="Heading 3 2" xfId="4924" hidden="1"/>
    <cellStyle name="Heading 3 2" xfId="4902" hidden="1"/>
    <cellStyle name="Heading 3 2" xfId="5004" hidden="1"/>
    <cellStyle name="Heading 3 2" xfId="4875" hidden="1"/>
    <cellStyle name="Heading 3 2" xfId="4871" hidden="1"/>
    <cellStyle name="Heading 3 2" xfId="5459" hidden="1"/>
    <cellStyle name="Heading 3 2" xfId="3284" hidden="1"/>
    <cellStyle name="Heading 3 2" xfId="3096" hidden="1"/>
    <cellStyle name="Heading 3 2" xfId="5470" hidden="1"/>
    <cellStyle name="Heading 3 2" xfId="5635" hidden="1"/>
    <cellStyle name="Heading 3 2" xfId="5627" hidden="1"/>
    <cellStyle name="Heading 3 2" xfId="5622" hidden="1"/>
    <cellStyle name="Heading 3 2" xfId="4500" hidden="1"/>
    <cellStyle name="Heading 3 2" xfId="4492" hidden="1"/>
    <cellStyle name="Heading 3 2" xfId="5594" hidden="1"/>
    <cellStyle name="Heading 3 2" xfId="5591" hidden="1"/>
    <cellStyle name="Heading 3 2" xfId="4506" hidden="1"/>
    <cellStyle name="Heading 3 2" xfId="5636" hidden="1"/>
    <cellStyle name="Heading 3 2" xfId="5553" hidden="1"/>
    <cellStyle name="Heading 3 2" xfId="4534" hidden="1"/>
    <cellStyle name="Heading 3 2" xfId="4525" hidden="1"/>
    <cellStyle name="Heading 3 2" xfId="4502" hidden="1"/>
    <cellStyle name="Heading 3 2" xfId="3294" hidden="1"/>
    <cellStyle name="Heading 3 2" xfId="5549" hidden="1"/>
    <cellStyle name="Heading 3 2" xfId="5517" hidden="1"/>
    <cellStyle name="Heading 3 2" xfId="5719" hidden="1"/>
    <cellStyle name="Heading 3 2" xfId="5491" hidden="1"/>
    <cellStyle name="Heading 3 2" xfId="5726" hidden="1"/>
    <cellStyle name="Heading 3 2" xfId="5746" hidden="1"/>
    <cellStyle name="Heading 3 2" xfId="4855" hidden="1"/>
    <cellStyle name="Heading 3 2" xfId="5772" hidden="1"/>
    <cellStyle name="Heading 3 2" xfId="5780" hidden="1"/>
    <cellStyle name="Heading 3 2" xfId="5800" hidden="1"/>
    <cellStyle name="Heading 3 2" xfId="5805" hidden="1"/>
    <cellStyle name="Heading 3 2" xfId="5829" hidden="1"/>
    <cellStyle name="Heading 3 2" xfId="5837" hidden="1"/>
    <cellStyle name="Heading 3 2" xfId="5857" hidden="1"/>
    <cellStyle name="Heading 3 2" xfId="5806" hidden="1"/>
    <cellStyle name="Heading 3 2" xfId="5885" hidden="1"/>
    <cellStyle name="Heading 3 2" xfId="5890" hidden="1"/>
    <cellStyle name="Heading 3 2" xfId="5913" hidden="1"/>
    <cellStyle name="Heading 3 2" xfId="5918" hidden="1"/>
    <cellStyle name="Heading 3 2" xfId="5941" hidden="1"/>
    <cellStyle name="Heading 3 2" xfId="5946" hidden="1"/>
    <cellStyle name="Heading 3 2" xfId="5970" hidden="1"/>
    <cellStyle name="Heading 3 2" xfId="5862" hidden="1"/>
    <cellStyle name="Heading 3 2" xfId="5995" hidden="1"/>
    <cellStyle name="Heading 3 2" xfId="6002" hidden="1"/>
    <cellStyle name="Heading 3 2" xfId="6014" hidden="1"/>
    <cellStyle name="Heading 3 2" xfId="5996" hidden="1"/>
    <cellStyle name="Heading 3 2" xfId="5989" hidden="1"/>
    <cellStyle name="Heading 3 2" xfId="5967" hidden="1"/>
    <cellStyle name="Heading 3 2" xfId="5961" hidden="1"/>
    <cellStyle name="Heading 3 2" xfId="5938" hidden="1"/>
    <cellStyle name="Heading 3 2" xfId="5933" hidden="1"/>
    <cellStyle name="Heading 3 2" xfId="5910" hidden="1"/>
    <cellStyle name="Heading 3 2" xfId="6012" hidden="1"/>
    <cellStyle name="Heading 3 2" xfId="5882" hidden="1"/>
    <cellStyle name="Heading 3 2" xfId="5877" hidden="1"/>
    <cellStyle name="Heading 3 2" xfId="5854" hidden="1"/>
    <cellStyle name="Heading 3 2" xfId="5962" hidden="1"/>
    <cellStyle name="Heading 3 2" xfId="5826" hidden="1"/>
    <cellStyle name="Heading 3 2" xfId="5818" hidden="1"/>
    <cellStyle name="Heading 3 2" xfId="5797" hidden="1"/>
    <cellStyle name="Heading 3 2" xfId="5905" hidden="1"/>
    <cellStyle name="Heading 3 2" xfId="5769" hidden="1"/>
    <cellStyle name="Heading 3 2" xfId="5761" hidden="1"/>
    <cellStyle name="Heading 3 2" xfId="5741" hidden="1"/>
    <cellStyle name="Heading 3 2" xfId="5849" hidden="1"/>
    <cellStyle name="Heading 3 2" xfId="5496" hidden="1"/>
    <cellStyle name="Heading 3 2" xfId="5503" hidden="1"/>
    <cellStyle name="Heading 3 2" xfId="5466" hidden="1"/>
    <cellStyle name="Heading 3 2" xfId="5792" hidden="1"/>
    <cellStyle name="Heading 3 2" xfId="226" hidden="1"/>
    <cellStyle name="Heading 3 2" xfId="3269" hidden="1"/>
    <cellStyle name="Heading 3 2" xfId="5704" hidden="1"/>
    <cellStyle name="Heading 3 2" xfId="4516" hidden="1"/>
    <cellStyle name="Heading 3 2" xfId="5558" hidden="1"/>
    <cellStyle name="Heading 3 2" xfId="5705" hidden="1"/>
    <cellStyle name="Heading 3 2" xfId="5574" hidden="1"/>
    <cellStyle name="Heading 3 2" xfId="4514" hidden="1"/>
    <cellStyle name="Heading 3 2" xfId="4284" hidden="1"/>
    <cellStyle name="Heading 3 2" xfId="5603" hidden="1"/>
    <cellStyle name="Heading 3 2" xfId="5612" hidden="1"/>
    <cellStyle name="Heading 3 2" xfId="5526" hidden="1"/>
    <cellStyle name="Heading 3 2" xfId="4471" hidden="1"/>
    <cellStyle name="Heading 3 2" xfId="4495" hidden="1"/>
    <cellStyle name="Heading 3 2" xfId="5649" hidden="1"/>
    <cellStyle name="Heading 3 2" xfId="5586" hidden="1"/>
    <cellStyle name="Heading 3 2" xfId="3086" hidden="1"/>
    <cellStyle name="Heading 3 2" xfId="4494" hidden="1"/>
    <cellStyle name="Heading 3 2" xfId="6020" hidden="1"/>
    <cellStyle name="Heading 3 2" xfId="6043" hidden="1"/>
    <cellStyle name="Heading 3 2" xfId="6050" hidden="1"/>
    <cellStyle name="Heading 3 2" xfId="6070" hidden="1"/>
    <cellStyle name="Heading 3 2" xfId="6082" hidden="1"/>
    <cellStyle name="Heading 3 2" xfId="6099" hidden="1"/>
    <cellStyle name="Heading 3 2" xfId="6106" hidden="1"/>
    <cellStyle name="Heading 3 2" xfId="6127" hidden="1"/>
    <cellStyle name="Heading 3 2" xfId="6028" hidden="1"/>
    <cellStyle name="Heading 3 2" xfId="6155" hidden="1"/>
    <cellStyle name="Heading 3 2" xfId="6162" hidden="1"/>
    <cellStyle name="Heading 3 2" xfId="6183" hidden="1"/>
    <cellStyle name="Heading 3 2" xfId="6080" hidden="1"/>
    <cellStyle name="Heading 3 2" xfId="6211" hidden="1"/>
    <cellStyle name="Heading 3 2" xfId="6218" hidden="1"/>
    <cellStyle name="Heading 3 2" xfId="6240" hidden="1"/>
    <cellStyle name="Heading 3 2" xfId="6138" hidden="1"/>
    <cellStyle name="Heading 3 2" xfId="6268" hidden="1"/>
    <cellStyle name="Heading 3 2" xfId="6275" hidden="1"/>
    <cellStyle name="Heading 3 2" xfId="6295" hidden="1"/>
    <cellStyle name="Heading 3 2" xfId="6194" hidden="1"/>
    <cellStyle name="Heading 3 2" xfId="6322" hidden="1"/>
    <cellStyle name="Heading 3 2" xfId="6329" hidden="1"/>
    <cellStyle name="Heading 3 2" xfId="6349" hidden="1"/>
    <cellStyle name="Heading 3 2" xfId="6250" hidden="1"/>
    <cellStyle name="Heading 3 2" xfId="6375" hidden="1"/>
    <cellStyle name="Heading 3 2" xfId="6383" hidden="1"/>
    <cellStyle name="Heading 3 2" xfId="6403" hidden="1"/>
    <cellStyle name="Heading 3 2" xfId="6408" hidden="1"/>
    <cellStyle name="Heading 3 2" xfId="6432" hidden="1"/>
    <cellStyle name="Heading 3 2" xfId="6440" hidden="1"/>
    <cellStyle name="Heading 3 2" xfId="6460" hidden="1"/>
    <cellStyle name="Heading 3 2" xfId="6409" hidden="1"/>
    <cellStyle name="Heading 3 2" xfId="6488" hidden="1"/>
    <cellStyle name="Heading 3 2" xfId="6493" hidden="1"/>
    <cellStyle name="Heading 3 2" xfId="6516" hidden="1"/>
    <cellStyle name="Heading 3 2" xfId="6521" hidden="1"/>
    <cellStyle name="Heading 3 2" xfId="6544" hidden="1"/>
    <cellStyle name="Heading 3 2" xfId="6549" hidden="1"/>
    <cellStyle name="Heading 3 2" xfId="6573" hidden="1"/>
    <cellStyle name="Heading 3 2" xfId="6465" hidden="1"/>
    <cellStyle name="Heading 3 2" xfId="6598" hidden="1"/>
    <cellStyle name="Heading 3 2" xfId="6605" hidden="1"/>
    <cellStyle name="Heading 3 2" xfId="6617" hidden="1"/>
    <cellStyle name="Heading 3 2" xfId="6599" hidden="1"/>
    <cellStyle name="Heading 3 2" xfId="6592" hidden="1"/>
    <cellStyle name="Heading 3 2" xfId="6570" hidden="1"/>
    <cellStyle name="Heading 3 2" xfId="6564" hidden="1"/>
    <cellStyle name="Heading 3 2" xfId="6541" hidden="1"/>
    <cellStyle name="Heading 3 2" xfId="6536" hidden="1"/>
    <cellStyle name="Heading 3 2" xfId="6513" hidden="1"/>
    <cellStyle name="Heading 3 2" xfId="6615" hidden="1"/>
    <cellStyle name="Heading 3 2" xfId="6485" hidden="1"/>
    <cellStyle name="Heading 3 2" xfId="6480" hidden="1"/>
    <cellStyle name="Heading 3 2" xfId="6457" hidden="1"/>
    <cellStyle name="Heading 3 2" xfId="6565" hidden="1"/>
    <cellStyle name="Heading 3 2" xfId="6429" hidden="1"/>
    <cellStyle name="Heading 3 2" xfId="6421" hidden="1"/>
    <cellStyle name="Heading 3 2" xfId="6400" hidden="1"/>
    <cellStyle name="Heading 3 2" xfId="6508" hidden="1"/>
    <cellStyle name="Heading 3 2" xfId="6372" hidden="1"/>
    <cellStyle name="Heading 3 2" xfId="6364" hidden="1"/>
    <cellStyle name="Heading 3 2" xfId="6344" hidden="1"/>
    <cellStyle name="Heading 3 2" xfId="6452" hidden="1"/>
    <cellStyle name="Heading 3 2" xfId="6317" hidden="1"/>
    <cellStyle name="Heading 3 2" xfId="6310" hidden="1"/>
    <cellStyle name="Heading 3 2" xfId="6290" hidden="1"/>
    <cellStyle name="Heading 3 2" xfId="6395" hidden="1"/>
    <cellStyle name="Heading 3 2" xfId="6263" hidden="1"/>
    <cellStyle name="Heading 3 2" xfId="6256" hidden="1"/>
    <cellStyle name="Heading 3 2" xfId="6235" hidden="1"/>
    <cellStyle name="Heading 3 2" xfId="6225" hidden="1"/>
    <cellStyle name="Heading 3 2" xfId="6206" hidden="1"/>
    <cellStyle name="Heading 3 2" xfId="6199" hidden="1"/>
    <cellStyle name="Heading 3 2" xfId="6178" hidden="1"/>
    <cellStyle name="Heading 3 2" xfId="6223" hidden="1"/>
    <cellStyle name="Heading 3 2" xfId="6150" hidden="1"/>
    <cellStyle name="Heading 3 2" xfId="6143" hidden="1"/>
    <cellStyle name="Heading 3 2" xfId="6122" hidden="1"/>
    <cellStyle name="Heading 3 2" xfId="6111" hidden="1"/>
    <cellStyle name="Heading 3 2" xfId="6094" hidden="1"/>
    <cellStyle name="Heading 3 2" xfId="6087" hidden="1"/>
    <cellStyle name="Heading 3 2" xfId="6065" hidden="1"/>
    <cellStyle name="Heading 3 2" xfId="6167" hidden="1"/>
    <cellStyle name="Heading 3 2" xfId="6038" hidden="1"/>
    <cellStyle name="Heading 3 2" xfId="6034" hidden="1"/>
    <cellStyle name="Heading 3 2" xfId="6622" hidden="1"/>
    <cellStyle name="Heading 3 2" xfId="218" hidden="1"/>
    <cellStyle name="Heading 3 2" xfId="5474" hidden="1"/>
    <cellStyle name="Heading 3 2" xfId="6631" hidden="1"/>
    <cellStyle name="Heading 3 2" xfId="6782" hidden="1"/>
    <cellStyle name="Heading 3 2" xfId="6774" hidden="1"/>
    <cellStyle name="Heading 3 2" xfId="6769" hidden="1"/>
    <cellStyle name="Heading 3 2" xfId="5669" hidden="1"/>
    <cellStyle name="Heading 3 2" xfId="3289" hidden="1"/>
    <cellStyle name="Heading 3 2" xfId="6741" hidden="1"/>
    <cellStyle name="Heading 3 2" xfId="6738" hidden="1"/>
    <cellStyle name="Heading 3 2" xfId="5487" hidden="1"/>
    <cellStyle name="Heading 3 2" xfId="6783" hidden="1"/>
    <cellStyle name="Heading 3 2" xfId="6700" hidden="1"/>
    <cellStyle name="Heading 3 2" xfId="5678" hidden="1"/>
    <cellStyle name="Heading 3 2" xfId="5694" hidden="1"/>
    <cellStyle name="Heading 3 2" xfId="5476" hidden="1"/>
    <cellStyle name="Heading 3 2" xfId="5538" hidden="1"/>
    <cellStyle name="Heading 3 2" xfId="6696" hidden="1"/>
    <cellStyle name="Heading 3 2" xfId="6672" hidden="1"/>
    <cellStyle name="Heading 3 2" xfId="6816" hidden="1"/>
    <cellStyle name="Heading 3 2" xfId="6646" hidden="1"/>
    <cellStyle name="Heading 3 2" xfId="6823" hidden="1"/>
    <cellStyle name="Heading 3 2" xfId="6843" hidden="1"/>
    <cellStyle name="Heading 3 2" xfId="6018" hidden="1"/>
    <cellStyle name="Heading 3 2" xfId="6869" hidden="1"/>
    <cellStyle name="Heading 3 2" xfId="6877" hidden="1"/>
    <cellStyle name="Heading 3 2" xfId="6897" hidden="1"/>
    <cellStyle name="Heading 3 2" xfId="6902" hidden="1"/>
    <cellStyle name="Heading 3 2" xfId="6926" hidden="1"/>
    <cellStyle name="Heading 3 2" xfId="6934" hidden="1"/>
    <cellStyle name="Heading 3 2" xfId="6954" hidden="1"/>
    <cellStyle name="Heading 3 2" xfId="6903" hidden="1"/>
    <cellStyle name="Heading 3 2" xfId="6982" hidden="1"/>
    <cellStyle name="Heading 3 2" xfId="6987" hidden="1"/>
    <cellStyle name="Heading 3 2" xfId="7010" hidden="1"/>
    <cellStyle name="Heading 3 2" xfId="7015" hidden="1"/>
    <cellStyle name="Heading 3 2" xfId="7038" hidden="1"/>
    <cellStyle name="Heading 3 2" xfId="7043" hidden="1"/>
    <cellStyle name="Heading 3 2" xfId="7067" hidden="1"/>
    <cellStyle name="Heading 3 2" xfId="6959" hidden="1"/>
    <cellStyle name="Heading 3 2" xfId="7092" hidden="1"/>
    <cellStyle name="Heading 3 2" xfId="7099" hidden="1"/>
    <cellStyle name="Heading 3 2" xfId="7111" hidden="1"/>
    <cellStyle name="Heading 3 2" xfId="7093" hidden="1"/>
    <cellStyle name="Heading 3 2" xfId="7086" hidden="1"/>
    <cellStyle name="Heading 3 2" xfId="7064" hidden="1"/>
    <cellStyle name="Heading 3 2" xfId="7058" hidden="1"/>
    <cellStyle name="Heading 3 2" xfId="7035" hidden="1"/>
    <cellStyle name="Heading 3 2" xfId="7030" hidden="1"/>
    <cellStyle name="Heading 3 2" xfId="7007" hidden="1"/>
    <cellStyle name="Heading 3 2" xfId="7109" hidden="1"/>
    <cellStyle name="Heading 3 2" xfId="6979" hidden="1"/>
    <cellStyle name="Heading 3 2" xfId="6974" hidden="1"/>
    <cellStyle name="Heading 3 2" xfId="6951" hidden="1"/>
    <cellStyle name="Heading 3 2" xfId="7059" hidden="1"/>
    <cellStyle name="Heading 3 2" xfId="6923" hidden="1"/>
    <cellStyle name="Heading 3 2" xfId="6915" hidden="1"/>
    <cellStyle name="Heading 3 2" xfId="6894" hidden="1"/>
    <cellStyle name="Heading 3 2" xfId="7002" hidden="1"/>
    <cellStyle name="Heading 3 2" xfId="6866" hidden="1"/>
    <cellStyle name="Heading 3 2" xfId="6858" hidden="1"/>
    <cellStyle name="Heading 3 2" xfId="6838" hidden="1"/>
    <cellStyle name="Heading 3 2" xfId="6946" hidden="1"/>
    <cellStyle name="Heading 3 2" xfId="6651" hidden="1"/>
    <cellStyle name="Heading 3 2" xfId="6658" hidden="1"/>
    <cellStyle name="Heading 3 2" xfId="6628" hidden="1"/>
    <cellStyle name="Heading 3 2" xfId="6889" hidden="1"/>
    <cellStyle name="Heading 3 2" xfId="5699" hidden="1"/>
    <cellStyle name="Heading 3 2" xfId="215" hidden="1"/>
    <cellStyle name="Heading 3 2" xfId="6802" hidden="1"/>
    <cellStyle name="Heading 3 2" xfId="4474" hidden="1"/>
    <cellStyle name="Heading 3 2" xfId="6705" hidden="1"/>
    <cellStyle name="Heading 3 2" xfId="6803" hidden="1"/>
    <cellStyle name="Heading 3 2" xfId="6721" hidden="1"/>
    <cellStyle name="Heading 3 2" xfId="5683" hidden="1"/>
    <cellStyle name="Heading 3 2" xfId="5671" hidden="1"/>
    <cellStyle name="Heading 3 2" xfId="6750" hidden="1"/>
    <cellStyle name="Heading 3 2" xfId="6759" hidden="1"/>
    <cellStyle name="Heading 3 2" xfId="6681" hidden="1"/>
    <cellStyle name="Heading 3 2" xfId="4484" hidden="1"/>
    <cellStyle name="Heading 3 2" xfId="5663" hidden="1"/>
    <cellStyle name="Heading 3 2" xfId="6796" hidden="1"/>
    <cellStyle name="Heading 3 2" xfId="6733" hidden="1"/>
    <cellStyle name="Heading 3 2" xfId="4479" hidden="1"/>
    <cellStyle name="Heading 3 2" xfId="4285" hidden="1"/>
    <cellStyle name="Heading 3 2" xfId="7116" hidden="1"/>
    <cellStyle name="Heading 3 2" xfId="7139" hidden="1"/>
    <cellStyle name="Heading 3 2" xfId="7146" hidden="1"/>
    <cellStyle name="Heading 3 2" xfId="7166" hidden="1"/>
    <cellStyle name="Heading 3 2" xfId="7178" hidden="1"/>
    <cellStyle name="Heading 3 2" xfId="7195" hidden="1"/>
    <cellStyle name="Heading 3 2" xfId="7202" hidden="1"/>
    <cellStyle name="Heading 3 2" xfId="7223" hidden="1"/>
    <cellStyle name="Heading 3 2" xfId="7124" hidden="1"/>
    <cellStyle name="Heading 3 2" xfId="7251" hidden="1"/>
    <cellStyle name="Heading 3 2" xfId="7258" hidden="1"/>
    <cellStyle name="Heading 3 2" xfId="7279" hidden="1"/>
    <cellStyle name="Heading 3 2" xfId="7176" hidden="1"/>
    <cellStyle name="Heading 3 2" xfId="7307" hidden="1"/>
    <cellStyle name="Heading 3 2" xfId="7314" hidden="1"/>
    <cellStyle name="Heading 3 2" xfId="7336" hidden="1"/>
    <cellStyle name="Heading 3 2" xfId="7234" hidden="1"/>
    <cellStyle name="Heading 3 2" xfId="7364" hidden="1"/>
    <cellStyle name="Heading 3 2" xfId="7371" hidden="1"/>
    <cellStyle name="Heading 3 2" xfId="7391" hidden="1"/>
    <cellStyle name="Heading 3 2" xfId="7290" hidden="1"/>
    <cellStyle name="Heading 3 2" xfId="7418" hidden="1"/>
    <cellStyle name="Heading 3 2" xfId="7425" hidden="1"/>
    <cellStyle name="Heading 3 2" xfId="7445" hidden="1"/>
    <cellStyle name="Heading 3 2" xfId="7346" hidden="1"/>
    <cellStyle name="Heading 3 2" xfId="7471" hidden="1"/>
    <cellStyle name="Heading 3 2" xfId="7479" hidden="1"/>
    <cellStyle name="Heading 3 2" xfId="7499" hidden="1"/>
    <cellStyle name="Heading 3 2" xfId="7504" hidden="1"/>
    <cellStyle name="Heading 3 2" xfId="7528" hidden="1"/>
    <cellStyle name="Heading 3 2" xfId="7536" hidden="1"/>
    <cellStyle name="Heading 3 2" xfId="7556" hidden="1"/>
    <cellStyle name="Heading 3 2" xfId="7505" hidden="1"/>
    <cellStyle name="Heading 3 2" xfId="7584" hidden="1"/>
    <cellStyle name="Heading 3 2" xfId="7589" hidden="1"/>
    <cellStyle name="Heading 3 2" xfId="7612" hidden="1"/>
    <cellStyle name="Heading 3 2" xfId="7617" hidden="1"/>
    <cellStyle name="Heading 3 2" xfId="7640" hidden="1"/>
    <cellStyle name="Heading 3 2" xfId="7645" hidden="1"/>
    <cellStyle name="Heading 3 2" xfId="7669" hidden="1"/>
    <cellStyle name="Heading 3 2" xfId="7561" hidden="1"/>
    <cellStyle name="Heading 3 2" xfId="7694" hidden="1"/>
    <cellStyle name="Heading 3 2" xfId="7701" hidden="1"/>
    <cellStyle name="Heading 3 2" xfId="7713" hidden="1"/>
    <cellStyle name="Heading 3 2" xfId="7695" hidden="1"/>
    <cellStyle name="Heading 3 2" xfId="7688" hidden="1"/>
    <cellStyle name="Heading 3 2" xfId="7666" hidden="1"/>
    <cellStyle name="Heading 3 2" xfId="7660" hidden="1"/>
    <cellStyle name="Heading 3 2" xfId="7637" hidden="1"/>
    <cellStyle name="Heading 3 2" xfId="7632" hidden="1"/>
    <cellStyle name="Heading 3 2" xfId="7609" hidden="1"/>
    <cellStyle name="Heading 3 2" xfId="7711" hidden="1"/>
    <cellStyle name="Heading 3 2" xfId="7581" hidden="1"/>
    <cellStyle name="Heading 3 2" xfId="7576" hidden="1"/>
    <cellStyle name="Heading 3 2" xfId="7553" hidden="1"/>
    <cellStyle name="Heading 3 2" xfId="7661" hidden="1"/>
    <cellStyle name="Heading 3 2" xfId="7525" hidden="1"/>
    <cellStyle name="Heading 3 2" xfId="7517" hidden="1"/>
    <cellStyle name="Heading 3 2" xfId="7496" hidden="1"/>
    <cellStyle name="Heading 3 2" xfId="7604" hidden="1"/>
    <cellStyle name="Heading 3 2" xfId="7468" hidden="1"/>
    <cellStyle name="Heading 3 2" xfId="7460" hidden="1"/>
    <cellStyle name="Heading 3 2" xfId="7440" hidden="1"/>
    <cellStyle name="Heading 3 2" xfId="7548" hidden="1"/>
    <cellStyle name="Heading 3 2" xfId="7413" hidden="1"/>
    <cellStyle name="Heading 3 2" xfId="7406" hidden="1"/>
    <cellStyle name="Heading 3 2" xfId="7386" hidden="1"/>
    <cellStyle name="Heading 3 2" xfId="7491" hidden="1"/>
    <cellStyle name="Heading 3 2" xfId="7359" hidden="1"/>
    <cellStyle name="Heading 3 2" xfId="7352" hidden="1"/>
    <cellStyle name="Heading 3 2" xfId="7331" hidden="1"/>
    <cellStyle name="Heading 3 2" xfId="7321" hidden="1"/>
    <cellStyle name="Heading 3 2" xfId="7302" hidden="1"/>
    <cellStyle name="Heading 3 2" xfId="7295" hidden="1"/>
    <cellStyle name="Heading 3 2" xfId="7274" hidden="1"/>
    <cellStyle name="Heading 3 2" xfId="7319" hidden="1"/>
    <cellStyle name="Heading 3 2" xfId="7246" hidden="1"/>
    <cellStyle name="Heading 3 2" xfId="7239" hidden="1"/>
    <cellStyle name="Heading 3 2" xfId="7218" hidden="1"/>
    <cellStyle name="Heading 3 2" xfId="7207" hidden="1"/>
    <cellStyle name="Heading 3 2" xfId="7190" hidden="1"/>
    <cellStyle name="Heading 3 2" xfId="7183" hidden="1"/>
    <cellStyle name="Heading 3 2" xfId="7161" hidden="1"/>
    <cellStyle name="Heading 3 2" xfId="7263" hidden="1"/>
    <cellStyle name="Heading 3 2" xfId="7134" hidden="1"/>
    <cellStyle name="Heading 3 2" xfId="7130" hidden="1"/>
    <cellStyle name="Heading 3 2" xfId="43859" hidden="1"/>
    <cellStyle name="Heading 3 2" xfId="43866" hidden="1"/>
    <cellStyle name="Heading 3 2" xfId="43886" hidden="1"/>
    <cellStyle name="Heading 3 2" xfId="43898" hidden="1"/>
    <cellStyle name="Heading 3 2" xfId="43915" hidden="1"/>
    <cellStyle name="Heading 3 2" xfId="43922" hidden="1"/>
    <cellStyle name="Heading 3 2" xfId="43943" hidden="1"/>
    <cellStyle name="Heading 3 2" xfId="43844" hidden="1"/>
    <cellStyle name="Heading 3 2" xfId="43971" hidden="1"/>
    <cellStyle name="Heading 3 2" xfId="43978" hidden="1"/>
    <cellStyle name="Heading 3 2" xfId="43999" hidden="1"/>
    <cellStyle name="Heading 3 2" xfId="43896" hidden="1"/>
    <cellStyle name="Heading 3 2" xfId="44027" hidden="1"/>
    <cellStyle name="Heading 3 2" xfId="44034" hidden="1"/>
    <cellStyle name="Heading 3 2" xfId="44056" hidden="1"/>
    <cellStyle name="Heading 3 2" xfId="43954" hidden="1"/>
    <cellStyle name="Heading 3 2" xfId="44084" hidden="1"/>
    <cellStyle name="Heading 3 2" xfId="44091" hidden="1"/>
    <cellStyle name="Heading 3 2" xfId="44111" hidden="1"/>
    <cellStyle name="Heading 3 2" xfId="44010" hidden="1"/>
    <cellStyle name="Heading 3 2" xfId="44138" hidden="1"/>
    <cellStyle name="Heading 3 2" xfId="44145" hidden="1"/>
    <cellStyle name="Heading 3 2" xfId="44165" hidden="1"/>
    <cellStyle name="Heading 3 2" xfId="44066" hidden="1"/>
    <cellStyle name="Heading 3 2" xfId="44191" hidden="1"/>
    <cellStyle name="Heading 3 2" xfId="44199" hidden="1"/>
    <cellStyle name="Heading 3 2" xfId="44219" hidden="1"/>
    <cellStyle name="Heading 3 2" xfId="44224" hidden="1"/>
    <cellStyle name="Heading 3 2" xfId="44248" hidden="1"/>
    <cellStyle name="Heading 3 2" xfId="44256" hidden="1"/>
    <cellStyle name="Heading 3 2" xfId="44276" hidden="1"/>
    <cellStyle name="Heading 3 2" xfId="44225" hidden="1"/>
    <cellStyle name="Heading 3 2" xfId="44304" hidden="1"/>
    <cellStyle name="Heading 3 2" xfId="44309" hidden="1"/>
    <cellStyle name="Heading 3 2" xfId="44332" hidden="1"/>
    <cellStyle name="Heading 3 2" xfId="44337" hidden="1"/>
    <cellStyle name="Heading 3 2" xfId="44360" hidden="1"/>
    <cellStyle name="Heading 3 2" xfId="44365" hidden="1"/>
    <cellStyle name="Heading 3 2" xfId="44389" hidden="1"/>
    <cellStyle name="Heading 3 2" xfId="44281" hidden="1"/>
    <cellStyle name="Heading 3 2" xfId="44414" hidden="1"/>
    <cellStyle name="Heading 3 2" xfId="44421" hidden="1"/>
    <cellStyle name="Heading 3 2" xfId="44433" hidden="1"/>
    <cellStyle name="Heading 3 2" xfId="44415" hidden="1"/>
    <cellStyle name="Heading 3 2" xfId="44408" hidden="1"/>
    <cellStyle name="Heading 3 2" xfId="44386" hidden="1"/>
    <cellStyle name="Heading 3 2" xfId="44380" hidden="1"/>
    <cellStyle name="Heading 3 2" xfId="44357" hidden="1"/>
    <cellStyle name="Heading 3 2" xfId="44352" hidden="1"/>
    <cellStyle name="Heading 3 2" xfId="44329" hidden="1"/>
    <cellStyle name="Heading 3 2" xfId="44431" hidden="1"/>
    <cellStyle name="Heading 3 2" xfId="44301" hidden="1"/>
    <cellStyle name="Heading 3 2" xfId="44296" hidden="1"/>
    <cellStyle name="Heading 3 2" xfId="44273" hidden="1"/>
    <cellStyle name="Heading 3 2" xfId="44381" hidden="1"/>
    <cellStyle name="Heading 3 2" xfId="44245" hidden="1"/>
    <cellStyle name="Heading 3 2" xfId="44237" hidden="1"/>
    <cellStyle name="Heading 3 2" xfId="44216" hidden="1"/>
    <cellStyle name="Heading 3 2" xfId="44324" hidden="1"/>
    <cellStyle name="Heading 3 2" xfId="44188" hidden="1"/>
    <cellStyle name="Heading 3 2" xfId="44180" hidden="1"/>
    <cellStyle name="Heading 3 2" xfId="44160" hidden="1"/>
    <cellStyle name="Heading 3 2" xfId="44268" hidden="1"/>
    <cellStyle name="Heading 3 2" xfId="44133" hidden="1"/>
    <cellStyle name="Heading 3 2" xfId="44126" hidden="1"/>
    <cellStyle name="Heading 3 2" xfId="44106" hidden="1"/>
    <cellStyle name="Heading 3 2" xfId="44211" hidden="1"/>
    <cellStyle name="Heading 3 2" xfId="44079" hidden="1"/>
    <cellStyle name="Heading 3 2" xfId="44072" hidden="1"/>
    <cellStyle name="Heading 3 2" xfId="44051" hidden="1"/>
    <cellStyle name="Heading 3 2" xfId="44041" hidden="1"/>
    <cellStyle name="Heading 3 2" xfId="44022" hidden="1"/>
    <cellStyle name="Heading 3 2" xfId="44015" hidden="1"/>
    <cellStyle name="Heading 3 2" xfId="43994" hidden="1"/>
    <cellStyle name="Heading 3 2" xfId="44039" hidden="1"/>
    <cellStyle name="Heading 3 2" xfId="43966" hidden="1"/>
    <cellStyle name="Heading 3 2" xfId="43959" hidden="1"/>
    <cellStyle name="Heading 3 2" xfId="43938" hidden="1"/>
    <cellStyle name="Heading 3 2" xfId="43927" hidden="1"/>
    <cellStyle name="Heading 3 2" xfId="43910" hidden="1"/>
    <cellStyle name="Heading 3 2" xfId="43903" hidden="1"/>
    <cellStyle name="Heading 3 2" xfId="43881" hidden="1"/>
    <cellStyle name="Heading 3 2" xfId="43983" hidden="1"/>
    <cellStyle name="Heading 3 2" xfId="43854" hidden="1"/>
    <cellStyle name="Heading 3 2" xfId="43850" hidden="1"/>
    <cellStyle name="Heading 3 2" xfId="44438" hidden="1"/>
    <cellStyle name="Heading 3 2" xfId="44461" hidden="1"/>
    <cellStyle name="Heading 3 2" xfId="44468" hidden="1"/>
    <cellStyle name="Heading 3 2" xfId="44488" hidden="1"/>
    <cellStyle name="Heading 3 2" xfId="44500" hidden="1"/>
    <cellStyle name="Heading 3 2" xfId="44517" hidden="1"/>
    <cellStyle name="Heading 3 2" xfId="44524" hidden="1"/>
    <cellStyle name="Heading 3 2" xfId="44545" hidden="1"/>
    <cellStyle name="Heading 3 2" xfId="44446" hidden="1"/>
    <cellStyle name="Heading 3 2" xfId="44573" hidden="1"/>
    <cellStyle name="Heading 3 2" xfId="44580" hidden="1"/>
    <cellStyle name="Heading 3 2" xfId="44601" hidden="1"/>
    <cellStyle name="Heading 3 2" xfId="44498" hidden="1"/>
    <cellStyle name="Heading 3 2" xfId="44629" hidden="1"/>
    <cellStyle name="Heading 3 2" xfId="44636" hidden="1"/>
    <cellStyle name="Heading 3 2" xfId="44658" hidden="1"/>
    <cellStyle name="Heading 3 2" xfId="44556" hidden="1"/>
    <cellStyle name="Heading 3 2" xfId="44686" hidden="1"/>
    <cellStyle name="Heading 3 2" xfId="44693" hidden="1"/>
    <cellStyle name="Heading 3 2" xfId="44713" hidden="1"/>
    <cellStyle name="Heading 3 2" xfId="44612" hidden="1"/>
    <cellStyle name="Heading 3 2" xfId="44740" hidden="1"/>
    <cellStyle name="Heading 3 2" xfId="44747" hidden="1"/>
    <cellStyle name="Heading 3 2" xfId="44767" hidden="1"/>
    <cellStyle name="Heading 3 2" xfId="44668" hidden="1"/>
    <cellStyle name="Heading 3 2" xfId="44793" hidden="1"/>
    <cellStyle name="Heading 3 2" xfId="44801" hidden="1"/>
    <cellStyle name="Heading 3 2" xfId="44821" hidden="1"/>
    <cellStyle name="Heading 3 2" xfId="44826" hidden="1"/>
    <cellStyle name="Heading 3 2" xfId="44850" hidden="1"/>
    <cellStyle name="Heading 3 2" xfId="44858" hidden="1"/>
    <cellStyle name="Heading 3 2" xfId="44878" hidden="1"/>
    <cellStyle name="Heading 3 2" xfId="44827" hidden="1"/>
    <cellStyle name="Heading 3 2" xfId="44906" hidden="1"/>
    <cellStyle name="Heading 3 2" xfId="44911" hidden="1"/>
    <cellStyle name="Heading 3 2" xfId="44934" hidden="1"/>
    <cellStyle name="Heading 3 2" xfId="44939" hidden="1"/>
    <cellStyle name="Heading 3 2" xfId="44962" hidden="1"/>
    <cellStyle name="Heading 3 2" xfId="44967" hidden="1"/>
    <cellStyle name="Heading 3 2" xfId="44991" hidden="1"/>
    <cellStyle name="Heading 3 2" xfId="44883" hidden="1"/>
    <cellStyle name="Heading 3 2" xfId="45016" hidden="1"/>
    <cellStyle name="Heading 3 2" xfId="45023" hidden="1"/>
    <cellStyle name="Heading 3 2" xfId="45035" hidden="1"/>
    <cellStyle name="Heading 3 2" xfId="45017" hidden="1"/>
    <cellStyle name="Heading 3 2" xfId="45010" hidden="1"/>
    <cellStyle name="Heading 3 2" xfId="44988" hidden="1"/>
    <cellStyle name="Heading 3 2" xfId="44982" hidden="1"/>
    <cellStyle name="Heading 3 2" xfId="44959" hidden="1"/>
    <cellStyle name="Heading 3 2" xfId="44954" hidden="1"/>
    <cellStyle name="Heading 3 2" xfId="44931" hidden="1"/>
    <cellStyle name="Heading 3 2" xfId="45033" hidden="1"/>
    <cellStyle name="Heading 3 2" xfId="44903" hidden="1"/>
    <cellStyle name="Heading 3 2" xfId="44898" hidden="1"/>
    <cellStyle name="Heading 3 2" xfId="44875" hidden="1"/>
    <cellStyle name="Heading 3 2" xfId="44983" hidden="1"/>
    <cellStyle name="Heading 3 2" xfId="44847" hidden="1"/>
    <cellStyle name="Heading 3 2" xfId="44839" hidden="1"/>
    <cellStyle name="Heading 3 2" xfId="44818" hidden="1"/>
    <cellStyle name="Heading 3 2" xfId="44926" hidden="1"/>
    <cellStyle name="Heading 3 2" xfId="44790" hidden="1"/>
    <cellStyle name="Heading 3 2" xfId="44782" hidden="1"/>
    <cellStyle name="Heading 3 2" xfId="44762" hidden="1"/>
    <cellStyle name="Heading 3 2" xfId="44870" hidden="1"/>
    <cellStyle name="Heading 3 2" xfId="44735" hidden="1"/>
    <cellStyle name="Heading 3 2" xfId="44728" hidden="1"/>
    <cellStyle name="Heading 3 2" xfId="44708" hidden="1"/>
    <cellStyle name="Heading 3 2" xfId="44813" hidden="1"/>
    <cellStyle name="Heading 3 2" xfId="44681" hidden="1"/>
    <cellStyle name="Heading 3 2" xfId="44674" hidden="1"/>
    <cellStyle name="Heading 3 2" xfId="44653" hidden="1"/>
    <cellStyle name="Heading 3 2" xfId="44643" hidden="1"/>
    <cellStyle name="Heading 3 2" xfId="44624" hidden="1"/>
    <cellStyle name="Heading 3 2" xfId="44617" hidden="1"/>
    <cellStyle name="Heading 3 2" xfId="44596" hidden="1"/>
    <cellStyle name="Heading 3 2" xfId="44641" hidden="1"/>
    <cellStyle name="Heading 3 2" xfId="44568" hidden="1"/>
    <cellStyle name="Heading 3 2" xfId="44561" hidden="1"/>
    <cellStyle name="Heading 3 2" xfId="44540" hidden="1"/>
    <cellStyle name="Heading 3 2" xfId="44529" hidden="1"/>
    <cellStyle name="Heading 3 2" xfId="44512" hidden="1"/>
    <cellStyle name="Heading 3 2" xfId="44505" hidden="1"/>
    <cellStyle name="Heading 3 2" xfId="44483" hidden="1"/>
    <cellStyle name="Heading 3 2" xfId="44585" hidden="1"/>
    <cellStyle name="Heading 3 2" xfId="44456" hidden="1"/>
    <cellStyle name="Heading 3 2" xfId="44452" hidden="1"/>
    <cellStyle name="Heading 3 2" xfId="45040" hidden="1"/>
    <cellStyle name="Heading 3 2" xfId="45084" hidden="1"/>
    <cellStyle name="Heading 3 2" xfId="45091" hidden="1"/>
    <cellStyle name="Heading 3 2" xfId="45111" hidden="1"/>
    <cellStyle name="Heading 3 2" xfId="45123" hidden="1"/>
    <cellStyle name="Heading 3 2" xfId="45140" hidden="1"/>
    <cellStyle name="Heading 3 2" xfId="45147" hidden="1"/>
    <cellStyle name="Heading 3 2" xfId="45168" hidden="1"/>
    <cellStyle name="Heading 3 2" xfId="45069" hidden="1"/>
    <cellStyle name="Heading 3 2" xfId="45196" hidden="1"/>
    <cellStyle name="Heading 3 2" xfId="45203" hidden="1"/>
    <cellStyle name="Heading 3 2" xfId="45224" hidden="1"/>
    <cellStyle name="Heading 3 2" xfId="45121" hidden="1"/>
    <cellStyle name="Heading 3 2" xfId="45252" hidden="1"/>
    <cellStyle name="Heading 3 2" xfId="45259" hidden="1"/>
    <cellStyle name="Heading 3 2" xfId="45281" hidden="1"/>
    <cellStyle name="Heading 3 2" xfId="45179" hidden="1"/>
    <cellStyle name="Heading 3 2" xfId="45309" hidden="1"/>
    <cellStyle name="Heading 3 2" xfId="45316" hidden="1"/>
    <cellStyle name="Heading 3 2" xfId="45336" hidden="1"/>
    <cellStyle name="Heading 3 2" xfId="45235" hidden="1"/>
    <cellStyle name="Heading 3 2" xfId="45363" hidden="1"/>
    <cellStyle name="Heading 3 2" xfId="45370" hidden="1"/>
    <cellStyle name="Heading 3 2" xfId="45390" hidden="1"/>
    <cellStyle name="Heading 3 2" xfId="45291" hidden="1"/>
    <cellStyle name="Heading 3 2" xfId="45416" hidden="1"/>
    <cellStyle name="Heading 3 2" xfId="45424" hidden="1"/>
    <cellStyle name="Heading 3 2" xfId="45444" hidden="1"/>
    <cellStyle name="Heading 3 2" xfId="45449" hidden="1"/>
    <cellStyle name="Heading 3 2" xfId="45473" hidden="1"/>
    <cellStyle name="Heading 3 2" xfId="45481" hidden="1"/>
    <cellStyle name="Heading 3 2" xfId="45501" hidden="1"/>
    <cellStyle name="Heading 3 2" xfId="45450" hidden="1"/>
    <cellStyle name="Heading 3 2" xfId="45529" hidden="1"/>
    <cellStyle name="Heading 3 2" xfId="45534" hidden="1"/>
    <cellStyle name="Heading 3 2" xfId="45557" hidden="1"/>
    <cellStyle name="Heading 3 2" xfId="45562" hidden="1"/>
    <cellStyle name="Heading 3 2" xfId="45585" hidden="1"/>
    <cellStyle name="Heading 3 2" xfId="45590" hidden="1"/>
    <cellStyle name="Heading 3 2" xfId="45614" hidden="1"/>
    <cellStyle name="Heading 3 2" xfId="45506" hidden="1"/>
    <cellStyle name="Heading 3 2" xfId="45639" hidden="1"/>
    <cellStyle name="Heading 3 2" xfId="45646" hidden="1"/>
    <cellStyle name="Heading 3 2" xfId="45658" hidden="1"/>
    <cellStyle name="Heading 3 2" xfId="45640" hidden="1"/>
    <cellStyle name="Heading 3 2" xfId="45633" hidden="1"/>
    <cellStyle name="Heading 3 2" xfId="45611" hidden="1"/>
    <cellStyle name="Heading 3 2" xfId="45605" hidden="1"/>
    <cellStyle name="Heading 3 2" xfId="45582" hidden="1"/>
    <cellStyle name="Heading 3 2" xfId="45577" hidden="1"/>
    <cellStyle name="Heading 3 2" xfId="45554" hidden="1"/>
    <cellStyle name="Heading 3 2" xfId="45656" hidden="1"/>
    <cellStyle name="Heading 3 2" xfId="45526" hidden="1"/>
    <cellStyle name="Heading 3 2" xfId="45521" hidden="1"/>
    <cellStyle name="Heading 3 2" xfId="45498" hidden="1"/>
    <cellStyle name="Heading 3 2" xfId="45606" hidden="1"/>
    <cellStyle name="Heading 3 2" xfId="45470" hidden="1"/>
    <cellStyle name="Heading 3 2" xfId="45462" hidden="1"/>
    <cellStyle name="Heading 3 2" xfId="45441" hidden="1"/>
    <cellStyle name="Heading 3 2" xfId="45549" hidden="1"/>
    <cellStyle name="Heading 3 2" xfId="45413" hidden="1"/>
    <cellStyle name="Heading 3 2" xfId="45405" hidden="1"/>
    <cellStyle name="Heading 3 2" xfId="45385" hidden="1"/>
    <cellStyle name="Heading 3 2" xfId="45493" hidden="1"/>
    <cellStyle name="Heading 3 2" xfId="45358" hidden="1"/>
    <cellStyle name="Heading 3 2" xfId="45351" hidden="1"/>
    <cellStyle name="Heading 3 2" xfId="45331" hidden="1"/>
    <cellStyle name="Heading 3 2" xfId="45436" hidden="1"/>
    <cellStyle name="Heading 3 2" xfId="45304" hidden="1"/>
    <cellStyle name="Heading 3 2" xfId="45297" hidden="1"/>
    <cellStyle name="Heading 3 2" xfId="45276" hidden="1"/>
    <cellStyle name="Heading 3 2" xfId="45266" hidden="1"/>
    <cellStyle name="Heading 3 2" xfId="45247" hidden="1"/>
    <cellStyle name="Heading 3 2" xfId="45240" hidden="1"/>
    <cellStyle name="Heading 3 2" xfId="45219" hidden="1"/>
    <cellStyle name="Heading 3 2" xfId="45264" hidden="1"/>
    <cellStyle name="Heading 3 2" xfId="45191" hidden="1"/>
    <cellStyle name="Heading 3 2" xfId="45184" hidden="1"/>
    <cellStyle name="Heading 3 2" xfId="45163" hidden="1"/>
    <cellStyle name="Heading 3 2" xfId="45152" hidden="1"/>
    <cellStyle name="Heading 3 2" xfId="45135" hidden="1"/>
    <cellStyle name="Heading 3 2" xfId="45128" hidden="1"/>
    <cellStyle name="Heading 3 2" xfId="45106" hidden="1"/>
    <cellStyle name="Heading 3 2" xfId="45208" hidden="1"/>
    <cellStyle name="Heading 3 2" xfId="45079" hidden="1"/>
    <cellStyle name="Heading 3 2" xfId="45075" hidden="1"/>
    <cellStyle name="Heading 3 2" xfId="45665" hidden="1"/>
    <cellStyle name="Heading 3 2" xfId="45688" hidden="1"/>
    <cellStyle name="Heading 3 2" xfId="45695" hidden="1"/>
    <cellStyle name="Heading 3 2" xfId="45715" hidden="1"/>
    <cellStyle name="Heading 3 2" xfId="45727" hidden="1"/>
    <cellStyle name="Heading 3 2" xfId="45744" hidden="1"/>
    <cellStyle name="Heading 3 2" xfId="45751" hidden="1"/>
    <cellStyle name="Heading 3 2" xfId="45772" hidden="1"/>
    <cellStyle name="Heading 3 2" xfId="45673" hidden="1"/>
    <cellStyle name="Heading 3 2" xfId="45800" hidden="1"/>
    <cellStyle name="Heading 3 2" xfId="45807" hidden="1"/>
    <cellStyle name="Heading 3 2" xfId="45828" hidden="1"/>
    <cellStyle name="Heading 3 2" xfId="45725" hidden="1"/>
    <cellStyle name="Heading 3 2" xfId="45856" hidden="1"/>
    <cellStyle name="Heading 3 2" xfId="45863" hidden="1"/>
    <cellStyle name="Heading 3 2" xfId="45885" hidden="1"/>
    <cellStyle name="Heading 3 2" xfId="45783" hidden="1"/>
    <cellStyle name="Heading 3 2" xfId="45913" hidden="1"/>
    <cellStyle name="Heading 3 2" xfId="45920" hidden="1"/>
    <cellStyle name="Heading 3 2" xfId="45940" hidden="1"/>
    <cellStyle name="Heading 3 2" xfId="45839" hidden="1"/>
    <cellStyle name="Heading 3 2" xfId="45967" hidden="1"/>
    <cellStyle name="Heading 3 2" xfId="45974" hidden="1"/>
    <cellStyle name="Heading 3 2" xfId="45994" hidden="1"/>
    <cellStyle name="Heading 3 2" xfId="45895" hidden="1"/>
    <cellStyle name="Heading 3 2" xfId="46020" hidden="1"/>
    <cellStyle name="Heading 3 2" xfId="46028" hidden="1"/>
    <cellStyle name="Heading 3 2" xfId="46048" hidden="1"/>
    <cellStyle name="Heading 3 2" xfId="46053" hidden="1"/>
    <cellStyle name="Heading 3 2" xfId="46077" hidden="1"/>
    <cellStyle name="Heading 3 2" xfId="46085" hidden="1"/>
    <cellStyle name="Heading 3 2" xfId="46105" hidden="1"/>
    <cellStyle name="Heading 3 2" xfId="46054" hidden="1"/>
    <cellStyle name="Heading 3 2" xfId="46133" hidden="1"/>
    <cellStyle name="Heading 3 2" xfId="46138" hidden="1"/>
    <cellStyle name="Heading 3 2" xfId="46161" hidden="1"/>
    <cellStyle name="Heading 3 2" xfId="46166" hidden="1"/>
    <cellStyle name="Heading 3 2" xfId="46189" hidden="1"/>
    <cellStyle name="Heading 3 2" xfId="46194" hidden="1"/>
    <cellStyle name="Heading 3 2" xfId="46218" hidden="1"/>
    <cellStyle name="Heading 3 2" xfId="46110" hidden="1"/>
    <cellStyle name="Heading 3 2" xfId="46243" hidden="1"/>
    <cellStyle name="Heading 3 2" xfId="46250" hidden="1"/>
    <cellStyle name="Heading 3 2" xfId="46262" hidden="1"/>
    <cellStyle name="Heading 3 2" xfId="46244" hidden="1"/>
    <cellStyle name="Heading 3 2" xfId="46237" hidden="1"/>
    <cellStyle name="Heading 3 2" xfId="46215" hidden="1"/>
    <cellStyle name="Heading 3 2" xfId="46209" hidden="1"/>
    <cellStyle name="Heading 3 2" xfId="46186" hidden="1"/>
    <cellStyle name="Heading 3 2" xfId="46181" hidden="1"/>
    <cellStyle name="Heading 3 2" xfId="46158" hidden="1"/>
    <cellStyle name="Heading 3 2" xfId="46260" hidden="1"/>
    <cellStyle name="Heading 3 2" xfId="46130" hidden="1"/>
    <cellStyle name="Heading 3 2" xfId="46125" hidden="1"/>
    <cellStyle name="Heading 3 2" xfId="46102" hidden="1"/>
    <cellStyle name="Heading 3 2" xfId="46210" hidden="1"/>
    <cellStyle name="Heading 3 2" xfId="46074" hidden="1"/>
    <cellStyle name="Heading 3 2" xfId="46066" hidden="1"/>
    <cellStyle name="Heading 3 2" xfId="46045" hidden="1"/>
    <cellStyle name="Heading 3 2" xfId="46153" hidden="1"/>
    <cellStyle name="Heading 3 2" xfId="46017" hidden="1"/>
    <cellStyle name="Heading 3 2" xfId="46009" hidden="1"/>
    <cellStyle name="Heading 3 2" xfId="45989" hidden="1"/>
    <cellStyle name="Heading 3 2" xfId="46097" hidden="1"/>
    <cellStyle name="Heading 3 2" xfId="45962" hidden="1"/>
    <cellStyle name="Heading 3 2" xfId="45955" hidden="1"/>
    <cellStyle name="Heading 3 2" xfId="45935" hidden="1"/>
    <cellStyle name="Heading 3 2" xfId="46040" hidden="1"/>
    <cellStyle name="Heading 3 2" xfId="45908" hidden="1"/>
    <cellStyle name="Heading 3 2" xfId="45901" hidden="1"/>
    <cellStyle name="Heading 3 2" xfId="45880" hidden="1"/>
    <cellStyle name="Heading 3 2" xfId="45870" hidden="1"/>
    <cellStyle name="Heading 3 2" xfId="45851" hidden="1"/>
    <cellStyle name="Heading 3 2" xfId="45844" hidden="1"/>
    <cellStyle name="Heading 3 2" xfId="45823" hidden="1"/>
    <cellStyle name="Heading 3 2" xfId="45868" hidden="1"/>
    <cellStyle name="Heading 3 2" xfId="45795" hidden="1"/>
    <cellStyle name="Heading 3 2" xfId="45788" hidden="1"/>
    <cellStyle name="Heading 3 2" xfId="45767" hidden="1"/>
    <cellStyle name="Heading 3 2" xfId="45756" hidden="1"/>
    <cellStyle name="Heading 3 2" xfId="45739" hidden="1"/>
    <cellStyle name="Heading 3 2" xfId="45732" hidden="1"/>
    <cellStyle name="Heading 3 2" xfId="45710" hidden="1"/>
    <cellStyle name="Heading 3 2" xfId="45812" hidden="1"/>
    <cellStyle name="Heading 3 2" xfId="45683" hidden="1"/>
    <cellStyle name="Heading 3 2" xfId="45679" hidden="1"/>
    <cellStyle name="Heading 3 2" xfId="46267" hidden="1"/>
    <cellStyle name="Heading 3 2" xfId="43758" hidden="1"/>
    <cellStyle name="Heading 3 2" xfId="43820" hidden="1"/>
    <cellStyle name="Heading 3 2" xfId="46280" hidden="1"/>
    <cellStyle name="Heading 3 2" xfId="46452" hidden="1"/>
    <cellStyle name="Heading 3 2" xfId="46444" hidden="1"/>
    <cellStyle name="Heading 3 2" xfId="46439" hidden="1"/>
    <cellStyle name="Heading 3 2" xfId="43772" hidden="1"/>
    <cellStyle name="Heading 3 2" xfId="43744" hidden="1"/>
    <cellStyle name="Heading 3 2" xfId="46411" hidden="1"/>
    <cellStyle name="Heading 3 2" xfId="46408" hidden="1"/>
    <cellStyle name="Heading 3 2" xfId="43780" hidden="1"/>
    <cellStyle name="Heading 3 2" xfId="46453" hidden="1"/>
    <cellStyle name="Heading 3 2" xfId="46370" hidden="1"/>
    <cellStyle name="Heading 3 2" xfId="43786" hidden="1"/>
    <cellStyle name="Heading 3 2" xfId="43801" hidden="1"/>
    <cellStyle name="Heading 3 2" xfId="43774" hidden="1"/>
    <cellStyle name="Heading 3 2" xfId="45044" hidden="1"/>
    <cellStyle name="Heading 3 2" xfId="46366" hidden="1"/>
    <cellStyle name="Heading 3 2" xfId="46333" hidden="1"/>
    <cellStyle name="Heading 3 2" xfId="46564" hidden="1"/>
    <cellStyle name="Heading 3 2" xfId="46307" hidden="1"/>
    <cellStyle name="Heading 3 2" xfId="46571" hidden="1"/>
    <cellStyle name="Heading 3 2" xfId="46591" hidden="1"/>
    <cellStyle name="Heading 3 2" xfId="45663" hidden="1"/>
    <cellStyle name="Heading 3 2" xfId="46617" hidden="1"/>
    <cellStyle name="Heading 3 2" xfId="46625" hidden="1"/>
    <cellStyle name="Heading 3 2" xfId="46645" hidden="1"/>
    <cellStyle name="Heading 3 2" xfId="46650" hidden="1"/>
    <cellStyle name="Heading 3 2" xfId="46674" hidden="1"/>
    <cellStyle name="Heading 3 2" xfId="46682" hidden="1"/>
    <cellStyle name="Heading 3 2" xfId="46702" hidden="1"/>
    <cellStyle name="Heading 3 2" xfId="46651" hidden="1"/>
    <cellStyle name="Heading 3 2" xfId="46730" hidden="1"/>
    <cellStyle name="Heading 3 2" xfId="46735" hidden="1"/>
    <cellStyle name="Heading 3 2" xfId="46758" hidden="1"/>
    <cellStyle name="Heading 3 2" xfId="46763" hidden="1"/>
    <cellStyle name="Heading 3 2" xfId="46786" hidden="1"/>
    <cellStyle name="Heading 3 2" xfId="46791" hidden="1"/>
    <cellStyle name="Heading 3 2" xfId="46815" hidden="1"/>
    <cellStyle name="Heading 3 2" xfId="46707" hidden="1"/>
    <cellStyle name="Heading 3 2" xfId="46840" hidden="1"/>
    <cellStyle name="Heading 3 2" xfId="46847" hidden="1"/>
    <cellStyle name="Heading 3 2" xfId="46859" hidden="1"/>
    <cellStyle name="Heading 3 2" xfId="46841" hidden="1"/>
    <cellStyle name="Heading 3 2" xfId="46834" hidden="1"/>
    <cellStyle name="Heading 3 2" xfId="46812" hidden="1"/>
    <cellStyle name="Heading 3 2" xfId="46806" hidden="1"/>
    <cellStyle name="Heading 3 2" xfId="46783" hidden="1"/>
    <cellStyle name="Heading 3 2" xfId="46778" hidden="1"/>
    <cellStyle name="Heading 3 2" xfId="46755" hidden="1"/>
    <cellStyle name="Heading 3 2" xfId="46857" hidden="1"/>
    <cellStyle name="Heading 3 2" xfId="46727" hidden="1"/>
    <cellStyle name="Heading 3 2" xfId="46722" hidden="1"/>
    <cellStyle name="Heading 3 2" xfId="46699" hidden="1"/>
    <cellStyle name="Heading 3 2" xfId="46807" hidden="1"/>
    <cellStyle name="Heading 3 2" xfId="46671" hidden="1"/>
    <cellStyle name="Heading 3 2" xfId="46663" hidden="1"/>
    <cellStyle name="Heading 3 2" xfId="46642" hidden="1"/>
    <cellStyle name="Heading 3 2" xfId="46750" hidden="1"/>
    <cellStyle name="Heading 3 2" xfId="46614" hidden="1"/>
    <cellStyle name="Heading 3 2" xfId="46606" hidden="1"/>
    <cellStyle name="Heading 3 2" xfId="46586" hidden="1"/>
    <cellStyle name="Heading 3 2" xfId="46694" hidden="1"/>
    <cellStyle name="Heading 3 2" xfId="46312" hidden="1"/>
    <cellStyle name="Heading 3 2" xfId="46319" hidden="1"/>
    <cellStyle name="Heading 3 2" xfId="46274" hidden="1"/>
    <cellStyle name="Heading 3 2" xfId="46637" hidden="1"/>
    <cellStyle name="Heading 3 2" xfId="43813" hidden="1"/>
    <cellStyle name="Heading 3 2" xfId="43811" hidden="1"/>
    <cellStyle name="Heading 3 2" xfId="46548" hidden="1"/>
    <cellStyle name="Heading 3 2" xfId="43792" hidden="1"/>
    <cellStyle name="Heading 3 2" xfId="46375" hidden="1"/>
    <cellStyle name="Heading 3 2" xfId="46549" hidden="1"/>
    <cellStyle name="Heading 3 2" xfId="46391" hidden="1"/>
    <cellStyle name="Heading 3 2" xfId="43790" hidden="1"/>
    <cellStyle name="Heading 3 2" xfId="43776" hidden="1"/>
    <cellStyle name="Heading 3 2" xfId="46420" hidden="1"/>
    <cellStyle name="Heading 3 2" xfId="46429" hidden="1"/>
    <cellStyle name="Heading 3 2" xfId="46342" hidden="1"/>
    <cellStyle name="Heading 3 2" xfId="45048" hidden="1"/>
    <cellStyle name="Heading 3 2" xfId="43766" hidden="1"/>
    <cellStyle name="Heading 3 2" xfId="46466" hidden="1"/>
    <cellStyle name="Heading 3 2" xfId="46403" hidden="1"/>
    <cellStyle name="Heading 3 2" xfId="43754" hidden="1"/>
    <cellStyle name="Heading 3 2" xfId="43750" hidden="1"/>
    <cellStyle name="Heading 3 2" xfId="46866" hidden="1"/>
    <cellStyle name="Heading 3 2" xfId="46889" hidden="1"/>
    <cellStyle name="Heading 3 2" xfId="46896" hidden="1"/>
    <cellStyle name="Heading 3 2" xfId="46916" hidden="1"/>
    <cellStyle name="Heading 3 2" xfId="46928" hidden="1"/>
    <cellStyle name="Heading 3 2" xfId="46945" hidden="1"/>
    <cellStyle name="Heading 3 2" xfId="46952" hidden="1"/>
    <cellStyle name="Heading 3 2" xfId="46973" hidden="1"/>
    <cellStyle name="Heading 3 2" xfId="46874" hidden="1"/>
    <cellStyle name="Heading 3 2" xfId="47001" hidden="1"/>
    <cellStyle name="Heading 3 2" xfId="47008" hidden="1"/>
    <cellStyle name="Heading 3 2" xfId="47029" hidden="1"/>
    <cellStyle name="Heading 3 2" xfId="46926" hidden="1"/>
    <cellStyle name="Heading 3 2" xfId="47057" hidden="1"/>
    <cellStyle name="Heading 3 2" xfId="47064" hidden="1"/>
    <cellStyle name="Heading 3 2" xfId="47086" hidden="1"/>
    <cellStyle name="Heading 3 2" xfId="46984" hidden="1"/>
    <cellStyle name="Heading 3 2" xfId="47114" hidden="1"/>
    <cellStyle name="Heading 3 2" xfId="47121" hidden="1"/>
    <cellStyle name="Heading 3 2" xfId="47141" hidden="1"/>
    <cellStyle name="Heading 3 2" xfId="47040" hidden="1"/>
    <cellStyle name="Heading 3 2" xfId="47168" hidden="1"/>
    <cellStyle name="Heading 3 2" xfId="47175" hidden="1"/>
    <cellStyle name="Heading 3 2" xfId="47195" hidden="1"/>
    <cellStyle name="Heading 3 2" xfId="47096" hidden="1"/>
    <cellStyle name="Heading 3 2" xfId="47221" hidden="1"/>
    <cellStyle name="Heading 3 2" xfId="47229" hidden="1"/>
    <cellStyle name="Heading 3 2" xfId="47249" hidden="1"/>
    <cellStyle name="Heading 3 2" xfId="47254" hidden="1"/>
    <cellStyle name="Heading 3 2" xfId="47278" hidden="1"/>
    <cellStyle name="Heading 3 2" xfId="47286" hidden="1"/>
    <cellStyle name="Heading 3 2" xfId="47306" hidden="1"/>
    <cellStyle name="Heading 3 2" xfId="47255" hidden="1"/>
    <cellStyle name="Heading 3 2" xfId="47334" hidden="1"/>
    <cellStyle name="Heading 3 2" xfId="47339" hidden="1"/>
    <cellStyle name="Heading 3 2" xfId="47362" hidden="1"/>
    <cellStyle name="Heading 3 2" xfId="47367" hidden="1"/>
    <cellStyle name="Heading 3 2" xfId="47390" hidden="1"/>
    <cellStyle name="Heading 3 2" xfId="47395" hidden="1"/>
    <cellStyle name="Heading 3 2" xfId="47419" hidden="1"/>
    <cellStyle name="Heading 3 2" xfId="47311" hidden="1"/>
    <cellStyle name="Heading 3 2" xfId="47444" hidden="1"/>
    <cellStyle name="Heading 3 2" xfId="47451" hidden="1"/>
    <cellStyle name="Heading 3 2" xfId="47463" hidden="1"/>
    <cellStyle name="Heading 3 2" xfId="47445" hidden="1"/>
    <cellStyle name="Heading 3 2" xfId="47438" hidden="1"/>
    <cellStyle name="Heading 3 2" xfId="47416" hidden="1"/>
    <cellStyle name="Heading 3 2" xfId="47410" hidden="1"/>
    <cellStyle name="Heading 3 2" xfId="47387" hidden="1"/>
    <cellStyle name="Heading 3 2" xfId="47382" hidden="1"/>
    <cellStyle name="Heading 3 2" xfId="47359" hidden="1"/>
    <cellStyle name="Heading 3 2" xfId="47461" hidden="1"/>
    <cellStyle name="Heading 3 2" xfId="47331" hidden="1"/>
    <cellStyle name="Heading 3 2" xfId="47326" hidden="1"/>
    <cellStyle name="Heading 3 2" xfId="47303" hidden="1"/>
    <cellStyle name="Heading 3 2" xfId="47411" hidden="1"/>
    <cellStyle name="Heading 3 2" xfId="47275" hidden="1"/>
    <cellStyle name="Heading 3 2" xfId="47267" hidden="1"/>
    <cellStyle name="Heading 3 2" xfId="47246" hidden="1"/>
    <cellStyle name="Heading 3 2" xfId="47354" hidden="1"/>
    <cellStyle name="Heading 3 2" xfId="47218" hidden="1"/>
    <cellStyle name="Heading 3 2" xfId="47210" hidden="1"/>
    <cellStyle name="Heading 3 2" xfId="47190" hidden="1"/>
    <cellStyle name="Heading 3 2" xfId="47298" hidden="1"/>
    <cellStyle name="Heading 3 2" xfId="47163" hidden="1"/>
    <cellStyle name="Heading 3 2" xfId="47156" hidden="1"/>
    <cellStyle name="Heading 3 2" xfId="47136" hidden="1"/>
    <cellStyle name="Heading 3 2" xfId="47241" hidden="1"/>
    <cellStyle name="Heading 3 2" xfId="47109" hidden="1"/>
    <cellStyle name="Heading 3 2" xfId="47102" hidden="1"/>
    <cellStyle name="Heading 3 2" xfId="47081" hidden="1"/>
    <cellStyle name="Heading 3 2" xfId="47071" hidden="1"/>
    <cellStyle name="Heading 3 2" xfId="47052" hidden="1"/>
    <cellStyle name="Heading 3 2" xfId="47045" hidden="1"/>
    <cellStyle name="Heading 3 2" xfId="47024" hidden="1"/>
    <cellStyle name="Heading 3 2" xfId="47069" hidden="1"/>
    <cellStyle name="Heading 3 2" xfId="46996" hidden="1"/>
    <cellStyle name="Heading 3 2" xfId="46989" hidden="1"/>
    <cellStyle name="Heading 3 2" xfId="46968" hidden="1"/>
    <cellStyle name="Heading 3 2" xfId="46957" hidden="1"/>
    <cellStyle name="Heading 3 2" xfId="46940" hidden="1"/>
    <cellStyle name="Heading 3 2" xfId="46933" hidden="1"/>
    <cellStyle name="Heading 3 2" xfId="46911" hidden="1"/>
    <cellStyle name="Heading 3 2" xfId="47013" hidden="1"/>
    <cellStyle name="Heading 3 2" xfId="46884" hidden="1"/>
    <cellStyle name="Heading 3 2" xfId="46880" hidden="1"/>
    <cellStyle name="Heading 3 2" xfId="47468" hidden="1"/>
    <cellStyle name="Heading 3 2" xfId="43709" hidden="1"/>
    <cellStyle name="Heading 3 2" xfId="47743" hidden="1"/>
    <cellStyle name="Heading 3 2" xfId="47658" hidden="1"/>
    <cellStyle name="Heading 3 2" xfId="46472" hidden="1"/>
    <cellStyle name="Heading 3 2" xfId="47640" hidden="1"/>
    <cellStyle name="Heading 3 2" xfId="47635" hidden="1"/>
    <cellStyle name="Heading 3 2" xfId="47625" hidden="1"/>
    <cellStyle name="Heading 3 2" xfId="43720" hidden="1"/>
    <cellStyle name="Heading 3 2" xfId="47608" hidden="1"/>
    <cellStyle name="Heading 3 2" xfId="47604" hidden="1"/>
    <cellStyle name="Heading 3 2" xfId="47584" hidden="1"/>
    <cellStyle name="Heading 3 2" xfId="47650" hidden="1"/>
    <cellStyle name="Heading 3 2" xfId="43735" hidden="1"/>
    <cellStyle name="Heading 3 2" xfId="46524" hidden="1"/>
    <cellStyle name="Heading 3 2" xfId="46540" hidden="1"/>
    <cellStyle name="Heading 3 2" xfId="47619" hidden="1"/>
    <cellStyle name="Heading 3 2" xfId="46477" hidden="1"/>
    <cellStyle name="Heading 3 2" xfId="47563" hidden="1"/>
    <cellStyle name="Heading 3 2" xfId="47530" hidden="1"/>
    <cellStyle name="Heading 3 2" xfId="47752" hidden="1"/>
    <cellStyle name="Heading 3 2" xfId="47757" hidden="1"/>
    <cellStyle name="Heading 3 2" xfId="47764" hidden="1"/>
    <cellStyle name="Heading 3 2" xfId="47784" hidden="1"/>
    <cellStyle name="Heading 3 2" xfId="43739" hidden="1"/>
    <cellStyle name="Heading 3 2" xfId="47810" hidden="1"/>
    <cellStyle name="Heading 3 2" xfId="47818" hidden="1"/>
    <cellStyle name="Heading 3 2" xfId="47838" hidden="1"/>
    <cellStyle name="Heading 3 2" xfId="47843" hidden="1"/>
    <cellStyle name="Heading 3 2" xfId="47867" hidden="1"/>
    <cellStyle name="Heading 3 2" xfId="47875" hidden="1"/>
    <cellStyle name="Heading 3 2" xfId="47895" hidden="1"/>
    <cellStyle name="Heading 3 2" xfId="47844" hidden="1"/>
    <cellStyle name="Heading 3 2" xfId="47923" hidden="1"/>
    <cellStyle name="Heading 3 2" xfId="47928" hidden="1"/>
    <cellStyle name="Heading 3 2" xfId="47951" hidden="1"/>
    <cellStyle name="Heading 3 2" xfId="47956" hidden="1"/>
    <cellStyle name="Heading 3 2" xfId="47979" hidden="1"/>
    <cellStyle name="Heading 3 2" xfId="47984" hidden="1"/>
    <cellStyle name="Heading 3 2" xfId="48008" hidden="1"/>
    <cellStyle name="Heading 3 2" xfId="47900" hidden="1"/>
    <cellStyle name="Heading 3 2" xfId="48033" hidden="1"/>
    <cellStyle name="Heading 3 2" xfId="48040" hidden="1"/>
    <cellStyle name="Heading 3 2" xfId="48052" hidden="1"/>
    <cellStyle name="Heading 3 2" xfId="48034" hidden="1"/>
    <cellStyle name="Heading 3 2" xfId="48027" hidden="1"/>
    <cellStyle name="Heading 3 2" xfId="48005" hidden="1"/>
    <cellStyle name="Heading 3 2" xfId="47999" hidden="1"/>
    <cellStyle name="Heading 3 2" xfId="47976" hidden="1"/>
    <cellStyle name="Heading 3 2" xfId="47971" hidden="1"/>
    <cellStyle name="Heading 3 2" xfId="47948" hidden="1"/>
    <cellStyle name="Heading 3 2" xfId="48050" hidden="1"/>
    <cellStyle name="Heading 3 2" xfId="47920" hidden="1"/>
    <cellStyle name="Heading 3 2" xfId="47915" hidden="1"/>
    <cellStyle name="Heading 3 2" xfId="47892" hidden="1"/>
    <cellStyle name="Heading 3 2" xfId="48000" hidden="1"/>
    <cellStyle name="Heading 3 2" xfId="47864" hidden="1"/>
    <cellStyle name="Heading 3 2" xfId="47856" hidden="1"/>
    <cellStyle name="Heading 3 2" xfId="47835" hidden="1"/>
    <cellStyle name="Heading 3 2" xfId="47943" hidden="1"/>
    <cellStyle name="Heading 3 2" xfId="47807" hidden="1"/>
    <cellStyle name="Heading 3 2" xfId="47799" hidden="1"/>
    <cellStyle name="Heading 3 2" xfId="47779" hidden="1"/>
    <cellStyle name="Heading 3 2" xfId="47887" hidden="1"/>
    <cellStyle name="Heading 3 2" xfId="47509" hidden="1"/>
    <cellStyle name="Heading 3 2" xfId="47516" hidden="1"/>
    <cellStyle name="Heading 3 2" xfId="47555" hidden="1"/>
    <cellStyle name="Heading 3 2" xfId="47830" hidden="1"/>
    <cellStyle name="Heading 3 2" xfId="46475" hidden="1"/>
    <cellStyle name="Heading 3 2" xfId="46542" hidden="1"/>
    <cellStyle name="Heading 3 2" xfId="46535" hidden="1"/>
    <cellStyle name="Heading 3 2" xfId="46530" hidden="1"/>
    <cellStyle name="Heading 3 2" xfId="47571" hidden="1"/>
    <cellStyle name="Heading 3 2" xfId="47578" hidden="1"/>
    <cellStyle name="Heading 3 2" xfId="47592" hidden="1"/>
    <cellStyle name="Heading 3 2" xfId="43827" hidden="1"/>
    <cellStyle name="Heading 3 2" xfId="47611" hidden="1"/>
    <cellStyle name="Heading 3 2" xfId="47616" hidden="1"/>
    <cellStyle name="Heading 3 2" xfId="47489" hidden="1"/>
    <cellStyle name="Heading 3 2" xfId="47631" hidden="1"/>
    <cellStyle name="Heading 3 2" xfId="47645" hidden="1"/>
    <cellStyle name="Heading 3 2" xfId="47746" hidden="1"/>
    <cellStyle name="Heading 3 2" xfId="45062" hidden="1"/>
    <cellStyle name="Heading 3 2" xfId="47599" hidden="1"/>
    <cellStyle name="Heading 3 2" xfId="43712" hidden="1"/>
    <cellStyle name="Heading 3 2" xfId="43716" hidden="1"/>
    <cellStyle name="Heading 3 2" xfId="48059" hidden="1"/>
    <cellStyle name="Heading 3 2" xfId="48082" hidden="1"/>
    <cellStyle name="Heading 3 2" xfId="48089" hidden="1"/>
    <cellStyle name="Heading 3 2" xfId="48109" hidden="1"/>
    <cellStyle name="Heading 3 2" xfId="48121" hidden="1"/>
    <cellStyle name="Heading 3 2" xfId="48138" hidden="1"/>
    <cellStyle name="Heading 3 2" xfId="48145" hidden="1"/>
    <cellStyle name="Heading 3 2" xfId="48166" hidden="1"/>
    <cellStyle name="Heading 3 2" xfId="48067" hidden="1"/>
    <cellStyle name="Heading 3 2" xfId="48194" hidden="1"/>
    <cellStyle name="Heading 3 2" xfId="48201" hidden="1"/>
    <cellStyle name="Heading 3 2" xfId="48222" hidden="1"/>
    <cellStyle name="Heading 3 2" xfId="48119" hidden="1"/>
    <cellStyle name="Heading 3 2" xfId="48250" hidden="1"/>
    <cellStyle name="Heading 3 2" xfId="48257" hidden="1"/>
    <cellStyle name="Heading 3 2" xfId="48279" hidden="1"/>
    <cellStyle name="Heading 3 2" xfId="48177" hidden="1"/>
    <cellStyle name="Heading 3 2" xfId="48307" hidden="1"/>
    <cellStyle name="Heading 3 2" xfId="48314" hidden="1"/>
    <cellStyle name="Heading 3 2" xfId="48334" hidden="1"/>
    <cellStyle name="Heading 3 2" xfId="48233" hidden="1"/>
    <cellStyle name="Heading 3 2" xfId="48361" hidden="1"/>
    <cellStyle name="Heading 3 2" xfId="48368" hidden="1"/>
    <cellStyle name="Heading 3 2" xfId="48388" hidden="1"/>
    <cellStyle name="Heading 3 2" xfId="48289" hidden="1"/>
    <cellStyle name="Heading 3 2" xfId="48414" hidden="1"/>
    <cellStyle name="Heading 3 2" xfId="48422" hidden="1"/>
    <cellStyle name="Heading 3 2" xfId="48442" hidden="1"/>
    <cellStyle name="Heading 3 2" xfId="48447" hidden="1"/>
    <cellStyle name="Heading 3 2" xfId="48471" hidden="1"/>
    <cellStyle name="Heading 3 2" xfId="48479" hidden="1"/>
    <cellStyle name="Heading 3 2" xfId="48499" hidden="1"/>
    <cellStyle name="Heading 3 2" xfId="48448" hidden="1"/>
    <cellStyle name="Heading 3 2" xfId="48527" hidden="1"/>
    <cellStyle name="Heading 3 2" xfId="48532" hidden="1"/>
    <cellStyle name="Heading 3 2" xfId="48555" hidden="1"/>
    <cellStyle name="Heading 3 2" xfId="48560" hidden="1"/>
    <cellStyle name="Heading 3 2" xfId="48583" hidden="1"/>
    <cellStyle name="Heading 3 2" xfId="48588" hidden="1"/>
    <cellStyle name="Heading 3 2" xfId="48612" hidden="1"/>
    <cellStyle name="Heading 3 2" xfId="48504" hidden="1"/>
    <cellStyle name="Heading 3 2" xfId="48637" hidden="1"/>
    <cellStyle name="Heading 3 2" xfId="48644" hidden="1"/>
    <cellStyle name="Heading 3 2" xfId="48656" hidden="1"/>
    <cellStyle name="Heading 3 2" xfId="48638" hidden="1"/>
    <cellStyle name="Heading 3 2" xfId="48631" hidden="1"/>
    <cellStyle name="Heading 3 2" xfId="48609" hidden="1"/>
    <cellStyle name="Heading 3 2" xfId="48603" hidden="1"/>
    <cellStyle name="Heading 3 2" xfId="48580" hidden="1"/>
    <cellStyle name="Heading 3 2" xfId="48575" hidden="1"/>
    <cellStyle name="Heading 3 2" xfId="48552" hidden="1"/>
    <cellStyle name="Heading 3 2" xfId="48654" hidden="1"/>
    <cellStyle name="Heading 3 2" xfId="48524" hidden="1"/>
    <cellStyle name="Heading 3 2" xfId="48519" hidden="1"/>
    <cellStyle name="Heading 3 2" xfId="48496" hidden="1"/>
    <cellStyle name="Heading 3 2" xfId="48604" hidden="1"/>
    <cellStyle name="Heading 3 2" xfId="48468" hidden="1"/>
    <cellStyle name="Heading 3 2" xfId="48460" hidden="1"/>
    <cellStyle name="Heading 3 2" xfId="48439" hidden="1"/>
    <cellStyle name="Heading 3 2" xfId="48547" hidden="1"/>
    <cellStyle name="Heading 3 2" xfId="48411" hidden="1"/>
    <cellStyle name="Heading 3 2" xfId="48403" hidden="1"/>
    <cellStyle name="Heading 3 2" xfId="48383" hidden="1"/>
    <cellStyle name="Heading 3 2" xfId="48491" hidden="1"/>
    <cellStyle name="Heading 3 2" xfId="48356" hidden="1"/>
    <cellStyle name="Heading 3 2" xfId="48349" hidden="1"/>
    <cellStyle name="Heading 3 2" xfId="48329" hidden="1"/>
    <cellStyle name="Heading 3 2" xfId="48434" hidden="1"/>
    <cellStyle name="Heading 3 2" xfId="48302" hidden="1"/>
    <cellStyle name="Heading 3 2" xfId="48295" hidden="1"/>
    <cellStyle name="Heading 3 2" xfId="48274" hidden="1"/>
    <cellStyle name="Heading 3 2" xfId="48264" hidden="1"/>
    <cellStyle name="Heading 3 2" xfId="48245" hidden="1"/>
    <cellStyle name="Heading 3 2" xfId="48238" hidden="1"/>
    <cellStyle name="Heading 3 2" xfId="48217" hidden="1"/>
    <cellStyle name="Heading 3 2" xfId="48262" hidden="1"/>
    <cellStyle name="Heading 3 2" xfId="48189" hidden="1"/>
    <cellStyle name="Heading 3 2" xfId="48182" hidden="1"/>
    <cellStyle name="Heading 3 2" xfId="48161" hidden="1"/>
    <cellStyle name="Heading 3 2" xfId="48150" hidden="1"/>
    <cellStyle name="Heading 3 2" xfId="48133" hidden="1"/>
    <cellStyle name="Heading 3 2" xfId="48126" hidden="1"/>
    <cellStyle name="Heading 3 2" xfId="48104" hidden="1"/>
    <cellStyle name="Heading 3 2" xfId="48206" hidden="1"/>
    <cellStyle name="Heading 3 2" xfId="48077" hidden="1"/>
    <cellStyle name="Heading 3 2" xfId="48073" hidden="1"/>
    <cellStyle name="Heading 3 2" xfId="48661" hidden="1"/>
    <cellStyle name="Heading 3 2" xfId="46486" hidden="1"/>
    <cellStyle name="Heading 3 2" xfId="46298" hidden="1"/>
    <cellStyle name="Heading 3 2" xfId="48672" hidden="1"/>
    <cellStyle name="Heading 3 2" xfId="48837" hidden="1"/>
    <cellStyle name="Heading 3 2" xfId="48829" hidden="1"/>
    <cellStyle name="Heading 3 2" xfId="48824" hidden="1"/>
    <cellStyle name="Heading 3 2" xfId="47702" hidden="1"/>
    <cellStyle name="Heading 3 2" xfId="47694" hidden="1"/>
    <cellStyle name="Heading 3 2" xfId="48796" hidden="1"/>
    <cellStyle name="Heading 3 2" xfId="48793" hidden="1"/>
    <cellStyle name="Heading 3 2" xfId="47708" hidden="1"/>
    <cellStyle name="Heading 3 2" xfId="48838" hidden="1"/>
    <cellStyle name="Heading 3 2" xfId="48755" hidden="1"/>
    <cellStyle name="Heading 3 2" xfId="47736" hidden="1"/>
    <cellStyle name="Heading 3 2" xfId="47727" hidden="1"/>
    <cellStyle name="Heading 3 2" xfId="47704" hidden="1"/>
    <cellStyle name="Heading 3 2" xfId="46496" hidden="1"/>
    <cellStyle name="Heading 3 2" xfId="48751" hidden="1"/>
    <cellStyle name="Heading 3 2" xfId="48719" hidden="1"/>
    <cellStyle name="Heading 3 2" xfId="48921" hidden="1"/>
    <cellStyle name="Heading 3 2" xfId="48693" hidden="1"/>
    <cellStyle name="Heading 3 2" xfId="48928" hidden="1"/>
    <cellStyle name="Heading 3 2" xfId="48948" hidden="1"/>
    <cellStyle name="Heading 3 2" xfId="48057" hidden="1"/>
    <cellStyle name="Heading 3 2" xfId="48974" hidden="1"/>
    <cellStyle name="Heading 3 2" xfId="48982" hidden="1"/>
    <cellStyle name="Heading 3 2" xfId="49002" hidden="1"/>
    <cellStyle name="Heading 3 2" xfId="49007" hidden="1"/>
    <cellStyle name="Heading 3 2" xfId="49031" hidden="1"/>
    <cellStyle name="Heading 3 2" xfId="49039" hidden="1"/>
    <cellStyle name="Heading 3 2" xfId="49059" hidden="1"/>
    <cellStyle name="Heading 3 2" xfId="49008" hidden="1"/>
    <cellStyle name="Heading 3 2" xfId="49087" hidden="1"/>
    <cellStyle name="Heading 3 2" xfId="49092" hidden="1"/>
    <cellStyle name="Heading 3 2" xfId="49115" hidden="1"/>
    <cellStyle name="Heading 3 2" xfId="49120" hidden="1"/>
    <cellStyle name="Heading 3 2" xfId="49143" hidden="1"/>
    <cellStyle name="Heading 3 2" xfId="49148" hidden="1"/>
    <cellStyle name="Heading 3 2" xfId="49172" hidden="1"/>
    <cellStyle name="Heading 3 2" xfId="49064" hidden="1"/>
    <cellStyle name="Heading 3 2" xfId="49197" hidden="1"/>
    <cellStyle name="Heading 3 2" xfId="49204" hidden="1"/>
    <cellStyle name="Heading 3 2" xfId="49216" hidden="1"/>
    <cellStyle name="Heading 3 2" xfId="49198" hidden="1"/>
    <cellStyle name="Heading 3 2" xfId="49191" hidden="1"/>
    <cellStyle name="Heading 3 2" xfId="49169" hidden="1"/>
    <cellStyle name="Heading 3 2" xfId="49163" hidden="1"/>
    <cellStyle name="Heading 3 2" xfId="49140" hidden="1"/>
    <cellStyle name="Heading 3 2" xfId="49135" hidden="1"/>
    <cellStyle name="Heading 3 2" xfId="49112" hidden="1"/>
    <cellStyle name="Heading 3 2" xfId="49214" hidden="1"/>
    <cellStyle name="Heading 3 2" xfId="49084" hidden="1"/>
    <cellStyle name="Heading 3 2" xfId="49079" hidden="1"/>
    <cellStyle name="Heading 3 2" xfId="49056" hidden="1"/>
    <cellStyle name="Heading 3 2" xfId="49164" hidden="1"/>
    <cellStyle name="Heading 3 2" xfId="49028" hidden="1"/>
    <cellStyle name="Heading 3 2" xfId="49020" hidden="1"/>
    <cellStyle name="Heading 3 2" xfId="48999" hidden="1"/>
    <cellStyle name="Heading 3 2" xfId="49107" hidden="1"/>
    <cellStyle name="Heading 3 2" xfId="48971" hidden="1"/>
    <cellStyle name="Heading 3 2" xfId="48963" hidden="1"/>
    <cellStyle name="Heading 3 2" xfId="48943" hidden="1"/>
    <cellStyle name="Heading 3 2" xfId="49051" hidden="1"/>
    <cellStyle name="Heading 3 2" xfId="48698" hidden="1"/>
    <cellStyle name="Heading 3 2" xfId="48705" hidden="1"/>
    <cellStyle name="Heading 3 2" xfId="48668" hidden="1"/>
    <cellStyle name="Heading 3 2" xfId="48994" hidden="1"/>
    <cellStyle name="Heading 3 2" xfId="43734" hidden="1"/>
    <cellStyle name="Heading 3 2" xfId="46471" hidden="1"/>
    <cellStyle name="Heading 3 2" xfId="48906" hidden="1"/>
    <cellStyle name="Heading 3 2" xfId="47718" hidden="1"/>
    <cellStyle name="Heading 3 2" xfId="48760" hidden="1"/>
    <cellStyle name="Heading 3 2" xfId="48907" hidden="1"/>
    <cellStyle name="Heading 3 2" xfId="48776" hidden="1"/>
    <cellStyle name="Heading 3 2" xfId="47716" hidden="1"/>
    <cellStyle name="Heading 3 2" xfId="47486" hidden="1"/>
    <cellStyle name="Heading 3 2" xfId="48805" hidden="1"/>
    <cellStyle name="Heading 3 2" xfId="48814" hidden="1"/>
    <cellStyle name="Heading 3 2" xfId="48728" hidden="1"/>
    <cellStyle name="Heading 3 2" xfId="47673" hidden="1"/>
    <cellStyle name="Heading 3 2" xfId="47697" hidden="1"/>
    <cellStyle name="Heading 3 2" xfId="48851" hidden="1"/>
    <cellStyle name="Heading 3 2" xfId="48788" hidden="1"/>
    <cellStyle name="Heading 3 2" xfId="46288" hidden="1"/>
    <cellStyle name="Heading 3 2" xfId="47696" hidden="1"/>
    <cellStyle name="Heading 3 2" xfId="49222" hidden="1"/>
    <cellStyle name="Heading 3 2" xfId="49245" hidden="1"/>
    <cellStyle name="Heading 3 2" xfId="49252" hidden="1"/>
    <cellStyle name="Heading 3 2" xfId="49272" hidden="1"/>
    <cellStyle name="Heading 3 2" xfId="49284" hidden="1"/>
    <cellStyle name="Heading 3 2" xfId="49301" hidden="1"/>
    <cellStyle name="Heading 3 2" xfId="49308" hidden="1"/>
    <cellStyle name="Heading 3 2" xfId="49329" hidden="1"/>
    <cellStyle name="Heading 3 2" xfId="49230" hidden="1"/>
    <cellStyle name="Heading 3 2" xfId="49357" hidden="1"/>
    <cellStyle name="Heading 3 2" xfId="49364" hidden="1"/>
    <cellStyle name="Heading 3 2" xfId="49385" hidden="1"/>
    <cellStyle name="Heading 3 2" xfId="49282" hidden="1"/>
    <cellStyle name="Heading 3 2" xfId="49413" hidden="1"/>
    <cellStyle name="Heading 3 2" xfId="49420" hidden="1"/>
    <cellStyle name="Heading 3 2" xfId="49442" hidden="1"/>
    <cellStyle name="Heading 3 2" xfId="49340" hidden="1"/>
    <cellStyle name="Heading 3 2" xfId="49470" hidden="1"/>
    <cellStyle name="Heading 3 2" xfId="49477" hidden="1"/>
    <cellStyle name="Heading 3 2" xfId="49497" hidden="1"/>
    <cellStyle name="Heading 3 2" xfId="49396" hidden="1"/>
    <cellStyle name="Heading 3 2" xfId="49524" hidden="1"/>
    <cellStyle name="Heading 3 2" xfId="49531" hidden="1"/>
    <cellStyle name="Heading 3 2" xfId="49551" hidden="1"/>
    <cellStyle name="Heading 3 2" xfId="49452" hidden="1"/>
    <cellStyle name="Heading 3 2" xfId="49577" hidden="1"/>
    <cellStyle name="Heading 3 2" xfId="49585" hidden="1"/>
    <cellStyle name="Heading 3 2" xfId="49605" hidden="1"/>
    <cellStyle name="Heading 3 2" xfId="49610" hidden="1"/>
    <cellStyle name="Heading 3 2" xfId="49634" hidden="1"/>
    <cellStyle name="Heading 3 2" xfId="49642" hidden="1"/>
    <cellStyle name="Heading 3 2" xfId="49662" hidden="1"/>
    <cellStyle name="Heading 3 2" xfId="49611" hidden="1"/>
    <cellStyle name="Heading 3 2" xfId="49690" hidden="1"/>
    <cellStyle name="Heading 3 2" xfId="49695" hidden="1"/>
    <cellStyle name="Heading 3 2" xfId="49718" hidden="1"/>
    <cellStyle name="Heading 3 2" xfId="49723" hidden="1"/>
    <cellStyle name="Heading 3 2" xfId="49746" hidden="1"/>
    <cellStyle name="Heading 3 2" xfId="49751" hidden="1"/>
    <cellStyle name="Heading 3 2" xfId="49775" hidden="1"/>
    <cellStyle name="Heading 3 2" xfId="49667" hidden="1"/>
    <cellStyle name="Heading 3 2" xfId="49800" hidden="1"/>
    <cellStyle name="Heading 3 2" xfId="49807" hidden="1"/>
    <cellStyle name="Heading 3 2" xfId="49819" hidden="1"/>
    <cellStyle name="Heading 3 2" xfId="49801" hidden="1"/>
    <cellStyle name="Heading 3 2" xfId="49794" hidden="1"/>
    <cellStyle name="Heading 3 2" xfId="49772" hidden="1"/>
    <cellStyle name="Heading 3 2" xfId="49766" hidden="1"/>
    <cellStyle name="Heading 3 2" xfId="49743" hidden="1"/>
    <cellStyle name="Heading 3 2" xfId="49738" hidden="1"/>
    <cellStyle name="Heading 3 2" xfId="49715" hidden="1"/>
    <cellStyle name="Heading 3 2" xfId="49817" hidden="1"/>
    <cellStyle name="Heading 3 2" xfId="49687" hidden="1"/>
    <cellStyle name="Heading 3 2" xfId="49682" hidden="1"/>
    <cellStyle name="Heading 3 2" xfId="49659" hidden="1"/>
    <cellStyle name="Heading 3 2" xfId="49767" hidden="1"/>
    <cellStyle name="Heading 3 2" xfId="49631" hidden="1"/>
    <cellStyle name="Heading 3 2" xfId="49623" hidden="1"/>
    <cellStyle name="Heading 3 2" xfId="49602" hidden="1"/>
    <cellStyle name="Heading 3 2" xfId="49710" hidden="1"/>
    <cellStyle name="Heading 3 2" xfId="49574" hidden="1"/>
    <cellStyle name="Heading 3 2" xfId="49566" hidden="1"/>
    <cellStyle name="Heading 3 2" xfId="49546" hidden="1"/>
    <cellStyle name="Heading 3 2" xfId="49654" hidden="1"/>
    <cellStyle name="Heading 3 2" xfId="49519" hidden="1"/>
    <cellStyle name="Heading 3 2" xfId="49512" hidden="1"/>
    <cellStyle name="Heading 3 2" xfId="49492" hidden="1"/>
    <cellStyle name="Heading 3 2" xfId="49597" hidden="1"/>
    <cellStyle name="Heading 3 2" xfId="49465" hidden="1"/>
    <cellStyle name="Heading 3 2" xfId="49458" hidden="1"/>
    <cellStyle name="Heading 3 2" xfId="49437" hidden="1"/>
    <cellStyle name="Heading 3 2" xfId="49427" hidden="1"/>
    <cellStyle name="Heading 3 2" xfId="49408" hidden="1"/>
    <cellStyle name="Heading 3 2" xfId="49401" hidden="1"/>
    <cellStyle name="Heading 3 2" xfId="49380" hidden="1"/>
    <cellStyle name="Heading 3 2" xfId="49425" hidden="1"/>
    <cellStyle name="Heading 3 2" xfId="49352" hidden="1"/>
    <cellStyle name="Heading 3 2" xfId="49345" hidden="1"/>
    <cellStyle name="Heading 3 2" xfId="49324" hidden="1"/>
    <cellStyle name="Heading 3 2" xfId="49313" hidden="1"/>
    <cellStyle name="Heading 3 2" xfId="49296" hidden="1"/>
    <cellStyle name="Heading 3 2" xfId="49289" hidden="1"/>
    <cellStyle name="Heading 3 2" xfId="49267" hidden="1"/>
    <cellStyle name="Heading 3 2" xfId="49369" hidden="1"/>
    <cellStyle name="Heading 3 2" xfId="49240" hidden="1"/>
    <cellStyle name="Heading 3 2" xfId="49236" hidden="1"/>
    <cellStyle name="Heading 3 2" xfId="49824" hidden="1"/>
    <cellStyle name="Heading 3 2" xfId="43726" hidden="1"/>
    <cellStyle name="Heading 3 2" xfId="48676" hidden="1"/>
    <cellStyle name="Heading 3 2" xfId="49833" hidden="1"/>
    <cellStyle name="Heading 3 2" xfId="49984" hidden="1"/>
    <cellStyle name="Heading 3 2" xfId="49976" hidden="1"/>
    <cellStyle name="Heading 3 2" xfId="49971" hidden="1"/>
    <cellStyle name="Heading 3 2" xfId="48871" hidden="1"/>
    <cellStyle name="Heading 3 2" xfId="46491" hidden="1"/>
    <cellStyle name="Heading 3 2" xfId="49943" hidden="1"/>
    <cellStyle name="Heading 3 2" xfId="49940" hidden="1"/>
    <cellStyle name="Heading 3 2" xfId="48689" hidden="1"/>
    <cellStyle name="Heading 3 2" xfId="49985" hidden="1"/>
    <cellStyle name="Heading 3 2" xfId="49902" hidden="1"/>
    <cellStyle name="Heading 3 2" xfId="48880" hidden="1"/>
    <cellStyle name="Heading 3 2" xfId="48896" hidden="1"/>
    <cellStyle name="Heading 3 2" xfId="48678" hidden="1"/>
    <cellStyle name="Heading 3 2" xfId="48740" hidden="1"/>
    <cellStyle name="Heading 3 2" xfId="49898" hidden="1"/>
    <cellStyle name="Heading 3 2" xfId="49874" hidden="1"/>
    <cellStyle name="Heading 3 2" xfId="50018" hidden="1"/>
    <cellStyle name="Heading 3 2" xfId="49848" hidden="1"/>
    <cellStyle name="Heading 3 2" xfId="50025" hidden="1"/>
    <cellStyle name="Heading 3 2" xfId="50045" hidden="1"/>
    <cellStyle name="Heading 3 2" xfId="49220" hidden="1"/>
    <cellStyle name="Heading 3 2" xfId="50071" hidden="1"/>
    <cellStyle name="Heading 3 2" xfId="50079" hidden="1"/>
    <cellStyle name="Heading 3 2" xfId="50099" hidden="1"/>
    <cellStyle name="Heading 3 2" xfId="50104" hidden="1"/>
    <cellStyle name="Heading 3 2" xfId="50128" hidden="1"/>
    <cellStyle name="Heading 3 2" xfId="50136" hidden="1"/>
    <cellStyle name="Heading 3 2" xfId="50156" hidden="1"/>
    <cellStyle name="Heading 3 2" xfId="50105" hidden="1"/>
    <cellStyle name="Heading 3 2" xfId="50184" hidden="1"/>
    <cellStyle name="Heading 3 2" xfId="50189" hidden="1"/>
    <cellStyle name="Heading 3 2" xfId="50212" hidden="1"/>
    <cellStyle name="Heading 3 2" xfId="50217" hidden="1"/>
    <cellStyle name="Heading 3 2" xfId="50240" hidden="1"/>
    <cellStyle name="Heading 3 2" xfId="50245" hidden="1"/>
    <cellStyle name="Heading 3 2" xfId="50269" hidden="1"/>
    <cellStyle name="Heading 3 2" xfId="50161" hidden="1"/>
    <cellStyle name="Heading 3 2" xfId="50294" hidden="1"/>
    <cellStyle name="Heading 3 2" xfId="50301" hidden="1"/>
    <cellStyle name="Heading 3 2" xfId="50313" hidden="1"/>
    <cellStyle name="Heading 3 2" xfId="50295" hidden="1"/>
    <cellStyle name="Heading 3 2" xfId="50288" hidden="1"/>
    <cellStyle name="Heading 3 2" xfId="50266" hidden="1"/>
    <cellStyle name="Heading 3 2" xfId="50260" hidden="1"/>
    <cellStyle name="Heading 3 2" xfId="50237" hidden="1"/>
    <cellStyle name="Heading 3 2" xfId="50232" hidden="1"/>
    <cellStyle name="Heading 3 2" xfId="50209" hidden="1"/>
    <cellStyle name="Heading 3 2" xfId="50311" hidden="1"/>
    <cellStyle name="Heading 3 2" xfId="50181" hidden="1"/>
    <cellStyle name="Heading 3 2" xfId="50176" hidden="1"/>
    <cellStyle name="Heading 3 2" xfId="50153" hidden="1"/>
    <cellStyle name="Heading 3 2" xfId="50261" hidden="1"/>
    <cellStyle name="Heading 3 2" xfId="50125" hidden="1"/>
    <cellStyle name="Heading 3 2" xfId="50117" hidden="1"/>
    <cellStyle name="Heading 3 2" xfId="50096" hidden="1"/>
    <cellStyle name="Heading 3 2" xfId="50204" hidden="1"/>
    <cellStyle name="Heading 3 2" xfId="50068" hidden="1"/>
    <cellStyle name="Heading 3 2" xfId="50060" hidden="1"/>
    <cellStyle name="Heading 3 2" xfId="50040" hidden="1"/>
    <cellStyle name="Heading 3 2" xfId="50148" hidden="1"/>
    <cellStyle name="Heading 3 2" xfId="49853" hidden="1"/>
    <cellStyle name="Heading 3 2" xfId="49860" hidden="1"/>
    <cellStyle name="Heading 3 2" xfId="49830" hidden="1"/>
    <cellStyle name="Heading 3 2" xfId="50091" hidden="1"/>
    <cellStyle name="Heading 3 2" xfId="48901" hidden="1"/>
    <cellStyle name="Heading 3 2" xfId="43723" hidden="1"/>
    <cellStyle name="Heading 3 2" xfId="50004" hidden="1"/>
    <cellStyle name="Heading 3 2" xfId="47676" hidden="1"/>
    <cellStyle name="Heading 3 2" xfId="49907" hidden="1"/>
    <cellStyle name="Heading 3 2" xfId="50005" hidden="1"/>
    <cellStyle name="Heading 3 2" xfId="49923" hidden="1"/>
    <cellStyle name="Heading 3 2" xfId="48885" hidden="1"/>
    <cellStyle name="Heading 3 2" xfId="48873" hidden="1"/>
    <cellStyle name="Heading 3 2" xfId="49952" hidden="1"/>
    <cellStyle name="Heading 3 2" xfId="49961" hidden="1"/>
    <cellStyle name="Heading 3 2" xfId="49883" hidden="1"/>
    <cellStyle name="Heading 3 2" xfId="47686" hidden="1"/>
    <cellStyle name="Heading 3 2" xfId="48865" hidden="1"/>
    <cellStyle name="Heading 3 2" xfId="49998" hidden="1"/>
    <cellStyle name="Heading 3 2" xfId="49935" hidden="1"/>
    <cellStyle name="Heading 3 2" xfId="47681" hidden="1"/>
    <cellStyle name="Heading 3 2" xfId="47487" hidden="1"/>
    <cellStyle name="Heading 3 2" xfId="50318" hidden="1"/>
    <cellStyle name="Heading 3 2" xfId="50339" hidden="1"/>
    <cellStyle name="Heading 3 2" xfId="50346" hidden="1"/>
    <cellStyle name="Heading 3 2" xfId="50366" hidden="1"/>
    <cellStyle name="Heading 3 2" xfId="50378" hidden="1"/>
    <cellStyle name="Heading 3 2" xfId="50395" hidden="1"/>
    <cellStyle name="Heading 3 2" xfId="50402" hidden="1"/>
    <cellStyle name="Heading 3 2" xfId="50423" hidden="1"/>
    <cellStyle name="Heading 3 2" xfId="50325" hidden="1"/>
    <cellStyle name="Heading 3 2" xfId="50451" hidden="1"/>
    <cellStyle name="Heading 3 2" xfId="50458" hidden="1"/>
    <cellStyle name="Heading 3 2" xfId="50479" hidden="1"/>
    <cellStyle name="Heading 3 2" xfId="50376" hidden="1"/>
    <cellStyle name="Heading 3 2" xfId="50507" hidden="1"/>
    <cellStyle name="Heading 3 2" xfId="50514" hidden="1"/>
    <cellStyle name="Heading 3 2" xfId="50536" hidden="1"/>
    <cellStyle name="Heading 3 2" xfId="50434" hidden="1"/>
    <cellStyle name="Heading 3 2" xfId="50564" hidden="1"/>
    <cellStyle name="Heading 3 2" xfId="50571" hidden="1"/>
    <cellStyle name="Heading 3 2" xfId="50591" hidden="1"/>
    <cellStyle name="Heading 3 2" xfId="50490" hidden="1"/>
    <cellStyle name="Heading 3 2" xfId="50618" hidden="1"/>
    <cellStyle name="Heading 3 2" xfId="50625" hidden="1"/>
    <cellStyle name="Heading 3 2" xfId="50645" hidden="1"/>
    <cellStyle name="Heading 3 2" xfId="50546" hidden="1"/>
    <cellStyle name="Heading 3 2" xfId="50671" hidden="1"/>
    <cellStyle name="Heading 3 2" xfId="50679" hidden="1"/>
    <cellStyle name="Heading 3 2" xfId="50699" hidden="1"/>
    <cellStyle name="Heading 3 2" xfId="50704" hidden="1"/>
    <cellStyle name="Heading 3 2" xfId="50728" hidden="1"/>
    <cellStyle name="Heading 3 2" xfId="50736" hidden="1"/>
    <cellStyle name="Heading 3 2" xfId="50756" hidden="1"/>
    <cellStyle name="Heading 3 2" xfId="50705" hidden="1"/>
    <cellStyle name="Heading 3 2" xfId="50784" hidden="1"/>
    <cellStyle name="Heading 3 2" xfId="50789" hidden="1"/>
    <cellStyle name="Heading 3 2" xfId="50812" hidden="1"/>
    <cellStyle name="Heading 3 2" xfId="50817" hidden="1"/>
    <cellStyle name="Heading 3 2" xfId="50840" hidden="1"/>
    <cellStyle name="Heading 3 2" xfId="50845" hidden="1"/>
    <cellStyle name="Heading 3 2" xfId="50869" hidden="1"/>
    <cellStyle name="Heading 3 2" xfId="50761" hidden="1"/>
    <cellStyle name="Heading 3 2" xfId="50894" hidden="1"/>
    <cellStyle name="Heading 3 2" xfId="50901" hidden="1"/>
    <cellStyle name="Heading 3 2" xfId="50913" hidden="1"/>
    <cellStyle name="Heading 3 2" xfId="50895" hidden="1"/>
    <cellStyle name="Heading 3 2" xfId="50888" hidden="1"/>
    <cellStyle name="Heading 3 2" xfId="50866" hidden="1"/>
    <cellStyle name="Heading 3 2" xfId="50860" hidden="1"/>
    <cellStyle name="Heading 3 2" xfId="50837" hidden="1"/>
    <cellStyle name="Heading 3 2" xfId="50832" hidden="1"/>
    <cellStyle name="Heading 3 2" xfId="50809" hidden="1"/>
    <cellStyle name="Heading 3 2" xfId="50911" hidden="1"/>
    <cellStyle name="Heading 3 2" xfId="50781" hidden="1"/>
    <cellStyle name="Heading 3 2" xfId="50776" hidden="1"/>
    <cellStyle name="Heading 3 2" xfId="50753" hidden="1"/>
    <cellStyle name="Heading 3 2" xfId="50861" hidden="1"/>
    <cellStyle name="Heading 3 2" xfId="50725" hidden="1"/>
    <cellStyle name="Heading 3 2" xfId="50717" hidden="1"/>
    <cellStyle name="Heading 3 2" xfId="50696" hidden="1"/>
    <cellStyle name="Heading 3 2" xfId="50804" hidden="1"/>
    <cellStyle name="Heading 3 2" xfId="50668" hidden="1"/>
    <cellStyle name="Heading 3 2" xfId="50660" hidden="1"/>
    <cellStyle name="Heading 3 2" xfId="50640" hidden="1"/>
    <cellStyle name="Heading 3 2" xfId="50748" hidden="1"/>
    <cellStyle name="Heading 3 2" xfId="50613" hidden="1"/>
    <cellStyle name="Heading 3 2" xfId="50606" hidden="1"/>
    <cellStyle name="Heading 3 2" xfId="50586" hidden="1"/>
    <cellStyle name="Heading 3 2" xfId="50691" hidden="1"/>
    <cellStyle name="Heading 3 2" xfId="50559" hidden="1"/>
    <cellStyle name="Heading 3 2" xfId="50552" hidden="1"/>
    <cellStyle name="Heading 3 2" xfId="50531" hidden="1"/>
    <cellStyle name="Heading 3 2" xfId="50521" hidden="1"/>
    <cellStyle name="Heading 3 2" xfId="50502" hidden="1"/>
    <cellStyle name="Heading 3 2" xfId="50495" hidden="1"/>
    <cellStyle name="Heading 3 2" xfId="50474" hidden="1"/>
    <cellStyle name="Heading 3 2" xfId="50519" hidden="1"/>
    <cellStyle name="Heading 3 2" xfId="50446" hidden="1"/>
    <cellStyle name="Heading 3 2" xfId="50439" hidden="1"/>
    <cellStyle name="Heading 3 2" xfId="50418" hidden="1"/>
    <cellStyle name="Heading 3 2" xfId="50407" hidden="1"/>
    <cellStyle name="Heading 3 2" xfId="50390" hidden="1"/>
    <cellStyle name="Heading 3 2" xfId="50383" hidden="1"/>
    <cellStyle name="Heading 3 2" xfId="50361" hidden="1"/>
    <cellStyle name="Heading 3 2" xfId="50463" hidden="1"/>
    <cellStyle name="Heading 3 2" xfId="50334" hidden="1"/>
    <cellStyle name="Heading 3 2" xfId="50330" hidden="1"/>
    <cellStyle name="Heading 3 2" xfId="7883"/>
    <cellStyle name="Heading 3 2 10" xfId="13079"/>
    <cellStyle name="Heading 3 2 100" xfId="13975" hidden="1"/>
    <cellStyle name="Heading 3 2 100" xfId="22663" hidden="1"/>
    <cellStyle name="Heading 3 2 100" xfId="29917" hidden="1"/>
    <cellStyle name="Heading 3 2 100" xfId="37142" hidden="1"/>
    <cellStyle name="Heading 3 2 1000" xfId="20569" hidden="1"/>
    <cellStyle name="Heading 3 2 1000" xfId="28172" hidden="1"/>
    <cellStyle name="Heading 3 2 1000" xfId="35428" hidden="1"/>
    <cellStyle name="Heading 3 2 1000" xfId="42651" hidden="1"/>
    <cellStyle name="Heading 3 2 1001" xfId="20576" hidden="1"/>
    <cellStyle name="Heading 3 2 1001" xfId="28177" hidden="1"/>
    <cellStyle name="Heading 3 2 1001" xfId="35433" hidden="1"/>
    <cellStyle name="Heading 3 2 1001" xfId="42656" hidden="1"/>
    <cellStyle name="Heading 3 2 1002" xfId="20588" hidden="1"/>
    <cellStyle name="Heading 3 2 1002" xfId="28184" hidden="1"/>
    <cellStyle name="Heading 3 2 1002" xfId="35444" hidden="1"/>
    <cellStyle name="Heading 3 2 1002" xfId="42663" hidden="1"/>
    <cellStyle name="Heading 3 2 1003" xfId="20570" hidden="1"/>
    <cellStyle name="Heading 3 2 1003" xfId="28173" hidden="1"/>
    <cellStyle name="Heading 3 2 1003" xfId="35429" hidden="1"/>
    <cellStyle name="Heading 3 2 1003" xfId="42652" hidden="1"/>
    <cellStyle name="Heading 3 2 1004" xfId="20563" hidden="1"/>
    <cellStyle name="Heading 3 2 1004" xfId="28167" hidden="1"/>
    <cellStyle name="Heading 3 2 1004" xfId="35423" hidden="1"/>
    <cellStyle name="Heading 3 2 1004" xfId="42646" hidden="1"/>
    <cellStyle name="Heading 3 2 1005" xfId="20541" hidden="1"/>
    <cellStyle name="Heading 3 2 1005" xfId="28152" hidden="1"/>
    <cellStyle name="Heading 3 2 1005" xfId="35406" hidden="1"/>
    <cellStyle name="Heading 3 2 1005" xfId="42631" hidden="1"/>
    <cellStyle name="Heading 3 2 1006" xfId="20535" hidden="1"/>
    <cellStyle name="Heading 3 2 1006" xfId="28147" hidden="1"/>
    <cellStyle name="Heading 3 2 1006" xfId="35401" hidden="1"/>
    <cellStyle name="Heading 3 2 1006" xfId="42626" hidden="1"/>
    <cellStyle name="Heading 3 2 1007" xfId="20512" hidden="1"/>
    <cellStyle name="Heading 3 2 1007" xfId="28127" hidden="1"/>
    <cellStyle name="Heading 3 2 1007" xfId="35381" hidden="1"/>
    <cellStyle name="Heading 3 2 1007" xfId="42606" hidden="1"/>
    <cellStyle name="Heading 3 2 1008" xfId="20507" hidden="1"/>
    <cellStyle name="Heading 3 2 1008" xfId="28123" hidden="1"/>
    <cellStyle name="Heading 3 2 1008" xfId="35377" hidden="1"/>
    <cellStyle name="Heading 3 2 1008" xfId="42602" hidden="1"/>
    <cellStyle name="Heading 3 2 1009" xfId="20484" hidden="1"/>
    <cellStyle name="Heading 3 2 1009" xfId="28103" hidden="1"/>
    <cellStyle name="Heading 3 2 1009" xfId="35357" hidden="1"/>
    <cellStyle name="Heading 3 2 1009" xfId="42582" hidden="1"/>
    <cellStyle name="Heading 3 2 101" xfId="13982" hidden="1"/>
    <cellStyle name="Heading 3 2 101" xfId="22668" hidden="1"/>
    <cellStyle name="Heading 3 2 101" xfId="29922" hidden="1"/>
    <cellStyle name="Heading 3 2 101" xfId="37147" hidden="1"/>
    <cellStyle name="Heading 3 2 1010" xfId="20586" hidden="1"/>
    <cellStyle name="Heading 3 2 1010" xfId="28183" hidden="1"/>
    <cellStyle name="Heading 3 2 1010" xfId="35442" hidden="1"/>
    <cellStyle name="Heading 3 2 1010" xfId="42662" hidden="1"/>
    <cellStyle name="Heading 3 2 1011" xfId="20456" hidden="1"/>
    <cellStyle name="Heading 3 2 1011" xfId="28079" hidden="1"/>
    <cellStyle name="Heading 3 2 1011" xfId="35333" hidden="1"/>
    <cellStyle name="Heading 3 2 1011" xfId="42558" hidden="1"/>
    <cellStyle name="Heading 3 2 1012" xfId="20451" hidden="1"/>
    <cellStyle name="Heading 3 2 1012" xfId="28075" hidden="1"/>
    <cellStyle name="Heading 3 2 1012" xfId="35329" hidden="1"/>
    <cellStyle name="Heading 3 2 1012" xfId="42554" hidden="1"/>
    <cellStyle name="Heading 3 2 1013" xfId="20428" hidden="1"/>
    <cellStyle name="Heading 3 2 1013" xfId="28056" hidden="1"/>
    <cellStyle name="Heading 3 2 1013" xfId="35310" hidden="1"/>
    <cellStyle name="Heading 3 2 1013" xfId="42535" hidden="1"/>
    <cellStyle name="Heading 3 2 1014" xfId="20536" hidden="1"/>
    <cellStyle name="Heading 3 2 1014" xfId="28148" hidden="1"/>
    <cellStyle name="Heading 3 2 1014" xfId="35402" hidden="1"/>
    <cellStyle name="Heading 3 2 1014" xfId="42627" hidden="1"/>
    <cellStyle name="Heading 3 2 1015" xfId="20400" hidden="1"/>
    <cellStyle name="Heading 3 2 1015" xfId="28032" hidden="1"/>
    <cellStyle name="Heading 3 2 1015" xfId="35286" hidden="1"/>
    <cellStyle name="Heading 3 2 1015" xfId="42511" hidden="1"/>
    <cellStyle name="Heading 3 2 1016" xfId="20392" hidden="1"/>
    <cellStyle name="Heading 3 2 1016" xfId="28026" hidden="1"/>
    <cellStyle name="Heading 3 2 1016" xfId="35280" hidden="1"/>
    <cellStyle name="Heading 3 2 1016" xfId="42505" hidden="1"/>
    <cellStyle name="Heading 3 2 1017" xfId="20371" hidden="1"/>
    <cellStyle name="Heading 3 2 1017" xfId="28007" hidden="1"/>
    <cellStyle name="Heading 3 2 1017" xfId="35261" hidden="1"/>
    <cellStyle name="Heading 3 2 1017" xfId="42486" hidden="1"/>
    <cellStyle name="Heading 3 2 1018" xfId="20479" hidden="1"/>
    <cellStyle name="Heading 3 2 1018" xfId="28099" hidden="1"/>
    <cellStyle name="Heading 3 2 1018" xfId="35353" hidden="1"/>
    <cellStyle name="Heading 3 2 1018" xfId="42578" hidden="1"/>
    <cellStyle name="Heading 3 2 1019" xfId="20343" hidden="1"/>
    <cellStyle name="Heading 3 2 1019" xfId="27983" hidden="1"/>
    <cellStyle name="Heading 3 2 1019" xfId="35237" hidden="1"/>
    <cellStyle name="Heading 3 2 1019" xfId="42462" hidden="1"/>
    <cellStyle name="Heading 3 2 102" xfId="14002" hidden="1"/>
    <cellStyle name="Heading 3 2 102" xfId="22686" hidden="1"/>
    <cellStyle name="Heading 3 2 102" xfId="29940" hidden="1"/>
    <cellStyle name="Heading 3 2 102" xfId="37165" hidden="1"/>
    <cellStyle name="Heading 3 2 1020" xfId="20335" hidden="1"/>
    <cellStyle name="Heading 3 2 1020" xfId="27977" hidden="1"/>
    <cellStyle name="Heading 3 2 1020" xfId="35231" hidden="1"/>
    <cellStyle name="Heading 3 2 1020" xfId="42456" hidden="1"/>
    <cellStyle name="Heading 3 2 1021" xfId="20315" hidden="1"/>
    <cellStyle name="Heading 3 2 1021" xfId="27959" hidden="1"/>
    <cellStyle name="Heading 3 2 1021" xfId="35213" hidden="1"/>
    <cellStyle name="Heading 3 2 1021" xfId="42438" hidden="1"/>
    <cellStyle name="Heading 3 2 1022" xfId="20423" hidden="1"/>
    <cellStyle name="Heading 3 2 1022" xfId="28052" hidden="1"/>
    <cellStyle name="Heading 3 2 1022" xfId="35306" hidden="1"/>
    <cellStyle name="Heading 3 2 1022" xfId="42531" hidden="1"/>
    <cellStyle name="Heading 3 2 1023" xfId="20288" hidden="1"/>
    <cellStyle name="Heading 3 2 1023" xfId="27936" hidden="1"/>
    <cellStyle name="Heading 3 2 1023" xfId="35190" hidden="1"/>
    <cellStyle name="Heading 3 2 1023" xfId="42415" hidden="1"/>
    <cellStyle name="Heading 3 2 1024" xfId="20281" hidden="1"/>
    <cellStyle name="Heading 3 2 1024" xfId="27931" hidden="1"/>
    <cellStyle name="Heading 3 2 1024" xfId="35185" hidden="1"/>
    <cellStyle name="Heading 3 2 1024" xfId="42410" hidden="1"/>
    <cellStyle name="Heading 3 2 1025" xfId="20261" hidden="1"/>
    <cellStyle name="Heading 3 2 1025" xfId="27913" hidden="1"/>
    <cellStyle name="Heading 3 2 1025" xfId="35167" hidden="1"/>
    <cellStyle name="Heading 3 2 1025" xfId="42392" hidden="1"/>
    <cellStyle name="Heading 3 2 1026" xfId="20366" hidden="1"/>
    <cellStyle name="Heading 3 2 1026" xfId="28003" hidden="1"/>
    <cellStyle name="Heading 3 2 1026" xfId="35257" hidden="1"/>
    <cellStyle name="Heading 3 2 1026" xfId="42482" hidden="1"/>
    <cellStyle name="Heading 3 2 1027" xfId="20234" hidden="1"/>
    <cellStyle name="Heading 3 2 1027" xfId="27890" hidden="1"/>
    <cellStyle name="Heading 3 2 1027" xfId="35144" hidden="1"/>
    <cellStyle name="Heading 3 2 1027" xfId="42369" hidden="1"/>
    <cellStyle name="Heading 3 2 1028" xfId="20227" hidden="1"/>
    <cellStyle name="Heading 3 2 1028" xfId="27885" hidden="1"/>
    <cellStyle name="Heading 3 2 1028" xfId="35139" hidden="1"/>
    <cellStyle name="Heading 3 2 1028" xfId="42364" hidden="1"/>
    <cellStyle name="Heading 3 2 1029" xfId="20206" hidden="1"/>
    <cellStyle name="Heading 3 2 1029" xfId="27866" hidden="1"/>
    <cellStyle name="Heading 3 2 1029" xfId="35120" hidden="1"/>
    <cellStyle name="Heading 3 2 1029" xfId="42345" hidden="1"/>
    <cellStyle name="Heading 3 2 103" xfId="14014" hidden="1"/>
    <cellStyle name="Heading 3 2 103" xfId="22696" hidden="1"/>
    <cellStyle name="Heading 3 2 103" xfId="29950" hidden="1"/>
    <cellStyle name="Heading 3 2 103" xfId="37175" hidden="1"/>
    <cellStyle name="Heading 3 2 1030" xfId="20196" hidden="1"/>
    <cellStyle name="Heading 3 2 1030" xfId="27858" hidden="1"/>
    <cellStyle name="Heading 3 2 1030" xfId="35112" hidden="1"/>
    <cellStyle name="Heading 3 2 1030" xfId="42337" hidden="1"/>
    <cellStyle name="Heading 3 2 1031" xfId="20177" hidden="1"/>
    <cellStyle name="Heading 3 2 1031" xfId="27841" hidden="1"/>
    <cellStyle name="Heading 3 2 1031" xfId="35095" hidden="1"/>
    <cellStyle name="Heading 3 2 1031" xfId="42320" hidden="1"/>
    <cellStyle name="Heading 3 2 1032" xfId="20170" hidden="1"/>
    <cellStyle name="Heading 3 2 1032" xfId="27836" hidden="1"/>
    <cellStyle name="Heading 3 2 1032" xfId="35090" hidden="1"/>
    <cellStyle name="Heading 3 2 1032" xfId="42315" hidden="1"/>
    <cellStyle name="Heading 3 2 1033" xfId="20149" hidden="1"/>
    <cellStyle name="Heading 3 2 1033" xfId="27817" hidden="1"/>
    <cellStyle name="Heading 3 2 1033" xfId="35071" hidden="1"/>
    <cellStyle name="Heading 3 2 1033" xfId="42296" hidden="1"/>
    <cellStyle name="Heading 3 2 1034" xfId="20194" hidden="1"/>
    <cellStyle name="Heading 3 2 1034" xfId="27856" hidden="1"/>
    <cellStyle name="Heading 3 2 1034" xfId="35110" hidden="1"/>
    <cellStyle name="Heading 3 2 1034" xfId="42335" hidden="1"/>
    <cellStyle name="Heading 3 2 1035" xfId="20121" hidden="1"/>
    <cellStyle name="Heading 3 2 1035" xfId="27793" hidden="1"/>
    <cellStyle name="Heading 3 2 1035" xfId="35047" hidden="1"/>
    <cellStyle name="Heading 3 2 1035" xfId="42272" hidden="1"/>
    <cellStyle name="Heading 3 2 1036" xfId="20114" hidden="1"/>
    <cellStyle name="Heading 3 2 1036" xfId="27788" hidden="1"/>
    <cellStyle name="Heading 3 2 1036" xfId="35042" hidden="1"/>
    <cellStyle name="Heading 3 2 1036" xfId="42267" hidden="1"/>
    <cellStyle name="Heading 3 2 1037" xfId="20093" hidden="1"/>
    <cellStyle name="Heading 3 2 1037" xfId="27769" hidden="1"/>
    <cellStyle name="Heading 3 2 1037" xfId="35023" hidden="1"/>
    <cellStyle name="Heading 3 2 1037" xfId="42248" hidden="1"/>
    <cellStyle name="Heading 3 2 1038" xfId="20082" hidden="1"/>
    <cellStyle name="Heading 3 2 1038" xfId="27760" hidden="1"/>
    <cellStyle name="Heading 3 2 1038" xfId="35014" hidden="1"/>
    <cellStyle name="Heading 3 2 1038" xfId="42239" hidden="1"/>
    <cellStyle name="Heading 3 2 1039" xfId="20065" hidden="1"/>
    <cellStyle name="Heading 3 2 1039" xfId="27745" hidden="1"/>
    <cellStyle name="Heading 3 2 1039" xfId="34999" hidden="1"/>
    <cellStyle name="Heading 3 2 1039" xfId="42224" hidden="1"/>
    <cellStyle name="Heading 3 2 104" xfId="14031" hidden="1"/>
    <cellStyle name="Heading 3 2 104" xfId="22711" hidden="1"/>
    <cellStyle name="Heading 3 2 104" xfId="29965" hidden="1"/>
    <cellStyle name="Heading 3 2 104" xfId="37190" hidden="1"/>
    <cellStyle name="Heading 3 2 1040" xfId="20058" hidden="1"/>
    <cellStyle name="Heading 3 2 1040" xfId="27740" hidden="1"/>
    <cellStyle name="Heading 3 2 1040" xfId="34994" hidden="1"/>
    <cellStyle name="Heading 3 2 1040" xfId="42219" hidden="1"/>
    <cellStyle name="Heading 3 2 1041" xfId="20036" hidden="1"/>
    <cellStyle name="Heading 3 2 1041" xfId="27720" hidden="1"/>
    <cellStyle name="Heading 3 2 1041" xfId="34974" hidden="1"/>
    <cellStyle name="Heading 3 2 1041" xfId="42199" hidden="1"/>
    <cellStyle name="Heading 3 2 1042" xfId="20138" hidden="1"/>
    <cellStyle name="Heading 3 2 1042" xfId="27808" hidden="1"/>
    <cellStyle name="Heading 3 2 1042" xfId="35062" hidden="1"/>
    <cellStyle name="Heading 3 2 1042" xfId="42287" hidden="1"/>
    <cellStyle name="Heading 3 2 1043" xfId="20009" hidden="1"/>
    <cellStyle name="Heading 3 2 1043" xfId="27697" hidden="1"/>
    <cellStyle name="Heading 3 2 1043" xfId="34951" hidden="1"/>
    <cellStyle name="Heading 3 2 1043" xfId="42176" hidden="1"/>
    <cellStyle name="Heading 3 2 1044" xfId="20005" hidden="1"/>
    <cellStyle name="Heading 3 2 1044" xfId="27694" hidden="1"/>
    <cellStyle name="Heading 3 2 1044" xfId="34948" hidden="1"/>
    <cellStyle name="Heading 3 2 1044" xfId="42173" hidden="1"/>
    <cellStyle name="Heading 3 2 1045" xfId="20593" hidden="1"/>
    <cellStyle name="Heading 3 2 1045" xfId="28186" hidden="1"/>
    <cellStyle name="Heading 3 2 1045" xfId="35446" hidden="1"/>
    <cellStyle name="Heading 3 2 1045" xfId="42665" hidden="1"/>
    <cellStyle name="Heading 3 2 1046" xfId="20901"/>
    <cellStyle name="Heading 3 2 1047" xfId="7718" hidden="1"/>
    <cellStyle name="Heading 3 2 1047" xfId="29254" hidden="1"/>
    <cellStyle name="Heading 3 2 105" xfId="14038" hidden="1"/>
    <cellStyle name="Heading 3 2 105" xfId="22716" hidden="1"/>
    <cellStyle name="Heading 3 2 105" xfId="29970" hidden="1"/>
    <cellStyle name="Heading 3 2 105" xfId="37195" hidden="1"/>
    <cellStyle name="Heading 3 2 106" xfId="14059" hidden="1"/>
    <cellStyle name="Heading 3 2 106" xfId="22735" hidden="1"/>
    <cellStyle name="Heading 3 2 106" xfId="29989" hidden="1"/>
    <cellStyle name="Heading 3 2 106" xfId="37214" hidden="1"/>
    <cellStyle name="Heading 3 2 107" xfId="13960" hidden="1"/>
    <cellStyle name="Heading 3 2 107" xfId="22649" hidden="1"/>
    <cellStyle name="Heading 3 2 107" xfId="29903" hidden="1"/>
    <cellStyle name="Heading 3 2 107" xfId="37128" hidden="1"/>
    <cellStyle name="Heading 3 2 108" xfId="14087" hidden="1"/>
    <cellStyle name="Heading 3 2 108" xfId="22759" hidden="1"/>
    <cellStyle name="Heading 3 2 108" xfId="30013" hidden="1"/>
    <cellStyle name="Heading 3 2 108" xfId="37238" hidden="1"/>
    <cellStyle name="Heading 3 2 109" xfId="14094" hidden="1"/>
    <cellStyle name="Heading 3 2 109" xfId="22764" hidden="1"/>
    <cellStyle name="Heading 3 2 109" xfId="30018" hidden="1"/>
    <cellStyle name="Heading 3 2 109" xfId="37243" hidden="1"/>
    <cellStyle name="Heading 3 2 11" xfId="11516"/>
    <cellStyle name="Heading 3 2 110" xfId="14115" hidden="1"/>
    <cellStyle name="Heading 3 2 110" xfId="22783" hidden="1"/>
    <cellStyle name="Heading 3 2 110" xfId="30037" hidden="1"/>
    <cellStyle name="Heading 3 2 110" xfId="37262" hidden="1"/>
    <cellStyle name="Heading 3 2 111" xfId="14012" hidden="1"/>
    <cellStyle name="Heading 3 2 111" xfId="22694" hidden="1"/>
    <cellStyle name="Heading 3 2 111" xfId="29948" hidden="1"/>
    <cellStyle name="Heading 3 2 111" xfId="37173" hidden="1"/>
    <cellStyle name="Heading 3 2 112" xfId="14143" hidden="1"/>
    <cellStyle name="Heading 3 2 112" xfId="22807" hidden="1"/>
    <cellStyle name="Heading 3 2 112" xfId="30061" hidden="1"/>
    <cellStyle name="Heading 3 2 112" xfId="37286" hidden="1"/>
    <cellStyle name="Heading 3 2 113" xfId="14150" hidden="1"/>
    <cellStyle name="Heading 3 2 113" xfId="22812" hidden="1"/>
    <cellStyle name="Heading 3 2 113" xfId="30066" hidden="1"/>
    <cellStyle name="Heading 3 2 113" xfId="37291" hidden="1"/>
    <cellStyle name="Heading 3 2 114" xfId="14172" hidden="1"/>
    <cellStyle name="Heading 3 2 114" xfId="22832" hidden="1"/>
    <cellStyle name="Heading 3 2 114" xfId="30086" hidden="1"/>
    <cellStyle name="Heading 3 2 114" xfId="37311" hidden="1"/>
    <cellStyle name="Heading 3 2 115" xfId="14070" hidden="1"/>
    <cellStyle name="Heading 3 2 115" xfId="22744" hidden="1"/>
    <cellStyle name="Heading 3 2 115" xfId="29998" hidden="1"/>
    <cellStyle name="Heading 3 2 115" xfId="37223" hidden="1"/>
    <cellStyle name="Heading 3 2 116" xfId="14200" hidden="1"/>
    <cellStyle name="Heading 3 2 116" xfId="22856" hidden="1"/>
    <cellStyle name="Heading 3 2 116" xfId="30110" hidden="1"/>
    <cellStyle name="Heading 3 2 116" xfId="37335" hidden="1"/>
    <cellStyle name="Heading 3 2 117" xfId="14207" hidden="1"/>
    <cellStyle name="Heading 3 2 117" xfId="22861" hidden="1"/>
    <cellStyle name="Heading 3 2 117" xfId="30115" hidden="1"/>
    <cellStyle name="Heading 3 2 117" xfId="37340" hidden="1"/>
    <cellStyle name="Heading 3 2 118" xfId="14227" hidden="1"/>
    <cellStyle name="Heading 3 2 118" xfId="22879" hidden="1"/>
    <cellStyle name="Heading 3 2 118" xfId="30133" hidden="1"/>
    <cellStyle name="Heading 3 2 118" xfId="37358" hidden="1"/>
    <cellStyle name="Heading 3 2 119" xfId="14126" hidden="1"/>
    <cellStyle name="Heading 3 2 119" xfId="22792" hidden="1"/>
    <cellStyle name="Heading 3 2 119" xfId="30046" hidden="1"/>
    <cellStyle name="Heading 3 2 119" xfId="37271" hidden="1"/>
    <cellStyle name="Heading 3 2 12" xfId="20657"/>
    <cellStyle name="Heading 3 2 120" xfId="14254" hidden="1"/>
    <cellStyle name="Heading 3 2 120" xfId="22902" hidden="1"/>
    <cellStyle name="Heading 3 2 120" xfId="30156" hidden="1"/>
    <cellStyle name="Heading 3 2 120" xfId="37381" hidden="1"/>
    <cellStyle name="Heading 3 2 121" xfId="14261" hidden="1"/>
    <cellStyle name="Heading 3 2 121" xfId="22907" hidden="1"/>
    <cellStyle name="Heading 3 2 121" xfId="30161" hidden="1"/>
    <cellStyle name="Heading 3 2 121" xfId="37386" hidden="1"/>
    <cellStyle name="Heading 3 2 122" xfId="14281" hidden="1"/>
    <cellStyle name="Heading 3 2 122" xfId="22925" hidden="1"/>
    <cellStyle name="Heading 3 2 122" xfId="30179" hidden="1"/>
    <cellStyle name="Heading 3 2 122" xfId="37404" hidden="1"/>
    <cellStyle name="Heading 3 2 123" xfId="14182" hidden="1"/>
    <cellStyle name="Heading 3 2 123" xfId="22840" hidden="1"/>
    <cellStyle name="Heading 3 2 123" xfId="30094" hidden="1"/>
    <cellStyle name="Heading 3 2 123" xfId="37319" hidden="1"/>
    <cellStyle name="Heading 3 2 124" xfId="14307" hidden="1"/>
    <cellStyle name="Heading 3 2 124" xfId="22947" hidden="1"/>
    <cellStyle name="Heading 3 2 124" xfId="30201" hidden="1"/>
    <cellStyle name="Heading 3 2 124" xfId="37426" hidden="1"/>
    <cellStyle name="Heading 3 2 125" xfId="14315" hidden="1"/>
    <cellStyle name="Heading 3 2 125" xfId="22953" hidden="1"/>
    <cellStyle name="Heading 3 2 125" xfId="30207" hidden="1"/>
    <cellStyle name="Heading 3 2 125" xfId="37432" hidden="1"/>
    <cellStyle name="Heading 3 2 126" xfId="14335" hidden="1"/>
    <cellStyle name="Heading 3 2 126" xfId="22971" hidden="1"/>
    <cellStyle name="Heading 3 2 126" xfId="30225" hidden="1"/>
    <cellStyle name="Heading 3 2 126" xfId="37450" hidden="1"/>
    <cellStyle name="Heading 3 2 127" xfId="14340" hidden="1"/>
    <cellStyle name="Heading 3 2 127" xfId="22975" hidden="1"/>
    <cellStyle name="Heading 3 2 127" xfId="30229" hidden="1"/>
    <cellStyle name="Heading 3 2 127" xfId="37454" hidden="1"/>
    <cellStyle name="Heading 3 2 128" xfId="14364" hidden="1"/>
    <cellStyle name="Heading 3 2 128" xfId="22996" hidden="1"/>
    <cellStyle name="Heading 3 2 128" xfId="30250" hidden="1"/>
    <cellStyle name="Heading 3 2 128" xfId="37475" hidden="1"/>
    <cellStyle name="Heading 3 2 129" xfId="14372" hidden="1"/>
    <cellStyle name="Heading 3 2 129" xfId="23002" hidden="1"/>
    <cellStyle name="Heading 3 2 129" xfId="30256" hidden="1"/>
    <cellStyle name="Heading 3 2 129" xfId="37481" hidden="1"/>
    <cellStyle name="Heading 3 2 13" xfId="13163" hidden="1"/>
    <cellStyle name="Heading 3 2 13" xfId="22005" hidden="1"/>
    <cellStyle name="Heading 3 2 13" xfId="29259" hidden="1"/>
    <cellStyle name="Heading 3 2 13" xfId="36484" hidden="1"/>
    <cellStyle name="Heading 3 2 130" xfId="14392" hidden="1"/>
    <cellStyle name="Heading 3 2 130" xfId="23020" hidden="1"/>
    <cellStyle name="Heading 3 2 130" xfId="30274" hidden="1"/>
    <cellStyle name="Heading 3 2 130" xfId="37499" hidden="1"/>
    <cellStyle name="Heading 3 2 131" xfId="14341" hidden="1"/>
    <cellStyle name="Heading 3 2 131" xfId="22976" hidden="1"/>
    <cellStyle name="Heading 3 2 131" xfId="30230" hidden="1"/>
    <cellStyle name="Heading 3 2 131" xfId="37455" hidden="1"/>
    <cellStyle name="Heading 3 2 132" xfId="14420" hidden="1"/>
    <cellStyle name="Heading 3 2 132" xfId="23044" hidden="1"/>
    <cellStyle name="Heading 3 2 132" xfId="30298" hidden="1"/>
    <cellStyle name="Heading 3 2 132" xfId="37523" hidden="1"/>
    <cellStyle name="Heading 3 2 133" xfId="14425" hidden="1"/>
    <cellStyle name="Heading 3 2 133" xfId="23048" hidden="1"/>
    <cellStyle name="Heading 3 2 133" xfId="30302" hidden="1"/>
    <cellStyle name="Heading 3 2 133" xfId="37527" hidden="1"/>
    <cellStyle name="Heading 3 2 134" xfId="14448" hidden="1"/>
    <cellStyle name="Heading 3 2 134" xfId="23068" hidden="1"/>
    <cellStyle name="Heading 3 2 134" xfId="30322" hidden="1"/>
    <cellStyle name="Heading 3 2 134" xfId="37547" hidden="1"/>
    <cellStyle name="Heading 3 2 135" xfId="14453" hidden="1"/>
    <cellStyle name="Heading 3 2 135" xfId="23072" hidden="1"/>
    <cellStyle name="Heading 3 2 135" xfId="30326" hidden="1"/>
    <cellStyle name="Heading 3 2 135" xfId="37551" hidden="1"/>
    <cellStyle name="Heading 3 2 136" xfId="14476" hidden="1"/>
    <cellStyle name="Heading 3 2 136" xfId="23092" hidden="1"/>
    <cellStyle name="Heading 3 2 136" xfId="30346" hidden="1"/>
    <cellStyle name="Heading 3 2 136" xfId="37571" hidden="1"/>
    <cellStyle name="Heading 3 2 137" xfId="14481" hidden="1"/>
    <cellStyle name="Heading 3 2 137" xfId="23096" hidden="1"/>
    <cellStyle name="Heading 3 2 137" xfId="30350" hidden="1"/>
    <cellStyle name="Heading 3 2 137" xfId="37575" hidden="1"/>
    <cellStyle name="Heading 3 2 138" xfId="14505" hidden="1"/>
    <cellStyle name="Heading 3 2 138" xfId="23117" hidden="1"/>
    <cellStyle name="Heading 3 2 138" xfId="30371" hidden="1"/>
    <cellStyle name="Heading 3 2 138" xfId="37596" hidden="1"/>
    <cellStyle name="Heading 3 2 139" xfId="14397" hidden="1"/>
    <cellStyle name="Heading 3 2 139" xfId="23024" hidden="1"/>
    <cellStyle name="Heading 3 2 139" xfId="30278" hidden="1"/>
    <cellStyle name="Heading 3 2 139" xfId="37503" hidden="1"/>
    <cellStyle name="Heading 3 2 14" xfId="13371" hidden="1"/>
    <cellStyle name="Heading 3 2 14" xfId="22147" hidden="1"/>
    <cellStyle name="Heading 3 2 14" xfId="29401" hidden="1"/>
    <cellStyle name="Heading 3 2 14" xfId="36626" hidden="1"/>
    <cellStyle name="Heading 3 2 140" xfId="14530" hidden="1"/>
    <cellStyle name="Heading 3 2 140" xfId="23138" hidden="1"/>
    <cellStyle name="Heading 3 2 140" xfId="30392" hidden="1"/>
    <cellStyle name="Heading 3 2 140" xfId="37617" hidden="1"/>
    <cellStyle name="Heading 3 2 141" xfId="14537" hidden="1"/>
    <cellStyle name="Heading 3 2 141" xfId="23144" hidden="1"/>
    <cellStyle name="Heading 3 2 141" xfId="30398" hidden="1"/>
    <cellStyle name="Heading 3 2 141" xfId="37623" hidden="1"/>
    <cellStyle name="Heading 3 2 142" xfId="14549" hidden="1"/>
    <cellStyle name="Heading 3 2 142" xfId="23155" hidden="1"/>
    <cellStyle name="Heading 3 2 142" xfId="30409" hidden="1"/>
    <cellStyle name="Heading 3 2 142" xfId="37634" hidden="1"/>
    <cellStyle name="Heading 3 2 143" xfId="14531" hidden="1"/>
    <cellStyle name="Heading 3 2 143" xfId="23139" hidden="1"/>
    <cellStyle name="Heading 3 2 143" xfId="30393" hidden="1"/>
    <cellStyle name="Heading 3 2 143" xfId="37618" hidden="1"/>
    <cellStyle name="Heading 3 2 144" xfId="14524" hidden="1"/>
    <cellStyle name="Heading 3 2 144" xfId="23133" hidden="1"/>
    <cellStyle name="Heading 3 2 144" xfId="30387" hidden="1"/>
    <cellStyle name="Heading 3 2 144" xfId="37612" hidden="1"/>
    <cellStyle name="Heading 3 2 145" xfId="14502" hidden="1"/>
    <cellStyle name="Heading 3 2 145" xfId="23114" hidden="1"/>
    <cellStyle name="Heading 3 2 145" xfId="30368" hidden="1"/>
    <cellStyle name="Heading 3 2 145" xfId="37593" hidden="1"/>
    <cellStyle name="Heading 3 2 146" xfId="14496" hidden="1"/>
    <cellStyle name="Heading 3 2 146" xfId="23109" hidden="1"/>
    <cellStyle name="Heading 3 2 146" xfId="30363" hidden="1"/>
    <cellStyle name="Heading 3 2 146" xfId="37588" hidden="1"/>
    <cellStyle name="Heading 3 2 147" xfId="14473" hidden="1"/>
    <cellStyle name="Heading 3 2 147" xfId="23089" hidden="1"/>
    <cellStyle name="Heading 3 2 147" xfId="30343" hidden="1"/>
    <cellStyle name="Heading 3 2 147" xfId="37568" hidden="1"/>
    <cellStyle name="Heading 3 2 148" xfId="14468" hidden="1"/>
    <cellStyle name="Heading 3 2 148" xfId="23085" hidden="1"/>
    <cellStyle name="Heading 3 2 148" xfId="30339" hidden="1"/>
    <cellStyle name="Heading 3 2 148" xfId="37564" hidden="1"/>
    <cellStyle name="Heading 3 2 149" xfId="14445" hidden="1"/>
    <cellStyle name="Heading 3 2 149" xfId="23065" hidden="1"/>
    <cellStyle name="Heading 3 2 149" xfId="30319" hidden="1"/>
    <cellStyle name="Heading 3 2 149" xfId="37544" hidden="1"/>
    <cellStyle name="Heading 3 2 15" xfId="13378" hidden="1"/>
    <cellStyle name="Heading 3 2 15" xfId="22152" hidden="1"/>
    <cellStyle name="Heading 3 2 15" xfId="29406" hidden="1"/>
    <cellStyle name="Heading 3 2 15" xfId="36631" hidden="1"/>
    <cellStyle name="Heading 3 2 150" xfId="14547" hidden="1"/>
    <cellStyle name="Heading 3 2 150" xfId="23153" hidden="1"/>
    <cellStyle name="Heading 3 2 150" xfId="30407" hidden="1"/>
    <cellStyle name="Heading 3 2 150" xfId="37632" hidden="1"/>
    <cellStyle name="Heading 3 2 151" xfId="14417" hidden="1"/>
    <cellStyle name="Heading 3 2 151" xfId="23041" hidden="1"/>
    <cellStyle name="Heading 3 2 151" xfId="30295" hidden="1"/>
    <cellStyle name="Heading 3 2 151" xfId="37520" hidden="1"/>
    <cellStyle name="Heading 3 2 152" xfId="14412" hidden="1"/>
    <cellStyle name="Heading 3 2 152" xfId="23037" hidden="1"/>
    <cellStyle name="Heading 3 2 152" xfId="30291" hidden="1"/>
    <cellStyle name="Heading 3 2 152" xfId="37516" hidden="1"/>
    <cellStyle name="Heading 3 2 153" xfId="14389" hidden="1"/>
    <cellStyle name="Heading 3 2 153" xfId="23017" hidden="1"/>
    <cellStyle name="Heading 3 2 153" xfId="30271" hidden="1"/>
    <cellStyle name="Heading 3 2 153" xfId="37496" hidden="1"/>
    <cellStyle name="Heading 3 2 154" xfId="14497" hidden="1"/>
    <cellStyle name="Heading 3 2 154" xfId="23110" hidden="1"/>
    <cellStyle name="Heading 3 2 154" xfId="30364" hidden="1"/>
    <cellStyle name="Heading 3 2 154" xfId="37589" hidden="1"/>
    <cellStyle name="Heading 3 2 155" xfId="14361" hidden="1"/>
    <cellStyle name="Heading 3 2 155" xfId="22993" hidden="1"/>
    <cellStyle name="Heading 3 2 155" xfId="30247" hidden="1"/>
    <cellStyle name="Heading 3 2 155" xfId="37472" hidden="1"/>
    <cellStyle name="Heading 3 2 156" xfId="14353" hidden="1"/>
    <cellStyle name="Heading 3 2 156" xfId="22987" hidden="1"/>
    <cellStyle name="Heading 3 2 156" xfId="30241" hidden="1"/>
    <cellStyle name="Heading 3 2 156" xfId="37466" hidden="1"/>
    <cellStyle name="Heading 3 2 157" xfId="14332" hidden="1"/>
    <cellStyle name="Heading 3 2 157" xfId="22968" hidden="1"/>
    <cellStyle name="Heading 3 2 157" xfId="30222" hidden="1"/>
    <cellStyle name="Heading 3 2 157" xfId="37447" hidden="1"/>
    <cellStyle name="Heading 3 2 158" xfId="14440" hidden="1"/>
    <cellStyle name="Heading 3 2 158" xfId="23061" hidden="1"/>
    <cellStyle name="Heading 3 2 158" xfId="30315" hidden="1"/>
    <cellStyle name="Heading 3 2 158" xfId="37540" hidden="1"/>
    <cellStyle name="Heading 3 2 159" xfId="14304" hidden="1"/>
    <cellStyle name="Heading 3 2 159" xfId="22944" hidden="1"/>
    <cellStyle name="Heading 3 2 159" xfId="30198" hidden="1"/>
    <cellStyle name="Heading 3 2 159" xfId="37423" hidden="1"/>
    <cellStyle name="Heading 3 2 16" xfId="13398" hidden="1"/>
    <cellStyle name="Heading 3 2 16" xfId="22170" hidden="1"/>
    <cellStyle name="Heading 3 2 16" xfId="29424" hidden="1"/>
    <cellStyle name="Heading 3 2 16" xfId="36649" hidden="1"/>
    <cellStyle name="Heading 3 2 160" xfId="14296" hidden="1"/>
    <cellStyle name="Heading 3 2 160" xfId="22938" hidden="1"/>
    <cellStyle name="Heading 3 2 160" xfId="30192" hidden="1"/>
    <cellStyle name="Heading 3 2 160" xfId="37417" hidden="1"/>
    <cellStyle name="Heading 3 2 161" xfId="14276" hidden="1"/>
    <cellStyle name="Heading 3 2 161" xfId="22920" hidden="1"/>
    <cellStyle name="Heading 3 2 161" xfId="30174" hidden="1"/>
    <cellStyle name="Heading 3 2 161" xfId="37399" hidden="1"/>
    <cellStyle name="Heading 3 2 162" xfId="14384" hidden="1"/>
    <cellStyle name="Heading 3 2 162" xfId="23013" hidden="1"/>
    <cellStyle name="Heading 3 2 162" xfId="30267" hidden="1"/>
    <cellStyle name="Heading 3 2 162" xfId="37492" hidden="1"/>
    <cellStyle name="Heading 3 2 163" xfId="14249" hidden="1"/>
    <cellStyle name="Heading 3 2 163" xfId="22897" hidden="1"/>
    <cellStyle name="Heading 3 2 163" xfId="30151" hidden="1"/>
    <cellStyle name="Heading 3 2 163" xfId="37376" hidden="1"/>
    <cellStyle name="Heading 3 2 164" xfId="14242" hidden="1"/>
    <cellStyle name="Heading 3 2 164" xfId="22892" hidden="1"/>
    <cellStyle name="Heading 3 2 164" xfId="30146" hidden="1"/>
    <cellStyle name="Heading 3 2 164" xfId="37371" hidden="1"/>
    <cellStyle name="Heading 3 2 165" xfId="14222" hidden="1"/>
    <cellStyle name="Heading 3 2 165" xfId="22874" hidden="1"/>
    <cellStyle name="Heading 3 2 165" xfId="30128" hidden="1"/>
    <cellStyle name="Heading 3 2 165" xfId="37353" hidden="1"/>
    <cellStyle name="Heading 3 2 166" xfId="14327" hidden="1"/>
    <cellStyle name="Heading 3 2 166" xfId="22964" hidden="1"/>
    <cellStyle name="Heading 3 2 166" xfId="30218" hidden="1"/>
    <cellStyle name="Heading 3 2 166" xfId="37443" hidden="1"/>
    <cellStyle name="Heading 3 2 167" xfId="14195" hidden="1"/>
    <cellStyle name="Heading 3 2 167" xfId="22851" hidden="1"/>
    <cellStyle name="Heading 3 2 167" xfId="30105" hidden="1"/>
    <cellStyle name="Heading 3 2 167" xfId="37330" hidden="1"/>
    <cellStyle name="Heading 3 2 168" xfId="14188" hidden="1"/>
    <cellStyle name="Heading 3 2 168" xfId="22846" hidden="1"/>
    <cellStyle name="Heading 3 2 168" xfId="30100" hidden="1"/>
    <cellStyle name="Heading 3 2 168" xfId="37325" hidden="1"/>
    <cellStyle name="Heading 3 2 169" xfId="14167" hidden="1"/>
    <cellStyle name="Heading 3 2 169" xfId="22827" hidden="1"/>
    <cellStyle name="Heading 3 2 169" xfId="30081" hidden="1"/>
    <cellStyle name="Heading 3 2 169" xfId="37306" hidden="1"/>
    <cellStyle name="Heading 3 2 17" xfId="13410" hidden="1"/>
    <cellStyle name="Heading 3 2 17" xfId="22180" hidden="1"/>
    <cellStyle name="Heading 3 2 17" xfId="29434" hidden="1"/>
    <cellStyle name="Heading 3 2 17" xfId="36659" hidden="1"/>
    <cellStyle name="Heading 3 2 170" xfId="14157" hidden="1"/>
    <cellStyle name="Heading 3 2 170" xfId="22819" hidden="1"/>
    <cellStyle name="Heading 3 2 170" xfId="30073" hidden="1"/>
    <cellStyle name="Heading 3 2 170" xfId="37298" hidden="1"/>
    <cellStyle name="Heading 3 2 171" xfId="14138" hidden="1"/>
    <cellStyle name="Heading 3 2 171" xfId="22802" hidden="1"/>
    <cellStyle name="Heading 3 2 171" xfId="30056" hidden="1"/>
    <cellStyle name="Heading 3 2 171" xfId="37281" hidden="1"/>
    <cellStyle name="Heading 3 2 172" xfId="14131" hidden="1"/>
    <cellStyle name="Heading 3 2 172" xfId="22797" hidden="1"/>
    <cellStyle name="Heading 3 2 172" xfId="30051" hidden="1"/>
    <cellStyle name="Heading 3 2 172" xfId="37276" hidden="1"/>
    <cellStyle name="Heading 3 2 173" xfId="14110" hidden="1"/>
    <cellStyle name="Heading 3 2 173" xfId="22778" hidden="1"/>
    <cellStyle name="Heading 3 2 173" xfId="30032" hidden="1"/>
    <cellStyle name="Heading 3 2 173" xfId="37257" hidden="1"/>
    <cellStyle name="Heading 3 2 174" xfId="14155" hidden="1"/>
    <cellStyle name="Heading 3 2 174" xfId="22817" hidden="1"/>
    <cellStyle name="Heading 3 2 174" xfId="30071" hidden="1"/>
    <cellStyle name="Heading 3 2 174" xfId="37296" hidden="1"/>
    <cellStyle name="Heading 3 2 175" xfId="14082" hidden="1"/>
    <cellStyle name="Heading 3 2 175" xfId="22754" hidden="1"/>
    <cellStyle name="Heading 3 2 175" xfId="30008" hidden="1"/>
    <cellStyle name="Heading 3 2 175" xfId="37233" hidden="1"/>
    <cellStyle name="Heading 3 2 176" xfId="14075" hidden="1"/>
    <cellStyle name="Heading 3 2 176" xfId="22749" hidden="1"/>
    <cellStyle name="Heading 3 2 176" xfId="30003" hidden="1"/>
    <cellStyle name="Heading 3 2 176" xfId="37228" hidden="1"/>
    <cellStyle name="Heading 3 2 177" xfId="14054" hidden="1"/>
    <cellStyle name="Heading 3 2 177" xfId="22730" hidden="1"/>
    <cellStyle name="Heading 3 2 177" xfId="29984" hidden="1"/>
    <cellStyle name="Heading 3 2 177" xfId="37209" hidden="1"/>
    <cellStyle name="Heading 3 2 178" xfId="14043" hidden="1"/>
    <cellStyle name="Heading 3 2 178" xfId="22721" hidden="1"/>
    <cellStyle name="Heading 3 2 178" xfId="29975" hidden="1"/>
    <cellStyle name="Heading 3 2 178" xfId="37200" hidden="1"/>
    <cellStyle name="Heading 3 2 179" xfId="14026" hidden="1"/>
    <cellStyle name="Heading 3 2 179" xfId="22706" hidden="1"/>
    <cellStyle name="Heading 3 2 179" xfId="29960" hidden="1"/>
    <cellStyle name="Heading 3 2 179" xfId="37185" hidden="1"/>
    <cellStyle name="Heading 3 2 18" xfId="13427" hidden="1"/>
    <cellStyle name="Heading 3 2 18" xfId="22195" hidden="1"/>
    <cellStyle name="Heading 3 2 18" xfId="29449" hidden="1"/>
    <cellStyle name="Heading 3 2 18" xfId="36674" hidden="1"/>
    <cellStyle name="Heading 3 2 180" xfId="14019" hidden="1"/>
    <cellStyle name="Heading 3 2 180" xfId="22701" hidden="1"/>
    <cellStyle name="Heading 3 2 180" xfId="29955" hidden="1"/>
    <cellStyle name="Heading 3 2 180" xfId="37180" hidden="1"/>
    <cellStyle name="Heading 3 2 181" xfId="13997" hidden="1"/>
    <cellStyle name="Heading 3 2 181" xfId="22681" hidden="1"/>
    <cellStyle name="Heading 3 2 181" xfId="29935" hidden="1"/>
    <cellStyle name="Heading 3 2 181" xfId="37160" hidden="1"/>
    <cellStyle name="Heading 3 2 182" xfId="14099" hidden="1"/>
    <cellStyle name="Heading 3 2 182" xfId="22769" hidden="1"/>
    <cellStyle name="Heading 3 2 182" xfId="30023" hidden="1"/>
    <cellStyle name="Heading 3 2 182" xfId="37248" hidden="1"/>
    <cellStyle name="Heading 3 2 183" xfId="13970" hidden="1"/>
    <cellStyle name="Heading 3 2 183" xfId="22658" hidden="1"/>
    <cellStyle name="Heading 3 2 183" xfId="29912" hidden="1"/>
    <cellStyle name="Heading 3 2 183" xfId="37137" hidden="1"/>
    <cellStyle name="Heading 3 2 184" xfId="13966" hidden="1"/>
    <cellStyle name="Heading 3 2 184" xfId="22655" hidden="1"/>
    <cellStyle name="Heading 3 2 184" xfId="29909" hidden="1"/>
    <cellStyle name="Heading 3 2 184" xfId="37134" hidden="1"/>
    <cellStyle name="Heading 3 2 185" xfId="14554" hidden="1"/>
    <cellStyle name="Heading 3 2 185" xfId="23159" hidden="1"/>
    <cellStyle name="Heading 3 2 185" xfId="30413" hidden="1"/>
    <cellStyle name="Heading 3 2 185" xfId="37638" hidden="1"/>
    <cellStyle name="Heading 3 2 186" xfId="14757" hidden="1"/>
    <cellStyle name="Heading 3 2 186" xfId="23199" hidden="1"/>
    <cellStyle name="Heading 3 2 186" xfId="30453" hidden="1"/>
    <cellStyle name="Heading 3 2 186" xfId="37678" hidden="1"/>
    <cellStyle name="Heading 3 2 187" xfId="14764" hidden="1"/>
    <cellStyle name="Heading 3 2 187" xfId="23204" hidden="1"/>
    <cellStyle name="Heading 3 2 187" xfId="30458" hidden="1"/>
    <cellStyle name="Heading 3 2 187" xfId="37683" hidden="1"/>
    <cellStyle name="Heading 3 2 188" xfId="14784" hidden="1"/>
    <cellStyle name="Heading 3 2 188" xfId="23222" hidden="1"/>
    <cellStyle name="Heading 3 2 188" xfId="30476" hidden="1"/>
    <cellStyle name="Heading 3 2 188" xfId="37701" hidden="1"/>
    <cellStyle name="Heading 3 2 189" xfId="14796" hidden="1"/>
    <cellStyle name="Heading 3 2 189" xfId="23232" hidden="1"/>
    <cellStyle name="Heading 3 2 189" xfId="30486" hidden="1"/>
    <cellStyle name="Heading 3 2 189" xfId="37711" hidden="1"/>
    <cellStyle name="Heading 3 2 19" xfId="13434" hidden="1"/>
    <cellStyle name="Heading 3 2 19" xfId="22200" hidden="1"/>
    <cellStyle name="Heading 3 2 19" xfId="29454" hidden="1"/>
    <cellStyle name="Heading 3 2 19" xfId="36679" hidden="1"/>
    <cellStyle name="Heading 3 2 190" xfId="14813" hidden="1"/>
    <cellStyle name="Heading 3 2 190" xfId="23247" hidden="1"/>
    <cellStyle name="Heading 3 2 190" xfId="30501" hidden="1"/>
    <cellStyle name="Heading 3 2 190" xfId="37726" hidden="1"/>
    <cellStyle name="Heading 3 2 191" xfId="14820" hidden="1"/>
    <cellStyle name="Heading 3 2 191" xfId="23252" hidden="1"/>
    <cellStyle name="Heading 3 2 191" xfId="30506" hidden="1"/>
    <cellStyle name="Heading 3 2 191" xfId="37731" hidden="1"/>
    <cellStyle name="Heading 3 2 192" xfId="14841" hidden="1"/>
    <cellStyle name="Heading 3 2 192" xfId="23271" hidden="1"/>
    <cellStyle name="Heading 3 2 192" xfId="30525" hidden="1"/>
    <cellStyle name="Heading 3 2 192" xfId="37750" hidden="1"/>
    <cellStyle name="Heading 3 2 193" xfId="14742" hidden="1"/>
    <cellStyle name="Heading 3 2 193" xfId="23185" hidden="1"/>
    <cellStyle name="Heading 3 2 193" xfId="30439" hidden="1"/>
    <cellStyle name="Heading 3 2 193" xfId="37664" hidden="1"/>
    <cellStyle name="Heading 3 2 194" xfId="14869" hidden="1"/>
    <cellStyle name="Heading 3 2 194" xfId="23295" hidden="1"/>
    <cellStyle name="Heading 3 2 194" xfId="30549" hidden="1"/>
    <cellStyle name="Heading 3 2 194" xfId="37774" hidden="1"/>
    <cellStyle name="Heading 3 2 195" xfId="14876" hidden="1"/>
    <cellStyle name="Heading 3 2 195" xfId="23300" hidden="1"/>
    <cellStyle name="Heading 3 2 195" xfId="30554" hidden="1"/>
    <cellStyle name="Heading 3 2 195" xfId="37779" hidden="1"/>
    <cellStyle name="Heading 3 2 196" xfId="14897" hidden="1"/>
    <cellStyle name="Heading 3 2 196" xfId="23319" hidden="1"/>
    <cellStyle name="Heading 3 2 196" xfId="30573" hidden="1"/>
    <cellStyle name="Heading 3 2 196" xfId="37798" hidden="1"/>
    <cellStyle name="Heading 3 2 197" xfId="14794" hidden="1"/>
    <cellStyle name="Heading 3 2 197" xfId="23230" hidden="1"/>
    <cellStyle name="Heading 3 2 197" xfId="30484" hidden="1"/>
    <cellStyle name="Heading 3 2 197" xfId="37709" hidden="1"/>
    <cellStyle name="Heading 3 2 198" xfId="14925" hidden="1"/>
    <cellStyle name="Heading 3 2 198" xfId="23343" hidden="1"/>
    <cellStyle name="Heading 3 2 198" xfId="30597" hidden="1"/>
    <cellStyle name="Heading 3 2 198" xfId="37822" hidden="1"/>
    <cellStyle name="Heading 3 2 199" xfId="14932" hidden="1"/>
    <cellStyle name="Heading 3 2 199" xfId="23348" hidden="1"/>
    <cellStyle name="Heading 3 2 199" xfId="30602" hidden="1"/>
    <cellStyle name="Heading 3 2 199" xfId="37827" hidden="1"/>
    <cellStyle name="Heading 3 2 2" xfId="7884"/>
    <cellStyle name="Heading 3 2 2 10" xfId="11518"/>
    <cellStyle name="Heading 3 2 2 11" xfId="20658"/>
    <cellStyle name="Heading 3 2 2 12" xfId="14644"/>
    <cellStyle name="Heading 3 2 2 13" xfId="1703"/>
    <cellStyle name="Heading 3 2 2 2" xfId="8721"/>
    <cellStyle name="Heading 3 2 2 2 2" xfId="11156"/>
    <cellStyle name="Heading 3 2 2 2 2 2" xfId="11470"/>
    <cellStyle name="Heading 3 2 2 2 2 2 2" xfId="13091"/>
    <cellStyle name="Heading 3 2 2 2 2 2 3" xfId="13119"/>
    <cellStyle name="Heading 3 2 2 2 2 3" xfId="12553"/>
    <cellStyle name="Heading 3 2 2 2 3" xfId="10208"/>
    <cellStyle name="Heading 3 2 2 2 3 2" xfId="11464"/>
    <cellStyle name="Heading 3 2 2 2 3 2 2" xfId="13087"/>
    <cellStyle name="Heading 3 2 2 2 3 2 3" xfId="13115"/>
    <cellStyle name="Heading 3 2 2 2 3 3" xfId="12360"/>
    <cellStyle name="Heading 3 2 2 2 4" xfId="9519"/>
    <cellStyle name="Heading 3 2 2 2 4 2" xfId="12938"/>
    <cellStyle name="Heading 3 2 2 2 5" xfId="11475"/>
    <cellStyle name="Heading 3 2 2 2 5 2" xfId="13096"/>
    <cellStyle name="Heading 3 2 2 2 5 3" xfId="13122"/>
    <cellStyle name="Heading 3 2 2 2 6" xfId="12925"/>
    <cellStyle name="Heading 3 2 2 2 7" xfId="13074"/>
    <cellStyle name="Heading 3 2 2 2 8" xfId="11520"/>
    <cellStyle name="Heading 3 2 2 3" xfId="8508"/>
    <cellStyle name="Heading 3 2 2 3 2" xfId="11029"/>
    <cellStyle name="Heading 3 2 2 3 2 2" xfId="11469"/>
    <cellStyle name="Heading 3 2 2 3 2 2 2" xfId="13090"/>
    <cellStyle name="Heading 3 2 2 3 2 2 3" xfId="13118"/>
    <cellStyle name="Heading 3 2 2 3 2 3" xfId="11651"/>
    <cellStyle name="Heading 3 2 2 3 3" xfId="10085"/>
    <cellStyle name="Heading 3 2 2 3 3 2" xfId="11463"/>
    <cellStyle name="Heading 3 2 2 3 3 2 2" xfId="13086"/>
    <cellStyle name="Heading 3 2 2 3 3 2 3" xfId="13114"/>
    <cellStyle name="Heading 3 2 2 3 3 3" xfId="13017"/>
    <cellStyle name="Heading 3 2 2 3 3 3 2" xfId="13110"/>
    <cellStyle name="Heading 3 2 2 3 3 4" xfId="12133"/>
    <cellStyle name="Heading 3 2 2 3 3 5" xfId="11521"/>
    <cellStyle name="Heading 3 2 2 3 4" xfId="9518"/>
    <cellStyle name="Heading 3 2 2 3 4 2" xfId="12937"/>
    <cellStyle name="Heading 3 2 2 3 4 2 2" xfId="13109"/>
    <cellStyle name="Heading 3 2 2 3 4 3" xfId="12339"/>
    <cellStyle name="Heading 3 2 2 3 4 4" xfId="11517"/>
    <cellStyle name="Heading 3 2 2 3 5" xfId="12688"/>
    <cellStyle name="Heading 3 2 2 3 5 2" xfId="13108"/>
    <cellStyle name="Heading 3 2 2 3 6" xfId="11589"/>
    <cellStyle name="Heading 3 2 2 3 7" xfId="11519"/>
    <cellStyle name="Heading 3 2 2 4" xfId="10560"/>
    <cellStyle name="Heading 3 2 2 4 2" xfId="11467"/>
    <cellStyle name="Heading 3 2 2 4 2 2" xfId="12461"/>
    <cellStyle name="Heading 3 2 2 4 2 3" xfId="13107"/>
    <cellStyle name="Heading 3 2 2 4 3" xfId="12833"/>
    <cellStyle name="Heading 3 2 2 4 4" xfId="11845"/>
    <cellStyle name="Heading 3 2 2 5" xfId="9626"/>
    <cellStyle name="Heading 3 2 2 5 2" xfId="11461"/>
    <cellStyle name="Heading 3 2 2 5 2 2" xfId="13084"/>
    <cellStyle name="Heading 3 2 2 5 2 3" xfId="13112"/>
    <cellStyle name="Heading 3 2 2 5 3" xfId="12258"/>
    <cellStyle name="Heading 3 2 2 6" xfId="9516"/>
    <cellStyle name="Heading 3 2 2 6 2" xfId="12935"/>
    <cellStyle name="Heading 3 2 2 7" xfId="11478"/>
    <cellStyle name="Heading 3 2 2 7 2" xfId="13098"/>
    <cellStyle name="Heading 3 2 2 7 3" xfId="13124"/>
    <cellStyle name="Heading 3 2 2 8" xfId="12932"/>
    <cellStyle name="Heading 3 2 2 9" xfId="13076"/>
    <cellStyle name="Heading 3 2 20" xfId="13455" hidden="1"/>
    <cellStyle name="Heading 3 2 20" xfId="22219" hidden="1"/>
    <cellStyle name="Heading 3 2 20" xfId="29473" hidden="1"/>
    <cellStyle name="Heading 3 2 20" xfId="36698" hidden="1"/>
    <cellStyle name="Heading 3 2 200" xfId="14954" hidden="1"/>
    <cellStyle name="Heading 3 2 200" xfId="23368" hidden="1"/>
    <cellStyle name="Heading 3 2 200" xfId="30622" hidden="1"/>
    <cellStyle name="Heading 3 2 200" xfId="37847" hidden="1"/>
    <cellStyle name="Heading 3 2 201" xfId="14852" hidden="1"/>
    <cellStyle name="Heading 3 2 201" xfId="23280" hidden="1"/>
    <cellStyle name="Heading 3 2 201" xfId="30534" hidden="1"/>
    <cellStyle name="Heading 3 2 201" xfId="37759" hidden="1"/>
    <cellStyle name="Heading 3 2 202" xfId="14982" hidden="1"/>
    <cellStyle name="Heading 3 2 202" xfId="23392" hidden="1"/>
    <cellStyle name="Heading 3 2 202" xfId="30646" hidden="1"/>
    <cellStyle name="Heading 3 2 202" xfId="37871" hidden="1"/>
    <cellStyle name="Heading 3 2 203" xfId="14989" hidden="1"/>
    <cellStyle name="Heading 3 2 203" xfId="23397" hidden="1"/>
    <cellStyle name="Heading 3 2 203" xfId="30651" hidden="1"/>
    <cellStyle name="Heading 3 2 203" xfId="37876" hidden="1"/>
    <cellStyle name="Heading 3 2 204" xfId="15009" hidden="1"/>
    <cellStyle name="Heading 3 2 204" xfId="23415" hidden="1"/>
    <cellStyle name="Heading 3 2 204" xfId="30669" hidden="1"/>
    <cellStyle name="Heading 3 2 204" xfId="37894" hidden="1"/>
    <cellStyle name="Heading 3 2 205" xfId="14908" hidden="1"/>
    <cellStyle name="Heading 3 2 205" xfId="23328" hidden="1"/>
    <cellStyle name="Heading 3 2 205" xfId="30582" hidden="1"/>
    <cellStyle name="Heading 3 2 205" xfId="37807" hidden="1"/>
    <cellStyle name="Heading 3 2 206" xfId="15036" hidden="1"/>
    <cellStyle name="Heading 3 2 206" xfId="23438" hidden="1"/>
    <cellStyle name="Heading 3 2 206" xfId="30692" hidden="1"/>
    <cellStyle name="Heading 3 2 206" xfId="37917" hidden="1"/>
    <cellStyle name="Heading 3 2 207" xfId="15043" hidden="1"/>
    <cellStyle name="Heading 3 2 207" xfId="23443" hidden="1"/>
    <cellStyle name="Heading 3 2 207" xfId="30697" hidden="1"/>
    <cellStyle name="Heading 3 2 207" xfId="37922" hidden="1"/>
    <cellStyle name="Heading 3 2 208" xfId="15063" hidden="1"/>
    <cellStyle name="Heading 3 2 208" xfId="23461" hidden="1"/>
    <cellStyle name="Heading 3 2 208" xfId="30715" hidden="1"/>
    <cellStyle name="Heading 3 2 208" xfId="37940" hidden="1"/>
    <cellStyle name="Heading 3 2 209" xfId="14964" hidden="1"/>
    <cellStyle name="Heading 3 2 209" xfId="23376" hidden="1"/>
    <cellStyle name="Heading 3 2 209" xfId="30630" hidden="1"/>
    <cellStyle name="Heading 3 2 209" xfId="37855" hidden="1"/>
    <cellStyle name="Heading 3 2 21" xfId="13356" hidden="1"/>
    <cellStyle name="Heading 3 2 21" xfId="22133" hidden="1"/>
    <cellStyle name="Heading 3 2 21" xfId="29387" hidden="1"/>
    <cellStyle name="Heading 3 2 21" xfId="36612" hidden="1"/>
    <cellStyle name="Heading 3 2 210" xfId="15089" hidden="1"/>
    <cellStyle name="Heading 3 2 210" xfId="23483" hidden="1"/>
    <cellStyle name="Heading 3 2 210" xfId="30737" hidden="1"/>
    <cellStyle name="Heading 3 2 210" xfId="37962" hidden="1"/>
    <cellStyle name="Heading 3 2 211" xfId="15097" hidden="1"/>
    <cellStyle name="Heading 3 2 211" xfId="23489" hidden="1"/>
    <cellStyle name="Heading 3 2 211" xfId="30743" hidden="1"/>
    <cellStyle name="Heading 3 2 211" xfId="37968" hidden="1"/>
    <cellStyle name="Heading 3 2 212" xfId="15117" hidden="1"/>
    <cellStyle name="Heading 3 2 212" xfId="23507" hidden="1"/>
    <cellStyle name="Heading 3 2 212" xfId="30761" hidden="1"/>
    <cellStyle name="Heading 3 2 212" xfId="37986" hidden="1"/>
    <cellStyle name="Heading 3 2 213" xfId="15122" hidden="1"/>
    <cellStyle name="Heading 3 2 213" xfId="23511" hidden="1"/>
    <cellStyle name="Heading 3 2 213" xfId="30765" hidden="1"/>
    <cellStyle name="Heading 3 2 213" xfId="37990" hidden="1"/>
    <cellStyle name="Heading 3 2 214" xfId="15146" hidden="1"/>
    <cellStyle name="Heading 3 2 214" xfId="23532" hidden="1"/>
    <cellStyle name="Heading 3 2 214" xfId="30786" hidden="1"/>
    <cellStyle name="Heading 3 2 214" xfId="38011" hidden="1"/>
    <cellStyle name="Heading 3 2 215" xfId="15154" hidden="1"/>
    <cellStyle name="Heading 3 2 215" xfId="23538" hidden="1"/>
    <cellStyle name="Heading 3 2 215" xfId="30792" hidden="1"/>
    <cellStyle name="Heading 3 2 215" xfId="38017" hidden="1"/>
    <cellStyle name="Heading 3 2 216" xfId="15174" hidden="1"/>
    <cellStyle name="Heading 3 2 216" xfId="23556" hidden="1"/>
    <cellStyle name="Heading 3 2 216" xfId="30810" hidden="1"/>
    <cellStyle name="Heading 3 2 216" xfId="38035" hidden="1"/>
    <cellStyle name="Heading 3 2 217" xfId="15123" hidden="1"/>
    <cellStyle name="Heading 3 2 217" xfId="23512" hidden="1"/>
    <cellStyle name="Heading 3 2 217" xfId="30766" hidden="1"/>
    <cellStyle name="Heading 3 2 217" xfId="37991" hidden="1"/>
    <cellStyle name="Heading 3 2 218" xfId="15202" hidden="1"/>
    <cellStyle name="Heading 3 2 218" xfId="23580" hidden="1"/>
    <cellStyle name="Heading 3 2 218" xfId="30834" hidden="1"/>
    <cellStyle name="Heading 3 2 218" xfId="38059" hidden="1"/>
    <cellStyle name="Heading 3 2 219" xfId="15207" hidden="1"/>
    <cellStyle name="Heading 3 2 219" xfId="23584" hidden="1"/>
    <cellStyle name="Heading 3 2 219" xfId="30838" hidden="1"/>
    <cellStyle name="Heading 3 2 219" xfId="38063" hidden="1"/>
    <cellStyle name="Heading 3 2 22" xfId="13483" hidden="1"/>
    <cellStyle name="Heading 3 2 22" xfId="22243" hidden="1"/>
    <cellStyle name="Heading 3 2 22" xfId="29497" hidden="1"/>
    <cellStyle name="Heading 3 2 22" xfId="36722" hidden="1"/>
    <cellStyle name="Heading 3 2 220" xfId="15230" hidden="1"/>
    <cellStyle name="Heading 3 2 220" xfId="23604" hidden="1"/>
    <cellStyle name="Heading 3 2 220" xfId="30858" hidden="1"/>
    <cellStyle name="Heading 3 2 220" xfId="38083" hidden="1"/>
    <cellStyle name="Heading 3 2 221" xfId="15235" hidden="1"/>
    <cellStyle name="Heading 3 2 221" xfId="23608" hidden="1"/>
    <cellStyle name="Heading 3 2 221" xfId="30862" hidden="1"/>
    <cellStyle name="Heading 3 2 221" xfId="38087" hidden="1"/>
    <cellStyle name="Heading 3 2 222" xfId="15258" hidden="1"/>
    <cellStyle name="Heading 3 2 222" xfId="23628" hidden="1"/>
    <cellStyle name="Heading 3 2 222" xfId="30882" hidden="1"/>
    <cellStyle name="Heading 3 2 222" xfId="38107" hidden="1"/>
    <cellStyle name="Heading 3 2 223" xfId="15263" hidden="1"/>
    <cellStyle name="Heading 3 2 223" xfId="23632" hidden="1"/>
    <cellStyle name="Heading 3 2 223" xfId="30886" hidden="1"/>
    <cellStyle name="Heading 3 2 223" xfId="38111" hidden="1"/>
    <cellStyle name="Heading 3 2 224" xfId="15287" hidden="1"/>
    <cellStyle name="Heading 3 2 224" xfId="23653" hidden="1"/>
    <cellStyle name="Heading 3 2 224" xfId="30907" hidden="1"/>
    <cellStyle name="Heading 3 2 224" xfId="38132" hidden="1"/>
    <cellStyle name="Heading 3 2 225" xfId="15179" hidden="1"/>
    <cellStyle name="Heading 3 2 225" xfId="23560" hidden="1"/>
    <cellStyle name="Heading 3 2 225" xfId="30814" hidden="1"/>
    <cellStyle name="Heading 3 2 225" xfId="38039" hidden="1"/>
    <cellStyle name="Heading 3 2 226" xfId="15312" hidden="1"/>
    <cellStyle name="Heading 3 2 226" xfId="23674" hidden="1"/>
    <cellStyle name="Heading 3 2 226" xfId="30928" hidden="1"/>
    <cellStyle name="Heading 3 2 226" xfId="38153" hidden="1"/>
    <cellStyle name="Heading 3 2 227" xfId="15319" hidden="1"/>
    <cellStyle name="Heading 3 2 227" xfId="23680" hidden="1"/>
    <cellStyle name="Heading 3 2 227" xfId="30934" hidden="1"/>
    <cellStyle name="Heading 3 2 227" xfId="38159" hidden="1"/>
    <cellStyle name="Heading 3 2 228" xfId="15331" hidden="1"/>
    <cellStyle name="Heading 3 2 228" xfId="23691" hidden="1"/>
    <cellStyle name="Heading 3 2 228" xfId="30945" hidden="1"/>
    <cellStyle name="Heading 3 2 228" xfId="38170" hidden="1"/>
    <cellStyle name="Heading 3 2 229" xfId="15313" hidden="1"/>
    <cellStyle name="Heading 3 2 229" xfId="23675" hidden="1"/>
    <cellStyle name="Heading 3 2 229" xfId="30929" hidden="1"/>
    <cellStyle name="Heading 3 2 229" xfId="38154" hidden="1"/>
    <cellStyle name="Heading 3 2 23" xfId="13490" hidden="1"/>
    <cellStyle name="Heading 3 2 23" xfId="22248" hidden="1"/>
    <cellStyle name="Heading 3 2 23" xfId="29502" hidden="1"/>
    <cellStyle name="Heading 3 2 23" xfId="36727" hidden="1"/>
    <cellStyle name="Heading 3 2 230" xfId="15306" hidden="1"/>
    <cellStyle name="Heading 3 2 230" xfId="23669" hidden="1"/>
    <cellStyle name="Heading 3 2 230" xfId="30923" hidden="1"/>
    <cellStyle name="Heading 3 2 230" xfId="38148" hidden="1"/>
    <cellStyle name="Heading 3 2 231" xfId="15284" hidden="1"/>
    <cellStyle name="Heading 3 2 231" xfId="23650" hidden="1"/>
    <cellStyle name="Heading 3 2 231" xfId="30904" hidden="1"/>
    <cellStyle name="Heading 3 2 231" xfId="38129" hidden="1"/>
    <cellStyle name="Heading 3 2 232" xfId="15278" hidden="1"/>
    <cellStyle name="Heading 3 2 232" xfId="23645" hidden="1"/>
    <cellStyle name="Heading 3 2 232" xfId="30899" hidden="1"/>
    <cellStyle name="Heading 3 2 232" xfId="38124" hidden="1"/>
    <cellStyle name="Heading 3 2 233" xfId="15255" hidden="1"/>
    <cellStyle name="Heading 3 2 233" xfId="23625" hidden="1"/>
    <cellStyle name="Heading 3 2 233" xfId="30879" hidden="1"/>
    <cellStyle name="Heading 3 2 233" xfId="38104" hidden="1"/>
    <cellStyle name="Heading 3 2 234" xfId="15250" hidden="1"/>
    <cellStyle name="Heading 3 2 234" xfId="23621" hidden="1"/>
    <cellStyle name="Heading 3 2 234" xfId="30875" hidden="1"/>
    <cellStyle name="Heading 3 2 234" xfId="38100" hidden="1"/>
    <cellStyle name="Heading 3 2 235" xfId="15227" hidden="1"/>
    <cellStyle name="Heading 3 2 235" xfId="23601" hidden="1"/>
    <cellStyle name="Heading 3 2 235" xfId="30855" hidden="1"/>
    <cellStyle name="Heading 3 2 235" xfId="38080" hidden="1"/>
    <cellStyle name="Heading 3 2 236" xfId="15329" hidden="1"/>
    <cellStyle name="Heading 3 2 236" xfId="23689" hidden="1"/>
    <cellStyle name="Heading 3 2 236" xfId="30943" hidden="1"/>
    <cellStyle name="Heading 3 2 236" xfId="38168" hidden="1"/>
    <cellStyle name="Heading 3 2 237" xfId="15199" hidden="1"/>
    <cellStyle name="Heading 3 2 237" xfId="23577" hidden="1"/>
    <cellStyle name="Heading 3 2 237" xfId="30831" hidden="1"/>
    <cellStyle name="Heading 3 2 237" xfId="38056" hidden="1"/>
    <cellStyle name="Heading 3 2 238" xfId="15194" hidden="1"/>
    <cellStyle name="Heading 3 2 238" xfId="23573" hidden="1"/>
    <cellStyle name="Heading 3 2 238" xfId="30827" hidden="1"/>
    <cellStyle name="Heading 3 2 238" xfId="38052" hidden="1"/>
    <cellStyle name="Heading 3 2 239" xfId="15171" hidden="1"/>
    <cellStyle name="Heading 3 2 239" xfId="23553" hidden="1"/>
    <cellStyle name="Heading 3 2 239" xfId="30807" hidden="1"/>
    <cellStyle name="Heading 3 2 239" xfId="38032" hidden="1"/>
    <cellStyle name="Heading 3 2 24" xfId="13511" hidden="1"/>
    <cellStyle name="Heading 3 2 24" xfId="22267" hidden="1"/>
    <cellStyle name="Heading 3 2 24" xfId="29521" hidden="1"/>
    <cellStyle name="Heading 3 2 24" xfId="36746" hidden="1"/>
    <cellStyle name="Heading 3 2 240" xfId="15279" hidden="1"/>
    <cellStyle name="Heading 3 2 240" xfId="23646" hidden="1"/>
    <cellStyle name="Heading 3 2 240" xfId="30900" hidden="1"/>
    <cellStyle name="Heading 3 2 240" xfId="38125" hidden="1"/>
    <cellStyle name="Heading 3 2 241" xfId="15143" hidden="1"/>
    <cellStyle name="Heading 3 2 241" xfId="23529" hidden="1"/>
    <cellStyle name="Heading 3 2 241" xfId="30783" hidden="1"/>
    <cellStyle name="Heading 3 2 241" xfId="38008" hidden="1"/>
    <cellStyle name="Heading 3 2 242" xfId="15135" hidden="1"/>
    <cellStyle name="Heading 3 2 242" xfId="23523" hidden="1"/>
    <cellStyle name="Heading 3 2 242" xfId="30777" hidden="1"/>
    <cellStyle name="Heading 3 2 242" xfId="38002" hidden="1"/>
    <cellStyle name="Heading 3 2 243" xfId="15114" hidden="1"/>
    <cellStyle name="Heading 3 2 243" xfId="23504" hidden="1"/>
    <cellStyle name="Heading 3 2 243" xfId="30758" hidden="1"/>
    <cellStyle name="Heading 3 2 243" xfId="37983" hidden="1"/>
    <cellStyle name="Heading 3 2 244" xfId="15222" hidden="1"/>
    <cellStyle name="Heading 3 2 244" xfId="23597" hidden="1"/>
    <cellStyle name="Heading 3 2 244" xfId="30851" hidden="1"/>
    <cellStyle name="Heading 3 2 244" xfId="38076" hidden="1"/>
    <cellStyle name="Heading 3 2 245" xfId="15086" hidden="1"/>
    <cellStyle name="Heading 3 2 245" xfId="23480" hidden="1"/>
    <cellStyle name="Heading 3 2 245" xfId="30734" hidden="1"/>
    <cellStyle name="Heading 3 2 245" xfId="37959" hidden="1"/>
    <cellStyle name="Heading 3 2 246" xfId="15078" hidden="1"/>
    <cellStyle name="Heading 3 2 246" xfId="23474" hidden="1"/>
    <cellStyle name="Heading 3 2 246" xfId="30728" hidden="1"/>
    <cellStyle name="Heading 3 2 246" xfId="37953" hidden="1"/>
    <cellStyle name="Heading 3 2 247" xfId="15058" hidden="1"/>
    <cellStyle name="Heading 3 2 247" xfId="23456" hidden="1"/>
    <cellStyle name="Heading 3 2 247" xfId="30710" hidden="1"/>
    <cellStyle name="Heading 3 2 247" xfId="37935" hidden="1"/>
    <cellStyle name="Heading 3 2 248" xfId="15166" hidden="1"/>
    <cellStyle name="Heading 3 2 248" xfId="23549" hidden="1"/>
    <cellStyle name="Heading 3 2 248" xfId="30803" hidden="1"/>
    <cellStyle name="Heading 3 2 248" xfId="38028" hidden="1"/>
    <cellStyle name="Heading 3 2 249" xfId="15031" hidden="1"/>
    <cellStyle name="Heading 3 2 249" xfId="23433" hidden="1"/>
    <cellStyle name="Heading 3 2 249" xfId="30687" hidden="1"/>
    <cellStyle name="Heading 3 2 249" xfId="37912" hidden="1"/>
    <cellStyle name="Heading 3 2 25" xfId="13408" hidden="1"/>
    <cellStyle name="Heading 3 2 25" xfId="22178" hidden="1"/>
    <cellStyle name="Heading 3 2 25" xfId="29432" hidden="1"/>
    <cellStyle name="Heading 3 2 25" xfId="36657" hidden="1"/>
    <cellStyle name="Heading 3 2 250" xfId="15024" hidden="1"/>
    <cellStyle name="Heading 3 2 250" xfId="23428" hidden="1"/>
    <cellStyle name="Heading 3 2 250" xfId="30682" hidden="1"/>
    <cellStyle name="Heading 3 2 250" xfId="37907" hidden="1"/>
    <cellStyle name="Heading 3 2 251" xfId="15004" hidden="1"/>
    <cellStyle name="Heading 3 2 251" xfId="23410" hidden="1"/>
    <cellStyle name="Heading 3 2 251" xfId="30664" hidden="1"/>
    <cellStyle name="Heading 3 2 251" xfId="37889" hidden="1"/>
    <cellStyle name="Heading 3 2 252" xfId="15109" hidden="1"/>
    <cellStyle name="Heading 3 2 252" xfId="23500" hidden="1"/>
    <cellStyle name="Heading 3 2 252" xfId="30754" hidden="1"/>
    <cellStyle name="Heading 3 2 252" xfId="37979" hidden="1"/>
    <cellStyle name="Heading 3 2 253" xfId="14977" hidden="1"/>
    <cellStyle name="Heading 3 2 253" xfId="23387" hidden="1"/>
    <cellStyle name="Heading 3 2 253" xfId="30641" hidden="1"/>
    <cellStyle name="Heading 3 2 253" xfId="37866" hidden="1"/>
    <cellStyle name="Heading 3 2 254" xfId="14970" hidden="1"/>
    <cellStyle name="Heading 3 2 254" xfId="23382" hidden="1"/>
    <cellStyle name="Heading 3 2 254" xfId="30636" hidden="1"/>
    <cellStyle name="Heading 3 2 254" xfId="37861" hidden="1"/>
    <cellStyle name="Heading 3 2 255" xfId="14949" hidden="1"/>
    <cellStyle name="Heading 3 2 255" xfId="23363" hidden="1"/>
    <cellStyle name="Heading 3 2 255" xfId="30617" hidden="1"/>
    <cellStyle name="Heading 3 2 255" xfId="37842" hidden="1"/>
    <cellStyle name="Heading 3 2 256" xfId="14939" hidden="1"/>
    <cellStyle name="Heading 3 2 256" xfId="23355" hidden="1"/>
    <cellStyle name="Heading 3 2 256" xfId="30609" hidden="1"/>
    <cellStyle name="Heading 3 2 256" xfId="37834" hidden="1"/>
    <cellStyle name="Heading 3 2 257" xfId="14920" hidden="1"/>
    <cellStyle name="Heading 3 2 257" xfId="23338" hidden="1"/>
    <cellStyle name="Heading 3 2 257" xfId="30592" hidden="1"/>
    <cellStyle name="Heading 3 2 257" xfId="37817" hidden="1"/>
    <cellStyle name="Heading 3 2 258" xfId="14913" hidden="1"/>
    <cellStyle name="Heading 3 2 258" xfId="23333" hidden="1"/>
    <cellStyle name="Heading 3 2 258" xfId="30587" hidden="1"/>
    <cellStyle name="Heading 3 2 258" xfId="37812" hidden="1"/>
    <cellStyle name="Heading 3 2 259" xfId="14892" hidden="1"/>
    <cellStyle name="Heading 3 2 259" xfId="23314" hidden="1"/>
    <cellStyle name="Heading 3 2 259" xfId="30568" hidden="1"/>
    <cellStyle name="Heading 3 2 259" xfId="37793" hidden="1"/>
    <cellStyle name="Heading 3 2 26" xfId="13539" hidden="1"/>
    <cellStyle name="Heading 3 2 26" xfId="22291" hidden="1"/>
    <cellStyle name="Heading 3 2 26" xfId="29545" hidden="1"/>
    <cellStyle name="Heading 3 2 26" xfId="36770" hidden="1"/>
    <cellStyle name="Heading 3 2 260" xfId="14937" hidden="1"/>
    <cellStyle name="Heading 3 2 260" xfId="23353" hidden="1"/>
    <cellStyle name="Heading 3 2 260" xfId="30607" hidden="1"/>
    <cellStyle name="Heading 3 2 260" xfId="37832" hidden="1"/>
    <cellStyle name="Heading 3 2 261" xfId="14864" hidden="1"/>
    <cellStyle name="Heading 3 2 261" xfId="23290" hidden="1"/>
    <cellStyle name="Heading 3 2 261" xfId="30544" hidden="1"/>
    <cellStyle name="Heading 3 2 261" xfId="37769" hidden="1"/>
    <cellStyle name="Heading 3 2 262" xfId="14857" hidden="1"/>
    <cellStyle name="Heading 3 2 262" xfId="23285" hidden="1"/>
    <cellStyle name="Heading 3 2 262" xfId="30539" hidden="1"/>
    <cellStyle name="Heading 3 2 262" xfId="37764" hidden="1"/>
    <cellStyle name="Heading 3 2 263" xfId="14836" hidden="1"/>
    <cellStyle name="Heading 3 2 263" xfId="23266" hidden="1"/>
    <cellStyle name="Heading 3 2 263" xfId="30520" hidden="1"/>
    <cellStyle name="Heading 3 2 263" xfId="37745" hidden="1"/>
    <cellStyle name="Heading 3 2 264" xfId="14825" hidden="1"/>
    <cellStyle name="Heading 3 2 264" xfId="23257" hidden="1"/>
    <cellStyle name="Heading 3 2 264" xfId="30511" hidden="1"/>
    <cellStyle name="Heading 3 2 264" xfId="37736" hidden="1"/>
    <cellStyle name="Heading 3 2 265" xfId="14808" hidden="1"/>
    <cellStyle name="Heading 3 2 265" xfId="23242" hidden="1"/>
    <cellStyle name="Heading 3 2 265" xfId="30496" hidden="1"/>
    <cellStyle name="Heading 3 2 265" xfId="37721" hidden="1"/>
    <cellStyle name="Heading 3 2 266" xfId="14801" hidden="1"/>
    <cellStyle name="Heading 3 2 266" xfId="23237" hidden="1"/>
    <cellStyle name="Heading 3 2 266" xfId="30491" hidden="1"/>
    <cellStyle name="Heading 3 2 266" xfId="37716" hidden="1"/>
    <cellStyle name="Heading 3 2 267" xfId="14779" hidden="1"/>
    <cellStyle name="Heading 3 2 267" xfId="23217" hidden="1"/>
    <cellStyle name="Heading 3 2 267" xfId="30471" hidden="1"/>
    <cellStyle name="Heading 3 2 267" xfId="37696" hidden="1"/>
    <cellStyle name="Heading 3 2 268" xfId="14881" hidden="1"/>
    <cellStyle name="Heading 3 2 268" xfId="23305" hidden="1"/>
    <cellStyle name="Heading 3 2 268" xfId="30559" hidden="1"/>
    <cellStyle name="Heading 3 2 268" xfId="37784" hidden="1"/>
    <cellStyle name="Heading 3 2 269" xfId="14752" hidden="1"/>
    <cellStyle name="Heading 3 2 269" xfId="23194" hidden="1"/>
    <cellStyle name="Heading 3 2 269" xfId="30448" hidden="1"/>
    <cellStyle name="Heading 3 2 269" xfId="37673" hidden="1"/>
    <cellStyle name="Heading 3 2 27" xfId="13546" hidden="1"/>
    <cellStyle name="Heading 3 2 27" xfId="22296" hidden="1"/>
    <cellStyle name="Heading 3 2 27" xfId="29550" hidden="1"/>
    <cellStyle name="Heading 3 2 27" xfId="36775" hidden="1"/>
    <cellStyle name="Heading 3 2 270" xfId="14748" hidden="1"/>
    <cellStyle name="Heading 3 2 270" xfId="23191" hidden="1"/>
    <cellStyle name="Heading 3 2 270" xfId="30445" hidden="1"/>
    <cellStyle name="Heading 3 2 270" xfId="37670" hidden="1"/>
    <cellStyle name="Heading 3 2 271" xfId="15338" hidden="1"/>
    <cellStyle name="Heading 3 2 271" xfId="23697" hidden="1"/>
    <cellStyle name="Heading 3 2 271" xfId="30951" hidden="1"/>
    <cellStyle name="Heading 3 2 271" xfId="38176" hidden="1"/>
    <cellStyle name="Heading 3 2 272" xfId="15361" hidden="1"/>
    <cellStyle name="Heading 3 2 272" xfId="23717" hidden="1"/>
    <cellStyle name="Heading 3 2 272" xfId="30971" hidden="1"/>
    <cellStyle name="Heading 3 2 272" xfId="38196" hidden="1"/>
    <cellStyle name="Heading 3 2 273" xfId="15368" hidden="1"/>
    <cellStyle name="Heading 3 2 273" xfId="23722" hidden="1"/>
    <cellStyle name="Heading 3 2 273" xfId="30976" hidden="1"/>
    <cellStyle name="Heading 3 2 273" xfId="38201" hidden="1"/>
    <cellStyle name="Heading 3 2 274" xfId="15388" hidden="1"/>
    <cellStyle name="Heading 3 2 274" xfId="23740" hidden="1"/>
    <cellStyle name="Heading 3 2 274" xfId="30994" hidden="1"/>
    <cellStyle name="Heading 3 2 274" xfId="38219" hidden="1"/>
    <cellStyle name="Heading 3 2 275" xfId="15400" hidden="1"/>
    <cellStyle name="Heading 3 2 275" xfId="23750" hidden="1"/>
    <cellStyle name="Heading 3 2 275" xfId="31004" hidden="1"/>
    <cellStyle name="Heading 3 2 275" xfId="38229" hidden="1"/>
    <cellStyle name="Heading 3 2 276" xfId="15417" hidden="1"/>
    <cellStyle name="Heading 3 2 276" xfId="23765" hidden="1"/>
    <cellStyle name="Heading 3 2 276" xfId="31019" hidden="1"/>
    <cellStyle name="Heading 3 2 276" xfId="38244" hidden="1"/>
    <cellStyle name="Heading 3 2 277" xfId="15424" hidden="1"/>
    <cellStyle name="Heading 3 2 277" xfId="23770" hidden="1"/>
    <cellStyle name="Heading 3 2 277" xfId="31024" hidden="1"/>
    <cellStyle name="Heading 3 2 277" xfId="38249" hidden="1"/>
    <cellStyle name="Heading 3 2 278" xfId="15445" hidden="1"/>
    <cellStyle name="Heading 3 2 278" xfId="23789" hidden="1"/>
    <cellStyle name="Heading 3 2 278" xfId="31043" hidden="1"/>
    <cellStyle name="Heading 3 2 278" xfId="38268" hidden="1"/>
    <cellStyle name="Heading 3 2 279" xfId="15346" hidden="1"/>
    <cellStyle name="Heading 3 2 279" xfId="23703" hidden="1"/>
    <cellStyle name="Heading 3 2 279" xfId="30957" hidden="1"/>
    <cellStyle name="Heading 3 2 279" xfId="38182" hidden="1"/>
    <cellStyle name="Heading 3 2 28" xfId="13568" hidden="1"/>
    <cellStyle name="Heading 3 2 28" xfId="22316" hidden="1"/>
    <cellStyle name="Heading 3 2 28" xfId="29570" hidden="1"/>
    <cellStyle name="Heading 3 2 28" xfId="36795" hidden="1"/>
    <cellStyle name="Heading 3 2 280" xfId="15473" hidden="1"/>
    <cellStyle name="Heading 3 2 280" xfId="23813" hidden="1"/>
    <cellStyle name="Heading 3 2 280" xfId="31067" hidden="1"/>
    <cellStyle name="Heading 3 2 280" xfId="38292" hidden="1"/>
    <cellStyle name="Heading 3 2 281" xfId="15480" hidden="1"/>
    <cellStyle name="Heading 3 2 281" xfId="23818" hidden="1"/>
    <cellStyle name="Heading 3 2 281" xfId="31072" hidden="1"/>
    <cellStyle name="Heading 3 2 281" xfId="38297" hidden="1"/>
    <cellStyle name="Heading 3 2 282" xfId="15501" hidden="1"/>
    <cellStyle name="Heading 3 2 282" xfId="23837" hidden="1"/>
    <cellStyle name="Heading 3 2 282" xfId="31091" hidden="1"/>
    <cellStyle name="Heading 3 2 282" xfId="38316" hidden="1"/>
    <cellStyle name="Heading 3 2 283" xfId="15398" hidden="1"/>
    <cellStyle name="Heading 3 2 283" xfId="23748" hidden="1"/>
    <cellStyle name="Heading 3 2 283" xfId="31002" hidden="1"/>
    <cellStyle name="Heading 3 2 283" xfId="38227" hidden="1"/>
    <cellStyle name="Heading 3 2 284" xfId="15529" hidden="1"/>
    <cellStyle name="Heading 3 2 284" xfId="23861" hidden="1"/>
    <cellStyle name="Heading 3 2 284" xfId="31115" hidden="1"/>
    <cellStyle name="Heading 3 2 284" xfId="38340" hidden="1"/>
    <cellStyle name="Heading 3 2 285" xfId="15536" hidden="1"/>
    <cellStyle name="Heading 3 2 285" xfId="23866" hidden="1"/>
    <cellStyle name="Heading 3 2 285" xfId="31120" hidden="1"/>
    <cellStyle name="Heading 3 2 285" xfId="38345" hidden="1"/>
    <cellStyle name="Heading 3 2 286" xfId="15558" hidden="1"/>
    <cellStyle name="Heading 3 2 286" xfId="23886" hidden="1"/>
    <cellStyle name="Heading 3 2 286" xfId="31140" hidden="1"/>
    <cellStyle name="Heading 3 2 286" xfId="38365" hidden="1"/>
    <cellStyle name="Heading 3 2 287" xfId="15456" hidden="1"/>
    <cellStyle name="Heading 3 2 287" xfId="23798" hidden="1"/>
    <cellStyle name="Heading 3 2 287" xfId="31052" hidden="1"/>
    <cellStyle name="Heading 3 2 287" xfId="38277" hidden="1"/>
    <cellStyle name="Heading 3 2 288" xfId="15586" hidden="1"/>
    <cellStyle name="Heading 3 2 288" xfId="23910" hidden="1"/>
    <cellStyle name="Heading 3 2 288" xfId="31164" hidden="1"/>
    <cellStyle name="Heading 3 2 288" xfId="38389" hidden="1"/>
    <cellStyle name="Heading 3 2 289" xfId="15593" hidden="1"/>
    <cellStyle name="Heading 3 2 289" xfId="23915" hidden="1"/>
    <cellStyle name="Heading 3 2 289" xfId="31169" hidden="1"/>
    <cellStyle name="Heading 3 2 289" xfId="38394" hidden="1"/>
    <cellStyle name="Heading 3 2 29" xfId="13466" hidden="1"/>
    <cellStyle name="Heading 3 2 29" xfId="22228" hidden="1"/>
    <cellStyle name="Heading 3 2 29" xfId="29482" hidden="1"/>
    <cellStyle name="Heading 3 2 29" xfId="36707" hidden="1"/>
    <cellStyle name="Heading 3 2 290" xfId="15613" hidden="1"/>
    <cellStyle name="Heading 3 2 290" xfId="23933" hidden="1"/>
    <cellStyle name="Heading 3 2 290" xfId="31187" hidden="1"/>
    <cellStyle name="Heading 3 2 290" xfId="38412" hidden="1"/>
    <cellStyle name="Heading 3 2 291" xfId="15512" hidden="1"/>
    <cellStyle name="Heading 3 2 291" xfId="23846" hidden="1"/>
    <cellStyle name="Heading 3 2 291" xfId="31100" hidden="1"/>
    <cellStyle name="Heading 3 2 291" xfId="38325" hidden="1"/>
    <cellStyle name="Heading 3 2 292" xfId="15640" hidden="1"/>
    <cellStyle name="Heading 3 2 292" xfId="23956" hidden="1"/>
    <cellStyle name="Heading 3 2 292" xfId="31210" hidden="1"/>
    <cellStyle name="Heading 3 2 292" xfId="38435" hidden="1"/>
    <cellStyle name="Heading 3 2 293" xfId="15647" hidden="1"/>
    <cellStyle name="Heading 3 2 293" xfId="23961" hidden="1"/>
    <cellStyle name="Heading 3 2 293" xfId="31215" hidden="1"/>
    <cellStyle name="Heading 3 2 293" xfId="38440" hidden="1"/>
    <cellStyle name="Heading 3 2 294" xfId="15667" hidden="1"/>
    <cellStyle name="Heading 3 2 294" xfId="23979" hidden="1"/>
    <cellStyle name="Heading 3 2 294" xfId="31233" hidden="1"/>
    <cellStyle name="Heading 3 2 294" xfId="38458" hidden="1"/>
    <cellStyle name="Heading 3 2 295" xfId="15568" hidden="1"/>
    <cellStyle name="Heading 3 2 295" xfId="23894" hidden="1"/>
    <cellStyle name="Heading 3 2 295" xfId="31148" hidden="1"/>
    <cellStyle name="Heading 3 2 295" xfId="38373" hidden="1"/>
    <cellStyle name="Heading 3 2 296" xfId="15693" hidden="1"/>
    <cellStyle name="Heading 3 2 296" xfId="24001" hidden="1"/>
    <cellStyle name="Heading 3 2 296" xfId="31255" hidden="1"/>
    <cellStyle name="Heading 3 2 296" xfId="38480" hidden="1"/>
    <cellStyle name="Heading 3 2 297" xfId="15701" hidden="1"/>
    <cellStyle name="Heading 3 2 297" xfId="24007" hidden="1"/>
    <cellStyle name="Heading 3 2 297" xfId="31261" hidden="1"/>
    <cellStyle name="Heading 3 2 297" xfId="38486" hidden="1"/>
    <cellStyle name="Heading 3 2 298" xfId="15721" hidden="1"/>
    <cellStyle name="Heading 3 2 298" xfId="24025" hidden="1"/>
    <cellStyle name="Heading 3 2 298" xfId="31279" hidden="1"/>
    <cellStyle name="Heading 3 2 298" xfId="38504" hidden="1"/>
    <cellStyle name="Heading 3 2 299" xfId="15726" hidden="1"/>
    <cellStyle name="Heading 3 2 299" xfId="24029" hidden="1"/>
    <cellStyle name="Heading 3 2 299" xfId="31283" hidden="1"/>
    <cellStyle name="Heading 3 2 299" xfId="38508" hidden="1"/>
    <cellStyle name="Heading 3 2 3" xfId="8536"/>
    <cellStyle name="Heading 3 2 3 2" xfId="11846"/>
    <cellStyle name="Heading 3 2 3 3" xfId="20747"/>
    <cellStyle name="Heading 3 2 3 4" xfId="14607"/>
    <cellStyle name="Heading 3 2 3 5" xfId="1616"/>
    <cellStyle name="Heading 3 2 30" xfId="13596" hidden="1"/>
    <cellStyle name="Heading 3 2 30" xfId="22340" hidden="1"/>
    <cellStyle name="Heading 3 2 30" xfId="29594" hidden="1"/>
    <cellStyle name="Heading 3 2 30" xfId="36819" hidden="1"/>
    <cellStyle name="Heading 3 2 300" xfId="15750" hidden="1"/>
    <cellStyle name="Heading 3 2 300" xfId="24050" hidden="1"/>
    <cellStyle name="Heading 3 2 300" xfId="31304" hidden="1"/>
    <cellStyle name="Heading 3 2 300" xfId="38529" hidden="1"/>
    <cellStyle name="Heading 3 2 301" xfId="15758" hidden="1"/>
    <cellStyle name="Heading 3 2 301" xfId="24056" hidden="1"/>
    <cellStyle name="Heading 3 2 301" xfId="31310" hidden="1"/>
    <cellStyle name="Heading 3 2 301" xfId="38535" hidden="1"/>
    <cellStyle name="Heading 3 2 302" xfId="15778" hidden="1"/>
    <cellStyle name="Heading 3 2 302" xfId="24074" hidden="1"/>
    <cellStyle name="Heading 3 2 302" xfId="31328" hidden="1"/>
    <cellStyle name="Heading 3 2 302" xfId="38553" hidden="1"/>
    <cellStyle name="Heading 3 2 303" xfId="15727" hidden="1"/>
    <cellStyle name="Heading 3 2 303" xfId="24030" hidden="1"/>
    <cellStyle name="Heading 3 2 303" xfId="31284" hidden="1"/>
    <cellStyle name="Heading 3 2 303" xfId="38509" hidden="1"/>
    <cellStyle name="Heading 3 2 304" xfId="15806" hidden="1"/>
    <cellStyle name="Heading 3 2 304" xfId="24098" hidden="1"/>
    <cellStyle name="Heading 3 2 304" xfId="31352" hidden="1"/>
    <cellStyle name="Heading 3 2 304" xfId="38577" hidden="1"/>
    <cellStyle name="Heading 3 2 305" xfId="15811" hidden="1"/>
    <cellStyle name="Heading 3 2 305" xfId="24102" hidden="1"/>
    <cellStyle name="Heading 3 2 305" xfId="31356" hidden="1"/>
    <cellStyle name="Heading 3 2 305" xfId="38581" hidden="1"/>
    <cellStyle name="Heading 3 2 306" xfId="15834" hidden="1"/>
    <cellStyle name="Heading 3 2 306" xfId="24122" hidden="1"/>
    <cellStyle name="Heading 3 2 306" xfId="31376" hidden="1"/>
    <cellStyle name="Heading 3 2 306" xfId="38601" hidden="1"/>
    <cellStyle name="Heading 3 2 307" xfId="15839" hidden="1"/>
    <cellStyle name="Heading 3 2 307" xfId="24126" hidden="1"/>
    <cellStyle name="Heading 3 2 307" xfId="31380" hidden="1"/>
    <cellStyle name="Heading 3 2 307" xfId="38605" hidden="1"/>
    <cellStyle name="Heading 3 2 308" xfId="15862" hidden="1"/>
    <cellStyle name="Heading 3 2 308" xfId="24146" hidden="1"/>
    <cellStyle name="Heading 3 2 308" xfId="31400" hidden="1"/>
    <cellStyle name="Heading 3 2 308" xfId="38625" hidden="1"/>
    <cellStyle name="Heading 3 2 309" xfId="15867" hidden="1"/>
    <cellStyle name="Heading 3 2 309" xfId="24150" hidden="1"/>
    <cellStyle name="Heading 3 2 309" xfId="31404" hidden="1"/>
    <cellStyle name="Heading 3 2 309" xfId="38629" hidden="1"/>
    <cellStyle name="Heading 3 2 31" xfId="13603" hidden="1"/>
    <cellStyle name="Heading 3 2 31" xfId="22345" hidden="1"/>
    <cellStyle name="Heading 3 2 31" xfId="29599" hidden="1"/>
    <cellStyle name="Heading 3 2 31" xfId="36824" hidden="1"/>
    <cellStyle name="Heading 3 2 310" xfId="15891" hidden="1"/>
    <cellStyle name="Heading 3 2 310" xfId="24171" hidden="1"/>
    <cellStyle name="Heading 3 2 310" xfId="31425" hidden="1"/>
    <cellStyle name="Heading 3 2 310" xfId="38650" hidden="1"/>
    <cellStyle name="Heading 3 2 311" xfId="15783" hidden="1"/>
    <cellStyle name="Heading 3 2 311" xfId="24078" hidden="1"/>
    <cellStyle name="Heading 3 2 311" xfId="31332" hidden="1"/>
    <cellStyle name="Heading 3 2 311" xfId="38557" hidden="1"/>
    <cellStyle name="Heading 3 2 312" xfId="15916" hidden="1"/>
    <cellStyle name="Heading 3 2 312" xfId="24192" hidden="1"/>
    <cellStyle name="Heading 3 2 312" xfId="31446" hidden="1"/>
    <cellStyle name="Heading 3 2 312" xfId="38671" hidden="1"/>
    <cellStyle name="Heading 3 2 313" xfId="15923" hidden="1"/>
    <cellStyle name="Heading 3 2 313" xfId="24198" hidden="1"/>
    <cellStyle name="Heading 3 2 313" xfId="31452" hidden="1"/>
    <cellStyle name="Heading 3 2 313" xfId="38677" hidden="1"/>
    <cellStyle name="Heading 3 2 314" xfId="15935" hidden="1"/>
    <cellStyle name="Heading 3 2 314" xfId="24209" hidden="1"/>
    <cellStyle name="Heading 3 2 314" xfId="31463" hidden="1"/>
    <cellStyle name="Heading 3 2 314" xfId="38688" hidden="1"/>
    <cellStyle name="Heading 3 2 315" xfId="15917" hidden="1"/>
    <cellStyle name="Heading 3 2 315" xfId="24193" hidden="1"/>
    <cellStyle name="Heading 3 2 315" xfId="31447" hidden="1"/>
    <cellStyle name="Heading 3 2 315" xfId="38672" hidden="1"/>
    <cellStyle name="Heading 3 2 316" xfId="15910" hidden="1"/>
    <cellStyle name="Heading 3 2 316" xfId="24187" hidden="1"/>
    <cellStyle name="Heading 3 2 316" xfId="31441" hidden="1"/>
    <cellStyle name="Heading 3 2 316" xfId="38666" hidden="1"/>
    <cellStyle name="Heading 3 2 317" xfId="15888" hidden="1"/>
    <cellStyle name="Heading 3 2 317" xfId="24168" hidden="1"/>
    <cellStyle name="Heading 3 2 317" xfId="31422" hidden="1"/>
    <cellStyle name="Heading 3 2 317" xfId="38647" hidden="1"/>
    <cellStyle name="Heading 3 2 318" xfId="15882" hidden="1"/>
    <cellStyle name="Heading 3 2 318" xfId="24163" hidden="1"/>
    <cellStyle name="Heading 3 2 318" xfId="31417" hidden="1"/>
    <cellStyle name="Heading 3 2 318" xfId="38642" hidden="1"/>
    <cellStyle name="Heading 3 2 319" xfId="15859" hidden="1"/>
    <cellStyle name="Heading 3 2 319" xfId="24143" hidden="1"/>
    <cellStyle name="Heading 3 2 319" xfId="31397" hidden="1"/>
    <cellStyle name="Heading 3 2 319" xfId="38622" hidden="1"/>
    <cellStyle name="Heading 3 2 32" xfId="13623" hidden="1"/>
    <cellStyle name="Heading 3 2 32" xfId="22363" hidden="1"/>
    <cellStyle name="Heading 3 2 32" xfId="29617" hidden="1"/>
    <cellStyle name="Heading 3 2 32" xfId="36842" hidden="1"/>
    <cellStyle name="Heading 3 2 320" xfId="15854" hidden="1"/>
    <cellStyle name="Heading 3 2 320" xfId="24139" hidden="1"/>
    <cellStyle name="Heading 3 2 320" xfId="31393" hidden="1"/>
    <cellStyle name="Heading 3 2 320" xfId="38618" hidden="1"/>
    <cellStyle name="Heading 3 2 321" xfId="15831" hidden="1"/>
    <cellStyle name="Heading 3 2 321" xfId="24119" hidden="1"/>
    <cellStyle name="Heading 3 2 321" xfId="31373" hidden="1"/>
    <cellStyle name="Heading 3 2 321" xfId="38598" hidden="1"/>
    <cellStyle name="Heading 3 2 322" xfId="15933" hidden="1"/>
    <cellStyle name="Heading 3 2 322" xfId="24207" hidden="1"/>
    <cellStyle name="Heading 3 2 322" xfId="31461" hidden="1"/>
    <cellStyle name="Heading 3 2 322" xfId="38686" hidden="1"/>
    <cellStyle name="Heading 3 2 323" xfId="15803" hidden="1"/>
    <cellStyle name="Heading 3 2 323" xfId="24095" hidden="1"/>
    <cellStyle name="Heading 3 2 323" xfId="31349" hidden="1"/>
    <cellStyle name="Heading 3 2 323" xfId="38574" hidden="1"/>
    <cellStyle name="Heading 3 2 324" xfId="15798" hidden="1"/>
    <cellStyle name="Heading 3 2 324" xfId="24091" hidden="1"/>
    <cellStyle name="Heading 3 2 324" xfId="31345" hidden="1"/>
    <cellStyle name="Heading 3 2 324" xfId="38570" hidden="1"/>
    <cellStyle name="Heading 3 2 325" xfId="15775" hidden="1"/>
    <cellStyle name="Heading 3 2 325" xfId="24071" hidden="1"/>
    <cellStyle name="Heading 3 2 325" xfId="31325" hidden="1"/>
    <cellStyle name="Heading 3 2 325" xfId="38550" hidden="1"/>
    <cellStyle name="Heading 3 2 326" xfId="15883" hidden="1"/>
    <cellStyle name="Heading 3 2 326" xfId="24164" hidden="1"/>
    <cellStyle name="Heading 3 2 326" xfId="31418" hidden="1"/>
    <cellStyle name="Heading 3 2 326" xfId="38643" hidden="1"/>
    <cellStyle name="Heading 3 2 327" xfId="15747" hidden="1"/>
    <cellStyle name="Heading 3 2 327" xfId="24047" hidden="1"/>
    <cellStyle name="Heading 3 2 327" xfId="31301" hidden="1"/>
    <cellStyle name="Heading 3 2 327" xfId="38526" hidden="1"/>
    <cellStyle name="Heading 3 2 328" xfId="15739" hidden="1"/>
    <cellStyle name="Heading 3 2 328" xfId="24041" hidden="1"/>
    <cellStyle name="Heading 3 2 328" xfId="31295" hidden="1"/>
    <cellStyle name="Heading 3 2 328" xfId="38520" hidden="1"/>
    <cellStyle name="Heading 3 2 329" xfId="15718" hidden="1"/>
    <cellStyle name="Heading 3 2 329" xfId="24022" hidden="1"/>
    <cellStyle name="Heading 3 2 329" xfId="31276" hidden="1"/>
    <cellStyle name="Heading 3 2 329" xfId="38501" hidden="1"/>
    <cellStyle name="Heading 3 2 33" xfId="13522" hidden="1"/>
    <cellStyle name="Heading 3 2 33" xfId="22276" hidden="1"/>
    <cellStyle name="Heading 3 2 33" xfId="29530" hidden="1"/>
    <cellStyle name="Heading 3 2 33" xfId="36755" hidden="1"/>
    <cellStyle name="Heading 3 2 330" xfId="15826" hidden="1"/>
    <cellStyle name="Heading 3 2 330" xfId="24115" hidden="1"/>
    <cellStyle name="Heading 3 2 330" xfId="31369" hidden="1"/>
    <cellStyle name="Heading 3 2 330" xfId="38594" hidden="1"/>
    <cellStyle name="Heading 3 2 331" xfId="15690" hidden="1"/>
    <cellStyle name="Heading 3 2 331" xfId="23998" hidden="1"/>
    <cellStyle name="Heading 3 2 331" xfId="31252" hidden="1"/>
    <cellStyle name="Heading 3 2 331" xfId="38477" hidden="1"/>
    <cellStyle name="Heading 3 2 332" xfId="15682" hidden="1"/>
    <cellStyle name="Heading 3 2 332" xfId="23992" hidden="1"/>
    <cellStyle name="Heading 3 2 332" xfId="31246" hidden="1"/>
    <cellStyle name="Heading 3 2 332" xfId="38471" hidden="1"/>
    <cellStyle name="Heading 3 2 333" xfId="15662" hidden="1"/>
    <cellStyle name="Heading 3 2 333" xfId="23974" hidden="1"/>
    <cellStyle name="Heading 3 2 333" xfId="31228" hidden="1"/>
    <cellStyle name="Heading 3 2 333" xfId="38453" hidden="1"/>
    <cellStyle name="Heading 3 2 334" xfId="15770" hidden="1"/>
    <cellStyle name="Heading 3 2 334" xfId="24067" hidden="1"/>
    <cellStyle name="Heading 3 2 334" xfId="31321" hidden="1"/>
    <cellStyle name="Heading 3 2 334" xfId="38546" hidden="1"/>
    <cellStyle name="Heading 3 2 335" xfId="15635" hidden="1"/>
    <cellStyle name="Heading 3 2 335" xfId="23951" hidden="1"/>
    <cellStyle name="Heading 3 2 335" xfId="31205" hidden="1"/>
    <cellStyle name="Heading 3 2 335" xfId="38430" hidden="1"/>
    <cellStyle name="Heading 3 2 336" xfId="15628" hidden="1"/>
    <cellStyle name="Heading 3 2 336" xfId="23946" hidden="1"/>
    <cellStyle name="Heading 3 2 336" xfId="31200" hidden="1"/>
    <cellStyle name="Heading 3 2 336" xfId="38425" hidden="1"/>
    <cellStyle name="Heading 3 2 337" xfId="15608" hidden="1"/>
    <cellStyle name="Heading 3 2 337" xfId="23928" hidden="1"/>
    <cellStyle name="Heading 3 2 337" xfId="31182" hidden="1"/>
    <cellStyle name="Heading 3 2 337" xfId="38407" hidden="1"/>
    <cellStyle name="Heading 3 2 338" xfId="15713" hidden="1"/>
    <cellStyle name="Heading 3 2 338" xfId="24018" hidden="1"/>
    <cellStyle name="Heading 3 2 338" xfId="31272" hidden="1"/>
    <cellStyle name="Heading 3 2 338" xfId="38497" hidden="1"/>
    <cellStyle name="Heading 3 2 339" xfId="15581" hidden="1"/>
    <cellStyle name="Heading 3 2 339" xfId="23905" hidden="1"/>
    <cellStyle name="Heading 3 2 339" xfId="31159" hidden="1"/>
    <cellStyle name="Heading 3 2 339" xfId="38384" hidden="1"/>
    <cellStyle name="Heading 3 2 34" xfId="13650" hidden="1"/>
    <cellStyle name="Heading 3 2 34" xfId="22386" hidden="1"/>
    <cellStyle name="Heading 3 2 34" xfId="29640" hidden="1"/>
    <cellStyle name="Heading 3 2 34" xfId="36865" hidden="1"/>
    <cellStyle name="Heading 3 2 340" xfId="15574" hidden="1"/>
    <cellStyle name="Heading 3 2 340" xfId="23900" hidden="1"/>
    <cellStyle name="Heading 3 2 340" xfId="31154" hidden="1"/>
    <cellStyle name="Heading 3 2 340" xfId="38379" hidden="1"/>
    <cellStyle name="Heading 3 2 341" xfId="15553" hidden="1"/>
    <cellStyle name="Heading 3 2 341" xfId="23881" hidden="1"/>
    <cellStyle name="Heading 3 2 341" xfId="31135" hidden="1"/>
    <cellStyle name="Heading 3 2 341" xfId="38360" hidden="1"/>
    <cellStyle name="Heading 3 2 342" xfId="15543" hidden="1"/>
    <cellStyle name="Heading 3 2 342" xfId="23873" hidden="1"/>
    <cellStyle name="Heading 3 2 342" xfId="31127" hidden="1"/>
    <cellStyle name="Heading 3 2 342" xfId="38352" hidden="1"/>
    <cellStyle name="Heading 3 2 343" xfId="15524" hidden="1"/>
    <cellStyle name="Heading 3 2 343" xfId="23856" hidden="1"/>
    <cellStyle name="Heading 3 2 343" xfId="31110" hidden="1"/>
    <cellStyle name="Heading 3 2 343" xfId="38335" hidden="1"/>
    <cellStyle name="Heading 3 2 344" xfId="15517" hidden="1"/>
    <cellStyle name="Heading 3 2 344" xfId="23851" hidden="1"/>
    <cellStyle name="Heading 3 2 344" xfId="31105" hidden="1"/>
    <cellStyle name="Heading 3 2 344" xfId="38330" hidden="1"/>
    <cellStyle name="Heading 3 2 345" xfId="15496" hidden="1"/>
    <cellStyle name="Heading 3 2 345" xfId="23832" hidden="1"/>
    <cellStyle name="Heading 3 2 345" xfId="31086" hidden="1"/>
    <cellStyle name="Heading 3 2 345" xfId="38311" hidden="1"/>
    <cellStyle name="Heading 3 2 346" xfId="15541" hidden="1"/>
    <cellStyle name="Heading 3 2 346" xfId="23871" hidden="1"/>
    <cellStyle name="Heading 3 2 346" xfId="31125" hidden="1"/>
    <cellStyle name="Heading 3 2 346" xfId="38350" hidden="1"/>
    <cellStyle name="Heading 3 2 347" xfId="15468" hidden="1"/>
    <cellStyle name="Heading 3 2 347" xfId="23808" hidden="1"/>
    <cellStyle name="Heading 3 2 347" xfId="31062" hidden="1"/>
    <cellStyle name="Heading 3 2 347" xfId="38287" hidden="1"/>
    <cellStyle name="Heading 3 2 348" xfId="15461" hidden="1"/>
    <cellStyle name="Heading 3 2 348" xfId="23803" hidden="1"/>
    <cellStyle name="Heading 3 2 348" xfId="31057" hidden="1"/>
    <cellStyle name="Heading 3 2 348" xfId="38282" hidden="1"/>
    <cellStyle name="Heading 3 2 349" xfId="15440" hidden="1"/>
    <cellStyle name="Heading 3 2 349" xfId="23784" hidden="1"/>
    <cellStyle name="Heading 3 2 349" xfId="31038" hidden="1"/>
    <cellStyle name="Heading 3 2 349" xfId="38263" hidden="1"/>
    <cellStyle name="Heading 3 2 35" xfId="13657" hidden="1"/>
    <cellStyle name="Heading 3 2 35" xfId="22391" hidden="1"/>
    <cellStyle name="Heading 3 2 35" xfId="29645" hidden="1"/>
    <cellStyle name="Heading 3 2 35" xfId="36870" hidden="1"/>
    <cellStyle name="Heading 3 2 350" xfId="15429" hidden="1"/>
    <cellStyle name="Heading 3 2 350" xfId="23775" hidden="1"/>
    <cellStyle name="Heading 3 2 350" xfId="31029" hidden="1"/>
    <cellStyle name="Heading 3 2 350" xfId="38254" hidden="1"/>
    <cellStyle name="Heading 3 2 351" xfId="15412" hidden="1"/>
    <cellStyle name="Heading 3 2 351" xfId="23760" hidden="1"/>
    <cellStyle name="Heading 3 2 351" xfId="31014" hidden="1"/>
    <cellStyle name="Heading 3 2 351" xfId="38239" hidden="1"/>
    <cellStyle name="Heading 3 2 352" xfId="15405" hidden="1"/>
    <cellStyle name="Heading 3 2 352" xfId="23755" hidden="1"/>
    <cellStyle name="Heading 3 2 352" xfId="31009" hidden="1"/>
    <cellStyle name="Heading 3 2 352" xfId="38234" hidden="1"/>
    <cellStyle name="Heading 3 2 353" xfId="15383" hidden="1"/>
    <cellStyle name="Heading 3 2 353" xfId="23735" hidden="1"/>
    <cellStyle name="Heading 3 2 353" xfId="30989" hidden="1"/>
    <cellStyle name="Heading 3 2 353" xfId="38214" hidden="1"/>
    <cellStyle name="Heading 3 2 354" xfId="15485" hidden="1"/>
    <cellStyle name="Heading 3 2 354" xfId="23823" hidden="1"/>
    <cellStyle name="Heading 3 2 354" xfId="31077" hidden="1"/>
    <cellStyle name="Heading 3 2 354" xfId="38302" hidden="1"/>
    <cellStyle name="Heading 3 2 355" xfId="15356" hidden="1"/>
    <cellStyle name="Heading 3 2 355" xfId="23712" hidden="1"/>
    <cellStyle name="Heading 3 2 355" xfId="30966" hidden="1"/>
    <cellStyle name="Heading 3 2 355" xfId="38191" hidden="1"/>
    <cellStyle name="Heading 3 2 356" xfId="15352" hidden="1"/>
    <cellStyle name="Heading 3 2 356" xfId="23709" hidden="1"/>
    <cellStyle name="Heading 3 2 356" xfId="30963" hidden="1"/>
    <cellStyle name="Heading 3 2 356" xfId="38188" hidden="1"/>
    <cellStyle name="Heading 3 2 357" xfId="15940" hidden="1"/>
    <cellStyle name="Heading 3 2 357" xfId="24213" hidden="1"/>
    <cellStyle name="Heading 3 2 357" xfId="31467" hidden="1"/>
    <cellStyle name="Heading 3 2 357" xfId="38692" hidden="1"/>
    <cellStyle name="Heading 3 2 358" xfId="13262" hidden="1"/>
    <cellStyle name="Heading 3 2 358" xfId="22061" hidden="1"/>
    <cellStyle name="Heading 3 2 358" xfId="29315" hidden="1"/>
    <cellStyle name="Heading 3 2 358" xfId="36540" hidden="1"/>
    <cellStyle name="Heading 3 2 359" xfId="13324" hidden="1"/>
    <cellStyle name="Heading 3 2 359" xfId="22115" hidden="1"/>
    <cellStyle name="Heading 3 2 359" xfId="29369" hidden="1"/>
    <cellStyle name="Heading 3 2 359" xfId="36594" hidden="1"/>
    <cellStyle name="Heading 3 2 36" xfId="13677" hidden="1"/>
    <cellStyle name="Heading 3 2 36" xfId="22409" hidden="1"/>
    <cellStyle name="Heading 3 2 36" xfId="29663" hidden="1"/>
    <cellStyle name="Heading 3 2 36" xfId="36888" hidden="1"/>
    <cellStyle name="Heading 3 2 360" xfId="15953" hidden="1"/>
    <cellStyle name="Heading 3 2 360" xfId="24223" hidden="1"/>
    <cellStyle name="Heading 3 2 360" xfId="31477" hidden="1"/>
    <cellStyle name="Heading 3 2 360" xfId="38702" hidden="1"/>
    <cellStyle name="Heading 3 2 361" xfId="16125" hidden="1"/>
    <cellStyle name="Heading 3 2 361" xfId="24369" hidden="1"/>
    <cellStyle name="Heading 3 2 361" xfId="31623" hidden="1"/>
    <cellStyle name="Heading 3 2 361" xfId="38848" hidden="1"/>
    <cellStyle name="Heading 3 2 362" xfId="16117" hidden="1"/>
    <cellStyle name="Heading 3 2 362" xfId="24363" hidden="1"/>
    <cellStyle name="Heading 3 2 362" xfId="31617" hidden="1"/>
    <cellStyle name="Heading 3 2 362" xfId="38842" hidden="1"/>
    <cellStyle name="Heading 3 2 363" xfId="16112" hidden="1"/>
    <cellStyle name="Heading 3 2 363" xfId="24359" hidden="1"/>
    <cellStyle name="Heading 3 2 363" xfId="31613" hidden="1"/>
    <cellStyle name="Heading 3 2 363" xfId="38838" hidden="1"/>
    <cellStyle name="Heading 3 2 364" xfId="13276" hidden="1"/>
    <cellStyle name="Heading 3 2 364" xfId="22074" hidden="1"/>
    <cellStyle name="Heading 3 2 364" xfId="29328" hidden="1"/>
    <cellStyle name="Heading 3 2 364" xfId="36553" hidden="1"/>
    <cellStyle name="Heading 3 2 365" xfId="13248" hidden="1"/>
    <cellStyle name="Heading 3 2 365" xfId="22048" hidden="1"/>
    <cellStyle name="Heading 3 2 365" xfId="29302" hidden="1"/>
    <cellStyle name="Heading 3 2 365" xfId="36527" hidden="1"/>
    <cellStyle name="Heading 3 2 366" xfId="16084" hidden="1"/>
    <cellStyle name="Heading 3 2 366" xfId="24335" hidden="1"/>
    <cellStyle name="Heading 3 2 366" xfId="31589" hidden="1"/>
    <cellStyle name="Heading 3 2 366" xfId="38814" hidden="1"/>
    <cellStyle name="Heading 3 2 367" xfId="16081" hidden="1"/>
    <cellStyle name="Heading 3 2 367" xfId="24332" hidden="1"/>
    <cellStyle name="Heading 3 2 367" xfId="31586" hidden="1"/>
    <cellStyle name="Heading 3 2 367" xfId="38811" hidden="1"/>
    <cellStyle name="Heading 3 2 368" xfId="13284" hidden="1"/>
    <cellStyle name="Heading 3 2 368" xfId="22079" hidden="1"/>
    <cellStyle name="Heading 3 2 368" xfId="29333" hidden="1"/>
    <cellStyle name="Heading 3 2 368" xfId="36558" hidden="1"/>
    <cellStyle name="Heading 3 2 369" xfId="16126" hidden="1"/>
    <cellStyle name="Heading 3 2 369" xfId="24370" hidden="1"/>
    <cellStyle name="Heading 3 2 369" xfId="31624" hidden="1"/>
    <cellStyle name="Heading 3 2 369" xfId="38849" hidden="1"/>
    <cellStyle name="Heading 3 2 37" xfId="13578" hidden="1"/>
    <cellStyle name="Heading 3 2 37" xfId="22324" hidden="1"/>
    <cellStyle name="Heading 3 2 37" xfId="29578" hidden="1"/>
    <cellStyle name="Heading 3 2 37" xfId="36803" hidden="1"/>
    <cellStyle name="Heading 3 2 370" xfId="16043" hidden="1"/>
    <cellStyle name="Heading 3 2 370" xfId="24299" hidden="1"/>
    <cellStyle name="Heading 3 2 370" xfId="31553" hidden="1"/>
    <cellStyle name="Heading 3 2 370" xfId="38778" hidden="1"/>
    <cellStyle name="Heading 3 2 371" xfId="13290" hidden="1"/>
    <cellStyle name="Heading 3 2 371" xfId="22083" hidden="1"/>
    <cellStyle name="Heading 3 2 371" xfId="29337" hidden="1"/>
    <cellStyle name="Heading 3 2 371" xfId="36562" hidden="1"/>
    <cellStyle name="Heading 3 2 372" xfId="13305" hidden="1"/>
    <cellStyle name="Heading 3 2 372" xfId="22098" hidden="1"/>
    <cellStyle name="Heading 3 2 372" xfId="29352" hidden="1"/>
    <cellStyle name="Heading 3 2 372" xfId="36577" hidden="1"/>
    <cellStyle name="Heading 3 2 373" xfId="13278" hidden="1"/>
    <cellStyle name="Heading 3 2 373" xfId="22075" hidden="1"/>
    <cellStyle name="Heading 3 2 373" xfId="29329" hidden="1"/>
    <cellStyle name="Heading 3 2 373" xfId="36554" hidden="1"/>
    <cellStyle name="Heading 3 2 374" xfId="14717" hidden="1"/>
    <cellStyle name="Heading 3 2 374" xfId="23162" hidden="1"/>
    <cellStyle name="Heading 3 2 374" xfId="30416" hidden="1"/>
    <cellStyle name="Heading 3 2 374" xfId="37641" hidden="1"/>
    <cellStyle name="Heading 3 2 375" xfId="16039" hidden="1"/>
    <cellStyle name="Heading 3 2 375" xfId="24296" hidden="1"/>
    <cellStyle name="Heading 3 2 375" xfId="31550" hidden="1"/>
    <cellStyle name="Heading 3 2 375" xfId="38775" hidden="1"/>
    <cellStyle name="Heading 3 2 376" xfId="16006" hidden="1"/>
    <cellStyle name="Heading 3 2 376" xfId="24270" hidden="1"/>
    <cellStyle name="Heading 3 2 376" xfId="31524" hidden="1"/>
    <cellStyle name="Heading 3 2 376" xfId="38749" hidden="1"/>
    <cellStyle name="Heading 3 2 377" xfId="16237" hidden="1"/>
    <cellStyle name="Heading 3 2 377" xfId="24465" hidden="1"/>
    <cellStyle name="Heading 3 2 377" xfId="31719" hidden="1"/>
    <cellStyle name="Heading 3 2 377" xfId="38944" hidden="1"/>
    <cellStyle name="Heading 3 2 378" xfId="15980" hidden="1"/>
    <cellStyle name="Heading 3 2 378" xfId="24247" hidden="1"/>
    <cellStyle name="Heading 3 2 378" xfId="31501" hidden="1"/>
    <cellStyle name="Heading 3 2 378" xfId="38726" hidden="1"/>
    <cellStyle name="Heading 3 2 379" xfId="16244" hidden="1"/>
    <cellStyle name="Heading 3 2 379" xfId="24470" hidden="1"/>
    <cellStyle name="Heading 3 2 379" xfId="31724" hidden="1"/>
    <cellStyle name="Heading 3 2 379" xfId="38949" hidden="1"/>
    <cellStyle name="Heading 3 2 38" xfId="13703" hidden="1"/>
    <cellStyle name="Heading 3 2 38" xfId="22431" hidden="1"/>
    <cellStyle name="Heading 3 2 38" xfId="29685" hidden="1"/>
    <cellStyle name="Heading 3 2 38" xfId="36910" hidden="1"/>
    <cellStyle name="Heading 3 2 380" xfId="16264" hidden="1"/>
    <cellStyle name="Heading 3 2 380" xfId="24488" hidden="1"/>
    <cellStyle name="Heading 3 2 380" xfId="31742" hidden="1"/>
    <cellStyle name="Heading 3 2 380" xfId="38967" hidden="1"/>
    <cellStyle name="Heading 3 2 381" xfId="15336" hidden="1"/>
    <cellStyle name="Heading 3 2 381" xfId="23695" hidden="1"/>
    <cellStyle name="Heading 3 2 381" xfId="30949" hidden="1"/>
    <cellStyle name="Heading 3 2 381" xfId="38174" hidden="1"/>
    <cellStyle name="Heading 3 2 382" xfId="16290" hidden="1"/>
    <cellStyle name="Heading 3 2 382" xfId="24510" hidden="1"/>
    <cellStyle name="Heading 3 2 382" xfId="31764" hidden="1"/>
    <cellStyle name="Heading 3 2 382" xfId="38989" hidden="1"/>
    <cellStyle name="Heading 3 2 383" xfId="16298" hidden="1"/>
    <cellStyle name="Heading 3 2 383" xfId="24516" hidden="1"/>
    <cellStyle name="Heading 3 2 383" xfId="31770" hidden="1"/>
    <cellStyle name="Heading 3 2 383" xfId="38995" hidden="1"/>
    <cellStyle name="Heading 3 2 384" xfId="16318" hidden="1"/>
    <cellStyle name="Heading 3 2 384" xfId="24534" hidden="1"/>
    <cellStyle name="Heading 3 2 384" xfId="31788" hidden="1"/>
    <cellStyle name="Heading 3 2 384" xfId="39013" hidden="1"/>
    <cellStyle name="Heading 3 2 385" xfId="16323" hidden="1"/>
    <cellStyle name="Heading 3 2 385" xfId="24538" hidden="1"/>
    <cellStyle name="Heading 3 2 385" xfId="31792" hidden="1"/>
    <cellStyle name="Heading 3 2 385" xfId="39017" hidden="1"/>
    <cellStyle name="Heading 3 2 386" xfId="16347" hidden="1"/>
    <cellStyle name="Heading 3 2 386" xfId="24559" hidden="1"/>
    <cellStyle name="Heading 3 2 386" xfId="31813" hidden="1"/>
    <cellStyle name="Heading 3 2 386" xfId="39038" hidden="1"/>
    <cellStyle name="Heading 3 2 387" xfId="16355" hidden="1"/>
    <cellStyle name="Heading 3 2 387" xfId="24565" hidden="1"/>
    <cellStyle name="Heading 3 2 387" xfId="31819" hidden="1"/>
    <cellStyle name="Heading 3 2 387" xfId="39044" hidden="1"/>
    <cellStyle name="Heading 3 2 388" xfId="16375" hidden="1"/>
    <cellStyle name="Heading 3 2 388" xfId="24583" hidden="1"/>
    <cellStyle name="Heading 3 2 388" xfId="31837" hidden="1"/>
    <cellStyle name="Heading 3 2 388" xfId="39062" hidden="1"/>
    <cellStyle name="Heading 3 2 389" xfId="16324" hidden="1"/>
    <cellStyle name="Heading 3 2 389" xfId="24539" hidden="1"/>
    <cellStyle name="Heading 3 2 389" xfId="31793" hidden="1"/>
    <cellStyle name="Heading 3 2 389" xfId="39018" hidden="1"/>
    <cellStyle name="Heading 3 2 39" xfId="13711" hidden="1"/>
    <cellStyle name="Heading 3 2 39" xfId="22437" hidden="1"/>
    <cellStyle name="Heading 3 2 39" xfId="29691" hidden="1"/>
    <cellStyle name="Heading 3 2 39" xfId="36916" hidden="1"/>
    <cellStyle name="Heading 3 2 390" xfId="16403" hidden="1"/>
    <cellStyle name="Heading 3 2 390" xfId="24607" hidden="1"/>
    <cellStyle name="Heading 3 2 390" xfId="31861" hidden="1"/>
    <cellStyle name="Heading 3 2 390" xfId="39086" hidden="1"/>
    <cellStyle name="Heading 3 2 391" xfId="16408" hidden="1"/>
    <cellStyle name="Heading 3 2 391" xfId="24611" hidden="1"/>
    <cellStyle name="Heading 3 2 391" xfId="31865" hidden="1"/>
    <cellStyle name="Heading 3 2 391" xfId="39090" hidden="1"/>
    <cellStyle name="Heading 3 2 392" xfId="16431" hidden="1"/>
    <cellStyle name="Heading 3 2 392" xfId="24631" hidden="1"/>
    <cellStyle name="Heading 3 2 392" xfId="31885" hidden="1"/>
    <cellStyle name="Heading 3 2 392" xfId="39110" hidden="1"/>
    <cellStyle name="Heading 3 2 393" xfId="16436" hidden="1"/>
    <cellStyle name="Heading 3 2 393" xfId="24635" hidden="1"/>
    <cellStyle name="Heading 3 2 393" xfId="31889" hidden="1"/>
    <cellStyle name="Heading 3 2 393" xfId="39114" hidden="1"/>
    <cellStyle name="Heading 3 2 394" xfId="16459" hidden="1"/>
    <cellStyle name="Heading 3 2 394" xfId="24655" hidden="1"/>
    <cellStyle name="Heading 3 2 394" xfId="31909" hidden="1"/>
    <cellStyle name="Heading 3 2 394" xfId="39134" hidden="1"/>
    <cellStyle name="Heading 3 2 395" xfId="16464" hidden="1"/>
    <cellStyle name="Heading 3 2 395" xfId="24659" hidden="1"/>
    <cellStyle name="Heading 3 2 395" xfId="31913" hidden="1"/>
    <cellStyle name="Heading 3 2 395" xfId="39138" hidden="1"/>
    <cellStyle name="Heading 3 2 396" xfId="16488" hidden="1"/>
    <cellStyle name="Heading 3 2 396" xfId="24680" hidden="1"/>
    <cellStyle name="Heading 3 2 396" xfId="31934" hidden="1"/>
    <cellStyle name="Heading 3 2 396" xfId="39159" hidden="1"/>
    <cellStyle name="Heading 3 2 397" xfId="16380" hidden="1"/>
    <cellStyle name="Heading 3 2 397" xfId="24587" hidden="1"/>
    <cellStyle name="Heading 3 2 397" xfId="31841" hidden="1"/>
    <cellStyle name="Heading 3 2 397" xfId="39066" hidden="1"/>
    <cellStyle name="Heading 3 2 398" xfId="16513" hidden="1"/>
    <cellStyle name="Heading 3 2 398" xfId="24701" hidden="1"/>
    <cellStyle name="Heading 3 2 398" xfId="31955" hidden="1"/>
    <cellStyle name="Heading 3 2 398" xfId="39180" hidden="1"/>
    <cellStyle name="Heading 3 2 399" xfId="16520" hidden="1"/>
    <cellStyle name="Heading 3 2 399" xfId="24707" hidden="1"/>
    <cellStyle name="Heading 3 2 399" xfId="31961" hidden="1"/>
    <cellStyle name="Heading 3 2 399" xfId="39186" hidden="1"/>
    <cellStyle name="Heading 3 2 4" xfId="9257"/>
    <cellStyle name="Heading 3 2 4 2" xfId="11285"/>
    <cellStyle name="Heading 3 2 4 2 2" xfId="11471"/>
    <cellStyle name="Heading 3 2 4 2 2 2" xfId="13092"/>
    <cellStyle name="Heading 3 2 4 2 2 3" xfId="13120"/>
    <cellStyle name="Heading 3 2 4 2 3" xfId="12558"/>
    <cellStyle name="Heading 3 2 4 3" xfId="10292"/>
    <cellStyle name="Heading 3 2 4 3 2" xfId="11465"/>
    <cellStyle name="Heading 3 2 4 3 2 2" xfId="13088"/>
    <cellStyle name="Heading 3 2 4 3 2 3" xfId="13116"/>
    <cellStyle name="Heading 3 2 4 3 3" xfId="12381"/>
    <cellStyle name="Heading 3 2 4 4" xfId="9520"/>
    <cellStyle name="Heading 3 2 4 4 2" xfId="12939"/>
    <cellStyle name="Heading 3 2 4 5" xfId="11472"/>
    <cellStyle name="Heading 3 2 4 5 2" xfId="13093"/>
    <cellStyle name="Heading 3 2 4 5 3" xfId="13121"/>
    <cellStyle name="Heading 3 2 4 6" xfId="12923"/>
    <cellStyle name="Heading 3 2 4 7" xfId="13077"/>
    <cellStyle name="Heading 3 2 4 8" xfId="11522"/>
    <cellStyle name="Heading 3 2 40" xfId="13731" hidden="1"/>
    <cellStyle name="Heading 3 2 40" xfId="22455" hidden="1"/>
    <cellStyle name="Heading 3 2 40" xfId="29709" hidden="1"/>
    <cellStyle name="Heading 3 2 40" xfId="36934" hidden="1"/>
    <cellStyle name="Heading 3 2 400" xfId="16532" hidden="1"/>
    <cellStyle name="Heading 3 2 400" xfId="24718" hidden="1"/>
    <cellStyle name="Heading 3 2 400" xfId="31972" hidden="1"/>
    <cellStyle name="Heading 3 2 400" xfId="39197" hidden="1"/>
    <cellStyle name="Heading 3 2 401" xfId="16514" hidden="1"/>
    <cellStyle name="Heading 3 2 401" xfId="24702" hidden="1"/>
    <cellStyle name="Heading 3 2 401" xfId="31956" hidden="1"/>
    <cellStyle name="Heading 3 2 401" xfId="39181" hidden="1"/>
    <cellStyle name="Heading 3 2 402" xfId="16507" hidden="1"/>
    <cellStyle name="Heading 3 2 402" xfId="24696" hidden="1"/>
    <cellStyle name="Heading 3 2 402" xfId="31950" hidden="1"/>
    <cellStyle name="Heading 3 2 402" xfId="39175" hidden="1"/>
    <cellStyle name="Heading 3 2 403" xfId="16485" hidden="1"/>
    <cellStyle name="Heading 3 2 403" xfId="24677" hidden="1"/>
    <cellStyle name="Heading 3 2 403" xfId="31931" hidden="1"/>
    <cellStyle name="Heading 3 2 403" xfId="39156" hidden="1"/>
    <cellStyle name="Heading 3 2 404" xfId="16479" hidden="1"/>
    <cellStyle name="Heading 3 2 404" xfId="24672" hidden="1"/>
    <cellStyle name="Heading 3 2 404" xfId="31926" hidden="1"/>
    <cellStyle name="Heading 3 2 404" xfId="39151" hidden="1"/>
    <cellStyle name="Heading 3 2 405" xfId="16456" hidden="1"/>
    <cellStyle name="Heading 3 2 405" xfId="24652" hidden="1"/>
    <cellStyle name="Heading 3 2 405" xfId="31906" hidden="1"/>
    <cellStyle name="Heading 3 2 405" xfId="39131" hidden="1"/>
    <cellStyle name="Heading 3 2 406" xfId="16451" hidden="1"/>
    <cellStyle name="Heading 3 2 406" xfId="24648" hidden="1"/>
    <cellStyle name="Heading 3 2 406" xfId="31902" hidden="1"/>
    <cellStyle name="Heading 3 2 406" xfId="39127" hidden="1"/>
    <cellStyle name="Heading 3 2 407" xfId="16428" hidden="1"/>
    <cellStyle name="Heading 3 2 407" xfId="24628" hidden="1"/>
    <cellStyle name="Heading 3 2 407" xfId="31882" hidden="1"/>
    <cellStyle name="Heading 3 2 407" xfId="39107" hidden="1"/>
    <cellStyle name="Heading 3 2 408" xfId="16530" hidden="1"/>
    <cellStyle name="Heading 3 2 408" xfId="24716" hidden="1"/>
    <cellStyle name="Heading 3 2 408" xfId="31970" hidden="1"/>
    <cellStyle name="Heading 3 2 408" xfId="39195" hidden="1"/>
    <cellStyle name="Heading 3 2 409" xfId="16400" hidden="1"/>
    <cellStyle name="Heading 3 2 409" xfId="24604" hidden="1"/>
    <cellStyle name="Heading 3 2 409" xfId="31858" hidden="1"/>
    <cellStyle name="Heading 3 2 409" xfId="39083" hidden="1"/>
    <cellStyle name="Heading 3 2 41" xfId="13736" hidden="1"/>
    <cellStyle name="Heading 3 2 41" xfId="22459" hidden="1"/>
    <cellStyle name="Heading 3 2 41" xfId="29713" hidden="1"/>
    <cellStyle name="Heading 3 2 41" xfId="36938" hidden="1"/>
    <cellStyle name="Heading 3 2 410" xfId="16395" hidden="1"/>
    <cellStyle name="Heading 3 2 410" xfId="24600" hidden="1"/>
    <cellStyle name="Heading 3 2 410" xfId="31854" hidden="1"/>
    <cellStyle name="Heading 3 2 410" xfId="39079" hidden="1"/>
    <cellStyle name="Heading 3 2 411" xfId="16372" hidden="1"/>
    <cellStyle name="Heading 3 2 411" xfId="24580" hidden="1"/>
    <cellStyle name="Heading 3 2 411" xfId="31834" hidden="1"/>
    <cellStyle name="Heading 3 2 411" xfId="39059" hidden="1"/>
    <cellStyle name="Heading 3 2 412" xfId="16480" hidden="1"/>
    <cellStyle name="Heading 3 2 412" xfId="24673" hidden="1"/>
    <cellStyle name="Heading 3 2 412" xfId="31927" hidden="1"/>
    <cellStyle name="Heading 3 2 412" xfId="39152" hidden="1"/>
    <cellStyle name="Heading 3 2 413" xfId="16344" hidden="1"/>
    <cellStyle name="Heading 3 2 413" xfId="24556" hidden="1"/>
    <cellStyle name="Heading 3 2 413" xfId="31810" hidden="1"/>
    <cellStyle name="Heading 3 2 413" xfId="39035" hidden="1"/>
    <cellStyle name="Heading 3 2 414" xfId="16336" hidden="1"/>
    <cellStyle name="Heading 3 2 414" xfId="24550" hidden="1"/>
    <cellStyle name="Heading 3 2 414" xfId="31804" hidden="1"/>
    <cellStyle name="Heading 3 2 414" xfId="39029" hidden="1"/>
    <cellStyle name="Heading 3 2 415" xfId="16315" hidden="1"/>
    <cellStyle name="Heading 3 2 415" xfId="24531" hidden="1"/>
    <cellStyle name="Heading 3 2 415" xfId="31785" hidden="1"/>
    <cellStyle name="Heading 3 2 415" xfId="39010" hidden="1"/>
    <cellStyle name="Heading 3 2 416" xfId="16423" hidden="1"/>
    <cellStyle name="Heading 3 2 416" xfId="24624" hidden="1"/>
    <cellStyle name="Heading 3 2 416" xfId="31878" hidden="1"/>
    <cellStyle name="Heading 3 2 416" xfId="39103" hidden="1"/>
    <cellStyle name="Heading 3 2 417" xfId="16287" hidden="1"/>
    <cellStyle name="Heading 3 2 417" xfId="24507" hidden="1"/>
    <cellStyle name="Heading 3 2 417" xfId="31761" hidden="1"/>
    <cellStyle name="Heading 3 2 417" xfId="38986" hidden="1"/>
    <cellStyle name="Heading 3 2 418" xfId="16279" hidden="1"/>
    <cellStyle name="Heading 3 2 418" xfId="24501" hidden="1"/>
    <cellStyle name="Heading 3 2 418" xfId="31755" hidden="1"/>
    <cellStyle name="Heading 3 2 418" xfId="38980" hidden="1"/>
    <cellStyle name="Heading 3 2 419" xfId="16259" hidden="1"/>
    <cellStyle name="Heading 3 2 419" xfId="24483" hidden="1"/>
    <cellStyle name="Heading 3 2 419" xfId="31737" hidden="1"/>
    <cellStyle name="Heading 3 2 419" xfId="38962" hidden="1"/>
    <cellStyle name="Heading 3 2 42" xfId="13760" hidden="1"/>
    <cellStyle name="Heading 3 2 42" xfId="22480" hidden="1"/>
    <cellStyle name="Heading 3 2 42" xfId="29734" hidden="1"/>
    <cellStyle name="Heading 3 2 42" xfId="36959" hidden="1"/>
    <cellStyle name="Heading 3 2 420" xfId="16367" hidden="1"/>
    <cellStyle name="Heading 3 2 420" xfId="24576" hidden="1"/>
    <cellStyle name="Heading 3 2 420" xfId="31830" hidden="1"/>
    <cellStyle name="Heading 3 2 420" xfId="39055" hidden="1"/>
    <cellStyle name="Heading 3 2 421" xfId="15985" hidden="1"/>
    <cellStyle name="Heading 3 2 421" xfId="24252" hidden="1"/>
    <cellStyle name="Heading 3 2 421" xfId="31506" hidden="1"/>
    <cellStyle name="Heading 3 2 421" xfId="38731" hidden="1"/>
    <cellStyle name="Heading 3 2 422" xfId="15992" hidden="1"/>
    <cellStyle name="Heading 3 2 422" xfId="24257" hidden="1"/>
    <cellStyle name="Heading 3 2 422" xfId="31511" hidden="1"/>
    <cellStyle name="Heading 3 2 422" xfId="38736" hidden="1"/>
    <cellStyle name="Heading 3 2 423" xfId="15947" hidden="1"/>
    <cellStyle name="Heading 3 2 423" xfId="24218" hidden="1"/>
    <cellStyle name="Heading 3 2 423" xfId="31472" hidden="1"/>
    <cellStyle name="Heading 3 2 423" xfId="38697" hidden="1"/>
    <cellStyle name="Heading 3 2 424" xfId="16310" hidden="1"/>
    <cellStyle name="Heading 3 2 424" xfId="24527" hidden="1"/>
    <cellStyle name="Heading 3 2 424" xfId="31781" hidden="1"/>
    <cellStyle name="Heading 3 2 424" xfId="39006" hidden="1"/>
    <cellStyle name="Heading 3 2 425" xfId="13317" hidden="1"/>
    <cellStyle name="Heading 3 2 425" xfId="22108" hidden="1"/>
    <cellStyle name="Heading 3 2 425" xfId="29362" hidden="1"/>
    <cellStyle name="Heading 3 2 425" xfId="36587" hidden="1"/>
    <cellStyle name="Heading 3 2 426" xfId="13315" hidden="1"/>
    <cellStyle name="Heading 3 2 426" xfId="22106" hidden="1"/>
    <cellStyle name="Heading 3 2 426" xfId="29360" hidden="1"/>
    <cellStyle name="Heading 3 2 426" xfId="36585" hidden="1"/>
    <cellStyle name="Heading 3 2 427" xfId="16221" hidden="1"/>
    <cellStyle name="Heading 3 2 427" xfId="24451" hidden="1"/>
    <cellStyle name="Heading 3 2 427" xfId="31705" hidden="1"/>
    <cellStyle name="Heading 3 2 427" xfId="38930" hidden="1"/>
    <cellStyle name="Heading 3 2 428" xfId="13296" hidden="1"/>
    <cellStyle name="Heading 3 2 428" xfId="22089" hidden="1"/>
    <cellStyle name="Heading 3 2 428" xfId="29343" hidden="1"/>
    <cellStyle name="Heading 3 2 428" xfId="36568" hidden="1"/>
    <cellStyle name="Heading 3 2 429" xfId="16048" hidden="1"/>
    <cellStyle name="Heading 3 2 429" xfId="24304" hidden="1"/>
    <cellStyle name="Heading 3 2 429" xfId="31558" hidden="1"/>
    <cellStyle name="Heading 3 2 429" xfId="38783" hidden="1"/>
    <cellStyle name="Heading 3 2 43" xfId="13768" hidden="1"/>
    <cellStyle name="Heading 3 2 43" xfId="22486" hidden="1"/>
    <cellStyle name="Heading 3 2 43" xfId="29740" hidden="1"/>
    <cellStyle name="Heading 3 2 43" xfId="36965" hidden="1"/>
    <cellStyle name="Heading 3 2 430" xfId="16222" hidden="1"/>
    <cellStyle name="Heading 3 2 430" xfId="24452" hidden="1"/>
    <cellStyle name="Heading 3 2 430" xfId="31706" hidden="1"/>
    <cellStyle name="Heading 3 2 430" xfId="38931" hidden="1"/>
    <cellStyle name="Heading 3 2 431" xfId="16064" hidden="1"/>
    <cellStyle name="Heading 3 2 431" xfId="24316" hidden="1"/>
    <cellStyle name="Heading 3 2 431" xfId="31570" hidden="1"/>
    <cellStyle name="Heading 3 2 431" xfId="38795" hidden="1"/>
    <cellStyle name="Heading 3 2 432" xfId="13294" hidden="1"/>
    <cellStyle name="Heading 3 2 432" xfId="22087" hidden="1"/>
    <cellStyle name="Heading 3 2 432" xfId="29341" hidden="1"/>
    <cellStyle name="Heading 3 2 432" xfId="36566" hidden="1"/>
    <cellStyle name="Heading 3 2 433" xfId="13280" hidden="1"/>
    <cellStyle name="Heading 3 2 433" xfId="22077" hidden="1"/>
    <cellStyle name="Heading 3 2 433" xfId="29331" hidden="1"/>
    <cellStyle name="Heading 3 2 433" xfId="36556" hidden="1"/>
    <cellStyle name="Heading 3 2 434" xfId="16093" hidden="1"/>
    <cellStyle name="Heading 3 2 434" xfId="24342" hidden="1"/>
    <cellStyle name="Heading 3 2 434" xfId="31596" hidden="1"/>
    <cellStyle name="Heading 3 2 434" xfId="38821" hidden="1"/>
    <cellStyle name="Heading 3 2 435" xfId="16102" hidden="1"/>
    <cellStyle name="Heading 3 2 435" xfId="24350" hidden="1"/>
    <cellStyle name="Heading 3 2 435" xfId="31604" hidden="1"/>
    <cellStyle name="Heading 3 2 435" xfId="38829" hidden="1"/>
    <cellStyle name="Heading 3 2 436" xfId="16015" hidden="1"/>
    <cellStyle name="Heading 3 2 436" xfId="24277" hidden="1"/>
    <cellStyle name="Heading 3 2 436" xfId="31531" hidden="1"/>
    <cellStyle name="Heading 3 2 436" xfId="38756" hidden="1"/>
    <cellStyle name="Heading 3 2 437" xfId="14721" hidden="1"/>
    <cellStyle name="Heading 3 2 437" xfId="23166" hidden="1"/>
    <cellStyle name="Heading 3 2 437" xfId="30420" hidden="1"/>
    <cellStyle name="Heading 3 2 437" xfId="37645" hidden="1"/>
    <cellStyle name="Heading 3 2 438" xfId="13270" hidden="1"/>
    <cellStyle name="Heading 3 2 438" xfId="22069" hidden="1"/>
    <cellStyle name="Heading 3 2 438" xfId="29323" hidden="1"/>
    <cellStyle name="Heading 3 2 438" xfId="36548" hidden="1"/>
    <cellStyle name="Heading 3 2 439" xfId="16139" hidden="1"/>
    <cellStyle name="Heading 3 2 439" xfId="24380" hidden="1"/>
    <cellStyle name="Heading 3 2 439" xfId="31634" hidden="1"/>
    <cellStyle name="Heading 3 2 439" xfId="38859" hidden="1"/>
    <cellStyle name="Heading 3 2 44" xfId="13788" hidden="1"/>
    <cellStyle name="Heading 3 2 44" xfId="22504" hidden="1"/>
    <cellStyle name="Heading 3 2 44" xfId="29758" hidden="1"/>
    <cellStyle name="Heading 3 2 44" xfId="36983" hidden="1"/>
    <cellStyle name="Heading 3 2 440" xfId="16076" hidden="1"/>
    <cellStyle name="Heading 3 2 440" xfId="24327" hidden="1"/>
    <cellStyle name="Heading 3 2 440" xfId="31581" hidden="1"/>
    <cellStyle name="Heading 3 2 440" xfId="38806" hidden="1"/>
    <cellStyle name="Heading 3 2 441" xfId="13258" hidden="1"/>
    <cellStyle name="Heading 3 2 441" xfId="22057" hidden="1"/>
    <cellStyle name="Heading 3 2 441" xfId="29311" hidden="1"/>
    <cellStyle name="Heading 3 2 441" xfId="36536" hidden="1"/>
    <cellStyle name="Heading 3 2 442" xfId="13254" hidden="1"/>
    <cellStyle name="Heading 3 2 442" xfId="22054" hidden="1"/>
    <cellStyle name="Heading 3 2 442" xfId="29308" hidden="1"/>
    <cellStyle name="Heading 3 2 442" xfId="36533" hidden="1"/>
    <cellStyle name="Heading 3 2 443" xfId="16539" hidden="1"/>
    <cellStyle name="Heading 3 2 443" xfId="24724" hidden="1"/>
    <cellStyle name="Heading 3 2 443" xfId="31978" hidden="1"/>
    <cellStyle name="Heading 3 2 443" xfId="39203" hidden="1"/>
    <cellStyle name="Heading 3 2 444" xfId="16562" hidden="1"/>
    <cellStyle name="Heading 3 2 444" xfId="24744" hidden="1"/>
    <cellStyle name="Heading 3 2 444" xfId="31998" hidden="1"/>
    <cellStyle name="Heading 3 2 444" xfId="39223" hidden="1"/>
    <cellStyle name="Heading 3 2 445" xfId="16569" hidden="1"/>
    <cellStyle name="Heading 3 2 445" xfId="24749" hidden="1"/>
    <cellStyle name="Heading 3 2 445" xfId="32003" hidden="1"/>
    <cellStyle name="Heading 3 2 445" xfId="39228" hidden="1"/>
    <cellStyle name="Heading 3 2 446" xfId="16589" hidden="1"/>
    <cellStyle name="Heading 3 2 446" xfId="24767" hidden="1"/>
    <cellStyle name="Heading 3 2 446" xfId="32021" hidden="1"/>
    <cellStyle name="Heading 3 2 446" xfId="39246" hidden="1"/>
    <cellStyle name="Heading 3 2 447" xfId="16601" hidden="1"/>
    <cellStyle name="Heading 3 2 447" xfId="24777" hidden="1"/>
    <cellStyle name="Heading 3 2 447" xfId="32031" hidden="1"/>
    <cellStyle name="Heading 3 2 447" xfId="39256" hidden="1"/>
    <cellStyle name="Heading 3 2 448" xfId="16618" hidden="1"/>
    <cellStyle name="Heading 3 2 448" xfId="24792" hidden="1"/>
    <cellStyle name="Heading 3 2 448" xfId="32046" hidden="1"/>
    <cellStyle name="Heading 3 2 448" xfId="39271" hidden="1"/>
    <cellStyle name="Heading 3 2 449" xfId="16625" hidden="1"/>
    <cellStyle name="Heading 3 2 449" xfId="24797" hidden="1"/>
    <cellStyle name="Heading 3 2 449" xfId="32051" hidden="1"/>
    <cellStyle name="Heading 3 2 449" xfId="39276" hidden="1"/>
    <cellStyle name="Heading 3 2 45" xfId="13737" hidden="1"/>
    <cellStyle name="Heading 3 2 45" xfId="22460" hidden="1"/>
    <cellStyle name="Heading 3 2 45" xfId="29714" hidden="1"/>
    <cellStyle name="Heading 3 2 45" xfId="36939" hidden="1"/>
    <cellStyle name="Heading 3 2 450" xfId="16646" hidden="1"/>
    <cellStyle name="Heading 3 2 450" xfId="24816" hidden="1"/>
    <cellStyle name="Heading 3 2 450" xfId="32070" hidden="1"/>
    <cellStyle name="Heading 3 2 450" xfId="39295" hidden="1"/>
    <cellStyle name="Heading 3 2 451" xfId="16547" hidden="1"/>
    <cellStyle name="Heading 3 2 451" xfId="24730" hidden="1"/>
    <cellStyle name="Heading 3 2 451" xfId="31984" hidden="1"/>
    <cellStyle name="Heading 3 2 451" xfId="39209" hidden="1"/>
    <cellStyle name="Heading 3 2 452" xfId="16674" hidden="1"/>
    <cellStyle name="Heading 3 2 452" xfId="24840" hidden="1"/>
    <cellStyle name="Heading 3 2 452" xfId="32094" hidden="1"/>
    <cellStyle name="Heading 3 2 452" xfId="39319" hidden="1"/>
    <cellStyle name="Heading 3 2 453" xfId="16681" hidden="1"/>
    <cellStyle name="Heading 3 2 453" xfId="24845" hidden="1"/>
    <cellStyle name="Heading 3 2 453" xfId="32099" hidden="1"/>
    <cellStyle name="Heading 3 2 453" xfId="39324" hidden="1"/>
    <cellStyle name="Heading 3 2 454" xfId="16702" hidden="1"/>
    <cellStyle name="Heading 3 2 454" xfId="24864" hidden="1"/>
    <cellStyle name="Heading 3 2 454" xfId="32118" hidden="1"/>
    <cellStyle name="Heading 3 2 454" xfId="39343" hidden="1"/>
    <cellStyle name="Heading 3 2 455" xfId="16599" hidden="1"/>
    <cellStyle name="Heading 3 2 455" xfId="24775" hidden="1"/>
    <cellStyle name="Heading 3 2 455" xfId="32029" hidden="1"/>
    <cellStyle name="Heading 3 2 455" xfId="39254" hidden="1"/>
    <cellStyle name="Heading 3 2 456" xfId="16730" hidden="1"/>
    <cellStyle name="Heading 3 2 456" xfId="24888" hidden="1"/>
    <cellStyle name="Heading 3 2 456" xfId="32142" hidden="1"/>
    <cellStyle name="Heading 3 2 456" xfId="39367" hidden="1"/>
    <cellStyle name="Heading 3 2 457" xfId="16737" hidden="1"/>
    <cellStyle name="Heading 3 2 457" xfId="24893" hidden="1"/>
    <cellStyle name="Heading 3 2 457" xfId="32147" hidden="1"/>
    <cellStyle name="Heading 3 2 457" xfId="39372" hidden="1"/>
    <cellStyle name="Heading 3 2 458" xfId="16759" hidden="1"/>
    <cellStyle name="Heading 3 2 458" xfId="24913" hidden="1"/>
    <cellStyle name="Heading 3 2 458" xfId="32167" hidden="1"/>
    <cellStyle name="Heading 3 2 458" xfId="39392" hidden="1"/>
    <cellStyle name="Heading 3 2 459" xfId="16657" hidden="1"/>
    <cellStyle name="Heading 3 2 459" xfId="24825" hidden="1"/>
    <cellStyle name="Heading 3 2 459" xfId="32079" hidden="1"/>
    <cellStyle name="Heading 3 2 459" xfId="39304" hidden="1"/>
    <cellStyle name="Heading 3 2 46" xfId="13816" hidden="1"/>
    <cellStyle name="Heading 3 2 46" xfId="22528" hidden="1"/>
    <cellStyle name="Heading 3 2 46" xfId="29782" hidden="1"/>
    <cellStyle name="Heading 3 2 46" xfId="37007" hidden="1"/>
    <cellStyle name="Heading 3 2 460" xfId="16787" hidden="1"/>
    <cellStyle name="Heading 3 2 460" xfId="24937" hidden="1"/>
    <cellStyle name="Heading 3 2 460" xfId="32191" hidden="1"/>
    <cellStyle name="Heading 3 2 460" xfId="39416" hidden="1"/>
    <cellStyle name="Heading 3 2 461" xfId="16794" hidden="1"/>
    <cellStyle name="Heading 3 2 461" xfId="24942" hidden="1"/>
    <cellStyle name="Heading 3 2 461" xfId="32196" hidden="1"/>
    <cellStyle name="Heading 3 2 461" xfId="39421" hidden="1"/>
    <cellStyle name="Heading 3 2 462" xfId="16814" hidden="1"/>
    <cellStyle name="Heading 3 2 462" xfId="24960" hidden="1"/>
    <cellStyle name="Heading 3 2 462" xfId="32214" hidden="1"/>
    <cellStyle name="Heading 3 2 462" xfId="39439" hidden="1"/>
    <cellStyle name="Heading 3 2 463" xfId="16713" hidden="1"/>
    <cellStyle name="Heading 3 2 463" xfId="24873" hidden="1"/>
    <cellStyle name="Heading 3 2 463" xfId="32127" hidden="1"/>
    <cellStyle name="Heading 3 2 463" xfId="39352" hidden="1"/>
    <cellStyle name="Heading 3 2 464" xfId="16841" hidden="1"/>
    <cellStyle name="Heading 3 2 464" xfId="24983" hidden="1"/>
    <cellStyle name="Heading 3 2 464" xfId="32237" hidden="1"/>
    <cellStyle name="Heading 3 2 464" xfId="39462" hidden="1"/>
    <cellStyle name="Heading 3 2 465" xfId="16848" hidden="1"/>
    <cellStyle name="Heading 3 2 465" xfId="24988" hidden="1"/>
    <cellStyle name="Heading 3 2 465" xfId="32242" hidden="1"/>
    <cellStyle name="Heading 3 2 465" xfId="39467" hidden="1"/>
    <cellStyle name="Heading 3 2 466" xfId="16868" hidden="1"/>
    <cellStyle name="Heading 3 2 466" xfId="25006" hidden="1"/>
    <cellStyle name="Heading 3 2 466" xfId="32260" hidden="1"/>
    <cellStyle name="Heading 3 2 466" xfId="39485" hidden="1"/>
    <cellStyle name="Heading 3 2 467" xfId="16769" hidden="1"/>
    <cellStyle name="Heading 3 2 467" xfId="24921" hidden="1"/>
    <cellStyle name="Heading 3 2 467" xfId="32175" hidden="1"/>
    <cellStyle name="Heading 3 2 467" xfId="39400" hidden="1"/>
    <cellStyle name="Heading 3 2 468" xfId="16894" hidden="1"/>
    <cellStyle name="Heading 3 2 468" xfId="25028" hidden="1"/>
    <cellStyle name="Heading 3 2 468" xfId="32282" hidden="1"/>
    <cellStyle name="Heading 3 2 468" xfId="39507" hidden="1"/>
    <cellStyle name="Heading 3 2 469" xfId="16902" hidden="1"/>
    <cellStyle name="Heading 3 2 469" xfId="25034" hidden="1"/>
    <cellStyle name="Heading 3 2 469" xfId="32288" hidden="1"/>
    <cellStyle name="Heading 3 2 469" xfId="39513" hidden="1"/>
    <cellStyle name="Heading 3 2 47" xfId="13821" hidden="1"/>
    <cellStyle name="Heading 3 2 47" xfId="22532" hidden="1"/>
    <cellStyle name="Heading 3 2 47" xfId="29786" hidden="1"/>
    <cellStyle name="Heading 3 2 47" xfId="37011" hidden="1"/>
    <cellStyle name="Heading 3 2 470" xfId="16922" hidden="1"/>
    <cellStyle name="Heading 3 2 470" xfId="25052" hidden="1"/>
    <cellStyle name="Heading 3 2 470" xfId="32306" hidden="1"/>
    <cellStyle name="Heading 3 2 470" xfId="39531" hidden="1"/>
    <cellStyle name="Heading 3 2 471" xfId="16927" hidden="1"/>
    <cellStyle name="Heading 3 2 471" xfId="25056" hidden="1"/>
    <cellStyle name="Heading 3 2 471" xfId="32310" hidden="1"/>
    <cellStyle name="Heading 3 2 471" xfId="39535" hidden="1"/>
    <cellStyle name="Heading 3 2 472" xfId="16951" hidden="1"/>
    <cellStyle name="Heading 3 2 472" xfId="25077" hidden="1"/>
    <cellStyle name="Heading 3 2 472" xfId="32331" hidden="1"/>
    <cellStyle name="Heading 3 2 472" xfId="39556" hidden="1"/>
    <cellStyle name="Heading 3 2 473" xfId="16959" hidden="1"/>
    <cellStyle name="Heading 3 2 473" xfId="25083" hidden="1"/>
    <cellStyle name="Heading 3 2 473" xfId="32337" hidden="1"/>
    <cellStyle name="Heading 3 2 473" xfId="39562" hidden="1"/>
    <cellStyle name="Heading 3 2 474" xfId="16979" hidden="1"/>
    <cellStyle name="Heading 3 2 474" xfId="25101" hidden="1"/>
    <cellStyle name="Heading 3 2 474" xfId="32355" hidden="1"/>
    <cellStyle name="Heading 3 2 474" xfId="39580" hidden="1"/>
    <cellStyle name="Heading 3 2 475" xfId="16928" hidden="1"/>
    <cellStyle name="Heading 3 2 475" xfId="25057" hidden="1"/>
    <cellStyle name="Heading 3 2 475" xfId="32311" hidden="1"/>
    <cellStyle name="Heading 3 2 475" xfId="39536" hidden="1"/>
    <cellStyle name="Heading 3 2 476" xfId="17007" hidden="1"/>
    <cellStyle name="Heading 3 2 476" xfId="25125" hidden="1"/>
    <cellStyle name="Heading 3 2 476" xfId="32379" hidden="1"/>
    <cellStyle name="Heading 3 2 476" xfId="39604" hidden="1"/>
    <cellStyle name="Heading 3 2 477" xfId="17012" hidden="1"/>
    <cellStyle name="Heading 3 2 477" xfId="25129" hidden="1"/>
    <cellStyle name="Heading 3 2 477" xfId="32383" hidden="1"/>
    <cellStyle name="Heading 3 2 477" xfId="39608" hidden="1"/>
    <cellStyle name="Heading 3 2 478" xfId="17035" hidden="1"/>
    <cellStyle name="Heading 3 2 478" xfId="25149" hidden="1"/>
    <cellStyle name="Heading 3 2 478" xfId="32403" hidden="1"/>
    <cellStyle name="Heading 3 2 478" xfId="39628" hidden="1"/>
    <cellStyle name="Heading 3 2 479" xfId="17040" hidden="1"/>
    <cellStyle name="Heading 3 2 479" xfId="25153" hidden="1"/>
    <cellStyle name="Heading 3 2 479" xfId="32407" hidden="1"/>
    <cellStyle name="Heading 3 2 479" xfId="39632" hidden="1"/>
    <cellStyle name="Heading 3 2 48" xfId="13844" hidden="1"/>
    <cellStyle name="Heading 3 2 48" xfId="22552" hidden="1"/>
    <cellStyle name="Heading 3 2 48" xfId="29806" hidden="1"/>
    <cellStyle name="Heading 3 2 48" xfId="37031" hidden="1"/>
    <cellStyle name="Heading 3 2 480" xfId="17063" hidden="1"/>
    <cellStyle name="Heading 3 2 480" xfId="25173" hidden="1"/>
    <cellStyle name="Heading 3 2 480" xfId="32427" hidden="1"/>
    <cellStyle name="Heading 3 2 480" xfId="39652" hidden="1"/>
    <cellStyle name="Heading 3 2 481" xfId="17068" hidden="1"/>
    <cellStyle name="Heading 3 2 481" xfId="25177" hidden="1"/>
    <cellStyle name="Heading 3 2 481" xfId="32431" hidden="1"/>
    <cellStyle name="Heading 3 2 481" xfId="39656" hidden="1"/>
    <cellStyle name="Heading 3 2 482" xfId="17092" hidden="1"/>
    <cellStyle name="Heading 3 2 482" xfId="25198" hidden="1"/>
    <cellStyle name="Heading 3 2 482" xfId="32452" hidden="1"/>
    <cellStyle name="Heading 3 2 482" xfId="39677" hidden="1"/>
    <cellStyle name="Heading 3 2 483" xfId="16984" hidden="1"/>
    <cellStyle name="Heading 3 2 483" xfId="25105" hidden="1"/>
    <cellStyle name="Heading 3 2 483" xfId="32359" hidden="1"/>
    <cellStyle name="Heading 3 2 483" xfId="39584" hidden="1"/>
    <cellStyle name="Heading 3 2 484" xfId="17117" hidden="1"/>
    <cellStyle name="Heading 3 2 484" xfId="25219" hidden="1"/>
    <cellStyle name="Heading 3 2 484" xfId="32473" hidden="1"/>
    <cellStyle name="Heading 3 2 484" xfId="39698" hidden="1"/>
    <cellStyle name="Heading 3 2 485" xfId="17124" hidden="1"/>
    <cellStyle name="Heading 3 2 485" xfId="25225" hidden="1"/>
    <cellStyle name="Heading 3 2 485" xfId="32479" hidden="1"/>
    <cellStyle name="Heading 3 2 485" xfId="39704" hidden="1"/>
    <cellStyle name="Heading 3 2 486" xfId="17136" hidden="1"/>
    <cellStyle name="Heading 3 2 486" xfId="25236" hidden="1"/>
    <cellStyle name="Heading 3 2 486" xfId="32490" hidden="1"/>
    <cellStyle name="Heading 3 2 486" xfId="39715" hidden="1"/>
    <cellStyle name="Heading 3 2 487" xfId="17118" hidden="1"/>
    <cellStyle name="Heading 3 2 487" xfId="25220" hidden="1"/>
    <cellStyle name="Heading 3 2 487" xfId="32474" hidden="1"/>
    <cellStyle name="Heading 3 2 487" xfId="39699" hidden="1"/>
    <cellStyle name="Heading 3 2 488" xfId="17111" hidden="1"/>
    <cellStyle name="Heading 3 2 488" xfId="25214" hidden="1"/>
    <cellStyle name="Heading 3 2 488" xfId="32468" hidden="1"/>
    <cellStyle name="Heading 3 2 488" xfId="39693" hidden="1"/>
    <cellStyle name="Heading 3 2 489" xfId="17089" hidden="1"/>
    <cellStyle name="Heading 3 2 489" xfId="25195" hidden="1"/>
    <cellStyle name="Heading 3 2 489" xfId="32449" hidden="1"/>
    <cellStyle name="Heading 3 2 489" xfId="39674" hidden="1"/>
    <cellStyle name="Heading 3 2 49" xfId="13849" hidden="1"/>
    <cellStyle name="Heading 3 2 49" xfId="22556" hidden="1"/>
    <cellStyle name="Heading 3 2 49" xfId="29810" hidden="1"/>
    <cellStyle name="Heading 3 2 49" xfId="37035" hidden="1"/>
    <cellStyle name="Heading 3 2 490" xfId="17083" hidden="1"/>
    <cellStyle name="Heading 3 2 490" xfId="25190" hidden="1"/>
    <cellStyle name="Heading 3 2 490" xfId="32444" hidden="1"/>
    <cellStyle name="Heading 3 2 490" xfId="39669" hidden="1"/>
    <cellStyle name="Heading 3 2 491" xfId="17060" hidden="1"/>
    <cellStyle name="Heading 3 2 491" xfId="25170" hidden="1"/>
    <cellStyle name="Heading 3 2 491" xfId="32424" hidden="1"/>
    <cellStyle name="Heading 3 2 491" xfId="39649" hidden="1"/>
    <cellStyle name="Heading 3 2 492" xfId="17055" hidden="1"/>
    <cellStyle name="Heading 3 2 492" xfId="25166" hidden="1"/>
    <cellStyle name="Heading 3 2 492" xfId="32420" hidden="1"/>
    <cellStyle name="Heading 3 2 492" xfId="39645" hidden="1"/>
    <cellStyle name="Heading 3 2 493" xfId="17032" hidden="1"/>
    <cellStyle name="Heading 3 2 493" xfId="25146" hidden="1"/>
    <cellStyle name="Heading 3 2 493" xfId="32400" hidden="1"/>
    <cellStyle name="Heading 3 2 493" xfId="39625" hidden="1"/>
    <cellStyle name="Heading 3 2 494" xfId="17134" hidden="1"/>
    <cellStyle name="Heading 3 2 494" xfId="25234" hidden="1"/>
    <cellStyle name="Heading 3 2 494" xfId="32488" hidden="1"/>
    <cellStyle name="Heading 3 2 494" xfId="39713" hidden="1"/>
    <cellStyle name="Heading 3 2 495" xfId="17004" hidden="1"/>
    <cellStyle name="Heading 3 2 495" xfId="25122" hidden="1"/>
    <cellStyle name="Heading 3 2 495" xfId="32376" hidden="1"/>
    <cellStyle name="Heading 3 2 495" xfId="39601" hidden="1"/>
    <cellStyle name="Heading 3 2 496" xfId="16999" hidden="1"/>
    <cellStyle name="Heading 3 2 496" xfId="25118" hidden="1"/>
    <cellStyle name="Heading 3 2 496" xfId="32372" hidden="1"/>
    <cellStyle name="Heading 3 2 496" xfId="39597" hidden="1"/>
    <cellStyle name="Heading 3 2 497" xfId="16976" hidden="1"/>
    <cellStyle name="Heading 3 2 497" xfId="25098" hidden="1"/>
    <cellStyle name="Heading 3 2 497" xfId="32352" hidden="1"/>
    <cellStyle name="Heading 3 2 497" xfId="39577" hidden="1"/>
    <cellStyle name="Heading 3 2 498" xfId="17084" hidden="1"/>
    <cellStyle name="Heading 3 2 498" xfId="25191" hidden="1"/>
    <cellStyle name="Heading 3 2 498" xfId="32445" hidden="1"/>
    <cellStyle name="Heading 3 2 498" xfId="39670" hidden="1"/>
    <cellStyle name="Heading 3 2 499" xfId="16948" hidden="1"/>
    <cellStyle name="Heading 3 2 499" xfId="25074" hidden="1"/>
    <cellStyle name="Heading 3 2 499" xfId="32328" hidden="1"/>
    <cellStyle name="Heading 3 2 499" xfId="39553" hidden="1"/>
    <cellStyle name="Heading 3 2 5" xfId="10559"/>
    <cellStyle name="Heading 3 2 5 2" xfId="11466"/>
    <cellStyle name="Heading 3 2 5 2 2" xfId="12460"/>
    <cellStyle name="Heading 3 2 5 2 3" xfId="13106"/>
    <cellStyle name="Heading 3 2 5 3" xfId="12832"/>
    <cellStyle name="Heading 3 2 5 4" xfId="11844"/>
    <cellStyle name="Heading 3 2 50" xfId="13872" hidden="1"/>
    <cellStyle name="Heading 3 2 50" xfId="22576" hidden="1"/>
    <cellStyle name="Heading 3 2 50" xfId="29830" hidden="1"/>
    <cellStyle name="Heading 3 2 50" xfId="37055" hidden="1"/>
    <cellStyle name="Heading 3 2 500" xfId="16940" hidden="1"/>
    <cellStyle name="Heading 3 2 500" xfId="25068" hidden="1"/>
    <cellStyle name="Heading 3 2 500" xfId="32322" hidden="1"/>
    <cellStyle name="Heading 3 2 500" xfId="39547" hidden="1"/>
    <cellStyle name="Heading 3 2 501" xfId="16919" hidden="1"/>
    <cellStyle name="Heading 3 2 501" xfId="25049" hidden="1"/>
    <cellStyle name="Heading 3 2 501" xfId="32303" hidden="1"/>
    <cellStyle name="Heading 3 2 501" xfId="39528" hidden="1"/>
    <cellStyle name="Heading 3 2 502" xfId="17027" hidden="1"/>
    <cellStyle name="Heading 3 2 502" xfId="25142" hidden="1"/>
    <cellStyle name="Heading 3 2 502" xfId="32396" hidden="1"/>
    <cellStyle name="Heading 3 2 502" xfId="39621" hidden="1"/>
    <cellStyle name="Heading 3 2 503" xfId="16891" hidden="1"/>
    <cellStyle name="Heading 3 2 503" xfId="25025" hidden="1"/>
    <cellStyle name="Heading 3 2 503" xfId="32279" hidden="1"/>
    <cellStyle name="Heading 3 2 503" xfId="39504" hidden="1"/>
    <cellStyle name="Heading 3 2 504" xfId="16883" hidden="1"/>
    <cellStyle name="Heading 3 2 504" xfId="25019" hidden="1"/>
    <cellStyle name="Heading 3 2 504" xfId="32273" hidden="1"/>
    <cellStyle name="Heading 3 2 504" xfId="39498" hidden="1"/>
    <cellStyle name="Heading 3 2 505" xfId="16863" hidden="1"/>
    <cellStyle name="Heading 3 2 505" xfId="25001" hidden="1"/>
    <cellStyle name="Heading 3 2 505" xfId="32255" hidden="1"/>
    <cellStyle name="Heading 3 2 505" xfId="39480" hidden="1"/>
    <cellStyle name="Heading 3 2 506" xfId="16971" hidden="1"/>
    <cellStyle name="Heading 3 2 506" xfId="25094" hidden="1"/>
    <cellStyle name="Heading 3 2 506" xfId="32348" hidden="1"/>
    <cellStyle name="Heading 3 2 506" xfId="39573" hidden="1"/>
    <cellStyle name="Heading 3 2 507" xfId="16836" hidden="1"/>
    <cellStyle name="Heading 3 2 507" xfId="24978" hidden="1"/>
    <cellStyle name="Heading 3 2 507" xfId="32232" hidden="1"/>
    <cellStyle name="Heading 3 2 507" xfId="39457" hidden="1"/>
    <cellStyle name="Heading 3 2 508" xfId="16829" hidden="1"/>
    <cellStyle name="Heading 3 2 508" xfId="24973" hidden="1"/>
    <cellStyle name="Heading 3 2 508" xfId="32227" hidden="1"/>
    <cellStyle name="Heading 3 2 508" xfId="39452" hidden="1"/>
    <cellStyle name="Heading 3 2 509" xfId="16809" hidden="1"/>
    <cellStyle name="Heading 3 2 509" xfId="24955" hidden="1"/>
    <cellStyle name="Heading 3 2 509" xfId="32209" hidden="1"/>
    <cellStyle name="Heading 3 2 509" xfId="39434" hidden="1"/>
    <cellStyle name="Heading 3 2 51" xfId="13877" hidden="1"/>
    <cellStyle name="Heading 3 2 51" xfId="22580" hidden="1"/>
    <cellStyle name="Heading 3 2 51" xfId="29834" hidden="1"/>
    <cellStyle name="Heading 3 2 51" xfId="37059" hidden="1"/>
    <cellStyle name="Heading 3 2 510" xfId="16914" hidden="1"/>
    <cellStyle name="Heading 3 2 510" xfId="25045" hidden="1"/>
    <cellStyle name="Heading 3 2 510" xfId="32299" hidden="1"/>
    <cellStyle name="Heading 3 2 510" xfId="39524" hidden="1"/>
    <cellStyle name="Heading 3 2 511" xfId="16782" hidden="1"/>
    <cellStyle name="Heading 3 2 511" xfId="24932" hidden="1"/>
    <cellStyle name="Heading 3 2 511" xfId="32186" hidden="1"/>
    <cellStyle name="Heading 3 2 511" xfId="39411" hidden="1"/>
    <cellStyle name="Heading 3 2 512" xfId="16775" hidden="1"/>
    <cellStyle name="Heading 3 2 512" xfId="24927" hidden="1"/>
    <cellStyle name="Heading 3 2 512" xfId="32181" hidden="1"/>
    <cellStyle name="Heading 3 2 512" xfId="39406" hidden="1"/>
    <cellStyle name="Heading 3 2 513" xfId="16754" hidden="1"/>
    <cellStyle name="Heading 3 2 513" xfId="24908" hidden="1"/>
    <cellStyle name="Heading 3 2 513" xfId="32162" hidden="1"/>
    <cellStyle name="Heading 3 2 513" xfId="39387" hidden="1"/>
    <cellStyle name="Heading 3 2 514" xfId="16744" hidden="1"/>
    <cellStyle name="Heading 3 2 514" xfId="24900" hidden="1"/>
    <cellStyle name="Heading 3 2 514" xfId="32154" hidden="1"/>
    <cellStyle name="Heading 3 2 514" xfId="39379" hidden="1"/>
    <cellStyle name="Heading 3 2 515" xfId="16725" hidden="1"/>
    <cellStyle name="Heading 3 2 515" xfId="24883" hidden="1"/>
    <cellStyle name="Heading 3 2 515" xfId="32137" hidden="1"/>
    <cellStyle name="Heading 3 2 515" xfId="39362" hidden="1"/>
    <cellStyle name="Heading 3 2 516" xfId="16718" hidden="1"/>
    <cellStyle name="Heading 3 2 516" xfId="24878" hidden="1"/>
    <cellStyle name="Heading 3 2 516" xfId="32132" hidden="1"/>
    <cellStyle name="Heading 3 2 516" xfId="39357" hidden="1"/>
    <cellStyle name="Heading 3 2 517" xfId="16697" hidden="1"/>
    <cellStyle name="Heading 3 2 517" xfId="24859" hidden="1"/>
    <cellStyle name="Heading 3 2 517" xfId="32113" hidden="1"/>
    <cellStyle name="Heading 3 2 517" xfId="39338" hidden="1"/>
    <cellStyle name="Heading 3 2 518" xfId="16742" hidden="1"/>
    <cellStyle name="Heading 3 2 518" xfId="24898" hidden="1"/>
    <cellStyle name="Heading 3 2 518" xfId="32152" hidden="1"/>
    <cellStyle name="Heading 3 2 518" xfId="39377" hidden="1"/>
    <cellStyle name="Heading 3 2 519" xfId="16669" hidden="1"/>
    <cellStyle name="Heading 3 2 519" xfId="24835" hidden="1"/>
    <cellStyle name="Heading 3 2 519" xfId="32089" hidden="1"/>
    <cellStyle name="Heading 3 2 519" xfId="39314" hidden="1"/>
    <cellStyle name="Heading 3 2 52" xfId="13901" hidden="1"/>
    <cellStyle name="Heading 3 2 52" xfId="22601" hidden="1"/>
    <cellStyle name="Heading 3 2 52" xfId="29855" hidden="1"/>
    <cellStyle name="Heading 3 2 52" xfId="37080" hidden="1"/>
    <cellStyle name="Heading 3 2 520" xfId="16662" hidden="1"/>
    <cellStyle name="Heading 3 2 520" xfId="24830" hidden="1"/>
    <cellStyle name="Heading 3 2 520" xfId="32084" hidden="1"/>
    <cellStyle name="Heading 3 2 520" xfId="39309" hidden="1"/>
    <cellStyle name="Heading 3 2 521" xfId="16641" hidden="1"/>
    <cellStyle name="Heading 3 2 521" xfId="24811" hidden="1"/>
    <cellStyle name="Heading 3 2 521" xfId="32065" hidden="1"/>
    <cellStyle name="Heading 3 2 521" xfId="39290" hidden="1"/>
    <cellStyle name="Heading 3 2 522" xfId="16630" hidden="1"/>
    <cellStyle name="Heading 3 2 522" xfId="24802" hidden="1"/>
    <cellStyle name="Heading 3 2 522" xfId="32056" hidden="1"/>
    <cellStyle name="Heading 3 2 522" xfId="39281" hidden="1"/>
    <cellStyle name="Heading 3 2 523" xfId="16613" hidden="1"/>
    <cellStyle name="Heading 3 2 523" xfId="24787" hidden="1"/>
    <cellStyle name="Heading 3 2 523" xfId="32041" hidden="1"/>
    <cellStyle name="Heading 3 2 523" xfId="39266" hidden="1"/>
    <cellStyle name="Heading 3 2 524" xfId="16606" hidden="1"/>
    <cellStyle name="Heading 3 2 524" xfId="24782" hidden="1"/>
    <cellStyle name="Heading 3 2 524" xfId="32036" hidden="1"/>
    <cellStyle name="Heading 3 2 524" xfId="39261" hidden="1"/>
    <cellStyle name="Heading 3 2 525" xfId="16584" hidden="1"/>
    <cellStyle name="Heading 3 2 525" xfId="24762" hidden="1"/>
    <cellStyle name="Heading 3 2 525" xfId="32016" hidden="1"/>
    <cellStyle name="Heading 3 2 525" xfId="39241" hidden="1"/>
    <cellStyle name="Heading 3 2 526" xfId="16686" hidden="1"/>
    <cellStyle name="Heading 3 2 526" xfId="24850" hidden="1"/>
    <cellStyle name="Heading 3 2 526" xfId="32104" hidden="1"/>
    <cellStyle name="Heading 3 2 526" xfId="39329" hidden="1"/>
    <cellStyle name="Heading 3 2 527" xfId="16557" hidden="1"/>
    <cellStyle name="Heading 3 2 527" xfId="24739" hidden="1"/>
    <cellStyle name="Heading 3 2 527" xfId="31993" hidden="1"/>
    <cellStyle name="Heading 3 2 527" xfId="39218" hidden="1"/>
    <cellStyle name="Heading 3 2 528" xfId="16553" hidden="1"/>
    <cellStyle name="Heading 3 2 528" xfId="24736" hidden="1"/>
    <cellStyle name="Heading 3 2 528" xfId="31990" hidden="1"/>
    <cellStyle name="Heading 3 2 528" xfId="39215" hidden="1"/>
    <cellStyle name="Heading 3 2 529" xfId="17141" hidden="1"/>
    <cellStyle name="Heading 3 2 529" xfId="25240" hidden="1"/>
    <cellStyle name="Heading 3 2 529" xfId="32494" hidden="1"/>
    <cellStyle name="Heading 3 2 529" xfId="39719" hidden="1"/>
    <cellStyle name="Heading 3 2 53" xfId="13793" hidden="1"/>
    <cellStyle name="Heading 3 2 53" xfId="22508" hidden="1"/>
    <cellStyle name="Heading 3 2 53" xfId="29762" hidden="1"/>
    <cellStyle name="Heading 3 2 53" xfId="36987" hidden="1"/>
    <cellStyle name="Heading 3 2 530" xfId="13213" hidden="1"/>
    <cellStyle name="Heading 3 2 530" xfId="22015" hidden="1"/>
    <cellStyle name="Heading 3 2 530" xfId="29269" hidden="1"/>
    <cellStyle name="Heading 3 2 530" xfId="36494" hidden="1"/>
    <cellStyle name="Heading 3 2 531" xfId="17416" hidden="1"/>
    <cellStyle name="Heading 3 2 531" xfId="25475" hidden="1"/>
    <cellStyle name="Heading 3 2 531" xfId="32729" hidden="1"/>
    <cellStyle name="Heading 3 2 531" xfId="39954" hidden="1"/>
    <cellStyle name="Heading 3 2 532" xfId="17331" hidden="1"/>
    <cellStyle name="Heading 3 2 532" xfId="25404" hidden="1"/>
    <cellStyle name="Heading 3 2 532" xfId="32658" hidden="1"/>
    <cellStyle name="Heading 3 2 532" xfId="39883" hidden="1"/>
    <cellStyle name="Heading 3 2 533" xfId="16145" hidden="1"/>
    <cellStyle name="Heading 3 2 533" xfId="24386" hidden="1"/>
    <cellStyle name="Heading 3 2 533" xfId="31640" hidden="1"/>
    <cellStyle name="Heading 3 2 533" xfId="38865" hidden="1"/>
    <cellStyle name="Heading 3 2 534" xfId="17313" hidden="1"/>
    <cellStyle name="Heading 3 2 534" xfId="25389" hidden="1"/>
    <cellStyle name="Heading 3 2 534" xfId="32643" hidden="1"/>
    <cellStyle name="Heading 3 2 534" xfId="39868" hidden="1"/>
    <cellStyle name="Heading 3 2 535" xfId="17308" hidden="1"/>
    <cellStyle name="Heading 3 2 535" xfId="25385" hidden="1"/>
    <cellStyle name="Heading 3 2 535" xfId="32639" hidden="1"/>
    <cellStyle name="Heading 3 2 535" xfId="39864" hidden="1"/>
    <cellStyle name="Heading 3 2 536" xfId="17298" hidden="1"/>
    <cellStyle name="Heading 3 2 536" xfId="25375" hidden="1"/>
    <cellStyle name="Heading 3 2 536" xfId="32629" hidden="1"/>
    <cellStyle name="Heading 3 2 536" xfId="39854" hidden="1"/>
    <cellStyle name="Heading 3 2 537" xfId="13224" hidden="1"/>
    <cellStyle name="Heading 3 2 537" xfId="22025" hidden="1"/>
    <cellStyle name="Heading 3 2 537" xfId="29279" hidden="1"/>
    <cellStyle name="Heading 3 2 537" xfId="36504" hidden="1"/>
    <cellStyle name="Heading 3 2 538" xfId="17281" hidden="1"/>
    <cellStyle name="Heading 3 2 538" xfId="25362" hidden="1"/>
    <cellStyle name="Heading 3 2 538" xfId="32616" hidden="1"/>
    <cellStyle name="Heading 3 2 538" xfId="39841" hidden="1"/>
    <cellStyle name="Heading 3 2 539" xfId="17277" hidden="1"/>
    <cellStyle name="Heading 3 2 539" xfId="25359" hidden="1"/>
    <cellStyle name="Heading 3 2 539" xfId="32613" hidden="1"/>
    <cellStyle name="Heading 3 2 539" xfId="39838" hidden="1"/>
    <cellStyle name="Heading 3 2 54" xfId="13926" hidden="1"/>
    <cellStyle name="Heading 3 2 54" xfId="22622" hidden="1"/>
    <cellStyle name="Heading 3 2 54" xfId="29876" hidden="1"/>
    <cellStyle name="Heading 3 2 54" xfId="37101" hidden="1"/>
    <cellStyle name="Heading 3 2 540" xfId="17257" hidden="1"/>
    <cellStyle name="Heading 3 2 540" xfId="25341" hidden="1"/>
    <cellStyle name="Heading 3 2 540" xfId="32595" hidden="1"/>
    <cellStyle name="Heading 3 2 540" xfId="39820" hidden="1"/>
    <cellStyle name="Heading 3 2 541" xfId="17323" hidden="1"/>
    <cellStyle name="Heading 3 2 541" xfId="25398" hidden="1"/>
    <cellStyle name="Heading 3 2 541" xfId="32652" hidden="1"/>
    <cellStyle name="Heading 3 2 541" xfId="39877" hidden="1"/>
    <cellStyle name="Heading 3 2 542" xfId="13239" hidden="1"/>
    <cellStyle name="Heading 3 2 542" xfId="22039" hidden="1"/>
    <cellStyle name="Heading 3 2 542" xfId="29293" hidden="1"/>
    <cellStyle name="Heading 3 2 542" xfId="36518" hidden="1"/>
    <cellStyle name="Heading 3 2 543" xfId="16197" hidden="1"/>
    <cellStyle name="Heading 3 2 543" xfId="24428" hidden="1"/>
    <cellStyle name="Heading 3 2 543" xfId="31682" hidden="1"/>
    <cellStyle name="Heading 3 2 543" xfId="38907" hidden="1"/>
    <cellStyle name="Heading 3 2 544" xfId="16213" hidden="1"/>
    <cellStyle name="Heading 3 2 544" xfId="24444" hidden="1"/>
    <cellStyle name="Heading 3 2 544" xfId="31698" hidden="1"/>
    <cellStyle name="Heading 3 2 544" xfId="38923" hidden="1"/>
    <cellStyle name="Heading 3 2 545" xfId="17292" hidden="1"/>
    <cellStyle name="Heading 3 2 545" xfId="25371" hidden="1"/>
    <cellStyle name="Heading 3 2 545" xfId="32625" hidden="1"/>
    <cellStyle name="Heading 3 2 545" xfId="39850" hidden="1"/>
    <cellStyle name="Heading 3 2 546" xfId="16150" hidden="1"/>
    <cellStyle name="Heading 3 2 546" xfId="24390" hidden="1"/>
    <cellStyle name="Heading 3 2 546" xfId="31644" hidden="1"/>
    <cellStyle name="Heading 3 2 546" xfId="38869" hidden="1"/>
    <cellStyle name="Heading 3 2 547" xfId="17236" hidden="1"/>
    <cellStyle name="Heading 3 2 547" xfId="25323" hidden="1"/>
    <cellStyle name="Heading 3 2 547" xfId="32577" hidden="1"/>
    <cellStyle name="Heading 3 2 547" xfId="39802" hidden="1"/>
    <cellStyle name="Heading 3 2 548" xfId="17203" hidden="1"/>
    <cellStyle name="Heading 3 2 548" xfId="25294" hidden="1"/>
    <cellStyle name="Heading 3 2 548" xfId="32548" hidden="1"/>
    <cellStyle name="Heading 3 2 548" xfId="39773" hidden="1"/>
    <cellStyle name="Heading 3 2 549" xfId="17425" hidden="1"/>
    <cellStyle name="Heading 3 2 549" xfId="25483" hidden="1"/>
    <cellStyle name="Heading 3 2 549" xfId="32737" hidden="1"/>
    <cellStyle name="Heading 3 2 549" xfId="39962" hidden="1"/>
    <cellStyle name="Heading 3 2 55" xfId="13933" hidden="1"/>
    <cellStyle name="Heading 3 2 55" xfId="22628" hidden="1"/>
    <cellStyle name="Heading 3 2 55" xfId="29882" hidden="1"/>
    <cellStyle name="Heading 3 2 55" xfId="37107" hidden="1"/>
    <cellStyle name="Heading 3 2 550" xfId="17430" hidden="1"/>
    <cellStyle name="Heading 3 2 550" xfId="25487" hidden="1"/>
    <cellStyle name="Heading 3 2 550" xfId="32741" hidden="1"/>
    <cellStyle name="Heading 3 2 550" xfId="39966" hidden="1"/>
    <cellStyle name="Heading 3 2 551" xfId="17437" hidden="1"/>
    <cellStyle name="Heading 3 2 551" xfId="25492" hidden="1"/>
    <cellStyle name="Heading 3 2 551" xfId="32746" hidden="1"/>
    <cellStyle name="Heading 3 2 551" xfId="39971" hidden="1"/>
    <cellStyle name="Heading 3 2 552" xfId="17457" hidden="1"/>
    <cellStyle name="Heading 3 2 552" xfId="25510" hidden="1"/>
    <cellStyle name="Heading 3 2 552" xfId="32764" hidden="1"/>
    <cellStyle name="Heading 3 2 552" xfId="39989" hidden="1"/>
    <cellStyle name="Heading 3 2 553" xfId="13243" hidden="1"/>
    <cellStyle name="Heading 3 2 553" xfId="22043" hidden="1"/>
    <cellStyle name="Heading 3 2 553" xfId="29297" hidden="1"/>
    <cellStyle name="Heading 3 2 553" xfId="36522" hidden="1"/>
    <cellStyle name="Heading 3 2 554" xfId="17483" hidden="1"/>
    <cellStyle name="Heading 3 2 554" xfId="25532" hidden="1"/>
    <cellStyle name="Heading 3 2 554" xfId="32786" hidden="1"/>
    <cellStyle name="Heading 3 2 554" xfId="40011" hidden="1"/>
    <cellStyle name="Heading 3 2 555" xfId="17491" hidden="1"/>
    <cellStyle name="Heading 3 2 555" xfId="25538" hidden="1"/>
    <cellStyle name="Heading 3 2 555" xfId="32792" hidden="1"/>
    <cellStyle name="Heading 3 2 555" xfId="40017" hidden="1"/>
    <cellStyle name="Heading 3 2 556" xfId="17511" hidden="1"/>
    <cellStyle name="Heading 3 2 556" xfId="25556" hidden="1"/>
    <cellStyle name="Heading 3 2 556" xfId="32810" hidden="1"/>
    <cellStyle name="Heading 3 2 556" xfId="40035" hidden="1"/>
    <cellStyle name="Heading 3 2 557" xfId="17516" hidden="1"/>
    <cellStyle name="Heading 3 2 557" xfId="25560" hidden="1"/>
    <cellStyle name="Heading 3 2 557" xfId="32814" hidden="1"/>
    <cellStyle name="Heading 3 2 557" xfId="40039" hidden="1"/>
    <cellStyle name="Heading 3 2 558" xfId="17540" hidden="1"/>
    <cellStyle name="Heading 3 2 558" xfId="25581" hidden="1"/>
    <cellStyle name="Heading 3 2 558" xfId="32835" hidden="1"/>
    <cellStyle name="Heading 3 2 558" xfId="40060" hidden="1"/>
    <cellStyle name="Heading 3 2 559" xfId="17548" hidden="1"/>
    <cellStyle name="Heading 3 2 559" xfId="25587" hidden="1"/>
    <cellStyle name="Heading 3 2 559" xfId="32841" hidden="1"/>
    <cellStyle name="Heading 3 2 559" xfId="40066" hidden="1"/>
    <cellStyle name="Heading 3 2 56" xfId="13945" hidden="1"/>
    <cellStyle name="Heading 3 2 56" xfId="22639" hidden="1"/>
    <cellStyle name="Heading 3 2 56" xfId="29893" hidden="1"/>
    <cellStyle name="Heading 3 2 56" xfId="37118" hidden="1"/>
    <cellStyle name="Heading 3 2 560" xfId="17568" hidden="1"/>
    <cellStyle name="Heading 3 2 560" xfId="25605" hidden="1"/>
    <cellStyle name="Heading 3 2 560" xfId="32859" hidden="1"/>
    <cellStyle name="Heading 3 2 560" xfId="40084" hidden="1"/>
    <cellStyle name="Heading 3 2 561" xfId="17517" hidden="1"/>
    <cellStyle name="Heading 3 2 561" xfId="25561" hidden="1"/>
    <cellStyle name="Heading 3 2 561" xfId="32815" hidden="1"/>
    <cellStyle name="Heading 3 2 561" xfId="40040" hidden="1"/>
    <cellStyle name="Heading 3 2 562" xfId="17596" hidden="1"/>
    <cellStyle name="Heading 3 2 562" xfId="25629" hidden="1"/>
    <cellStyle name="Heading 3 2 562" xfId="32883" hidden="1"/>
    <cellStyle name="Heading 3 2 562" xfId="40108" hidden="1"/>
    <cellStyle name="Heading 3 2 563" xfId="17601" hidden="1"/>
    <cellStyle name="Heading 3 2 563" xfId="25633" hidden="1"/>
    <cellStyle name="Heading 3 2 563" xfId="32887" hidden="1"/>
    <cellStyle name="Heading 3 2 563" xfId="40112" hidden="1"/>
    <cellStyle name="Heading 3 2 564" xfId="17624" hidden="1"/>
    <cellStyle name="Heading 3 2 564" xfId="25653" hidden="1"/>
    <cellStyle name="Heading 3 2 564" xfId="32907" hidden="1"/>
    <cellStyle name="Heading 3 2 564" xfId="40132" hidden="1"/>
    <cellStyle name="Heading 3 2 565" xfId="17629" hidden="1"/>
    <cellStyle name="Heading 3 2 565" xfId="25657" hidden="1"/>
    <cellStyle name="Heading 3 2 565" xfId="32911" hidden="1"/>
    <cellStyle name="Heading 3 2 565" xfId="40136" hidden="1"/>
    <cellStyle name="Heading 3 2 566" xfId="17652" hidden="1"/>
    <cellStyle name="Heading 3 2 566" xfId="25677" hidden="1"/>
    <cellStyle name="Heading 3 2 566" xfId="32931" hidden="1"/>
    <cellStyle name="Heading 3 2 566" xfId="40156" hidden="1"/>
    <cellStyle name="Heading 3 2 567" xfId="17657" hidden="1"/>
    <cellStyle name="Heading 3 2 567" xfId="25681" hidden="1"/>
    <cellStyle name="Heading 3 2 567" xfId="32935" hidden="1"/>
    <cellStyle name="Heading 3 2 567" xfId="40160" hidden="1"/>
    <cellStyle name="Heading 3 2 568" xfId="17681" hidden="1"/>
    <cellStyle name="Heading 3 2 568" xfId="25702" hidden="1"/>
    <cellStyle name="Heading 3 2 568" xfId="32956" hidden="1"/>
    <cellStyle name="Heading 3 2 568" xfId="40181" hidden="1"/>
    <cellStyle name="Heading 3 2 569" xfId="17573" hidden="1"/>
    <cellStyle name="Heading 3 2 569" xfId="25609" hidden="1"/>
    <cellStyle name="Heading 3 2 569" xfId="32863" hidden="1"/>
    <cellStyle name="Heading 3 2 569" xfId="40088" hidden="1"/>
    <cellStyle name="Heading 3 2 57" xfId="13927" hidden="1"/>
    <cellStyle name="Heading 3 2 57" xfId="22623" hidden="1"/>
    <cellStyle name="Heading 3 2 57" xfId="29877" hidden="1"/>
    <cellStyle name="Heading 3 2 57" xfId="37102" hidden="1"/>
    <cellStyle name="Heading 3 2 570" xfId="17706" hidden="1"/>
    <cellStyle name="Heading 3 2 570" xfId="25723" hidden="1"/>
    <cellStyle name="Heading 3 2 570" xfId="32977" hidden="1"/>
    <cellStyle name="Heading 3 2 570" xfId="40202" hidden="1"/>
    <cellStyle name="Heading 3 2 571" xfId="17713" hidden="1"/>
    <cellStyle name="Heading 3 2 571" xfId="25729" hidden="1"/>
    <cellStyle name="Heading 3 2 571" xfId="32983" hidden="1"/>
    <cellStyle name="Heading 3 2 571" xfId="40208" hidden="1"/>
    <cellStyle name="Heading 3 2 572" xfId="17725" hidden="1"/>
    <cellStyle name="Heading 3 2 572" xfId="25740" hidden="1"/>
    <cellStyle name="Heading 3 2 572" xfId="32994" hidden="1"/>
    <cellStyle name="Heading 3 2 572" xfId="40219" hidden="1"/>
    <cellStyle name="Heading 3 2 573" xfId="17707" hidden="1"/>
    <cellStyle name="Heading 3 2 573" xfId="25724" hidden="1"/>
    <cellStyle name="Heading 3 2 573" xfId="32978" hidden="1"/>
    <cellStyle name="Heading 3 2 573" xfId="40203" hidden="1"/>
    <cellStyle name="Heading 3 2 574" xfId="17700" hidden="1"/>
    <cellStyle name="Heading 3 2 574" xfId="25718" hidden="1"/>
    <cellStyle name="Heading 3 2 574" xfId="32972" hidden="1"/>
    <cellStyle name="Heading 3 2 574" xfId="40197" hidden="1"/>
    <cellStyle name="Heading 3 2 575" xfId="17678" hidden="1"/>
    <cellStyle name="Heading 3 2 575" xfId="25699" hidden="1"/>
    <cellStyle name="Heading 3 2 575" xfId="32953" hidden="1"/>
    <cellStyle name="Heading 3 2 575" xfId="40178" hidden="1"/>
    <cellStyle name="Heading 3 2 576" xfId="17672" hidden="1"/>
    <cellStyle name="Heading 3 2 576" xfId="25694" hidden="1"/>
    <cellStyle name="Heading 3 2 576" xfId="32948" hidden="1"/>
    <cellStyle name="Heading 3 2 576" xfId="40173" hidden="1"/>
    <cellStyle name="Heading 3 2 577" xfId="17649" hidden="1"/>
    <cellStyle name="Heading 3 2 577" xfId="25674" hidden="1"/>
    <cellStyle name="Heading 3 2 577" xfId="32928" hidden="1"/>
    <cellStyle name="Heading 3 2 577" xfId="40153" hidden="1"/>
    <cellStyle name="Heading 3 2 578" xfId="17644" hidden="1"/>
    <cellStyle name="Heading 3 2 578" xfId="25670" hidden="1"/>
    <cellStyle name="Heading 3 2 578" xfId="32924" hidden="1"/>
    <cellStyle name="Heading 3 2 578" xfId="40149" hidden="1"/>
    <cellStyle name="Heading 3 2 579" xfId="17621" hidden="1"/>
    <cellStyle name="Heading 3 2 579" xfId="25650" hidden="1"/>
    <cellStyle name="Heading 3 2 579" xfId="32904" hidden="1"/>
    <cellStyle name="Heading 3 2 579" xfId="40129" hidden="1"/>
    <cellStyle name="Heading 3 2 58" xfId="13920" hidden="1"/>
    <cellStyle name="Heading 3 2 58" xfId="22617" hidden="1"/>
    <cellStyle name="Heading 3 2 58" xfId="29871" hidden="1"/>
    <cellStyle name="Heading 3 2 58" xfId="37096" hidden="1"/>
    <cellStyle name="Heading 3 2 580" xfId="17723" hidden="1"/>
    <cellStyle name="Heading 3 2 580" xfId="25738" hidden="1"/>
    <cellStyle name="Heading 3 2 580" xfId="32992" hidden="1"/>
    <cellStyle name="Heading 3 2 580" xfId="40217" hidden="1"/>
    <cellStyle name="Heading 3 2 581" xfId="17593" hidden="1"/>
    <cellStyle name="Heading 3 2 581" xfId="25626" hidden="1"/>
    <cellStyle name="Heading 3 2 581" xfId="32880" hidden="1"/>
    <cellStyle name="Heading 3 2 581" xfId="40105" hidden="1"/>
    <cellStyle name="Heading 3 2 582" xfId="17588" hidden="1"/>
    <cellStyle name="Heading 3 2 582" xfId="25622" hidden="1"/>
    <cellStyle name="Heading 3 2 582" xfId="32876" hidden="1"/>
    <cellStyle name="Heading 3 2 582" xfId="40101" hidden="1"/>
    <cellStyle name="Heading 3 2 583" xfId="17565" hidden="1"/>
    <cellStyle name="Heading 3 2 583" xfId="25602" hidden="1"/>
    <cellStyle name="Heading 3 2 583" xfId="32856" hidden="1"/>
    <cellStyle name="Heading 3 2 583" xfId="40081" hidden="1"/>
    <cellStyle name="Heading 3 2 584" xfId="17673" hidden="1"/>
    <cellStyle name="Heading 3 2 584" xfId="25695" hidden="1"/>
    <cellStyle name="Heading 3 2 584" xfId="32949" hidden="1"/>
    <cellStyle name="Heading 3 2 584" xfId="40174" hidden="1"/>
    <cellStyle name="Heading 3 2 585" xfId="17537" hidden="1"/>
    <cellStyle name="Heading 3 2 585" xfId="25578" hidden="1"/>
    <cellStyle name="Heading 3 2 585" xfId="32832" hidden="1"/>
    <cellStyle name="Heading 3 2 585" xfId="40057" hidden="1"/>
    <cellStyle name="Heading 3 2 586" xfId="17529" hidden="1"/>
    <cellStyle name="Heading 3 2 586" xfId="25572" hidden="1"/>
    <cellStyle name="Heading 3 2 586" xfId="32826" hidden="1"/>
    <cellStyle name="Heading 3 2 586" xfId="40051" hidden="1"/>
    <cellStyle name="Heading 3 2 587" xfId="17508" hidden="1"/>
    <cellStyle name="Heading 3 2 587" xfId="25553" hidden="1"/>
    <cellStyle name="Heading 3 2 587" xfId="32807" hidden="1"/>
    <cellStyle name="Heading 3 2 587" xfId="40032" hidden="1"/>
    <cellStyle name="Heading 3 2 588" xfId="17616" hidden="1"/>
    <cellStyle name="Heading 3 2 588" xfId="25646" hidden="1"/>
    <cellStyle name="Heading 3 2 588" xfId="32900" hidden="1"/>
    <cellStyle name="Heading 3 2 588" xfId="40125" hidden="1"/>
    <cellStyle name="Heading 3 2 589" xfId="17480" hidden="1"/>
    <cellStyle name="Heading 3 2 589" xfId="25529" hidden="1"/>
    <cellStyle name="Heading 3 2 589" xfId="32783" hidden="1"/>
    <cellStyle name="Heading 3 2 589" xfId="40008" hidden="1"/>
    <cellStyle name="Heading 3 2 59" xfId="13898" hidden="1"/>
    <cellStyle name="Heading 3 2 59" xfId="22598" hidden="1"/>
    <cellStyle name="Heading 3 2 59" xfId="29852" hidden="1"/>
    <cellStyle name="Heading 3 2 59" xfId="37077" hidden="1"/>
    <cellStyle name="Heading 3 2 590" xfId="17472" hidden="1"/>
    <cellStyle name="Heading 3 2 590" xfId="25523" hidden="1"/>
    <cellStyle name="Heading 3 2 590" xfId="32777" hidden="1"/>
    <cellStyle name="Heading 3 2 590" xfId="40002" hidden="1"/>
    <cellStyle name="Heading 3 2 591" xfId="17452" hidden="1"/>
    <cellStyle name="Heading 3 2 591" xfId="25505" hidden="1"/>
    <cellStyle name="Heading 3 2 591" xfId="32759" hidden="1"/>
    <cellStyle name="Heading 3 2 591" xfId="39984" hidden="1"/>
    <cellStyle name="Heading 3 2 592" xfId="17560" hidden="1"/>
    <cellStyle name="Heading 3 2 592" xfId="25598" hidden="1"/>
    <cellStyle name="Heading 3 2 592" xfId="32852" hidden="1"/>
    <cellStyle name="Heading 3 2 592" xfId="40077" hidden="1"/>
    <cellStyle name="Heading 3 2 593" xfId="17182" hidden="1"/>
    <cellStyle name="Heading 3 2 593" xfId="25277" hidden="1"/>
    <cellStyle name="Heading 3 2 593" xfId="32531" hidden="1"/>
    <cellStyle name="Heading 3 2 593" xfId="39756" hidden="1"/>
    <cellStyle name="Heading 3 2 594" xfId="17189" hidden="1"/>
    <cellStyle name="Heading 3 2 594" xfId="25282" hidden="1"/>
    <cellStyle name="Heading 3 2 594" xfId="32536" hidden="1"/>
    <cellStyle name="Heading 3 2 594" xfId="39761" hidden="1"/>
    <cellStyle name="Heading 3 2 595" xfId="17228" hidden="1"/>
    <cellStyle name="Heading 3 2 595" xfId="25316" hidden="1"/>
    <cellStyle name="Heading 3 2 595" xfId="32570" hidden="1"/>
    <cellStyle name="Heading 3 2 595" xfId="39795" hidden="1"/>
    <cellStyle name="Heading 3 2 596" xfId="17503" hidden="1"/>
    <cellStyle name="Heading 3 2 596" xfId="25549" hidden="1"/>
    <cellStyle name="Heading 3 2 596" xfId="32803" hidden="1"/>
    <cellStyle name="Heading 3 2 596" xfId="40028" hidden="1"/>
    <cellStyle name="Heading 3 2 597" xfId="16148" hidden="1"/>
    <cellStyle name="Heading 3 2 597" xfId="24388" hidden="1"/>
    <cellStyle name="Heading 3 2 597" xfId="31642" hidden="1"/>
    <cellStyle name="Heading 3 2 597" xfId="38867" hidden="1"/>
    <cellStyle name="Heading 3 2 598" xfId="16215" hidden="1"/>
    <cellStyle name="Heading 3 2 598" xfId="24446" hidden="1"/>
    <cellStyle name="Heading 3 2 598" xfId="31700" hidden="1"/>
    <cellStyle name="Heading 3 2 598" xfId="38925" hidden="1"/>
    <cellStyle name="Heading 3 2 599" xfId="16208" hidden="1"/>
    <cellStyle name="Heading 3 2 599" xfId="24439" hidden="1"/>
    <cellStyle name="Heading 3 2 599" xfId="31693" hidden="1"/>
    <cellStyle name="Heading 3 2 599" xfId="38918" hidden="1"/>
    <cellStyle name="Heading 3 2 6" xfId="9625"/>
    <cellStyle name="Heading 3 2 6 2" xfId="11460"/>
    <cellStyle name="Heading 3 2 6 2 2" xfId="13083"/>
    <cellStyle name="Heading 3 2 6 2 3" xfId="13111"/>
    <cellStyle name="Heading 3 2 6 3" xfId="12257"/>
    <cellStyle name="Heading 3 2 60" xfId="13892" hidden="1"/>
    <cellStyle name="Heading 3 2 60" xfId="22593" hidden="1"/>
    <cellStyle name="Heading 3 2 60" xfId="29847" hidden="1"/>
    <cellStyle name="Heading 3 2 60" xfId="37072" hidden="1"/>
    <cellStyle name="Heading 3 2 600" xfId="16203" hidden="1"/>
    <cellStyle name="Heading 3 2 600" xfId="24434" hidden="1"/>
    <cellStyle name="Heading 3 2 600" xfId="31688" hidden="1"/>
    <cellStyle name="Heading 3 2 600" xfId="38913" hidden="1"/>
    <cellStyle name="Heading 3 2 601" xfId="17244" hidden="1"/>
    <cellStyle name="Heading 3 2 601" xfId="25330" hidden="1"/>
    <cellStyle name="Heading 3 2 601" xfId="32584" hidden="1"/>
    <cellStyle name="Heading 3 2 601" xfId="39809" hidden="1"/>
    <cellStyle name="Heading 3 2 602" xfId="17251" hidden="1"/>
    <cellStyle name="Heading 3 2 602" xfId="25335" hidden="1"/>
    <cellStyle name="Heading 3 2 602" xfId="32589" hidden="1"/>
    <cellStyle name="Heading 3 2 602" xfId="39814" hidden="1"/>
    <cellStyle name="Heading 3 2 603" xfId="17265" hidden="1"/>
    <cellStyle name="Heading 3 2 603" xfId="25348" hidden="1"/>
    <cellStyle name="Heading 3 2 603" xfId="32602" hidden="1"/>
    <cellStyle name="Heading 3 2 603" xfId="39827" hidden="1"/>
    <cellStyle name="Heading 3 2 604" xfId="13331" hidden="1"/>
    <cellStyle name="Heading 3 2 604" xfId="22121" hidden="1"/>
    <cellStyle name="Heading 3 2 604" xfId="29375" hidden="1"/>
    <cellStyle name="Heading 3 2 604" xfId="36600" hidden="1"/>
    <cellStyle name="Heading 3 2 605" xfId="17284" hidden="1"/>
    <cellStyle name="Heading 3 2 605" xfId="25365" hidden="1"/>
    <cellStyle name="Heading 3 2 605" xfId="32619" hidden="1"/>
    <cellStyle name="Heading 3 2 605" xfId="39844" hidden="1"/>
    <cellStyle name="Heading 3 2 606" xfId="17289" hidden="1"/>
    <cellStyle name="Heading 3 2 606" xfId="25368" hidden="1"/>
    <cellStyle name="Heading 3 2 606" xfId="32622" hidden="1"/>
    <cellStyle name="Heading 3 2 606" xfId="39847" hidden="1"/>
    <cellStyle name="Heading 3 2 607" xfId="17162" hidden="1"/>
    <cellStyle name="Heading 3 2 607" xfId="25260" hidden="1"/>
    <cellStyle name="Heading 3 2 607" xfId="32514" hidden="1"/>
    <cellStyle name="Heading 3 2 607" xfId="39739" hidden="1"/>
    <cellStyle name="Heading 3 2 608" xfId="17304" hidden="1"/>
    <cellStyle name="Heading 3 2 608" xfId="25381" hidden="1"/>
    <cellStyle name="Heading 3 2 608" xfId="32635" hidden="1"/>
    <cellStyle name="Heading 3 2 608" xfId="39860" hidden="1"/>
    <cellStyle name="Heading 3 2 609" xfId="17318" hidden="1"/>
    <cellStyle name="Heading 3 2 609" xfId="25394" hidden="1"/>
    <cellStyle name="Heading 3 2 609" xfId="32648" hidden="1"/>
    <cellStyle name="Heading 3 2 609" xfId="39873" hidden="1"/>
    <cellStyle name="Heading 3 2 61" xfId="13869" hidden="1"/>
    <cellStyle name="Heading 3 2 61" xfId="22573" hidden="1"/>
    <cellStyle name="Heading 3 2 61" xfId="29827" hidden="1"/>
    <cellStyle name="Heading 3 2 61" xfId="37052" hidden="1"/>
    <cellStyle name="Heading 3 2 610" xfId="17419" hidden="1"/>
    <cellStyle name="Heading 3 2 610" xfId="25478" hidden="1"/>
    <cellStyle name="Heading 3 2 610" xfId="32732" hidden="1"/>
    <cellStyle name="Heading 3 2 610" xfId="39957" hidden="1"/>
    <cellStyle name="Heading 3 2 611" xfId="14735" hidden="1"/>
    <cellStyle name="Heading 3 2 611" xfId="23179" hidden="1"/>
    <cellStyle name="Heading 3 2 611" xfId="30433" hidden="1"/>
    <cellStyle name="Heading 3 2 611" xfId="37658" hidden="1"/>
    <cellStyle name="Heading 3 2 612" xfId="17272" hidden="1"/>
    <cellStyle name="Heading 3 2 612" xfId="25354" hidden="1"/>
    <cellStyle name="Heading 3 2 612" xfId="32608" hidden="1"/>
    <cellStyle name="Heading 3 2 612" xfId="39833" hidden="1"/>
    <cellStyle name="Heading 3 2 613" xfId="13216" hidden="1"/>
    <cellStyle name="Heading 3 2 613" xfId="22018" hidden="1"/>
    <cellStyle name="Heading 3 2 613" xfId="29272" hidden="1"/>
    <cellStyle name="Heading 3 2 613" xfId="36497" hidden="1"/>
    <cellStyle name="Heading 3 2 614" xfId="13220" hidden="1"/>
    <cellStyle name="Heading 3 2 614" xfId="22021" hidden="1"/>
    <cellStyle name="Heading 3 2 614" xfId="29275" hidden="1"/>
    <cellStyle name="Heading 3 2 614" xfId="36500" hidden="1"/>
    <cellStyle name="Heading 3 2 615" xfId="17732" hidden="1"/>
    <cellStyle name="Heading 3 2 615" xfId="25746" hidden="1"/>
    <cellStyle name="Heading 3 2 615" xfId="33000" hidden="1"/>
    <cellStyle name="Heading 3 2 615" xfId="40225" hidden="1"/>
    <cellStyle name="Heading 3 2 616" xfId="17755" hidden="1"/>
    <cellStyle name="Heading 3 2 616" xfId="25766" hidden="1"/>
    <cellStyle name="Heading 3 2 616" xfId="33020" hidden="1"/>
    <cellStyle name="Heading 3 2 616" xfId="40245" hidden="1"/>
    <cellStyle name="Heading 3 2 617" xfId="17762" hidden="1"/>
    <cellStyle name="Heading 3 2 617" xfId="25771" hidden="1"/>
    <cellStyle name="Heading 3 2 617" xfId="33025" hidden="1"/>
    <cellStyle name="Heading 3 2 617" xfId="40250" hidden="1"/>
    <cellStyle name="Heading 3 2 618" xfId="17782" hidden="1"/>
    <cellStyle name="Heading 3 2 618" xfId="25789" hidden="1"/>
    <cellStyle name="Heading 3 2 618" xfId="33043" hidden="1"/>
    <cellStyle name="Heading 3 2 618" xfId="40268" hidden="1"/>
    <cellStyle name="Heading 3 2 619" xfId="17794" hidden="1"/>
    <cellStyle name="Heading 3 2 619" xfId="25799" hidden="1"/>
    <cellStyle name="Heading 3 2 619" xfId="33053" hidden="1"/>
    <cellStyle name="Heading 3 2 619" xfId="40278" hidden="1"/>
    <cellStyle name="Heading 3 2 62" xfId="13864" hidden="1"/>
    <cellStyle name="Heading 3 2 62" xfId="22569" hidden="1"/>
    <cellStyle name="Heading 3 2 62" xfId="29823" hidden="1"/>
    <cellStyle name="Heading 3 2 62" xfId="37048" hidden="1"/>
    <cellStyle name="Heading 3 2 620" xfId="17811" hidden="1"/>
    <cellStyle name="Heading 3 2 620" xfId="25814" hidden="1"/>
    <cellStyle name="Heading 3 2 620" xfId="33068" hidden="1"/>
    <cellStyle name="Heading 3 2 620" xfId="40293" hidden="1"/>
    <cellStyle name="Heading 3 2 621" xfId="17818" hidden="1"/>
    <cellStyle name="Heading 3 2 621" xfId="25819" hidden="1"/>
    <cellStyle name="Heading 3 2 621" xfId="33073" hidden="1"/>
    <cellStyle name="Heading 3 2 621" xfId="40298" hidden="1"/>
    <cellStyle name="Heading 3 2 622" xfId="17839" hidden="1"/>
    <cellStyle name="Heading 3 2 622" xfId="25838" hidden="1"/>
    <cellStyle name="Heading 3 2 622" xfId="33092" hidden="1"/>
    <cellStyle name="Heading 3 2 622" xfId="40317" hidden="1"/>
    <cellStyle name="Heading 3 2 623" xfId="17740" hidden="1"/>
    <cellStyle name="Heading 3 2 623" xfId="25752" hidden="1"/>
    <cellStyle name="Heading 3 2 623" xfId="33006" hidden="1"/>
    <cellStyle name="Heading 3 2 623" xfId="40231" hidden="1"/>
    <cellStyle name="Heading 3 2 624" xfId="17867" hidden="1"/>
    <cellStyle name="Heading 3 2 624" xfId="25862" hidden="1"/>
    <cellStyle name="Heading 3 2 624" xfId="33116" hidden="1"/>
    <cellStyle name="Heading 3 2 624" xfId="40341" hidden="1"/>
    <cellStyle name="Heading 3 2 625" xfId="17874" hidden="1"/>
    <cellStyle name="Heading 3 2 625" xfId="25867" hidden="1"/>
    <cellStyle name="Heading 3 2 625" xfId="33121" hidden="1"/>
    <cellStyle name="Heading 3 2 625" xfId="40346" hidden="1"/>
    <cellStyle name="Heading 3 2 626" xfId="17895" hidden="1"/>
    <cellStyle name="Heading 3 2 626" xfId="25886" hidden="1"/>
    <cellStyle name="Heading 3 2 626" xfId="33140" hidden="1"/>
    <cellStyle name="Heading 3 2 626" xfId="40365" hidden="1"/>
    <cellStyle name="Heading 3 2 627" xfId="17792" hidden="1"/>
    <cellStyle name="Heading 3 2 627" xfId="25797" hidden="1"/>
    <cellStyle name="Heading 3 2 627" xfId="33051" hidden="1"/>
    <cellStyle name="Heading 3 2 627" xfId="40276" hidden="1"/>
    <cellStyle name="Heading 3 2 628" xfId="17923" hidden="1"/>
    <cellStyle name="Heading 3 2 628" xfId="25910" hidden="1"/>
    <cellStyle name="Heading 3 2 628" xfId="33164" hidden="1"/>
    <cellStyle name="Heading 3 2 628" xfId="40389" hidden="1"/>
    <cellStyle name="Heading 3 2 629" xfId="17930" hidden="1"/>
    <cellStyle name="Heading 3 2 629" xfId="25915" hidden="1"/>
    <cellStyle name="Heading 3 2 629" xfId="33169" hidden="1"/>
    <cellStyle name="Heading 3 2 629" xfId="40394" hidden="1"/>
    <cellStyle name="Heading 3 2 63" xfId="13841" hidden="1"/>
    <cellStyle name="Heading 3 2 63" xfId="22549" hidden="1"/>
    <cellStyle name="Heading 3 2 63" xfId="29803" hidden="1"/>
    <cellStyle name="Heading 3 2 63" xfId="37028" hidden="1"/>
    <cellStyle name="Heading 3 2 630" xfId="17952" hidden="1"/>
    <cellStyle name="Heading 3 2 630" xfId="25935" hidden="1"/>
    <cellStyle name="Heading 3 2 630" xfId="33189" hidden="1"/>
    <cellStyle name="Heading 3 2 630" xfId="40414" hidden="1"/>
    <cellStyle name="Heading 3 2 631" xfId="17850" hidden="1"/>
    <cellStyle name="Heading 3 2 631" xfId="25847" hidden="1"/>
    <cellStyle name="Heading 3 2 631" xfId="33101" hidden="1"/>
    <cellStyle name="Heading 3 2 631" xfId="40326" hidden="1"/>
    <cellStyle name="Heading 3 2 632" xfId="17980" hidden="1"/>
    <cellStyle name="Heading 3 2 632" xfId="25959" hidden="1"/>
    <cellStyle name="Heading 3 2 632" xfId="33213" hidden="1"/>
    <cellStyle name="Heading 3 2 632" xfId="40438" hidden="1"/>
    <cellStyle name="Heading 3 2 633" xfId="17987" hidden="1"/>
    <cellStyle name="Heading 3 2 633" xfId="25964" hidden="1"/>
    <cellStyle name="Heading 3 2 633" xfId="33218" hidden="1"/>
    <cellStyle name="Heading 3 2 633" xfId="40443" hidden="1"/>
    <cellStyle name="Heading 3 2 634" xfId="18007" hidden="1"/>
    <cellStyle name="Heading 3 2 634" xfId="25982" hidden="1"/>
    <cellStyle name="Heading 3 2 634" xfId="33236" hidden="1"/>
    <cellStyle name="Heading 3 2 634" xfId="40461" hidden="1"/>
    <cellStyle name="Heading 3 2 635" xfId="17906" hidden="1"/>
    <cellStyle name="Heading 3 2 635" xfId="25895" hidden="1"/>
    <cellStyle name="Heading 3 2 635" xfId="33149" hidden="1"/>
    <cellStyle name="Heading 3 2 635" xfId="40374" hidden="1"/>
    <cellStyle name="Heading 3 2 636" xfId="18034" hidden="1"/>
    <cellStyle name="Heading 3 2 636" xfId="26005" hidden="1"/>
    <cellStyle name="Heading 3 2 636" xfId="33259" hidden="1"/>
    <cellStyle name="Heading 3 2 636" xfId="40484" hidden="1"/>
    <cellStyle name="Heading 3 2 637" xfId="18041" hidden="1"/>
    <cellStyle name="Heading 3 2 637" xfId="26010" hidden="1"/>
    <cellStyle name="Heading 3 2 637" xfId="33264" hidden="1"/>
    <cellStyle name="Heading 3 2 637" xfId="40489" hidden="1"/>
    <cellStyle name="Heading 3 2 638" xfId="18061" hidden="1"/>
    <cellStyle name="Heading 3 2 638" xfId="26028" hidden="1"/>
    <cellStyle name="Heading 3 2 638" xfId="33282" hidden="1"/>
    <cellStyle name="Heading 3 2 638" xfId="40507" hidden="1"/>
    <cellStyle name="Heading 3 2 639" xfId="17962" hidden="1"/>
    <cellStyle name="Heading 3 2 639" xfId="25943" hidden="1"/>
    <cellStyle name="Heading 3 2 639" xfId="33197" hidden="1"/>
    <cellStyle name="Heading 3 2 639" xfId="40422" hidden="1"/>
    <cellStyle name="Heading 3 2 64" xfId="13943" hidden="1"/>
    <cellStyle name="Heading 3 2 64" xfId="22637" hidden="1"/>
    <cellStyle name="Heading 3 2 64" xfId="29891" hidden="1"/>
    <cellStyle name="Heading 3 2 64" xfId="37116" hidden="1"/>
    <cellStyle name="Heading 3 2 640" xfId="18087" hidden="1"/>
    <cellStyle name="Heading 3 2 640" xfId="26050" hidden="1"/>
    <cellStyle name="Heading 3 2 640" xfId="33304" hidden="1"/>
    <cellStyle name="Heading 3 2 640" xfId="40529" hidden="1"/>
    <cellStyle name="Heading 3 2 641" xfId="18095" hidden="1"/>
    <cellStyle name="Heading 3 2 641" xfId="26056" hidden="1"/>
    <cellStyle name="Heading 3 2 641" xfId="33310" hidden="1"/>
    <cellStyle name="Heading 3 2 641" xfId="40535" hidden="1"/>
    <cellStyle name="Heading 3 2 642" xfId="18115" hidden="1"/>
    <cellStyle name="Heading 3 2 642" xfId="26074" hidden="1"/>
    <cellStyle name="Heading 3 2 642" xfId="33328" hidden="1"/>
    <cellStyle name="Heading 3 2 642" xfId="40553" hidden="1"/>
    <cellStyle name="Heading 3 2 643" xfId="18120" hidden="1"/>
    <cellStyle name="Heading 3 2 643" xfId="26078" hidden="1"/>
    <cellStyle name="Heading 3 2 643" xfId="33332" hidden="1"/>
    <cellStyle name="Heading 3 2 643" xfId="40557" hidden="1"/>
    <cellStyle name="Heading 3 2 644" xfId="18144" hidden="1"/>
    <cellStyle name="Heading 3 2 644" xfId="26099" hidden="1"/>
    <cellStyle name="Heading 3 2 644" xfId="33353" hidden="1"/>
    <cellStyle name="Heading 3 2 644" xfId="40578" hidden="1"/>
    <cellStyle name="Heading 3 2 645" xfId="18152" hidden="1"/>
    <cellStyle name="Heading 3 2 645" xfId="26105" hidden="1"/>
    <cellStyle name="Heading 3 2 645" xfId="33359" hidden="1"/>
    <cellStyle name="Heading 3 2 645" xfId="40584" hidden="1"/>
    <cellStyle name="Heading 3 2 646" xfId="18172" hidden="1"/>
    <cellStyle name="Heading 3 2 646" xfId="26123" hidden="1"/>
    <cellStyle name="Heading 3 2 646" xfId="33377" hidden="1"/>
    <cellStyle name="Heading 3 2 646" xfId="40602" hidden="1"/>
    <cellStyle name="Heading 3 2 647" xfId="18121" hidden="1"/>
    <cellStyle name="Heading 3 2 647" xfId="26079" hidden="1"/>
    <cellStyle name="Heading 3 2 647" xfId="33333" hidden="1"/>
    <cellStyle name="Heading 3 2 647" xfId="40558" hidden="1"/>
    <cellStyle name="Heading 3 2 648" xfId="18200" hidden="1"/>
    <cellStyle name="Heading 3 2 648" xfId="26147" hidden="1"/>
    <cellStyle name="Heading 3 2 648" xfId="33401" hidden="1"/>
    <cellStyle name="Heading 3 2 648" xfId="40626" hidden="1"/>
    <cellStyle name="Heading 3 2 649" xfId="18205" hidden="1"/>
    <cellStyle name="Heading 3 2 649" xfId="26151" hidden="1"/>
    <cellStyle name="Heading 3 2 649" xfId="33405" hidden="1"/>
    <cellStyle name="Heading 3 2 649" xfId="40630" hidden="1"/>
    <cellStyle name="Heading 3 2 65" xfId="13813" hidden="1"/>
    <cellStyle name="Heading 3 2 65" xfId="22525" hidden="1"/>
    <cellStyle name="Heading 3 2 65" xfId="29779" hidden="1"/>
    <cellStyle name="Heading 3 2 65" xfId="37004" hidden="1"/>
    <cellStyle name="Heading 3 2 650" xfId="18228" hidden="1"/>
    <cellStyle name="Heading 3 2 650" xfId="26171" hidden="1"/>
    <cellStyle name="Heading 3 2 650" xfId="33425" hidden="1"/>
    <cellStyle name="Heading 3 2 650" xfId="40650" hidden="1"/>
    <cellStyle name="Heading 3 2 651" xfId="18233" hidden="1"/>
    <cellStyle name="Heading 3 2 651" xfId="26175" hidden="1"/>
    <cellStyle name="Heading 3 2 651" xfId="33429" hidden="1"/>
    <cellStyle name="Heading 3 2 651" xfId="40654" hidden="1"/>
    <cellStyle name="Heading 3 2 652" xfId="18256" hidden="1"/>
    <cellStyle name="Heading 3 2 652" xfId="26195" hidden="1"/>
    <cellStyle name="Heading 3 2 652" xfId="33449" hidden="1"/>
    <cellStyle name="Heading 3 2 652" xfId="40674" hidden="1"/>
    <cellStyle name="Heading 3 2 653" xfId="18261" hidden="1"/>
    <cellStyle name="Heading 3 2 653" xfId="26199" hidden="1"/>
    <cellStyle name="Heading 3 2 653" xfId="33453" hidden="1"/>
    <cellStyle name="Heading 3 2 653" xfId="40678" hidden="1"/>
    <cellStyle name="Heading 3 2 654" xfId="18285" hidden="1"/>
    <cellStyle name="Heading 3 2 654" xfId="26220" hidden="1"/>
    <cellStyle name="Heading 3 2 654" xfId="33474" hidden="1"/>
    <cellStyle name="Heading 3 2 654" xfId="40699" hidden="1"/>
    <cellStyle name="Heading 3 2 655" xfId="18177" hidden="1"/>
    <cellStyle name="Heading 3 2 655" xfId="26127" hidden="1"/>
    <cellStyle name="Heading 3 2 655" xfId="33381" hidden="1"/>
    <cellStyle name="Heading 3 2 655" xfId="40606" hidden="1"/>
    <cellStyle name="Heading 3 2 656" xfId="18310" hidden="1"/>
    <cellStyle name="Heading 3 2 656" xfId="26241" hidden="1"/>
    <cellStyle name="Heading 3 2 656" xfId="33495" hidden="1"/>
    <cellStyle name="Heading 3 2 656" xfId="40720" hidden="1"/>
    <cellStyle name="Heading 3 2 657" xfId="18317" hidden="1"/>
    <cellStyle name="Heading 3 2 657" xfId="26247" hidden="1"/>
    <cellStyle name="Heading 3 2 657" xfId="33501" hidden="1"/>
    <cellStyle name="Heading 3 2 657" xfId="40726" hidden="1"/>
    <cellStyle name="Heading 3 2 658" xfId="18329" hidden="1"/>
    <cellStyle name="Heading 3 2 658" xfId="26258" hidden="1"/>
    <cellStyle name="Heading 3 2 658" xfId="33512" hidden="1"/>
    <cellStyle name="Heading 3 2 658" xfId="40737" hidden="1"/>
    <cellStyle name="Heading 3 2 659" xfId="18311" hidden="1"/>
    <cellStyle name="Heading 3 2 659" xfId="26242" hidden="1"/>
    <cellStyle name="Heading 3 2 659" xfId="33496" hidden="1"/>
    <cellStyle name="Heading 3 2 659" xfId="40721" hidden="1"/>
    <cellStyle name="Heading 3 2 66" xfId="13808" hidden="1"/>
    <cellStyle name="Heading 3 2 66" xfId="22521" hidden="1"/>
    <cellStyle name="Heading 3 2 66" xfId="29775" hidden="1"/>
    <cellStyle name="Heading 3 2 66" xfId="37000" hidden="1"/>
    <cellStyle name="Heading 3 2 660" xfId="18304" hidden="1"/>
    <cellStyle name="Heading 3 2 660" xfId="26236" hidden="1"/>
    <cellStyle name="Heading 3 2 660" xfId="33490" hidden="1"/>
    <cellStyle name="Heading 3 2 660" xfId="40715" hidden="1"/>
    <cellStyle name="Heading 3 2 661" xfId="18282" hidden="1"/>
    <cellStyle name="Heading 3 2 661" xfId="26217" hidden="1"/>
    <cellStyle name="Heading 3 2 661" xfId="33471" hidden="1"/>
    <cellStyle name="Heading 3 2 661" xfId="40696" hidden="1"/>
    <cellStyle name="Heading 3 2 662" xfId="18276" hidden="1"/>
    <cellStyle name="Heading 3 2 662" xfId="26212" hidden="1"/>
    <cellStyle name="Heading 3 2 662" xfId="33466" hidden="1"/>
    <cellStyle name="Heading 3 2 662" xfId="40691" hidden="1"/>
    <cellStyle name="Heading 3 2 663" xfId="18253" hidden="1"/>
    <cellStyle name="Heading 3 2 663" xfId="26192" hidden="1"/>
    <cellStyle name="Heading 3 2 663" xfId="33446" hidden="1"/>
    <cellStyle name="Heading 3 2 663" xfId="40671" hidden="1"/>
    <cellStyle name="Heading 3 2 664" xfId="18248" hidden="1"/>
    <cellStyle name="Heading 3 2 664" xfId="26188" hidden="1"/>
    <cellStyle name="Heading 3 2 664" xfId="33442" hidden="1"/>
    <cellStyle name="Heading 3 2 664" xfId="40667" hidden="1"/>
    <cellStyle name="Heading 3 2 665" xfId="18225" hidden="1"/>
    <cellStyle name="Heading 3 2 665" xfId="26168" hidden="1"/>
    <cellStyle name="Heading 3 2 665" xfId="33422" hidden="1"/>
    <cellStyle name="Heading 3 2 665" xfId="40647" hidden="1"/>
    <cellStyle name="Heading 3 2 666" xfId="18327" hidden="1"/>
    <cellStyle name="Heading 3 2 666" xfId="26256" hidden="1"/>
    <cellStyle name="Heading 3 2 666" xfId="33510" hidden="1"/>
    <cellStyle name="Heading 3 2 666" xfId="40735" hidden="1"/>
    <cellStyle name="Heading 3 2 667" xfId="18197" hidden="1"/>
    <cellStyle name="Heading 3 2 667" xfId="26144" hidden="1"/>
    <cellStyle name="Heading 3 2 667" xfId="33398" hidden="1"/>
    <cellStyle name="Heading 3 2 667" xfId="40623" hidden="1"/>
    <cellStyle name="Heading 3 2 668" xfId="18192" hidden="1"/>
    <cellStyle name="Heading 3 2 668" xfId="26140" hidden="1"/>
    <cellStyle name="Heading 3 2 668" xfId="33394" hidden="1"/>
    <cellStyle name="Heading 3 2 668" xfId="40619" hidden="1"/>
    <cellStyle name="Heading 3 2 669" xfId="18169" hidden="1"/>
    <cellStyle name="Heading 3 2 669" xfId="26120" hidden="1"/>
    <cellStyle name="Heading 3 2 669" xfId="33374" hidden="1"/>
    <cellStyle name="Heading 3 2 669" xfId="40599" hidden="1"/>
    <cellStyle name="Heading 3 2 67" xfId="13785" hidden="1"/>
    <cellStyle name="Heading 3 2 67" xfId="22501" hidden="1"/>
    <cellStyle name="Heading 3 2 67" xfId="29755" hidden="1"/>
    <cellStyle name="Heading 3 2 67" xfId="36980" hidden="1"/>
    <cellStyle name="Heading 3 2 670" xfId="18277" hidden="1"/>
    <cellStyle name="Heading 3 2 670" xfId="26213" hidden="1"/>
    <cellStyle name="Heading 3 2 670" xfId="33467" hidden="1"/>
    <cellStyle name="Heading 3 2 670" xfId="40692" hidden="1"/>
    <cellStyle name="Heading 3 2 671" xfId="18141" hidden="1"/>
    <cellStyle name="Heading 3 2 671" xfId="26096" hidden="1"/>
    <cellStyle name="Heading 3 2 671" xfId="33350" hidden="1"/>
    <cellStyle name="Heading 3 2 671" xfId="40575" hidden="1"/>
    <cellStyle name="Heading 3 2 672" xfId="18133" hidden="1"/>
    <cellStyle name="Heading 3 2 672" xfId="26090" hidden="1"/>
    <cellStyle name="Heading 3 2 672" xfId="33344" hidden="1"/>
    <cellStyle name="Heading 3 2 672" xfId="40569" hidden="1"/>
    <cellStyle name="Heading 3 2 673" xfId="18112" hidden="1"/>
    <cellStyle name="Heading 3 2 673" xfId="26071" hidden="1"/>
    <cellStyle name="Heading 3 2 673" xfId="33325" hidden="1"/>
    <cellStyle name="Heading 3 2 673" xfId="40550" hidden="1"/>
    <cellStyle name="Heading 3 2 674" xfId="18220" hidden="1"/>
    <cellStyle name="Heading 3 2 674" xfId="26164" hidden="1"/>
    <cellStyle name="Heading 3 2 674" xfId="33418" hidden="1"/>
    <cellStyle name="Heading 3 2 674" xfId="40643" hidden="1"/>
    <cellStyle name="Heading 3 2 675" xfId="18084" hidden="1"/>
    <cellStyle name="Heading 3 2 675" xfId="26047" hidden="1"/>
    <cellStyle name="Heading 3 2 675" xfId="33301" hidden="1"/>
    <cellStyle name="Heading 3 2 675" xfId="40526" hidden="1"/>
    <cellStyle name="Heading 3 2 676" xfId="18076" hidden="1"/>
    <cellStyle name="Heading 3 2 676" xfId="26041" hidden="1"/>
    <cellStyle name="Heading 3 2 676" xfId="33295" hidden="1"/>
    <cellStyle name="Heading 3 2 676" xfId="40520" hidden="1"/>
    <cellStyle name="Heading 3 2 677" xfId="18056" hidden="1"/>
    <cellStyle name="Heading 3 2 677" xfId="26023" hidden="1"/>
    <cellStyle name="Heading 3 2 677" xfId="33277" hidden="1"/>
    <cellStyle name="Heading 3 2 677" xfId="40502" hidden="1"/>
    <cellStyle name="Heading 3 2 678" xfId="18164" hidden="1"/>
    <cellStyle name="Heading 3 2 678" xfId="26116" hidden="1"/>
    <cellStyle name="Heading 3 2 678" xfId="33370" hidden="1"/>
    <cellStyle name="Heading 3 2 678" xfId="40595" hidden="1"/>
    <cellStyle name="Heading 3 2 679" xfId="18029" hidden="1"/>
    <cellStyle name="Heading 3 2 679" xfId="26000" hidden="1"/>
    <cellStyle name="Heading 3 2 679" xfId="33254" hidden="1"/>
    <cellStyle name="Heading 3 2 679" xfId="40479" hidden="1"/>
    <cellStyle name="Heading 3 2 68" xfId="13893" hidden="1"/>
    <cellStyle name="Heading 3 2 68" xfId="22594" hidden="1"/>
    <cellStyle name="Heading 3 2 68" xfId="29848" hidden="1"/>
    <cellStyle name="Heading 3 2 68" xfId="37073" hidden="1"/>
    <cellStyle name="Heading 3 2 680" xfId="18022" hidden="1"/>
    <cellStyle name="Heading 3 2 680" xfId="25995" hidden="1"/>
    <cellStyle name="Heading 3 2 680" xfId="33249" hidden="1"/>
    <cellStyle name="Heading 3 2 680" xfId="40474" hidden="1"/>
    <cellStyle name="Heading 3 2 681" xfId="18002" hidden="1"/>
    <cellStyle name="Heading 3 2 681" xfId="25977" hidden="1"/>
    <cellStyle name="Heading 3 2 681" xfId="33231" hidden="1"/>
    <cellStyle name="Heading 3 2 681" xfId="40456" hidden="1"/>
    <cellStyle name="Heading 3 2 682" xfId="18107" hidden="1"/>
    <cellStyle name="Heading 3 2 682" xfId="26067" hidden="1"/>
    <cellStyle name="Heading 3 2 682" xfId="33321" hidden="1"/>
    <cellStyle name="Heading 3 2 682" xfId="40546" hidden="1"/>
    <cellStyle name="Heading 3 2 683" xfId="17975" hidden="1"/>
    <cellStyle name="Heading 3 2 683" xfId="25954" hidden="1"/>
    <cellStyle name="Heading 3 2 683" xfId="33208" hidden="1"/>
    <cellStyle name="Heading 3 2 683" xfId="40433" hidden="1"/>
    <cellStyle name="Heading 3 2 684" xfId="17968" hidden="1"/>
    <cellStyle name="Heading 3 2 684" xfId="25949" hidden="1"/>
    <cellStyle name="Heading 3 2 684" xfId="33203" hidden="1"/>
    <cellStyle name="Heading 3 2 684" xfId="40428" hidden="1"/>
    <cellStyle name="Heading 3 2 685" xfId="17947" hidden="1"/>
    <cellStyle name="Heading 3 2 685" xfId="25930" hidden="1"/>
    <cellStyle name="Heading 3 2 685" xfId="33184" hidden="1"/>
    <cellStyle name="Heading 3 2 685" xfId="40409" hidden="1"/>
    <cellStyle name="Heading 3 2 686" xfId="17937" hidden="1"/>
    <cellStyle name="Heading 3 2 686" xfId="25922" hidden="1"/>
    <cellStyle name="Heading 3 2 686" xfId="33176" hidden="1"/>
    <cellStyle name="Heading 3 2 686" xfId="40401" hidden="1"/>
    <cellStyle name="Heading 3 2 687" xfId="17918" hidden="1"/>
    <cellStyle name="Heading 3 2 687" xfId="25905" hidden="1"/>
    <cellStyle name="Heading 3 2 687" xfId="33159" hidden="1"/>
    <cellStyle name="Heading 3 2 687" xfId="40384" hidden="1"/>
    <cellStyle name="Heading 3 2 688" xfId="17911" hidden="1"/>
    <cellStyle name="Heading 3 2 688" xfId="25900" hidden="1"/>
    <cellStyle name="Heading 3 2 688" xfId="33154" hidden="1"/>
    <cellStyle name="Heading 3 2 688" xfId="40379" hidden="1"/>
    <cellStyle name="Heading 3 2 689" xfId="17890" hidden="1"/>
    <cellStyle name="Heading 3 2 689" xfId="25881" hidden="1"/>
    <cellStyle name="Heading 3 2 689" xfId="33135" hidden="1"/>
    <cellStyle name="Heading 3 2 689" xfId="40360" hidden="1"/>
    <cellStyle name="Heading 3 2 69" xfId="13757" hidden="1"/>
    <cellStyle name="Heading 3 2 69" xfId="22477" hidden="1"/>
    <cellStyle name="Heading 3 2 69" xfId="29731" hidden="1"/>
    <cellStyle name="Heading 3 2 69" xfId="36956" hidden="1"/>
    <cellStyle name="Heading 3 2 690" xfId="17935" hidden="1"/>
    <cellStyle name="Heading 3 2 690" xfId="25920" hidden="1"/>
    <cellStyle name="Heading 3 2 690" xfId="33174" hidden="1"/>
    <cellStyle name="Heading 3 2 690" xfId="40399" hidden="1"/>
    <cellStyle name="Heading 3 2 691" xfId="17862" hidden="1"/>
    <cellStyle name="Heading 3 2 691" xfId="25857" hidden="1"/>
    <cellStyle name="Heading 3 2 691" xfId="33111" hidden="1"/>
    <cellStyle name="Heading 3 2 691" xfId="40336" hidden="1"/>
    <cellStyle name="Heading 3 2 692" xfId="17855" hidden="1"/>
    <cellStyle name="Heading 3 2 692" xfId="25852" hidden="1"/>
    <cellStyle name="Heading 3 2 692" xfId="33106" hidden="1"/>
    <cellStyle name="Heading 3 2 692" xfId="40331" hidden="1"/>
    <cellStyle name="Heading 3 2 693" xfId="17834" hidden="1"/>
    <cellStyle name="Heading 3 2 693" xfId="25833" hidden="1"/>
    <cellStyle name="Heading 3 2 693" xfId="33087" hidden="1"/>
    <cellStyle name="Heading 3 2 693" xfId="40312" hidden="1"/>
    <cellStyle name="Heading 3 2 694" xfId="17823" hidden="1"/>
    <cellStyle name="Heading 3 2 694" xfId="25824" hidden="1"/>
    <cellStyle name="Heading 3 2 694" xfId="33078" hidden="1"/>
    <cellStyle name="Heading 3 2 694" xfId="40303" hidden="1"/>
    <cellStyle name="Heading 3 2 695" xfId="17806" hidden="1"/>
    <cellStyle name="Heading 3 2 695" xfId="25809" hidden="1"/>
    <cellStyle name="Heading 3 2 695" xfId="33063" hidden="1"/>
    <cellStyle name="Heading 3 2 695" xfId="40288" hidden="1"/>
    <cellStyle name="Heading 3 2 696" xfId="17799" hidden="1"/>
    <cellStyle name="Heading 3 2 696" xfId="25804" hidden="1"/>
    <cellStyle name="Heading 3 2 696" xfId="33058" hidden="1"/>
    <cellStyle name="Heading 3 2 696" xfId="40283" hidden="1"/>
    <cellStyle name="Heading 3 2 697" xfId="17777" hidden="1"/>
    <cellStyle name="Heading 3 2 697" xfId="25784" hidden="1"/>
    <cellStyle name="Heading 3 2 697" xfId="33038" hidden="1"/>
    <cellStyle name="Heading 3 2 697" xfId="40263" hidden="1"/>
    <cellStyle name="Heading 3 2 698" xfId="17879" hidden="1"/>
    <cellStyle name="Heading 3 2 698" xfId="25872" hidden="1"/>
    <cellStyle name="Heading 3 2 698" xfId="33126" hidden="1"/>
    <cellStyle name="Heading 3 2 698" xfId="40351" hidden="1"/>
    <cellStyle name="Heading 3 2 699" xfId="17750" hidden="1"/>
    <cellStyle name="Heading 3 2 699" xfId="25761" hidden="1"/>
    <cellStyle name="Heading 3 2 699" xfId="33015" hidden="1"/>
    <cellStyle name="Heading 3 2 699" xfId="40240" hidden="1"/>
    <cellStyle name="Heading 3 2 7" xfId="9515"/>
    <cellStyle name="Heading 3 2 7 2" xfId="12934"/>
    <cellStyle name="Heading 3 2 70" xfId="13749" hidden="1"/>
    <cellStyle name="Heading 3 2 70" xfId="22471" hidden="1"/>
    <cellStyle name="Heading 3 2 70" xfId="29725" hidden="1"/>
    <cellStyle name="Heading 3 2 70" xfId="36950" hidden="1"/>
    <cellStyle name="Heading 3 2 700" xfId="17746" hidden="1"/>
    <cellStyle name="Heading 3 2 700" xfId="25758" hidden="1"/>
    <cellStyle name="Heading 3 2 700" xfId="33012" hidden="1"/>
    <cellStyle name="Heading 3 2 700" xfId="40237" hidden="1"/>
    <cellStyle name="Heading 3 2 701" xfId="18334" hidden="1"/>
    <cellStyle name="Heading 3 2 701" xfId="26262" hidden="1"/>
    <cellStyle name="Heading 3 2 701" xfId="33516" hidden="1"/>
    <cellStyle name="Heading 3 2 701" xfId="40741" hidden="1"/>
    <cellStyle name="Heading 3 2 702" xfId="16159" hidden="1"/>
    <cellStyle name="Heading 3 2 702" xfId="24399" hidden="1"/>
    <cellStyle name="Heading 3 2 702" xfId="31653" hidden="1"/>
    <cellStyle name="Heading 3 2 702" xfId="38878" hidden="1"/>
    <cellStyle name="Heading 3 2 703" xfId="15971" hidden="1"/>
    <cellStyle name="Heading 3 2 703" xfId="24239" hidden="1"/>
    <cellStyle name="Heading 3 2 703" xfId="31493" hidden="1"/>
    <cellStyle name="Heading 3 2 703" xfId="38718" hidden="1"/>
    <cellStyle name="Heading 3 2 704" xfId="18345" hidden="1"/>
    <cellStyle name="Heading 3 2 704" xfId="26271" hidden="1"/>
    <cellStyle name="Heading 3 2 704" xfId="33525" hidden="1"/>
    <cellStyle name="Heading 3 2 704" xfId="40750" hidden="1"/>
    <cellStyle name="Heading 3 2 705" xfId="18510" hidden="1"/>
    <cellStyle name="Heading 3 2 705" xfId="26412" hidden="1"/>
    <cellStyle name="Heading 3 2 705" xfId="33666" hidden="1"/>
    <cellStyle name="Heading 3 2 705" xfId="40891" hidden="1"/>
    <cellStyle name="Heading 3 2 706" xfId="18502" hidden="1"/>
    <cellStyle name="Heading 3 2 706" xfId="26406" hidden="1"/>
    <cellStyle name="Heading 3 2 706" xfId="33660" hidden="1"/>
    <cellStyle name="Heading 3 2 706" xfId="40885" hidden="1"/>
    <cellStyle name="Heading 3 2 707" xfId="18497" hidden="1"/>
    <cellStyle name="Heading 3 2 707" xfId="26402" hidden="1"/>
    <cellStyle name="Heading 3 2 707" xfId="33656" hidden="1"/>
    <cellStyle name="Heading 3 2 707" xfId="40881" hidden="1"/>
    <cellStyle name="Heading 3 2 708" xfId="17375" hidden="1"/>
    <cellStyle name="Heading 3 2 708" xfId="25442" hidden="1"/>
    <cellStyle name="Heading 3 2 708" xfId="32696" hidden="1"/>
    <cellStyle name="Heading 3 2 708" xfId="39921" hidden="1"/>
    <cellStyle name="Heading 3 2 709" xfId="17367" hidden="1"/>
    <cellStyle name="Heading 3 2 709" xfId="25435" hidden="1"/>
    <cellStyle name="Heading 3 2 709" xfId="32689" hidden="1"/>
    <cellStyle name="Heading 3 2 709" xfId="39914" hidden="1"/>
    <cellStyle name="Heading 3 2 71" xfId="13728" hidden="1"/>
    <cellStyle name="Heading 3 2 71" xfId="22452" hidden="1"/>
    <cellStyle name="Heading 3 2 71" xfId="29706" hidden="1"/>
    <cellStyle name="Heading 3 2 71" xfId="36931" hidden="1"/>
    <cellStyle name="Heading 3 2 710" xfId="18469" hidden="1"/>
    <cellStyle name="Heading 3 2 710" xfId="26378" hidden="1"/>
    <cellStyle name="Heading 3 2 710" xfId="33632" hidden="1"/>
    <cellStyle name="Heading 3 2 710" xfId="40857" hidden="1"/>
    <cellStyle name="Heading 3 2 711" xfId="18466" hidden="1"/>
    <cellStyle name="Heading 3 2 711" xfId="26375" hidden="1"/>
    <cellStyle name="Heading 3 2 711" xfId="33629" hidden="1"/>
    <cellStyle name="Heading 3 2 711" xfId="40854" hidden="1"/>
    <cellStyle name="Heading 3 2 712" xfId="17381" hidden="1"/>
    <cellStyle name="Heading 3 2 712" xfId="25445" hidden="1"/>
    <cellStyle name="Heading 3 2 712" xfId="32699" hidden="1"/>
    <cellStyle name="Heading 3 2 712" xfId="39924" hidden="1"/>
    <cellStyle name="Heading 3 2 713" xfId="18511" hidden="1"/>
    <cellStyle name="Heading 3 2 713" xfId="26413" hidden="1"/>
    <cellStyle name="Heading 3 2 713" xfId="33667" hidden="1"/>
    <cellStyle name="Heading 3 2 713" xfId="40892" hidden="1"/>
    <cellStyle name="Heading 3 2 714" xfId="18428" hidden="1"/>
    <cellStyle name="Heading 3 2 714" xfId="26342" hidden="1"/>
    <cellStyle name="Heading 3 2 714" xfId="33596" hidden="1"/>
    <cellStyle name="Heading 3 2 714" xfId="40821" hidden="1"/>
    <cellStyle name="Heading 3 2 715" xfId="17409" hidden="1"/>
    <cellStyle name="Heading 3 2 715" xfId="25469" hidden="1"/>
    <cellStyle name="Heading 3 2 715" xfId="32723" hidden="1"/>
    <cellStyle name="Heading 3 2 715" xfId="39948" hidden="1"/>
    <cellStyle name="Heading 3 2 716" xfId="17400" hidden="1"/>
    <cellStyle name="Heading 3 2 716" xfId="25462" hidden="1"/>
    <cellStyle name="Heading 3 2 716" xfId="32716" hidden="1"/>
    <cellStyle name="Heading 3 2 716" xfId="39941" hidden="1"/>
    <cellStyle name="Heading 3 2 717" xfId="17377" hidden="1"/>
    <cellStyle name="Heading 3 2 717" xfId="25443" hidden="1"/>
    <cellStyle name="Heading 3 2 717" xfId="32697" hidden="1"/>
    <cellStyle name="Heading 3 2 717" xfId="39922" hidden="1"/>
    <cellStyle name="Heading 3 2 718" xfId="16169" hidden="1"/>
    <cellStyle name="Heading 3 2 718" xfId="24409" hidden="1"/>
    <cellStyle name="Heading 3 2 718" xfId="31663" hidden="1"/>
    <cellStyle name="Heading 3 2 718" xfId="38888" hidden="1"/>
    <cellStyle name="Heading 3 2 719" xfId="18424" hidden="1"/>
    <cellStyle name="Heading 3 2 719" xfId="26339" hidden="1"/>
    <cellStyle name="Heading 3 2 719" xfId="33593" hidden="1"/>
    <cellStyle name="Heading 3 2 719" xfId="40818" hidden="1"/>
    <cellStyle name="Heading 3 2 72" xfId="13836" hidden="1"/>
    <cellStyle name="Heading 3 2 72" xfId="22545" hidden="1"/>
    <cellStyle name="Heading 3 2 72" xfId="29799" hidden="1"/>
    <cellStyle name="Heading 3 2 72" xfId="37024" hidden="1"/>
    <cellStyle name="Heading 3 2 720" xfId="18392" hidden="1"/>
    <cellStyle name="Heading 3 2 720" xfId="26313" hidden="1"/>
    <cellStyle name="Heading 3 2 720" xfId="33567" hidden="1"/>
    <cellStyle name="Heading 3 2 720" xfId="40792" hidden="1"/>
    <cellStyle name="Heading 3 2 721" xfId="18594" hidden="1"/>
    <cellStyle name="Heading 3 2 721" xfId="26486" hidden="1"/>
    <cellStyle name="Heading 3 2 721" xfId="33740" hidden="1"/>
    <cellStyle name="Heading 3 2 721" xfId="40965" hidden="1"/>
    <cellStyle name="Heading 3 2 722" xfId="18366" hidden="1"/>
    <cellStyle name="Heading 3 2 722" xfId="26290" hidden="1"/>
    <cellStyle name="Heading 3 2 722" xfId="33544" hidden="1"/>
    <cellStyle name="Heading 3 2 722" xfId="40769" hidden="1"/>
    <cellStyle name="Heading 3 2 723" xfId="18601" hidden="1"/>
    <cellStyle name="Heading 3 2 723" xfId="26491" hidden="1"/>
    <cellStyle name="Heading 3 2 723" xfId="33745" hidden="1"/>
    <cellStyle name="Heading 3 2 723" xfId="40970" hidden="1"/>
    <cellStyle name="Heading 3 2 724" xfId="18621" hidden="1"/>
    <cellStyle name="Heading 3 2 724" xfId="26509" hidden="1"/>
    <cellStyle name="Heading 3 2 724" xfId="33763" hidden="1"/>
    <cellStyle name="Heading 3 2 724" xfId="40988" hidden="1"/>
    <cellStyle name="Heading 3 2 725" xfId="17730" hidden="1"/>
    <cellStyle name="Heading 3 2 725" xfId="25744" hidden="1"/>
    <cellStyle name="Heading 3 2 725" xfId="32998" hidden="1"/>
    <cellStyle name="Heading 3 2 725" xfId="40223" hidden="1"/>
    <cellStyle name="Heading 3 2 726" xfId="18647" hidden="1"/>
    <cellStyle name="Heading 3 2 726" xfId="26531" hidden="1"/>
    <cellStyle name="Heading 3 2 726" xfId="33785" hidden="1"/>
    <cellStyle name="Heading 3 2 726" xfId="41010" hidden="1"/>
    <cellStyle name="Heading 3 2 727" xfId="18655" hidden="1"/>
    <cellStyle name="Heading 3 2 727" xfId="26537" hidden="1"/>
    <cellStyle name="Heading 3 2 727" xfId="33791" hidden="1"/>
    <cellStyle name="Heading 3 2 727" xfId="41016" hidden="1"/>
    <cellStyle name="Heading 3 2 728" xfId="18675" hidden="1"/>
    <cellStyle name="Heading 3 2 728" xfId="26555" hidden="1"/>
    <cellStyle name="Heading 3 2 728" xfId="33809" hidden="1"/>
    <cellStyle name="Heading 3 2 728" xfId="41034" hidden="1"/>
    <cellStyle name="Heading 3 2 729" xfId="18680" hidden="1"/>
    <cellStyle name="Heading 3 2 729" xfId="26559" hidden="1"/>
    <cellStyle name="Heading 3 2 729" xfId="33813" hidden="1"/>
    <cellStyle name="Heading 3 2 729" xfId="41038" hidden="1"/>
    <cellStyle name="Heading 3 2 73" xfId="13700" hidden="1"/>
    <cellStyle name="Heading 3 2 73" xfId="22428" hidden="1"/>
    <cellStyle name="Heading 3 2 73" xfId="29682" hidden="1"/>
    <cellStyle name="Heading 3 2 73" xfId="36907" hidden="1"/>
    <cellStyle name="Heading 3 2 730" xfId="18704" hidden="1"/>
    <cellStyle name="Heading 3 2 730" xfId="26580" hidden="1"/>
    <cellStyle name="Heading 3 2 730" xfId="33834" hidden="1"/>
    <cellStyle name="Heading 3 2 730" xfId="41059" hidden="1"/>
    <cellStyle name="Heading 3 2 731" xfId="18712" hidden="1"/>
    <cellStyle name="Heading 3 2 731" xfId="26586" hidden="1"/>
    <cellStyle name="Heading 3 2 731" xfId="33840" hidden="1"/>
    <cellStyle name="Heading 3 2 731" xfId="41065" hidden="1"/>
    <cellStyle name="Heading 3 2 732" xfId="18732" hidden="1"/>
    <cellStyle name="Heading 3 2 732" xfId="26604" hidden="1"/>
    <cellStyle name="Heading 3 2 732" xfId="33858" hidden="1"/>
    <cellStyle name="Heading 3 2 732" xfId="41083" hidden="1"/>
    <cellStyle name="Heading 3 2 733" xfId="18681" hidden="1"/>
    <cellStyle name="Heading 3 2 733" xfId="26560" hidden="1"/>
    <cellStyle name="Heading 3 2 733" xfId="33814" hidden="1"/>
    <cellStyle name="Heading 3 2 733" xfId="41039" hidden="1"/>
    <cellStyle name="Heading 3 2 734" xfId="18760" hidden="1"/>
    <cellStyle name="Heading 3 2 734" xfId="26628" hidden="1"/>
    <cellStyle name="Heading 3 2 734" xfId="33882" hidden="1"/>
    <cellStyle name="Heading 3 2 734" xfId="41107" hidden="1"/>
    <cellStyle name="Heading 3 2 735" xfId="18765" hidden="1"/>
    <cellStyle name="Heading 3 2 735" xfId="26632" hidden="1"/>
    <cellStyle name="Heading 3 2 735" xfId="33886" hidden="1"/>
    <cellStyle name="Heading 3 2 735" xfId="41111" hidden="1"/>
    <cellStyle name="Heading 3 2 736" xfId="18788" hidden="1"/>
    <cellStyle name="Heading 3 2 736" xfId="26652" hidden="1"/>
    <cellStyle name="Heading 3 2 736" xfId="33906" hidden="1"/>
    <cellStyle name="Heading 3 2 736" xfId="41131" hidden="1"/>
    <cellStyle name="Heading 3 2 737" xfId="18793" hidden="1"/>
    <cellStyle name="Heading 3 2 737" xfId="26656" hidden="1"/>
    <cellStyle name="Heading 3 2 737" xfId="33910" hidden="1"/>
    <cellStyle name="Heading 3 2 737" xfId="41135" hidden="1"/>
    <cellStyle name="Heading 3 2 738" xfId="18816" hidden="1"/>
    <cellStyle name="Heading 3 2 738" xfId="26676" hidden="1"/>
    <cellStyle name="Heading 3 2 738" xfId="33930" hidden="1"/>
    <cellStyle name="Heading 3 2 738" xfId="41155" hidden="1"/>
    <cellStyle name="Heading 3 2 739" xfId="18821" hidden="1"/>
    <cellStyle name="Heading 3 2 739" xfId="26680" hidden="1"/>
    <cellStyle name="Heading 3 2 739" xfId="33934" hidden="1"/>
    <cellStyle name="Heading 3 2 739" xfId="41159" hidden="1"/>
    <cellStyle name="Heading 3 2 74" xfId="13692" hidden="1"/>
    <cellStyle name="Heading 3 2 74" xfId="22422" hidden="1"/>
    <cellStyle name="Heading 3 2 74" xfId="29676" hidden="1"/>
    <cellStyle name="Heading 3 2 74" xfId="36901" hidden="1"/>
    <cellStyle name="Heading 3 2 740" xfId="18845" hidden="1"/>
    <cellStyle name="Heading 3 2 740" xfId="26701" hidden="1"/>
    <cellStyle name="Heading 3 2 740" xfId="33955" hidden="1"/>
    <cellStyle name="Heading 3 2 740" xfId="41180" hidden="1"/>
    <cellStyle name="Heading 3 2 741" xfId="18737" hidden="1"/>
    <cellStyle name="Heading 3 2 741" xfId="26608" hidden="1"/>
    <cellStyle name="Heading 3 2 741" xfId="33862" hidden="1"/>
    <cellStyle name="Heading 3 2 741" xfId="41087" hidden="1"/>
    <cellStyle name="Heading 3 2 742" xfId="18870" hidden="1"/>
    <cellStyle name="Heading 3 2 742" xfId="26722" hidden="1"/>
    <cellStyle name="Heading 3 2 742" xfId="33976" hidden="1"/>
    <cellStyle name="Heading 3 2 742" xfId="41201" hidden="1"/>
    <cellStyle name="Heading 3 2 743" xfId="18877" hidden="1"/>
    <cellStyle name="Heading 3 2 743" xfId="26728" hidden="1"/>
    <cellStyle name="Heading 3 2 743" xfId="33982" hidden="1"/>
    <cellStyle name="Heading 3 2 743" xfId="41207" hidden="1"/>
    <cellStyle name="Heading 3 2 744" xfId="18889" hidden="1"/>
    <cellStyle name="Heading 3 2 744" xfId="26739" hidden="1"/>
    <cellStyle name="Heading 3 2 744" xfId="33993" hidden="1"/>
    <cellStyle name="Heading 3 2 744" xfId="41218" hidden="1"/>
    <cellStyle name="Heading 3 2 745" xfId="18871" hidden="1"/>
    <cellStyle name="Heading 3 2 745" xfId="26723" hidden="1"/>
    <cellStyle name="Heading 3 2 745" xfId="33977" hidden="1"/>
    <cellStyle name="Heading 3 2 745" xfId="41202" hidden="1"/>
    <cellStyle name="Heading 3 2 746" xfId="18864" hidden="1"/>
    <cellStyle name="Heading 3 2 746" xfId="26717" hidden="1"/>
    <cellStyle name="Heading 3 2 746" xfId="33971" hidden="1"/>
    <cellStyle name="Heading 3 2 746" xfId="41196" hidden="1"/>
    <cellStyle name="Heading 3 2 747" xfId="18842" hidden="1"/>
    <cellStyle name="Heading 3 2 747" xfId="26698" hidden="1"/>
    <cellStyle name="Heading 3 2 747" xfId="33952" hidden="1"/>
    <cellStyle name="Heading 3 2 747" xfId="41177" hidden="1"/>
    <cellStyle name="Heading 3 2 748" xfId="18836" hidden="1"/>
    <cellStyle name="Heading 3 2 748" xfId="26693" hidden="1"/>
    <cellStyle name="Heading 3 2 748" xfId="33947" hidden="1"/>
    <cellStyle name="Heading 3 2 748" xfId="41172" hidden="1"/>
    <cellStyle name="Heading 3 2 749" xfId="18813" hidden="1"/>
    <cellStyle name="Heading 3 2 749" xfId="26673" hidden="1"/>
    <cellStyle name="Heading 3 2 749" xfId="33927" hidden="1"/>
    <cellStyle name="Heading 3 2 749" xfId="41152" hidden="1"/>
    <cellStyle name="Heading 3 2 75" xfId="13672" hidden="1"/>
    <cellStyle name="Heading 3 2 75" xfId="22404" hidden="1"/>
    <cellStyle name="Heading 3 2 75" xfId="29658" hidden="1"/>
    <cellStyle name="Heading 3 2 75" xfId="36883" hidden="1"/>
    <cellStyle name="Heading 3 2 750" xfId="18808" hidden="1"/>
    <cellStyle name="Heading 3 2 750" xfId="26669" hidden="1"/>
    <cellStyle name="Heading 3 2 750" xfId="33923" hidden="1"/>
    <cellStyle name="Heading 3 2 750" xfId="41148" hidden="1"/>
    <cellStyle name="Heading 3 2 751" xfId="18785" hidden="1"/>
    <cellStyle name="Heading 3 2 751" xfId="26649" hidden="1"/>
    <cellStyle name="Heading 3 2 751" xfId="33903" hidden="1"/>
    <cellStyle name="Heading 3 2 751" xfId="41128" hidden="1"/>
    <cellStyle name="Heading 3 2 752" xfId="18887" hidden="1"/>
    <cellStyle name="Heading 3 2 752" xfId="26737" hidden="1"/>
    <cellStyle name="Heading 3 2 752" xfId="33991" hidden="1"/>
    <cellStyle name="Heading 3 2 752" xfId="41216" hidden="1"/>
    <cellStyle name="Heading 3 2 753" xfId="18757" hidden="1"/>
    <cellStyle name="Heading 3 2 753" xfId="26625" hidden="1"/>
    <cellStyle name="Heading 3 2 753" xfId="33879" hidden="1"/>
    <cellStyle name="Heading 3 2 753" xfId="41104" hidden="1"/>
    <cellStyle name="Heading 3 2 754" xfId="18752" hidden="1"/>
    <cellStyle name="Heading 3 2 754" xfId="26621" hidden="1"/>
    <cellStyle name="Heading 3 2 754" xfId="33875" hidden="1"/>
    <cellStyle name="Heading 3 2 754" xfId="41100" hidden="1"/>
    <cellStyle name="Heading 3 2 755" xfId="18729" hidden="1"/>
    <cellStyle name="Heading 3 2 755" xfId="26601" hidden="1"/>
    <cellStyle name="Heading 3 2 755" xfId="33855" hidden="1"/>
    <cellStyle name="Heading 3 2 755" xfId="41080" hidden="1"/>
    <cellStyle name="Heading 3 2 756" xfId="18837" hidden="1"/>
    <cellStyle name="Heading 3 2 756" xfId="26694" hidden="1"/>
    <cellStyle name="Heading 3 2 756" xfId="33948" hidden="1"/>
    <cellStyle name="Heading 3 2 756" xfId="41173" hidden="1"/>
    <cellStyle name="Heading 3 2 757" xfId="18701" hidden="1"/>
    <cellStyle name="Heading 3 2 757" xfId="26577" hidden="1"/>
    <cellStyle name="Heading 3 2 757" xfId="33831" hidden="1"/>
    <cellStyle name="Heading 3 2 757" xfId="41056" hidden="1"/>
    <cellStyle name="Heading 3 2 758" xfId="18693" hidden="1"/>
    <cellStyle name="Heading 3 2 758" xfId="26571" hidden="1"/>
    <cellStyle name="Heading 3 2 758" xfId="33825" hidden="1"/>
    <cellStyle name="Heading 3 2 758" xfId="41050" hidden="1"/>
    <cellStyle name="Heading 3 2 759" xfId="18672" hidden="1"/>
    <cellStyle name="Heading 3 2 759" xfId="26552" hidden="1"/>
    <cellStyle name="Heading 3 2 759" xfId="33806" hidden="1"/>
    <cellStyle name="Heading 3 2 759" xfId="41031" hidden="1"/>
    <cellStyle name="Heading 3 2 76" xfId="13780" hidden="1"/>
    <cellStyle name="Heading 3 2 76" xfId="22497" hidden="1"/>
    <cellStyle name="Heading 3 2 76" xfId="29751" hidden="1"/>
    <cellStyle name="Heading 3 2 76" xfId="36976" hidden="1"/>
    <cellStyle name="Heading 3 2 760" xfId="18780" hidden="1"/>
    <cellStyle name="Heading 3 2 760" xfId="26645" hidden="1"/>
    <cellStyle name="Heading 3 2 760" xfId="33899" hidden="1"/>
    <cellStyle name="Heading 3 2 760" xfId="41124" hidden="1"/>
    <cellStyle name="Heading 3 2 761" xfId="18644" hidden="1"/>
    <cellStyle name="Heading 3 2 761" xfId="26528" hidden="1"/>
    <cellStyle name="Heading 3 2 761" xfId="33782" hidden="1"/>
    <cellStyle name="Heading 3 2 761" xfId="41007" hidden="1"/>
    <cellStyle name="Heading 3 2 762" xfId="18636" hidden="1"/>
    <cellStyle name="Heading 3 2 762" xfId="26522" hidden="1"/>
    <cellStyle name="Heading 3 2 762" xfId="33776" hidden="1"/>
    <cellStyle name="Heading 3 2 762" xfId="41001" hidden="1"/>
    <cellStyle name="Heading 3 2 763" xfId="18616" hidden="1"/>
    <cellStyle name="Heading 3 2 763" xfId="26504" hidden="1"/>
    <cellStyle name="Heading 3 2 763" xfId="33758" hidden="1"/>
    <cellStyle name="Heading 3 2 763" xfId="40983" hidden="1"/>
    <cellStyle name="Heading 3 2 764" xfId="18724" hidden="1"/>
    <cellStyle name="Heading 3 2 764" xfId="26597" hidden="1"/>
    <cellStyle name="Heading 3 2 764" xfId="33851" hidden="1"/>
    <cellStyle name="Heading 3 2 764" xfId="41076" hidden="1"/>
    <cellStyle name="Heading 3 2 765" xfId="18371" hidden="1"/>
    <cellStyle name="Heading 3 2 765" xfId="26295" hidden="1"/>
    <cellStyle name="Heading 3 2 765" xfId="33549" hidden="1"/>
    <cellStyle name="Heading 3 2 765" xfId="40774" hidden="1"/>
    <cellStyle name="Heading 3 2 766" xfId="18378" hidden="1"/>
    <cellStyle name="Heading 3 2 766" xfId="26300" hidden="1"/>
    <cellStyle name="Heading 3 2 766" xfId="33554" hidden="1"/>
    <cellStyle name="Heading 3 2 766" xfId="40779" hidden="1"/>
    <cellStyle name="Heading 3 2 767" xfId="18341" hidden="1"/>
    <cellStyle name="Heading 3 2 767" xfId="26268" hidden="1"/>
    <cellStyle name="Heading 3 2 767" xfId="33522" hidden="1"/>
    <cellStyle name="Heading 3 2 767" xfId="40747" hidden="1"/>
    <cellStyle name="Heading 3 2 768" xfId="18667" hidden="1"/>
    <cellStyle name="Heading 3 2 768" xfId="26548" hidden="1"/>
    <cellStyle name="Heading 3 2 768" xfId="33802" hidden="1"/>
    <cellStyle name="Heading 3 2 768" xfId="41027" hidden="1"/>
    <cellStyle name="Heading 3 2 769" xfId="13238" hidden="1"/>
    <cellStyle name="Heading 3 2 769" xfId="22038" hidden="1"/>
    <cellStyle name="Heading 3 2 769" xfId="29292" hidden="1"/>
    <cellStyle name="Heading 3 2 769" xfId="36517" hidden="1"/>
    <cellStyle name="Heading 3 2 77" xfId="13645" hidden="1"/>
    <cellStyle name="Heading 3 2 77" xfId="22381" hidden="1"/>
    <cellStyle name="Heading 3 2 77" xfId="29635" hidden="1"/>
    <cellStyle name="Heading 3 2 77" xfId="36860" hidden="1"/>
    <cellStyle name="Heading 3 2 770" xfId="16144" hidden="1"/>
    <cellStyle name="Heading 3 2 770" xfId="24385" hidden="1"/>
    <cellStyle name="Heading 3 2 770" xfId="31639" hidden="1"/>
    <cellStyle name="Heading 3 2 770" xfId="38864" hidden="1"/>
    <cellStyle name="Heading 3 2 771" xfId="18579" hidden="1"/>
    <cellStyle name="Heading 3 2 771" xfId="26473" hidden="1"/>
    <cellStyle name="Heading 3 2 771" xfId="33727" hidden="1"/>
    <cellStyle name="Heading 3 2 771" xfId="40952" hidden="1"/>
    <cellStyle name="Heading 3 2 772" xfId="17391" hidden="1"/>
    <cellStyle name="Heading 3 2 772" xfId="25454" hidden="1"/>
    <cellStyle name="Heading 3 2 772" xfId="32708" hidden="1"/>
    <cellStyle name="Heading 3 2 772" xfId="39933" hidden="1"/>
    <cellStyle name="Heading 3 2 773" xfId="18433" hidden="1"/>
    <cellStyle name="Heading 3 2 773" xfId="26347" hidden="1"/>
    <cellStyle name="Heading 3 2 773" xfId="33601" hidden="1"/>
    <cellStyle name="Heading 3 2 773" xfId="40826" hidden="1"/>
    <cellStyle name="Heading 3 2 774" xfId="18580" hidden="1"/>
    <cellStyle name="Heading 3 2 774" xfId="26474" hidden="1"/>
    <cellStyle name="Heading 3 2 774" xfId="33728" hidden="1"/>
    <cellStyle name="Heading 3 2 774" xfId="40953" hidden="1"/>
    <cellStyle name="Heading 3 2 775" xfId="18449" hidden="1"/>
    <cellStyle name="Heading 3 2 775" xfId="26359" hidden="1"/>
    <cellStyle name="Heading 3 2 775" xfId="33613" hidden="1"/>
    <cellStyle name="Heading 3 2 775" xfId="40838" hidden="1"/>
    <cellStyle name="Heading 3 2 776" xfId="17389" hidden="1"/>
    <cellStyle name="Heading 3 2 776" xfId="25452" hidden="1"/>
    <cellStyle name="Heading 3 2 776" xfId="32706" hidden="1"/>
    <cellStyle name="Heading 3 2 776" xfId="39931" hidden="1"/>
    <cellStyle name="Heading 3 2 777" xfId="17159" hidden="1"/>
    <cellStyle name="Heading 3 2 777" xfId="25257" hidden="1"/>
    <cellStyle name="Heading 3 2 777" xfId="32511" hidden="1"/>
    <cellStyle name="Heading 3 2 777" xfId="39736" hidden="1"/>
    <cellStyle name="Heading 3 2 778" xfId="18478" hidden="1"/>
    <cellStyle name="Heading 3 2 778" xfId="26385" hidden="1"/>
    <cellStyle name="Heading 3 2 778" xfId="33639" hidden="1"/>
    <cellStyle name="Heading 3 2 778" xfId="40864" hidden="1"/>
    <cellStyle name="Heading 3 2 779" xfId="18487" hidden="1"/>
    <cellStyle name="Heading 3 2 779" xfId="26393" hidden="1"/>
    <cellStyle name="Heading 3 2 779" xfId="33647" hidden="1"/>
    <cellStyle name="Heading 3 2 779" xfId="40872" hidden="1"/>
    <cellStyle name="Heading 3 2 78" xfId="13638" hidden="1"/>
    <cellStyle name="Heading 3 2 78" xfId="22376" hidden="1"/>
    <cellStyle name="Heading 3 2 78" xfId="29630" hidden="1"/>
    <cellStyle name="Heading 3 2 78" xfId="36855" hidden="1"/>
    <cellStyle name="Heading 3 2 780" xfId="18401" hidden="1"/>
    <cellStyle name="Heading 3 2 780" xfId="26320" hidden="1"/>
    <cellStyle name="Heading 3 2 780" xfId="33574" hidden="1"/>
    <cellStyle name="Heading 3 2 780" xfId="40799" hidden="1"/>
    <cellStyle name="Heading 3 2 781" xfId="17346" hidden="1"/>
    <cellStyle name="Heading 3 2 781" xfId="25417" hidden="1"/>
    <cellStyle name="Heading 3 2 781" xfId="32671" hidden="1"/>
    <cellStyle name="Heading 3 2 781" xfId="39896" hidden="1"/>
    <cellStyle name="Heading 3 2 782" xfId="17370" hidden="1"/>
    <cellStyle name="Heading 3 2 782" xfId="25438" hidden="1"/>
    <cellStyle name="Heading 3 2 782" xfId="32692" hidden="1"/>
    <cellStyle name="Heading 3 2 782" xfId="39917" hidden="1"/>
    <cellStyle name="Heading 3 2 783" xfId="18524" hidden="1"/>
    <cellStyle name="Heading 3 2 783" xfId="26423" hidden="1"/>
    <cellStyle name="Heading 3 2 783" xfId="33677" hidden="1"/>
    <cellStyle name="Heading 3 2 783" xfId="40902" hidden="1"/>
    <cellStyle name="Heading 3 2 784" xfId="18461" hidden="1"/>
    <cellStyle name="Heading 3 2 784" xfId="26370" hidden="1"/>
    <cellStyle name="Heading 3 2 784" xfId="33624" hidden="1"/>
    <cellStyle name="Heading 3 2 784" xfId="40849" hidden="1"/>
    <cellStyle name="Heading 3 2 785" xfId="15961" hidden="1"/>
    <cellStyle name="Heading 3 2 785" xfId="24231" hidden="1"/>
    <cellStyle name="Heading 3 2 785" xfId="31485" hidden="1"/>
    <cellStyle name="Heading 3 2 785" xfId="38710" hidden="1"/>
    <cellStyle name="Heading 3 2 786" xfId="17369" hidden="1"/>
    <cellStyle name="Heading 3 2 786" xfId="25437" hidden="1"/>
    <cellStyle name="Heading 3 2 786" xfId="32691" hidden="1"/>
    <cellStyle name="Heading 3 2 786" xfId="39916" hidden="1"/>
    <cellStyle name="Heading 3 2 787" xfId="18895" hidden="1"/>
    <cellStyle name="Heading 3 2 787" xfId="26744" hidden="1"/>
    <cellStyle name="Heading 3 2 787" xfId="33998" hidden="1"/>
    <cellStyle name="Heading 3 2 787" xfId="41223" hidden="1"/>
    <cellStyle name="Heading 3 2 788" xfId="18918" hidden="1"/>
    <cellStyle name="Heading 3 2 788" xfId="26764" hidden="1"/>
    <cellStyle name="Heading 3 2 788" xfId="34018" hidden="1"/>
    <cellStyle name="Heading 3 2 788" xfId="41243" hidden="1"/>
    <cellStyle name="Heading 3 2 789" xfId="18925" hidden="1"/>
    <cellStyle name="Heading 3 2 789" xfId="26769" hidden="1"/>
    <cellStyle name="Heading 3 2 789" xfId="34023" hidden="1"/>
    <cellStyle name="Heading 3 2 789" xfId="41248" hidden="1"/>
    <cellStyle name="Heading 3 2 79" xfId="13618" hidden="1"/>
    <cellStyle name="Heading 3 2 79" xfId="22358" hidden="1"/>
    <cellStyle name="Heading 3 2 79" xfId="29612" hidden="1"/>
    <cellStyle name="Heading 3 2 79" xfId="36837" hidden="1"/>
    <cellStyle name="Heading 3 2 790" xfId="18945" hidden="1"/>
    <cellStyle name="Heading 3 2 790" xfId="26787" hidden="1"/>
    <cellStyle name="Heading 3 2 790" xfId="34041" hidden="1"/>
    <cellStyle name="Heading 3 2 790" xfId="41266" hidden="1"/>
    <cellStyle name="Heading 3 2 791" xfId="18957" hidden="1"/>
    <cellStyle name="Heading 3 2 791" xfId="26797" hidden="1"/>
    <cellStyle name="Heading 3 2 791" xfId="34051" hidden="1"/>
    <cellStyle name="Heading 3 2 791" xfId="41276" hidden="1"/>
    <cellStyle name="Heading 3 2 792" xfId="18974" hidden="1"/>
    <cellStyle name="Heading 3 2 792" xfId="26812" hidden="1"/>
    <cellStyle name="Heading 3 2 792" xfId="34066" hidden="1"/>
    <cellStyle name="Heading 3 2 792" xfId="41291" hidden="1"/>
    <cellStyle name="Heading 3 2 793" xfId="18981" hidden="1"/>
    <cellStyle name="Heading 3 2 793" xfId="26817" hidden="1"/>
    <cellStyle name="Heading 3 2 793" xfId="34071" hidden="1"/>
    <cellStyle name="Heading 3 2 793" xfId="41296" hidden="1"/>
    <cellStyle name="Heading 3 2 794" xfId="19002" hidden="1"/>
    <cellStyle name="Heading 3 2 794" xfId="26836" hidden="1"/>
    <cellStyle name="Heading 3 2 794" xfId="34090" hidden="1"/>
    <cellStyle name="Heading 3 2 794" xfId="41315" hidden="1"/>
    <cellStyle name="Heading 3 2 795" xfId="18903" hidden="1"/>
    <cellStyle name="Heading 3 2 795" xfId="26750" hidden="1"/>
    <cellStyle name="Heading 3 2 795" xfId="34004" hidden="1"/>
    <cellStyle name="Heading 3 2 795" xfId="41229" hidden="1"/>
    <cellStyle name="Heading 3 2 796" xfId="19030" hidden="1"/>
    <cellStyle name="Heading 3 2 796" xfId="26860" hidden="1"/>
    <cellStyle name="Heading 3 2 796" xfId="34114" hidden="1"/>
    <cellStyle name="Heading 3 2 796" xfId="41339" hidden="1"/>
    <cellStyle name="Heading 3 2 797" xfId="19037" hidden="1"/>
    <cellStyle name="Heading 3 2 797" xfId="26865" hidden="1"/>
    <cellStyle name="Heading 3 2 797" xfId="34119" hidden="1"/>
    <cellStyle name="Heading 3 2 797" xfId="41344" hidden="1"/>
    <cellStyle name="Heading 3 2 798" xfId="19058" hidden="1"/>
    <cellStyle name="Heading 3 2 798" xfId="26884" hidden="1"/>
    <cellStyle name="Heading 3 2 798" xfId="34138" hidden="1"/>
    <cellStyle name="Heading 3 2 798" xfId="41363" hidden="1"/>
    <cellStyle name="Heading 3 2 799" xfId="18955" hidden="1"/>
    <cellStyle name="Heading 3 2 799" xfId="26795" hidden="1"/>
    <cellStyle name="Heading 3 2 799" xfId="34049" hidden="1"/>
    <cellStyle name="Heading 3 2 799" xfId="41274" hidden="1"/>
    <cellStyle name="Heading 3 2 8" xfId="11476"/>
    <cellStyle name="Heading 3 2 8 2" xfId="13097"/>
    <cellStyle name="Heading 3 2 8 3" xfId="13123"/>
    <cellStyle name="Heading 3 2 80" xfId="13723" hidden="1"/>
    <cellStyle name="Heading 3 2 80" xfId="22448" hidden="1"/>
    <cellStyle name="Heading 3 2 80" xfId="29702" hidden="1"/>
    <cellStyle name="Heading 3 2 80" xfId="36927" hidden="1"/>
    <cellStyle name="Heading 3 2 800" xfId="19086" hidden="1"/>
    <cellStyle name="Heading 3 2 800" xfId="26908" hidden="1"/>
    <cellStyle name="Heading 3 2 800" xfId="34162" hidden="1"/>
    <cellStyle name="Heading 3 2 800" xfId="41387" hidden="1"/>
    <cellStyle name="Heading 3 2 801" xfId="19093" hidden="1"/>
    <cellStyle name="Heading 3 2 801" xfId="26913" hidden="1"/>
    <cellStyle name="Heading 3 2 801" xfId="34167" hidden="1"/>
    <cellStyle name="Heading 3 2 801" xfId="41392" hidden="1"/>
    <cellStyle name="Heading 3 2 802" xfId="19115" hidden="1"/>
    <cellStyle name="Heading 3 2 802" xfId="26933" hidden="1"/>
    <cellStyle name="Heading 3 2 802" xfId="34187" hidden="1"/>
    <cellStyle name="Heading 3 2 802" xfId="41412" hidden="1"/>
    <cellStyle name="Heading 3 2 803" xfId="19013" hidden="1"/>
    <cellStyle name="Heading 3 2 803" xfId="26845" hidden="1"/>
    <cellStyle name="Heading 3 2 803" xfId="34099" hidden="1"/>
    <cellStyle name="Heading 3 2 803" xfId="41324" hidden="1"/>
    <cellStyle name="Heading 3 2 804" xfId="19143" hidden="1"/>
    <cellStyle name="Heading 3 2 804" xfId="26957" hidden="1"/>
    <cellStyle name="Heading 3 2 804" xfId="34211" hidden="1"/>
    <cellStyle name="Heading 3 2 804" xfId="41436" hidden="1"/>
    <cellStyle name="Heading 3 2 805" xfId="19150" hidden="1"/>
    <cellStyle name="Heading 3 2 805" xfId="26962" hidden="1"/>
    <cellStyle name="Heading 3 2 805" xfId="34216" hidden="1"/>
    <cellStyle name="Heading 3 2 805" xfId="41441" hidden="1"/>
    <cellStyle name="Heading 3 2 806" xfId="19170" hidden="1"/>
    <cellStyle name="Heading 3 2 806" xfId="26980" hidden="1"/>
    <cellStyle name="Heading 3 2 806" xfId="34234" hidden="1"/>
    <cellStyle name="Heading 3 2 806" xfId="41459" hidden="1"/>
    <cellStyle name="Heading 3 2 807" xfId="19069" hidden="1"/>
    <cellStyle name="Heading 3 2 807" xfId="26893" hidden="1"/>
    <cellStyle name="Heading 3 2 807" xfId="34147" hidden="1"/>
    <cellStyle name="Heading 3 2 807" xfId="41372" hidden="1"/>
    <cellStyle name="Heading 3 2 808" xfId="19197" hidden="1"/>
    <cellStyle name="Heading 3 2 808" xfId="27003" hidden="1"/>
    <cellStyle name="Heading 3 2 808" xfId="34257" hidden="1"/>
    <cellStyle name="Heading 3 2 808" xfId="41482" hidden="1"/>
    <cellStyle name="Heading 3 2 809" xfId="19204" hidden="1"/>
    <cellStyle name="Heading 3 2 809" xfId="27008" hidden="1"/>
    <cellStyle name="Heading 3 2 809" xfId="34262" hidden="1"/>
    <cellStyle name="Heading 3 2 809" xfId="41487" hidden="1"/>
    <cellStyle name="Heading 3 2 81" xfId="13591" hidden="1"/>
    <cellStyle name="Heading 3 2 81" xfId="22335" hidden="1"/>
    <cellStyle name="Heading 3 2 81" xfId="29589" hidden="1"/>
    <cellStyle name="Heading 3 2 81" xfId="36814" hidden="1"/>
    <cellStyle name="Heading 3 2 810" xfId="19224" hidden="1"/>
    <cellStyle name="Heading 3 2 810" xfId="27026" hidden="1"/>
    <cellStyle name="Heading 3 2 810" xfId="34280" hidden="1"/>
    <cellStyle name="Heading 3 2 810" xfId="41505" hidden="1"/>
    <cellStyle name="Heading 3 2 811" xfId="19125" hidden="1"/>
    <cellStyle name="Heading 3 2 811" xfId="26941" hidden="1"/>
    <cellStyle name="Heading 3 2 811" xfId="34195" hidden="1"/>
    <cellStyle name="Heading 3 2 811" xfId="41420" hidden="1"/>
    <cellStyle name="Heading 3 2 812" xfId="19250" hidden="1"/>
    <cellStyle name="Heading 3 2 812" xfId="27048" hidden="1"/>
    <cellStyle name="Heading 3 2 812" xfId="34302" hidden="1"/>
    <cellStyle name="Heading 3 2 812" xfId="41527" hidden="1"/>
    <cellStyle name="Heading 3 2 813" xfId="19258" hidden="1"/>
    <cellStyle name="Heading 3 2 813" xfId="27054" hidden="1"/>
    <cellStyle name="Heading 3 2 813" xfId="34308" hidden="1"/>
    <cellStyle name="Heading 3 2 813" xfId="41533" hidden="1"/>
    <cellStyle name="Heading 3 2 814" xfId="19278" hidden="1"/>
    <cellStyle name="Heading 3 2 814" xfId="27072" hidden="1"/>
    <cellStyle name="Heading 3 2 814" xfId="34326" hidden="1"/>
    <cellStyle name="Heading 3 2 814" xfId="41551" hidden="1"/>
    <cellStyle name="Heading 3 2 815" xfId="19283" hidden="1"/>
    <cellStyle name="Heading 3 2 815" xfId="27076" hidden="1"/>
    <cellStyle name="Heading 3 2 815" xfId="34330" hidden="1"/>
    <cellStyle name="Heading 3 2 815" xfId="41555" hidden="1"/>
    <cellStyle name="Heading 3 2 816" xfId="19307" hidden="1"/>
    <cellStyle name="Heading 3 2 816" xfId="27097" hidden="1"/>
    <cellStyle name="Heading 3 2 816" xfId="34351" hidden="1"/>
    <cellStyle name="Heading 3 2 816" xfId="41576" hidden="1"/>
    <cellStyle name="Heading 3 2 817" xfId="19315" hidden="1"/>
    <cellStyle name="Heading 3 2 817" xfId="27103" hidden="1"/>
    <cellStyle name="Heading 3 2 817" xfId="34357" hidden="1"/>
    <cellStyle name="Heading 3 2 817" xfId="41582" hidden="1"/>
    <cellStyle name="Heading 3 2 818" xfId="19335" hidden="1"/>
    <cellStyle name="Heading 3 2 818" xfId="27121" hidden="1"/>
    <cellStyle name="Heading 3 2 818" xfId="34375" hidden="1"/>
    <cellStyle name="Heading 3 2 818" xfId="41600" hidden="1"/>
    <cellStyle name="Heading 3 2 819" xfId="19284" hidden="1"/>
    <cellStyle name="Heading 3 2 819" xfId="27077" hidden="1"/>
    <cellStyle name="Heading 3 2 819" xfId="34331" hidden="1"/>
    <cellStyle name="Heading 3 2 819" xfId="41556" hidden="1"/>
    <cellStyle name="Heading 3 2 82" xfId="13584" hidden="1"/>
    <cellStyle name="Heading 3 2 82" xfId="22330" hidden="1"/>
    <cellStyle name="Heading 3 2 82" xfId="29584" hidden="1"/>
    <cellStyle name="Heading 3 2 82" xfId="36809" hidden="1"/>
    <cellStyle name="Heading 3 2 820" xfId="19363" hidden="1"/>
    <cellStyle name="Heading 3 2 820" xfId="27145" hidden="1"/>
    <cellStyle name="Heading 3 2 820" xfId="34399" hidden="1"/>
    <cellStyle name="Heading 3 2 820" xfId="41624" hidden="1"/>
    <cellStyle name="Heading 3 2 821" xfId="19368" hidden="1"/>
    <cellStyle name="Heading 3 2 821" xfId="27149" hidden="1"/>
    <cellStyle name="Heading 3 2 821" xfId="34403" hidden="1"/>
    <cellStyle name="Heading 3 2 821" xfId="41628" hidden="1"/>
    <cellStyle name="Heading 3 2 822" xfId="19391" hidden="1"/>
    <cellStyle name="Heading 3 2 822" xfId="27169" hidden="1"/>
    <cellStyle name="Heading 3 2 822" xfId="34423" hidden="1"/>
    <cellStyle name="Heading 3 2 822" xfId="41648" hidden="1"/>
    <cellStyle name="Heading 3 2 823" xfId="19396" hidden="1"/>
    <cellStyle name="Heading 3 2 823" xfId="27173" hidden="1"/>
    <cellStyle name="Heading 3 2 823" xfId="34427" hidden="1"/>
    <cellStyle name="Heading 3 2 823" xfId="41652" hidden="1"/>
    <cellStyle name="Heading 3 2 824" xfId="19419" hidden="1"/>
    <cellStyle name="Heading 3 2 824" xfId="27193" hidden="1"/>
    <cellStyle name="Heading 3 2 824" xfId="34447" hidden="1"/>
    <cellStyle name="Heading 3 2 824" xfId="41672" hidden="1"/>
    <cellStyle name="Heading 3 2 825" xfId="19424" hidden="1"/>
    <cellStyle name="Heading 3 2 825" xfId="27197" hidden="1"/>
    <cellStyle name="Heading 3 2 825" xfId="34451" hidden="1"/>
    <cellStyle name="Heading 3 2 825" xfId="41676" hidden="1"/>
    <cellStyle name="Heading 3 2 826" xfId="19448" hidden="1"/>
    <cellStyle name="Heading 3 2 826" xfId="27218" hidden="1"/>
    <cellStyle name="Heading 3 2 826" xfId="34472" hidden="1"/>
    <cellStyle name="Heading 3 2 826" xfId="41697" hidden="1"/>
    <cellStyle name="Heading 3 2 827" xfId="19340" hidden="1"/>
    <cellStyle name="Heading 3 2 827" xfId="27125" hidden="1"/>
    <cellStyle name="Heading 3 2 827" xfId="34379" hidden="1"/>
    <cellStyle name="Heading 3 2 827" xfId="41604" hidden="1"/>
    <cellStyle name="Heading 3 2 828" xfId="19473" hidden="1"/>
    <cellStyle name="Heading 3 2 828" xfId="27239" hidden="1"/>
    <cellStyle name="Heading 3 2 828" xfId="34493" hidden="1"/>
    <cellStyle name="Heading 3 2 828" xfId="41718" hidden="1"/>
    <cellStyle name="Heading 3 2 829" xfId="19480" hidden="1"/>
    <cellStyle name="Heading 3 2 829" xfId="27245" hidden="1"/>
    <cellStyle name="Heading 3 2 829" xfId="34499" hidden="1"/>
    <cellStyle name="Heading 3 2 829" xfId="41724" hidden="1"/>
    <cellStyle name="Heading 3 2 83" xfId="13563" hidden="1"/>
    <cellStyle name="Heading 3 2 83" xfId="22311" hidden="1"/>
    <cellStyle name="Heading 3 2 83" xfId="29565" hidden="1"/>
    <cellStyle name="Heading 3 2 83" xfId="36790" hidden="1"/>
    <cellStyle name="Heading 3 2 830" xfId="19492" hidden="1"/>
    <cellStyle name="Heading 3 2 830" xfId="27256" hidden="1"/>
    <cellStyle name="Heading 3 2 830" xfId="34510" hidden="1"/>
    <cellStyle name="Heading 3 2 830" xfId="41735" hidden="1"/>
    <cellStyle name="Heading 3 2 831" xfId="19474" hidden="1"/>
    <cellStyle name="Heading 3 2 831" xfId="27240" hidden="1"/>
    <cellStyle name="Heading 3 2 831" xfId="34494" hidden="1"/>
    <cellStyle name="Heading 3 2 831" xfId="41719" hidden="1"/>
    <cellStyle name="Heading 3 2 832" xfId="19467" hidden="1"/>
    <cellStyle name="Heading 3 2 832" xfId="27234" hidden="1"/>
    <cellStyle name="Heading 3 2 832" xfId="34488" hidden="1"/>
    <cellStyle name="Heading 3 2 832" xfId="41713" hidden="1"/>
    <cellStyle name="Heading 3 2 833" xfId="19445" hidden="1"/>
    <cellStyle name="Heading 3 2 833" xfId="27215" hidden="1"/>
    <cellStyle name="Heading 3 2 833" xfId="34469" hidden="1"/>
    <cellStyle name="Heading 3 2 833" xfId="41694" hidden="1"/>
    <cellStyle name="Heading 3 2 834" xfId="19439" hidden="1"/>
    <cellStyle name="Heading 3 2 834" xfId="27210" hidden="1"/>
    <cellStyle name="Heading 3 2 834" xfId="34464" hidden="1"/>
    <cellStyle name="Heading 3 2 834" xfId="41689" hidden="1"/>
    <cellStyle name="Heading 3 2 835" xfId="19416" hidden="1"/>
    <cellStyle name="Heading 3 2 835" xfId="27190" hidden="1"/>
    <cellStyle name="Heading 3 2 835" xfId="34444" hidden="1"/>
    <cellStyle name="Heading 3 2 835" xfId="41669" hidden="1"/>
    <cellStyle name="Heading 3 2 836" xfId="19411" hidden="1"/>
    <cellStyle name="Heading 3 2 836" xfId="27186" hidden="1"/>
    <cellStyle name="Heading 3 2 836" xfId="34440" hidden="1"/>
    <cellStyle name="Heading 3 2 836" xfId="41665" hidden="1"/>
    <cellStyle name="Heading 3 2 837" xfId="19388" hidden="1"/>
    <cellStyle name="Heading 3 2 837" xfId="27166" hidden="1"/>
    <cellStyle name="Heading 3 2 837" xfId="34420" hidden="1"/>
    <cellStyle name="Heading 3 2 837" xfId="41645" hidden="1"/>
    <cellStyle name="Heading 3 2 838" xfId="19490" hidden="1"/>
    <cellStyle name="Heading 3 2 838" xfId="27254" hidden="1"/>
    <cellStyle name="Heading 3 2 838" xfId="34508" hidden="1"/>
    <cellStyle name="Heading 3 2 838" xfId="41733" hidden="1"/>
    <cellStyle name="Heading 3 2 839" xfId="19360" hidden="1"/>
    <cellStyle name="Heading 3 2 839" xfId="27142" hidden="1"/>
    <cellStyle name="Heading 3 2 839" xfId="34396" hidden="1"/>
    <cellStyle name="Heading 3 2 839" xfId="41621" hidden="1"/>
    <cellStyle name="Heading 3 2 84" xfId="13553" hidden="1"/>
    <cellStyle name="Heading 3 2 84" xfId="22303" hidden="1"/>
    <cellStyle name="Heading 3 2 84" xfId="29557" hidden="1"/>
    <cellStyle name="Heading 3 2 84" xfId="36782" hidden="1"/>
    <cellStyle name="Heading 3 2 840" xfId="19355" hidden="1"/>
    <cellStyle name="Heading 3 2 840" xfId="27138" hidden="1"/>
    <cellStyle name="Heading 3 2 840" xfId="34392" hidden="1"/>
    <cellStyle name="Heading 3 2 840" xfId="41617" hidden="1"/>
    <cellStyle name="Heading 3 2 841" xfId="19332" hidden="1"/>
    <cellStyle name="Heading 3 2 841" xfId="27118" hidden="1"/>
    <cellStyle name="Heading 3 2 841" xfId="34372" hidden="1"/>
    <cellStyle name="Heading 3 2 841" xfId="41597" hidden="1"/>
    <cellStyle name="Heading 3 2 842" xfId="19440" hidden="1"/>
    <cellStyle name="Heading 3 2 842" xfId="27211" hidden="1"/>
    <cellStyle name="Heading 3 2 842" xfId="34465" hidden="1"/>
    <cellStyle name="Heading 3 2 842" xfId="41690" hidden="1"/>
    <cellStyle name="Heading 3 2 843" xfId="19304" hidden="1"/>
    <cellStyle name="Heading 3 2 843" xfId="27094" hidden="1"/>
    <cellStyle name="Heading 3 2 843" xfId="34348" hidden="1"/>
    <cellStyle name="Heading 3 2 843" xfId="41573" hidden="1"/>
    <cellStyle name="Heading 3 2 844" xfId="19296" hidden="1"/>
    <cellStyle name="Heading 3 2 844" xfId="27088" hidden="1"/>
    <cellStyle name="Heading 3 2 844" xfId="34342" hidden="1"/>
    <cellStyle name="Heading 3 2 844" xfId="41567" hidden="1"/>
    <cellStyle name="Heading 3 2 845" xfId="19275" hidden="1"/>
    <cellStyle name="Heading 3 2 845" xfId="27069" hidden="1"/>
    <cellStyle name="Heading 3 2 845" xfId="34323" hidden="1"/>
    <cellStyle name="Heading 3 2 845" xfId="41548" hidden="1"/>
    <cellStyle name="Heading 3 2 846" xfId="19383" hidden="1"/>
    <cellStyle name="Heading 3 2 846" xfId="27162" hidden="1"/>
    <cellStyle name="Heading 3 2 846" xfId="34416" hidden="1"/>
    <cellStyle name="Heading 3 2 846" xfId="41641" hidden="1"/>
    <cellStyle name="Heading 3 2 847" xfId="19247" hidden="1"/>
    <cellStyle name="Heading 3 2 847" xfId="27045" hidden="1"/>
    <cellStyle name="Heading 3 2 847" xfId="34299" hidden="1"/>
    <cellStyle name="Heading 3 2 847" xfId="41524" hidden="1"/>
    <cellStyle name="Heading 3 2 848" xfId="19239" hidden="1"/>
    <cellStyle name="Heading 3 2 848" xfId="27039" hidden="1"/>
    <cellStyle name="Heading 3 2 848" xfId="34293" hidden="1"/>
    <cellStyle name="Heading 3 2 848" xfId="41518" hidden="1"/>
    <cellStyle name="Heading 3 2 849" xfId="19219" hidden="1"/>
    <cellStyle name="Heading 3 2 849" xfId="27021" hidden="1"/>
    <cellStyle name="Heading 3 2 849" xfId="34275" hidden="1"/>
    <cellStyle name="Heading 3 2 849" xfId="41500" hidden="1"/>
    <cellStyle name="Heading 3 2 85" xfId="13534" hidden="1"/>
    <cellStyle name="Heading 3 2 85" xfId="22286" hidden="1"/>
    <cellStyle name="Heading 3 2 85" xfId="29540" hidden="1"/>
    <cellStyle name="Heading 3 2 85" xfId="36765" hidden="1"/>
    <cellStyle name="Heading 3 2 850" xfId="19327" hidden="1"/>
    <cellStyle name="Heading 3 2 850" xfId="27114" hidden="1"/>
    <cellStyle name="Heading 3 2 850" xfId="34368" hidden="1"/>
    <cellStyle name="Heading 3 2 850" xfId="41593" hidden="1"/>
    <cellStyle name="Heading 3 2 851" xfId="19192" hidden="1"/>
    <cellStyle name="Heading 3 2 851" xfId="26998" hidden="1"/>
    <cellStyle name="Heading 3 2 851" xfId="34252" hidden="1"/>
    <cellStyle name="Heading 3 2 851" xfId="41477" hidden="1"/>
    <cellStyle name="Heading 3 2 852" xfId="19185" hidden="1"/>
    <cellStyle name="Heading 3 2 852" xfId="26993" hidden="1"/>
    <cellStyle name="Heading 3 2 852" xfId="34247" hidden="1"/>
    <cellStyle name="Heading 3 2 852" xfId="41472" hidden="1"/>
    <cellStyle name="Heading 3 2 853" xfId="19165" hidden="1"/>
    <cellStyle name="Heading 3 2 853" xfId="26975" hidden="1"/>
    <cellStyle name="Heading 3 2 853" xfId="34229" hidden="1"/>
    <cellStyle name="Heading 3 2 853" xfId="41454" hidden="1"/>
    <cellStyle name="Heading 3 2 854" xfId="19270" hidden="1"/>
    <cellStyle name="Heading 3 2 854" xfId="27065" hidden="1"/>
    <cellStyle name="Heading 3 2 854" xfId="34319" hidden="1"/>
    <cellStyle name="Heading 3 2 854" xfId="41544" hidden="1"/>
    <cellStyle name="Heading 3 2 855" xfId="19138" hidden="1"/>
    <cellStyle name="Heading 3 2 855" xfId="26952" hidden="1"/>
    <cellStyle name="Heading 3 2 855" xfId="34206" hidden="1"/>
    <cellStyle name="Heading 3 2 855" xfId="41431" hidden="1"/>
    <cellStyle name="Heading 3 2 856" xfId="19131" hidden="1"/>
    <cellStyle name="Heading 3 2 856" xfId="26947" hidden="1"/>
    <cellStyle name="Heading 3 2 856" xfId="34201" hidden="1"/>
    <cellStyle name="Heading 3 2 856" xfId="41426" hidden="1"/>
    <cellStyle name="Heading 3 2 857" xfId="19110" hidden="1"/>
    <cellStyle name="Heading 3 2 857" xfId="26928" hidden="1"/>
    <cellStyle name="Heading 3 2 857" xfId="34182" hidden="1"/>
    <cellStyle name="Heading 3 2 857" xfId="41407" hidden="1"/>
    <cellStyle name="Heading 3 2 858" xfId="19100" hidden="1"/>
    <cellStyle name="Heading 3 2 858" xfId="26920" hidden="1"/>
    <cellStyle name="Heading 3 2 858" xfId="34174" hidden="1"/>
    <cellStyle name="Heading 3 2 858" xfId="41399" hidden="1"/>
    <cellStyle name="Heading 3 2 859" xfId="19081" hidden="1"/>
    <cellStyle name="Heading 3 2 859" xfId="26903" hidden="1"/>
    <cellStyle name="Heading 3 2 859" xfId="34157" hidden="1"/>
    <cellStyle name="Heading 3 2 859" xfId="41382" hidden="1"/>
    <cellStyle name="Heading 3 2 86" xfId="13527" hidden="1"/>
    <cellStyle name="Heading 3 2 86" xfId="22281" hidden="1"/>
    <cellStyle name="Heading 3 2 86" xfId="29535" hidden="1"/>
    <cellStyle name="Heading 3 2 86" xfId="36760" hidden="1"/>
    <cellStyle name="Heading 3 2 860" xfId="19074" hidden="1"/>
    <cellStyle name="Heading 3 2 860" xfId="26898" hidden="1"/>
    <cellStyle name="Heading 3 2 860" xfId="34152" hidden="1"/>
    <cellStyle name="Heading 3 2 860" xfId="41377" hidden="1"/>
    <cellStyle name="Heading 3 2 861" xfId="19053" hidden="1"/>
    <cellStyle name="Heading 3 2 861" xfId="26879" hidden="1"/>
    <cellStyle name="Heading 3 2 861" xfId="34133" hidden="1"/>
    <cellStyle name="Heading 3 2 861" xfId="41358" hidden="1"/>
    <cellStyle name="Heading 3 2 862" xfId="19098" hidden="1"/>
    <cellStyle name="Heading 3 2 862" xfId="26918" hidden="1"/>
    <cellStyle name="Heading 3 2 862" xfId="34172" hidden="1"/>
    <cellStyle name="Heading 3 2 862" xfId="41397" hidden="1"/>
    <cellStyle name="Heading 3 2 863" xfId="19025" hidden="1"/>
    <cellStyle name="Heading 3 2 863" xfId="26855" hidden="1"/>
    <cellStyle name="Heading 3 2 863" xfId="34109" hidden="1"/>
    <cellStyle name="Heading 3 2 863" xfId="41334" hidden="1"/>
    <cellStyle name="Heading 3 2 864" xfId="19018" hidden="1"/>
    <cellStyle name="Heading 3 2 864" xfId="26850" hidden="1"/>
    <cellStyle name="Heading 3 2 864" xfId="34104" hidden="1"/>
    <cellStyle name="Heading 3 2 864" xfId="41329" hidden="1"/>
    <cellStyle name="Heading 3 2 865" xfId="18997" hidden="1"/>
    <cellStyle name="Heading 3 2 865" xfId="26831" hidden="1"/>
    <cellStyle name="Heading 3 2 865" xfId="34085" hidden="1"/>
    <cellStyle name="Heading 3 2 865" xfId="41310" hidden="1"/>
    <cellStyle name="Heading 3 2 866" xfId="18986" hidden="1"/>
    <cellStyle name="Heading 3 2 866" xfId="26822" hidden="1"/>
    <cellStyle name="Heading 3 2 866" xfId="34076" hidden="1"/>
    <cellStyle name="Heading 3 2 866" xfId="41301" hidden="1"/>
    <cellStyle name="Heading 3 2 867" xfId="18969" hidden="1"/>
    <cellStyle name="Heading 3 2 867" xfId="26807" hidden="1"/>
    <cellStyle name="Heading 3 2 867" xfId="34061" hidden="1"/>
    <cellStyle name="Heading 3 2 867" xfId="41286" hidden="1"/>
    <cellStyle name="Heading 3 2 868" xfId="18962" hidden="1"/>
    <cellStyle name="Heading 3 2 868" xfId="26802" hidden="1"/>
    <cellStyle name="Heading 3 2 868" xfId="34056" hidden="1"/>
    <cellStyle name="Heading 3 2 868" xfId="41281" hidden="1"/>
    <cellStyle name="Heading 3 2 869" xfId="18940" hidden="1"/>
    <cellStyle name="Heading 3 2 869" xfId="26782" hidden="1"/>
    <cellStyle name="Heading 3 2 869" xfId="34036" hidden="1"/>
    <cellStyle name="Heading 3 2 869" xfId="41261" hidden="1"/>
    <cellStyle name="Heading 3 2 87" xfId="13506" hidden="1"/>
    <cellStyle name="Heading 3 2 87" xfId="22262" hidden="1"/>
    <cellStyle name="Heading 3 2 87" xfId="29516" hidden="1"/>
    <cellStyle name="Heading 3 2 87" xfId="36741" hidden="1"/>
    <cellStyle name="Heading 3 2 870" xfId="19042" hidden="1"/>
    <cellStyle name="Heading 3 2 870" xfId="26870" hidden="1"/>
    <cellStyle name="Heading 3 2 870" xfId="34124" hidden="1"/>
    <cellStyle name="Heading 3 2 870" xfId="41349" hidden="1"/>
    <cellStyle name="Heading 3 2 871" xfId="18913" hidden="1"/>
    <cellStyle name="Heading 3 2 871" xfId="26759" hidden="1"/>
    <cellStyle name="Heading 3 2 871" xfId="34013" hidden="1"/>
    <cellStyle name="Heading 3 2 871" xfId="41238" hidden="1"/>
    <cellStyle name="Heading 3 2 872" xfId="18909" hidden="1"/>
    <cellStyle name="Heading 3 2 872" xfId="26756" hidden="1"/>
    <cellStyle name="Heading 3 2 872" xfId="34010" hidden="1"/>
    <cellStyle name="Heading 3 2 872" xfId="41235" hidden="1"/>
    <cellStyle name="Heading 3 2 873" xfId="19497" hidden="1"/>
    <cellStyle name="Heading 3 2 873" xfId="27260" hidden="1"/>
    <cellStyle name="Heading 3 2 873" xfId="34514" hidden="1"/>
    <cellStyle name="Heading 3 2 873" xfId="41739" hidden="1"/>
    <cellStyle name="Heading 3 2 874" xfId="13230" hidden="1"/>
    <cellStyle name="Heading 3 2 874" xfId="22031" hidden="1"/>
    <cellStyle name="Heading 3 2 874" xfId="29285" hidden="1"/>
    <cellStyle name="Heading 3 2 874" xfId="36510" hidden="1"/>
    <cellStyle name="Heading 3 2 875" xfId="18349" hidden="1"/>
    <cellStyle name="Heading 3 2 875" xfId="26275" hidden="1"/>
    <cellStyle name="Heading 3 2 875" xfId="33529" hidden="1"/>
    <cellStyle name="Heading 3 2 875" xfId="40754" hidden="1"/>
    <cellStyle name="Heading 3 2 876" xfId="19506" hidden="1"/>
    <cellStyle name="Heading 3 2 876" xfId="27267" hidden="1"/>
    <cellStyle name="Heading 3 2 876" xfId="34521" hidden="1"/>
    <cellStyle name="Heading 3 2 876" xfId="41746" hidden="1"/>
    <cellStyle name="Heading 3 2 877" xfId="19657" hidden="1"/>
    <cellStyle name="Heading 3 2 877" xfId="27396" hidden="1"/>
    <cellStyle name="Heading 3 2 877" xfId="34650" hidden="1"/>
    <cellStyle name="Heading 3 2 877" xfId="41875" hidden="1"/>
    <cellStyle name="Heading 3 2 878" xfId="19649" hidden="1"/>
    <cellStyle name="Heading 3 2 878" xfId="27390" hidden="1"/>
    <cellStyle name="Heading 3 2 878" xfId="34644" hidden="1"/>
    <cellStyle name="Heading 3 2 878" xfId="41869" hidden="1"/>
    <cellStyle name="Heading 3 2 879" xfId="19644" hidden="1"/>
    <cellStyle name="Heading 3 2 879" xfId="27386" hidden="1"/>
    <cellStyle name="Heading 3 2 879" xfId="34640" hidden="1"/>
    <cellStyle name="Heading 3 2 879" xfId="41865" hidden="1"/>
    <cellStyle name="Heading 3 2 88" xfId="13551" hidden="1"/>
    <cellStyle name="Heading 3 2 88" xfId="22301" hidden="1"/>
    <cellStyle name="Heading 3 2 88" xfId="29555" hidden="1"/>
    <cellStyle name="Heading 3 2 88" xfId="36780" hidden="1"/>
    <cellStyle name="Heading 3 2 880" xfId="18544" hidden="1"/>
    <cellStyle name="Heading 3 2 880" xfId="26442" hidden="1"/>
    <cellStyle name="Heading 3 2 880" xfId="33696" hidden="1"/>
    <cellStyle name="Heading 3 2 880" xfId="40921" hidden="1"/>
    <cellStyle name="Heading 3 2 881" xfId="16164" hidden="1"/>
    <cellStyle name="Heading 3 2 881" xfId="24404" hidden="1"/>
    <cellStyle name="Heading 3 2 881" xfId="31658" hidden="1"/>
    <cellStyle name="Heading 3 2 881" xfId="38883" hidden="1"/>
    <cellStyle name="Heading 3 2 882" xfId="19616" hidden="1"/>
    <cellStyle name="Heading 3 2 882" xfId="27362" hidden="1"/>
    <cellStyle name="Heading 3 2 882" xfId="34616" hidden="1"/>
    <cellStyle name="Heading 3 2 882" xfId="41841" hidden="1"/>
    <cellStyle name="Heading 3 2 883" xfId="19613" hidden="1"/>
    <cellStyle name="Heading 3 2 883" xfId="27359" hidden="1"/>
    <cellStyle name="Heading 3 2 883" xfId="34613" hidden="1"/>
    <cellStyle name="Heading 3 2 883" xfId="41838" hidden="1"/>
    <cellStyle name="Heading 3 2 884" xfId="18362" hidden="1"/>
    <cellStyle name="Heading 3 2 884" xfId="26286" hidden="1"/>
    <cellStyle name="Heading 3 2 884" xfId="33540" hidden="1"/>
    <cellStyle name="Heading 3 2 884" xfId="40765" hidden="1"/>
    <cellStyle name="Heading 3 2 885" xfId="19658" hidden="1"/>
    <cellStyle name="Heading 3 2 885" xfId="27397" hidden="1"/>
    <cellStyle name="Heading 3 2 885" xfId="34651" hidden="1"/>
    <cellStyle name="Heading 3 2 885" xfId="41876" hidden="1"/>
    <cellStyle name="Heading 3 2 886" xfId="19575" hidden="1"/>
    <cellStyle name="Heading 3 2 886" xfId="27326" hidden="1"/>
    <cellStyle name="Heading 3 2 886" xfId="34580" hidden="1"/>
    <cellStyle name="Heading 3 2 886" xfId="41805" hidden="1"/>
    <cellStyle name="Heading 3 2 887" xfId="18553" hidden="1"/>
    <cellStyle name="Heading 3 2 887" xfId="26448" hidden="1"/>
    <cellStyle name="Heading 3 2 887" xfId="33702" hidden="1"/>
    <cellStyle name="Heading 3 2 887" xfId="40927" hidden="1"/>
    <cellStyle name="Heading 3 2 888" xfId="18569" hidden="1"/>
    <cellStyle name="Heading 3 2 888" xfId="26463" hidden="1"/>
    <cellStyle name="Heading 3 2 888" xfId="33717" hidden="1"/>
    <cellStyle name="Heading 3 2 888" xfId="40942" hidden="1"/>
    <cellStyle name="Heading 3 2 889" xfId="18351" hidden="1"/>
    <cellStyle name="Heading 3 2 889" xfId="26276" hidden="1"/>
    <cellStyle name="Heading 3 2 889" xfId="33530" hidden="1"/>
    <cellStyle name="Heading 3 2 889" xfId="40755" hidden="1"/>
    <cellStyle name="Heading 3 2 89" xfId="13478" hidden="1"/>
    <cellStyle name="Heading 3 2 89" xfId="22238" hidden="1"/>
    <cellStyle name="Heading 3 2 89" xfId="29492" hidden="1"/>
    <cellStyle name="Heading 3 2 89" xfId="36717" hidden="1"/>
    <cellStyle name="Heading 3 2 890" xfId="18413" hidden="1"/>
    <cellStyle name="Heading 3 2 890" xfId="26331" hidden="1"/>
    <cellStyle name="Heading 3 2 890" xfId="33585" hidden="1"/>
    <cellStyle name="Heading 3 2 890" xfId="40810" hidden="1"/>
    <cellStyle name="Heading 3 2 891" xfId="19571" hidden="1"/>
    <cellStyle name="Heading 3 2 891" xfId="27323" hidden="1"/>
    <cellStyle name="Heading 3 2 891" xfId="34577" hidden="1"/>
    <cellStyle name="Heading 3 2 891" xfId="41802" hidden="1"/>
    <cellStyle name="Heading 3 2 892" xfId="19547" hidden="1"/>
    <cellStyle name="Heading 3 2 892" xfId="27304" hidden="1"/>
    <cellStyle name="Heading 3 2 892" xfId="34558" hidden="1"/>
    <cellStyle name="Heading 3 2 892" xfId="41783" hidden="1"/>
    <cellStyle name="Heading 3 2 893" xfId="19691" hidden="1"/>
    <cellStyle name="Heading 3 2 893" xfId="27425" hidden="1"/>
    <cellStyle name="Heading 3 2 893" xfId="34679" hidden="1"/>
    <cellStyle name="Heading 3 2 893" xfId="41904" hidden="1"/>
    <cellStyle name="Heading 3 2 894" xfId="19521" hidden="1"/>
    <cellStyle name="Heading 3 2 894" xfId="27281" hidden="1"/>
    <cellStyle name="Heading 3 2 894" xfId="34535" hidden="1"/>
    <cellStyle name="Heading 3 2 894" xfId="41760" hidden="1"/>
    <cellStyle name="Heading 3 2 895" xfId="19698" hidden="1"/>
    <cellStyle name="Heading 3 2 895" xfId="27430" hidden="1"/>
    <cellStyle name="Heading 3 2 895" xfId="34684" hidden="1"/>
    <cellStyle name="Heading 3 2 895" xfId="41909" hidden="1"/>
    <cellStyle name="Heading 3 2 896" xfId="19718" hidden="1"/>
    <cellStyle name="Heading 3 2 896" xfId="27448" hidden="1"/>
    <cellStyle name="Heading 3 2 896" xfId="34702" hidden="1"/>
    <cellStyle name="Heading 3 2 896" xfId="41927" hidden="1"/>
    <cellStyle name="Heading 3 2 897" xfId="18893" hidden="1"/>
    <cellStyle name="Heading 3 2 897" xfId="26742" hidden="1"/>
    <cellStyle name="Heading 3 2 897" xfId="33996" hidden="1"/>
    <cellStyle name="Heading 3 2 897" xfId="41221" hidden="1"/>
    <cellStyle name="Heading 3 2 898" xfId="19744" hidden="1"/>
    <cellStyle name="Heading 3 2 898" xfId="27470" hidden="1"/>
    <cellStyle name="Heading 3 2 898" xfId="34724" hidden="1"/>
    <cellStyle name="Heading 3 2 898" xfId="41949" hidden="1"/>
    <cellStyle name="Heading 3 2 899" xfId="19752" hidden="1"/>
    <cellStyle name="Heading 3 2 899" xfId="27476" hidden="1"/>
    <cellStyle name="Heading 3 2 899" xfId="34730" hidden="1"/>
    <cellStyle name="Heading 3 2 899" xfId="41955" hidden="1"/>
    <cellStyle name="Heading 3 2 9" xfId="13025"/>
    <cellStyle name="Heading 3 2 90" xfId="13471" hidden="1"/>
    <cellStyle name="Heading 3 2 90" xfId="22233" hidden="1"/>
    <cellStyle name="Heading 3 2 90" xfId="29487" hidden="1"/>
    <cellStyle name="Heading 3 2 90" xfId="36712" hidden="1"/>
    <cellStyle name="Heading 3 2 900" xfId="19772" hidden="1"/>
    <cellStyle name="Heading 3 2 900" xfId="27494" hidden="1"/>
    <cellStyle name="Heading 3 2 900" xfId="34748" hidden="1"/>
    <cellStyle name="Heading 3 2 900" xfId="41973" hidden="1"/>
    <cellStyle name="Heading 3 2 901" xfId="19777" hidden="1"/>
    <cellStyle name="Heading 3 2 901" xfId="27498" hidden="1"/>
    <cellStyle name="Heading 3 2 901" xfId="34752" hidden="1"/>
    <cellStyle name="Heading 3 2 901" xfId="41977" hidden="1"/>
    <cellStyle name="Heading 3 2 902" xfId="19801" hidden="1"/>
    <cellStyle name="Heading 3 2 902" xfId="27519" hidden="1"/>
    <cellStyle name="Heading 3 2 902" xfId="34773" hidden="1"/>
    <cellStyle name="Heading 3 2 902" xfId="41998" hidden="1"/>
    <cellStyle name="Heading 3 2 903" xfId="19809" hidden="1"/>
    <cellStyle name="Heading 3 2 903" xfId="27525" hidden="1"/>
    <cellStyle name="Heading 3 2 903" xfId="34779" hidden="1"/>
    <cellStyle name="Heading 3 2 903" xfId="42004" hidden="1"/>
    <cellStyle name="Heading 3 2 904" xfId="19829" hidden="1"/>
    <cellStyle name="Heading 3 2 904" xfId="27543" hidden="1"/>
    <cellStyle name="Heading 3 2 904" xfId="34797" hidden="1"/>
    <cellStyle name="Heading 3 2 904" xfId="42022" hidden="1"/>
    <cellStyle name="Heading 3 2 905" xfId="19778" hidden="1"/>
    <cellStyle name="Heading 3 2 905" xfId="27499" hidden="1"/>
    <cellStyle name="Heading 3 2 905" xfId="34753" hidden="1"/>
    <cellStyle name="Heading 3 2 905" xfId="41978" hidden="1"/>
    <cellStyle name="Heading 3 2 906" xfId="19857" hidden="1"/>
    <cellStyle name="Heading 3 2 906" xfId="27567" hidden="1"/>
    <cellStyle name="Heading 3 2 906" xfId="34821" hidden="1"/>
    <cellStyle name="Heading 3 2 906" xfId="42046" hidden="1"/>
    <cellStyle name="Heading 3 2 907" xfId="19862" hidden="1"/>
    <cellStyle name="Heading 3 2 907" xfId="27571" hidden="1"/>
    <cellStyle name="Heading 3 2 907" xfId="34825" hidden="1"/>
    <cellStyle name="Heading 3 2 907" xfId="42050" hidden="1"/>
    <cellStyle name="Heading 3 2 908" xfId="19885" hidden="1"/>
    <cellStyle name="Heading 3 2 908" xfId="27591" hidden="1"/>
    <cellStyle name="Heading 3 2 908" xfId="34845" hidden="1"/>
    <cellStyle name="Heading 3 2 908" xfId="42070" hidden="1"/>
    <cellStyle name="Heading 3 2 909" xfId="19890" hidden="1"/>
    <cellStyle name="Heading 3 2 909" xfId="27595" hidden="1"/>
    <cellStyle name="Heading 3 2 909" xfId="34849" hidden="1"/>
    <cellStyle name="Heading 3 2 909" xfId="42074" hidden="1"/>
    <cellStyle name="Heading 3 2 91" xfId="13450" hidden="1"/>
    <cellStyle name="Heading 3 2 91" xfId="22214" hidden="1"/>
    <cellStyle name="Heading 3 2 91" xfId="29468" hidden="1"/>
    <cellStyle name="Heading 3 2 91" xfId="36693" hidden="1"/>
    <cellStyle name="Heading 3 2 910" xfId="19913" hidden="1"/>
    <cellStyle name="Heading 3 2 910" xfId="27615" hidden="1"/>
    <cellStyle name="Heading 3 2 910" xfId="34869" hidden="1"/>
    <cellStyle name="Heading 3 2 910" xfId="42094" hidden="1"/>
    <cellStyle name="Heading 3 2 911" xfId="19918" hidden="1"/>
    <cellStyle name="Heading 3 2 911" xfId="27619" hidden="1"/>
    <cellStyle name="Heading 3 2 911" xfId="34873" hidden="1"/>
    <cellStyle name="Heading 3 2 911" xfId="42098" hidden="1"/>
    <cellStyle name="Heading 3 2 912" xfId="19942" hidden="1"/>
    <cellStyle name="Heading 3 2 912" xfId="27640" hidden="1"/>
    <cellStyle name="Heading 3 2 912" xfId="34894" hidden="1"/>
    <cellStyle name="Heading 3 2 912" xfId="42119" hidden="1"/>
    <cellStyle name="Heading 3 2 913" xfId="19834" hidden="1"/>
    <cellStyle name="Heading 3 2 913" xfId="27547" hidden="1"/>
    <cellStyle name="Heading 3 2 913" xfId="34801" hidden="1"/>
    <cellStyle name="Heading 3 2 913" xfId="42026" hidden="1"/>
    <cellStyle name="Heading 3 2 914" xfId="19967" hidden="1"/>
    <cellStyle name="Heading 3 2 914" xfId="27661" hidden="1"/>
    <cellStyle name="Heading 3 2 914" xfId="34915" hidden="1"/>
    <cellStyle name="Heading 3 2 914" xfId="42140" hidden="1"/>
    <cellStyle name="Heading 3 2 915" xfId="19974" hidden="1"/>
    <cellStyle name="Heading 3 2 915" xfId="27667" hidden="1"/>
    <cellStyle name="Heading 3 2 915" xfId="34921" hidden="1"/>
    <cellStyle name="Heading 3 2 915" xfId="42146" hidden="1"/>
    <cellStyle name="Heading 3 2 916" xfId="19986" hidden="1"/>
    <cellStyle name="Heading 3 2 916" xfId="27678" hidden="1"/>
    <cellStyle name="Heading 3 2 916" xfId="34932" hidden="1"/>
    <cellStyle name="Heading 3 2 916" xfId="42157" hidden="1"/>
    <cellStyle name="Heading 3 2 917" xfId="19968" hidden="1"/>
    <cellStyle name="Heading 3 2 917" xfId="27662" hidden="1"/>
    <cellStyle name="Heading 3 2 917" xfId="34916" hidden="1"/>
    <cellStyle name="Heading 3 2 917" xfId="42141" hidden="1"/>
    <cellStyle name="Heading 3 2 918" xfId="19961" hidden="1"/>
    <cellStyle name="Heading 3 2 918" xfId="27656" hidden="1"/>
    <cellStyle name="Heading 3 2 918" xfId="34910" hidden="1"/>
    <cellStyle name="Heading 3 2 918" xfId="42135" hidden="1"/>
    <cellStyle name="Heading 3 2 919" xfId="19939" hidden="1"/>
    <cellStyle name="Heading 3 2 919" xfId="27637" hidden="1"/>
    <cellStyle name="Heading 3 2 919" xfId="34891" hidden="1"/>
    <cellStyle name="Heading 3 2 919" xfId="42116" hidden="1"/>
    <cellStyle name="Heading 3 2 92" xfId="13439" hidden="1"/>
    <cellStyle name="Heading 3 2 92" xfId="22205" hidden="1"/>
    <cellStyle name="Heading 3 2 92" xfId="29459" hidden="1"/>
    <cellStyle name="Heading 3 2 92" xfId="36684" hidden="1"/>
    <cellStyle name="Heading 3 2 920" xfId="19933" hidden="1"/>
    <cellStyle name="Heading 3 2 920" xfId="27632" hidden="1"/>
    <cellStyle name="Heading 3 2 920" xfId="34886" hidden="1"/>
    <cellStyle name="Heading 3 2 920" xfId="42111" hidden="1"/>
    <cellStyle name="Heading 3 2 921" xfId="19910" hidden="1"/>
    <cellStyle name="Heading 3 2 921" xfId="27612" hidden="1"/>
    <cellStyle name="Heading 3 2 921" xfId="34866" hidden="1"/>
    <cellStyle name="Heading 3 2 921" xfId="42091" hidden="1"/>
    <cellStyle name="Heading 3 2 922" xfId="19905" hidden="1"/>
    <cellStyle name="Heading 3 2 922" xfId="27608" hidden="1"/>
    <cellStyle name="Heading 3 2 922" xfId="34862" hidden="1"/>
    <cellStyle name="Heading 3 2 922" xfId="42087" hidden="1"/>
    <cellStyle name="Heading 3 2 923" xfId="19882" hidden="1"/>
    <cellStyle name="Heading 3 2 923" xfId="27588" hidden="1"/>
    <cellStyle name="Heading 3 2 923" xfId="34842" hidden="1"/>
    <cellStyle name="Heading 3 2 923" xfId="42067" hidden="1"/>
    <cellStyle name="Heading 3 2 924" xfId="19984" hidden="1"/>
    <cellStyle name="Heading 3 2 924" xfId="27676" hidden="1"/>
    <cellStyle name="Heading 3 2 924" xfId="34930" hidden="1"/>
    <cellStyle name="Heading 3 2 924" xfId="42155" hidden="1"/>
    <cellStyle name="Heading 3 2 925" xfId="19854" hidden="1"/>
    <cellStyle name="Heading 3 2 925" xfId="27564" hidden="1"/>
    <cellStyle name="Heading 3 2 925" xfId="34818" hidden="1"/>
    <cellStyle name="Heading 3 2 925" xfId="42043" hidden="1"/>
    <cellStyle name="Heading 3 2 926" xfId="19849" hidden="1"/>
    <cellStyle name="Heading 3 2 926" xfId="27560" hidden="1"/>
    <cellStyle name="Heading 3 2 926" xfId="34814" hidden="1"/>
    <cellStyle name="Heading 3 2 926" xfId="42039" hidden="1"/>
    <cellStyle name="Heading 3 2 927" xfId="19826" hidden="1"/>
    <cellStyle name="Heading 3 2 927" xfId="27540" hidden="1"/>
    <cellStyle name="Heading 3 2 927" xfId="34794" hidden="1"/>
    <cellStyle name="Heading 3 2 927" xfId="42019" hidden="1"/>
    <cellStyle name="Heading 3 2 928" xfId="19934" hidden="1"/>
    <cellStyle name="Heading 3 2 928" xfId="27633" hidden="1"/>
    <cellStyle name="Heading 3 2 928" xfId="34887" hidden="1"/>
    <cellStyle name="Heading 3 2 928" xfId="42112" hidden="1"/>
    <cellStyle name="Heading 3 2 929" xfId="19798" hidden="1"/>
    <cellStyle name="Heading 3 2 929" xfId="27516" hidden="1"/>
    <cellStyle name="Heading 3 2 929" xfId="34770" hidden="1"/>
    <cellStyle name="Heading 3 2 929" xfId="41995" hidden="1"/>
    <cellStyle name="Heading 3 2 93" xfId="13422" hidden="1"/>
    <cellStyle name="Heading 3 2 93" xfId="22190" hidden="1"/>
    <cellStyle name="Heading 3 2 93" xfId="29444" hidden="1"/>
    <cellStyle name="Heading 3 2 93" xfId="36669" hidden="1"/>
    <cellStyle name="Heading 3 2 930" xfId="19790" hidden="1"/>
    <cellStyle name="Heading 3 2 930" xfId="27510" hidden="1"/>
    <cellStyle name="Heading 3 2 930" xfId="34764" hidden="1"/>
    <cellStyle name="Heading 3 2 930" xfId="41989" hidden="1"/>
    <cellStyle name="Heading 3 2 931" xfId="19769" hidden="1"/>
    <cellStyle name="Heading 3 2 931" xfId="27491" hidden="1"/>
    <cellStyle name="Heading 3 2 931" xfId="34745" hidden="1"/>
    <cellStyle name="Heading 3 2 931" xfId="41970" hidden="1"/>
    <cellStyle name="Heading 3 2 932" xfId="19877" hidden="1"/>
    <cellStyle name="Heading 3 2 932" xfId="27584" hidden="1"/>
    <cellStyle name="Heading 3 2 932" xfId="34838" hidden="1"/>
    <cellStyle name="Heading 3 2 932" xfId="42063" hidden="1"/>
    <cellStyle name="Heading 3 2 933" xfId="19741" hidden="1"/>
    <cellStyle name="Heading 3 2 933" xfId="27467" hidden="1"/>
    <cellStyle name="Heading 3 2 933" xfId="34721" hidden="1"/>
    <cellStyle name="Heading 3 2 933" xfId="41946" hidden="1"/>
    <cellStyle name="Heading 3 2 934" xfId="19733" hidden="1"/>
    <cellStyle name="Heading 3 2 934" xfId="27461" hidden="1"/>
    <cellStyle name="Heading 3 2 934" xfId="34715" hidden="1"/>
    <cellStyle name="Heading 3 2 934" xfId="41940" hidden="1"/>
    <cellStyle name="Heading 3 2 935" xfId="19713" hidden="1"/>
    <cellStyle name="Heading 3 2 935" xfId="27443" hidden="1"/>
    <cellStyle name="Heading 3 2 935" xfId="34697" hidden="1"/>
    <cellStyle name="Heading 3 2 935" xfId="41922" hidden="1"/>
    <cellStyle name="Heading 3 2 936" xfId="19821" hidden="1"/>
    <cellStyle name="Heading 3 2 936" xfId="27536" hidden="1"/>
    <cellStyle name="Heading 3 2 936" xfId="34790" hidden="1"/>
    <cellStyle name="Heading 3 2 936" xfId="42015" hidden="1"/>
    <cellStyle name="Heading 3 2 937" xfId="19526" hidden="1"/>
    <cellStyle name="Heading 3 2 937" xfId="27286" hidden="1"/>
    <cellStyle name="Heading 3 2 937" xfId="34540" hidden="1"/>
    <cellStyle name="Heading 3 2 937" xfId="41765" hidden="1"/>
    <cellStyle name="Heading 3 2 938" xfId="19533" hidden="1"/>
    <cellStyle name="Heading 3 2 938" xfId="27291" hidden="1"/>
    <cellStyle name="Heading 3 2 938" xfId="34545" hidden="1"/>
    <cellStyle name="Heading 3 2 938" xfId="41770" hidden="1"/>
    <cellStyle name="Heading 3 2 939" xfId="19503" hidden="1"/>
    <cellStyle name="Heading 3 2 939" xfId="27265" hidden="1"/>
    <cellStyle name="Heading 3 2 939" xfId="34519" hidden="1"/>
    <cellStyle name="Heading 3 2 939" xfId="41744" hidden="1"/>
    <cellStyle name="Heading 3 2 94" xfId="13415" hidden="1"/>
    <cellStyle name="Heading 3 2 94" xfId="22185" hidden="1"/>
    <cellStyle name="Heading 3 2 94" xfId="29439" hidden="1"/>
    <cellStyle name="Heading 3 2 94" xfId="36664" hidden="1"/>
    <cellStyle name="Heading 3 2 940" xfId="19764" hidden="1"/>
    <cellStyle name="Heading 3 2 940" xfId="27487" hidden="1"/>
    <cellStyle name="Heading 3 2 940" xfId="34741" hidden="1"/>
    <cellStyle name="Heading 3 2 940" xfId="41966" hidden="1"/>
    <cellStyle name="Heading 3 2 941" xfId="18574" hidden="1"/>
    <cellStyle name="Heading 3 2 941" xfId="26468" hidden="1"/>
    <cellStyle name="Heading 3 2 941" xfId="33722" hidden="1"/>
    <cellStyle name="Heading 3 2 941" xfId="40947" hidden="1"/>
    <cellStyle name="Heading 3 2 942" xfId="13227" hidden="1"/>
    <cellStyle name="Heading 3 2 942" xfId="22028" hidden="1"/>
    <cellStyle name="Heading 3 2 942" xfId="29282" hidden="1"/>
    <cellStyle name="Heading 3 2 942" xfId="36507" hidden="1"/>
    <cellStyle name="Heading 3 2 943" xfId="19677" hidden="1"/>
    <cellStyle name="Heading 3 2 943" xfId="27413" hidden="1"/>
    <cellStyle name="Heading 3 2 943" xfId="34667" hidden="1"/>
    <cellStyle name="Heading 3 2 943" xfId="41892" hidden="1"/>
    <cellStyle name="Heading 3 2 944" xfId="17349" hidden="1"/>
    <cellStyle name="Heading 3 2 944" xfId="25420" hidden="1"/>
    <cellStyle name="Heading 3 2 944" xfId="32674" hidden="1"/>
    <cellStyle name="Heading 3 2 944" xfId="39899" hidden="1"/>
    <cellStyle name="Heading 3 2 945" xfId="19580" hidden="1"/>
    <cellStyle name="Heading 3 2 945" xfId="27331" hidden="1"/>
    <cellStyle name="Heading 3 2 945" xfId="34585" hidden="1"/>
    <cellStyle name="Heading 3 2 945" xfId="41810" hidden="1"/>
    <cellStyle name="Heading 3 2 946" xfId="19678" hidden="1"/>
    <cellStyle name="Heading 3 2 946" xfId="27414" hidden="1"/>
    <cellStyle name="Heading 3 2 946" xfId="34668" hidden="1"/>
    <cellStyle name="Heading 3 2 946" xfId="41893" hidden="1"/>
    <cellStyle name="Heading 3 2 947" xfId="19596" hidden="1"/>
    <cellStyle name="Heading 3 2 947" xfId="27343" hidden="1"/>
    <cellStyle name="Heading 3 2 947" xfId="34597" hidden="1"/>
    <cellStyle name="Heading 3 2 947" xfId="41822" hidden="1"/>
    <cellStyle name="Heading 3 2 948" xfId="18558" hidden="1"/>
    <cellStyle name="Heading 3 2 948" xfId="26453" hidden="1"/>
    <cellStyle name="Heading 3 2 948" xfId="33707" hidden="1"/>
    <cellStyle name="Heading 3 2 948" xfId="40932" hidden="1"/>
    <cellStyle name="Heading 3 2 949" xfId="18546" hidden="1"/>
    <cellStyle name="Heading 3 2 949" xfId="26444" hidden="1"/>
    <cellStyle name="Heading 3 2 949" xfId="33698" hidden="1"/>
    <cellStyle name="Heading 3 2 949" xfId="40923" hidden="1"/>
    <cellStyle name="Heading 3 2 95" xfId="13393" hidden="1"/>
    <cellStyle name="Heading 3 2 95" xfId="22165" hidden="1"/>
    <cellStyle name="Heading 3 2 95" xfId="29419" hidden="1"/>
    <cellStyle name="Heading 3 2 95" xfId="36644" hidden="1"/>
    <cellStyle name="Heading 3 2 950" xfId="19625" hidden="1"/>
    <cellStyle name="Heading 3 2 950" xfId="27369" hidden="1"/>
    <cellStyle name="Heading 3 2 950" xfId="34623" hidden="1"/>
    <cellStyle name="Heading 3 2 950" xfId="41848" hidden="1"/>
    <cellStyle name="Heading 3 2 951" xfId="19634" hidden="1"/>
    <cellStyle name="Heading 3 2 951" xfId="27377" hidden="1"/>
    <cellStyle name="Heading 3 2 951" xfId="34631" hidden="1"/>
    <cellStyle name="Heading 3 2 951" xfId="41856" hidden="1"/>
    <cellStyle name="Heading 3 2 952" xfId="19556" hidden="1"/>
    <cellStyle name="Heading 3 2 952" xfId="27311" hidden="1"/>
    <cellStyle name="Heading 3 2 952" xfId="34565" hidden="1"/>
    <cellStyle name="Heading 3 2 952" xfId="41790" hidden="1"/>
    <cellStyle name="Heading 3 2 953" xfId="17359" hidden="1"/>
    <cellStyle name="Heading 3 2 953" xfId="25427" hidden="1"/>
    <cellStyle name="Heading 3 2 953" xfId="32681" hidden="1"/>
    <cellStyle name="Heading 3 2 953" xfId="39906" hidden="1"/>
    <cellStyle name="Heading 3 2 954" xfId="18538" hidden="1"/>
    <cellStyle name="Heading 3 2 954" xfId="26437" hidden="1"/>
    <cellStyle name="Heading 3 2 954" xfId="33691" hidden="1"/>
    <cellStyle name="Heading 3 2 954" xfId="40916" hidden="1"/>
    <cellStyle name="Heading 3 2 955" xfId="19671" hidden="1"/>
    <cellStyle name="Heading 3 2 955" xfId="27407" hidden="1"/>
    <cellStyle name="Heading 3 2 955" xfId="34661" hidden="1"/>
    <cellStyle name="Heading 3 2 955" xfId="41886" hidden="1"/>
    <cellStyle name="Heading 3 2 956" xfId="19608" hidden="1"/>
    <cellStyle name="Heading 3 2 956" xfId="27354" hidden="1"/>
    <cellStyle name="Heading 3 2 956" xfId="34608" hidden="1"/>
    <cellStyle name="Heading 3 2 956" xfId="41833" hidden="1"/>
    <cellStyle name="Heading 3 2 957" xfId="17354" hidden="1"/>
    <cellStyle name="Heading 3 2 957" xfId="25423" hidden="1"/>
    <cellStyle name="Heading 3 2 957" xfId="32677" hidden="1"/>
    <cellStyle name="Heading 3 2 957" xfId="39902" hidden="1"/>
    <cellStyle name="Heading 3 2 958" xfId="17160" hidden="1"/>
    <cellStyle name="Heading 3 2 958" xfId="25258" hidden="1"/>
    <cellStyle name="Heading 3 2 958" xfId="32512" hidden="1"/>
    <cellStyle name="Heading 3 2 958" xfId="39737" hidden="1"/>
    <cellStyle name="Heading 3 2 959" xfId="19991" hidden="1"/>
    <cellStyle name="Heading 3 2 959" xfId="27682" hidden="1"/>
    <cellStyle name="Heading 3 2 959" xfId="34936" hidden="1"/>
    <cellStyle name="Heading 3 2 959" xfId="42161" hidden="1"/>
    <cellStyle name="Heading 3 2 96" xfId="13495" hidden="1"/>
    <cellStyle name="Heading 3 2 96" xfId="22253" hidden="1"/>
    <cellStyle name="Heading 3 2 96" xfId="29507" hidden="1"/>
    <cellStyle name="Heading 3 2 96" xfId="36732" hidden="1"/>
    <cellStyle name="Heading 3 2 960" xfId="20014" hidden="1"/>
    <cellStyle name="Heading 3 2 960" xfId="27702" hidden="1"/>
    <cellStyle name="Heading 3 2 960" xfId="34956" hidden="1"/>
    <cellStyle name="Heading 3 2 960" xfId="42181" hidden="1"/>
    <cellStyle name="Heading 3 2 961" xfId="20021" hidden="1"/>
    <cellStyle name="Heading 3 2 961" xfId="27707" hidden="1"/>
    <cellStyle name="Heading 3 2 961" xfId="34961" hidden="1"/>
    <cellStyle name="Heading 3 2 961" xfId="42186" hidden="1"/>
    <cellStyle name="Heading 3 2 962" xfId="20041" hidden="1"/>
    <cellStyle name="Heading 3 2 962" xfId="27725" hidden="1"/>
    <cellStyle name="Heading 3 2 962" xfId="34979" hidden="1"/>
    <cellStyle name="Heading 3 2 962" xfId="42204" hidden="1"/>
    <cellStyle name="Heading 3 2 963" xfId="20053" hidden="1"/>
    <cellStyle name="Heading 3 2 963" xfId="27735" hidden="1"/>
    <cellStyle name="Heading 3 2 963" xfId="34989" hidden="1"/>
    <cellStyle name="Heading 3 2 963" xfId="42214" hidden="1"/>
    <cellStyle name="Heading 3 2 964" xfId="20070" hidden="1"/>
    <cellStyle name="Heading 3 2 964" xfId="27750" hidden="1"/>
    <cellStyle name="Heading 3 2 964" xfId="35004" hidden="1"/>
    <cellStyle name="Heading 3 2 964" xfId="42229" hidden="1"/>
    <cellStyle name="Heading 3 2 965" xfId="20077" hidden="1"/>
    <cellStyle name="Heading 3 2 965" xfId="27755" hidden="1"/>
    <cellStyle name="Heading 3 2 965" xfId="35009" hidden="1"/>
    <cellStyle name="Heading 3 2 965" xfId="42234" hidden="1"/>
    <cellStyle name="Heading 3 2 966" xfId="20098" hidden="1"/>
    <cellStyle name="Heading 3 2 966" xfId="27774" hidden="1"/>
    <cellStyle name="Heading 3 2 966" xfId="35028" hidden="1"/>
    <cellStyle name="Heading 3 2 966" xfId="42253" hidden="1"/>
    <cellStyle name="Heading 3 2 967" xfId="19999" hidden="1"/>
    <cellStyle name="Heading 3 2 967" xfId="27688" hidden="1"/>
    <cellStyle name="Heading 3 2 967" xfId="34942" hidden="1"/>
    <cellStyle name="Heading 3 2 967" xfId="42167" hidden="1"/>
    <cellStyle name="Heading 3 2 968" xfId="20126" hidden="1"/>
    <cellStyle name="Heading 3 2 968" xfId="27798" hidden="1"/>
    <cellStyle name="Heading 3 2 968" xfId="35052" hidden="1"/>
    <cellStyle name="Heading 3 2 968" xfId="42277" hidden="1"/>
    <cellStyle name="Heading 3 2 969" xfId="20133" hidden="1"/>
    <cellStyle name="Heading 3 2 969" xfId="27803" hidden="1"/>
    <cellStyle name="Heading 3 2 969" xfId="35057" hidden="1"/>
    <cellStyle name="Heading 3 2 969" xfId="42282" hidden="1"/>
    <cellStyle name="Heading 3 2 97" xfId="13366" hidden="1"/>
    <cellStyle name="Heading 3 2 97" xfId="22142" hidden="1"/>
    <cellStyle name="Heading 3 2 97" xfId="29396" hidden="1"/>
    <cellStyle name="Heading 3 2 97" xfId="36621" hidden="1"/>
    <cellStyle name="Heading 3 2 970" xfId="20154" hidden="1"/>
    <cellStyle name="Heading 3 2 970" xfId="27822" hidden="1"/>
    <cellStyle name="Heading 3 2 970" xfId="35076" hidden="1"/>
    <cellStyle name="Heading 3 2 970" xfId="42301" hidden="1"/>
    <cellStyle name="Heading 3 2 971" xfId="20051" hidden="1"/>
    <cellStyle name="Heading 3 2 971" xfId="27733" hidden="1"/>
    <cellStyle name="Heading 3 2 971" xfId="34987" hidden="1"/>
    <cellStyle name="Heading 3 2 971" xfId="42212" hidden="1"/>
    <cellStyle name="Heading 3 2 972" xfId="20182" hidden="1"/>
    <cellStyle name="Heading 3 2 972" xfId="27846" hidden="1"/>
    <cellStyle name="Heading 3 2 972" xfId="35100" hidden="1"/>
    <cellStyle name="Heading 3 2 972" xfId="42325" hidden="1"/>
    <cellStyle name="Heading 3 2 973" xfId="20189" hidden="1"/>
    <cellStyle name="Heading 3 2 973" xfId="27851" hidden="1"/>
    <cellStyle name="Heading 3 2 973" xfId="35105" hidden="1"/>
    <cellStyle name="Heading 3 2 973" xfId="42330" hidden="1"/>
    <cellStyle name="Heading 3 2 974" xfId="20211" hidden="1"/>
    <cellStyle name="Heading 3 2 974" xfId="27871" hidden="1"/>
    <cellStyle name="Heading 3 2 974" xfId="35125" hidden="1"/>
    <cellStyle name="Heading 3 2 974" xfId="42350" hidden="1"/>
    <cellStyle name="Heading 3 2 975" xfId="20109" hidden="1"/>
    <cellStyle name="Heading 3 2 975" xfId="27783" hidden="1"/>
    <cellStyle name="Heading 3 2 975" xfId="35037" hidden="1"/>
    <cellStyle name="Heading 3 2 975" xfId="42262" hidden="1"/>
    <cellStyle name="Heading 3 2 976" xfId="20239" hidden="1"/>
    <cellStyle name="Heading 3 2 976" xfId="27895" hidden="1"/>
    <cellStyle name="Heading 3 2 976" xfId="35149" hidden="1"/>
    <cellStyle name="Heading 3 2 976" xfId="42374" hidden="1"/>
    <cellStyle name="Heading 3 2 977" xfId="20246" hidden="1"/>
    <cellStyle name="Heading 3 2 977" xfId="27900" hidden="1"/>
    <cellStyle name="Heading 3 2 977" xfId="35154" hidden="1"/>
    <cellStyle name="Heading 3 2 977" xfId="42379" hidden="1"/>
    <cellStyle name="Heading 3 2 978" xfId="20266" hidden="1"/>
    <cellStyle name="Heading 3 2 978" xfId="27918" hidden="1"/>
    <cellStyle name="Heading 3 2 978" xfId="35172" hidden="1"/>
    <cellStyle name="Heading 3 2 978" xfId="42397" hidden="1"/>
    <cellStyle name="Heading 3 2 979" xfId="20165" hidden="1"/>
    <cellStyle name="Heading 3 2 979" xfId="27831" hidden="1"/>
    <cellStyle name="Heading 3 2 979" xfId="35085" hidden="1"/>
    <cellStyle name="Heading 3 2 979" xfId="42310" hidden="1"/>
    <cellStyle name="Heading 3 2 98" xfId="13362" hidden="1"/>
    <cellStyle name="Heading 3 2 98" xfId="22139" hidden="1"/>
    <cellStyle name="Heading 3 2 98" xfId="29393" hidden="1"/>
    <cellStyle name="Heading 3 2 98" xfId="36618" hidden="1"/>
    <cellStyle name="Heading 3 2 980" xfId="20293" hidden="1"/>
    <cellStyle name="Heading 3 2 980" xfId="27941" hidden="1"/>
    <cellStyle name="Heading 3 2 980" xfId="35195" hidden="1"/>
    <cellStyle name="Heading 3 2 980" xfId="42420" hidden="1"/>
    <cellStyle name="Heading 3 2 981" xfId="20300" hidden="1"/>
    <cellStyle name="Heading 3 2 981" xfId="27946" hidden="1"/>
    <cellStyle name="Heading 3 2 981" xfId="35200" hidden="1"/>
    <cellStyle name="Heading 3 2 981" xfId="42425" hidden="1"/>
    <cellStyle name="Heading 3 2 982" xfId="20320" hidden="1"/>
    <cellStyle name="Heading 3 2 982" xfId="27964" hidden="1"/>
    <cellStyle name="Heading 3 2 982" xfId="35218" hidden="1"/>
    <cellStyle name="Heading 3 2 982" xfId="42443" hidden="1"/>
    <cellStyle name="Heading 3 2 983" xfId="20221" hidden="1"/>
    <cellStyle name="Heading 3 2 983" xfId="27879" hidden="1"/>
    <cellStyle name="Heading 3 2 983" xfId="35133" hidden="1"/>
    <cellStyle name="Heading 3 2 983" xfId="42358" hidden="1"/>
    <cellStyle name="Heading 3 2 984" xfId="20346" hidden="1"/>
    <cellStyle name="Heading 3 2 984" xfId="27986" hidden="1"/>
    <cellStyle name="Heading 3 2 984" xfId="35240" hidden="1"/>
    <cellStyle name="Heading 3 2 984" xfId="42465" hidden="1"/>
    <cellStyle name="Heading 3 2 985" xfId="20354" hidden="1"/>
    <cellStyle name="Heading 3 2 985" xfId="27992" hidden="1"/>
    <cellStyle name="Heading 3 2 985" xfId="35246" hidden="1"/>
    <cellStyle name="Heading 3 2 985" xfId="42471" hidden="1"/>
    <cellStyle name="Heading 3 2 986" xfId="20374" hidden="1"/>
    <cellStyle name="Heading 3 2 986" xfId="28010" hidden="1"/>
    <cellStyle name="Heading 3 2 986" xfId="35264" hidden="1"/>
    <cellStyle name="Heading 3 2 986" xfId="42489" hidden="1"/>
    <cellStyle name="Heading 3 2 987" xfId="20379" hidden="1"/>
    <cellStyle name="Heading 3 2 987" xfId="28014" hidden="1"/>
    <cellStyle name="Heading 3 2 987" xfId="35268" hidden="1"/>
    <cellStyle name="Heading 3 2 987" xfId="42493" hidden="1"/>
    <cellStyle name="Heading 3 2 988" xfId="20403" hidden="1"/>
    <cellStyle name="Heading 3 2 988" xfId="28035" hidden="1"/>
    <cellStyle name="Heading 3 2 988" xfId="35289" hidden="1"/>
    <cellStyle name="Heading 3 2 988" xfId="42514" hidden="1"/>
    <cellStyle name="Heading 3 2 989" xfId="20411" hidden="1"/>
    <cellStyle name="Heading 3 2 989" xfId="28041" hidden="1"/>
    <cellStyle name="Heading 3 2 989" xfId="35295" hidden="1"/>
    <cellStyle name="Heading 3 2 989" xfId="42520" hidden="1"/>
    <cellStyle name="Heading 3 2 99" xfId="13952" hidden="1"/>
    <cellStyle name="Heading 3 2 99" xfId="22643" hidden="1"/>
    <cellStyle name="Heading 3 2 99" xfId="29897" hidden="1"/>
    <cellStyle name="Heading 3 2 99" xfId="37122" hidden="1"/>
    <cellStyle name="Heading 3 2 990" xfId="20431" hidden="1"/>
    <cellStyle name="Heading 3 2 990" xfId="28059" hidden="1"/>
    <cellStyle name="Heading 3 2 990" xfId="35313" hidden="1"/>
    <cellStyle name="Heading 3 2 990" xfId="42538" hidden="1"/>
    <cellStyle name="Heading 3 2 991" xfId="20380" hidden="1"/>
    <cellStyle name="Heading 3 2 991" xfId="28015" hidden="1"/>
    <cellStyle name="Heading 3 2 991" xfId="35269" hidden="1"/>
    <cellStyle name="Heading 3 2 991" xfId="42494" hidden="1"/>
    <cellStyle name="Heading 3 2 992" xfId="20459" hidden="1"/>
    <cellStyle name="Heading 3 2 992" xfId="28082" hidden="1"/>
    <cellStyle name="Heading 3 2 992" xfId="35336" hidden="1"/>
    <cellStyle name="Heading 3 2 992" xfId="42561" hidden="1"/>
    <cellStyle name="Heading 3 2 993" xfId="20464" hidden="1"/>
    <cellStyle name="Heading 3 2 993" xfId="28086" hidden="1"/>
    <cellStyle name="Heading 3 2 993" xfId="35340" hidden="1"/>
    <cellStyle name="Heading 3 2 993" xfId="42565" hidden="1"/>
    <cellStyle name="Heading 3 2 994" xfId="20487" hidden="1"/>
    <cellStyle name="Heading 3 2 994" xfId="28106" hidden="1"/>
    <cellStyle name="Heading 3 2 994" xfId="35360" hidden="1"/>
    <cellStyle name="Heading 3 2 994" xfId="42585" hidden="1"/>
    <cellStyle name="Heading 3 2 995" xfId="20492" hidden="1"/>
    <cellStyle name="Heading 3 2 995" xfId="28110" hidden="1"/>
    <cellStyle name="Heading 3 2 995" xfId="35364" hidden="1"/>
    <cellStyle name="Heading 3 2 995" xfId="42589" hidden="1"/>
    <cellStyle name="Heading 3 2 996" xfId="20515" hidden="1"/>
    <cellStyle name="Heading 3 2 996" xfId="28130" hidden="1"/>
    <cellStyle name="Heading 3 2 996" xfId="35384" hidden="1"/>
    <cellStyle name="Heading 3 2 996" xfId="42609" hidden="1"/>
    <cellStyle name="Heading 3 2 997" xfId="20520" hidden="1"/>
    <cellStyle name="Heading 3 2 997" xfId="28134" hidden="1"/>
    <cellStyle name="Heading 3 2 997" xfId="35388" hidden="1"/>
    <cellStyle name="Heading 3 2 997" xfId="42613" hidden="1"/>
    <cellStyle name="Heading 3 2 998" xfId="20544" hidden="1"/>
    <cellStyle name="Heading 3 2 998" xfId="35409" hidden="1"/>
    <cellStyle name="Heading 3 2 999" xfId="20436" hidden="1"/>
    <cellStyle name="Heading 3 3" xfId="8340"/>
    <cellStyle name="Heading 3 3 2" xfId="10919"/>
    <cellStyle name="Heading 3 3 2 2" xfId="12539"/>
    <cellStyle name="Heading 3 3 2 3" xfId="12834"/>
    <cellStyle name="Heading 3 3 2 4" xfId="11847"/>
    <cellStyle name="Heading 3 3 2 5" xfId="20832"/>
    <cellStyle name="Heading 3 3 2 6" xfId="14645"/>
    <cellStyle name="Heading 3 3 2 7" xfId="1704"/>
    <cellStyle name="Heading 3 3 3" xfId="9976"/>
    <cellStyle name="Heading 3 3 3 2" xfId="20815"/>
    <cellStyle name="Heading 3 3 3 3" xfId="14570"/>
    <cellStyle name="Heading 3 3 3 4" xfId="1572"/>
    <cellStyle name="Heading 3 3 4" xfId="20721"/>
    <cellStyle name="Heading 3 3 5" xfId="97"/>
    <cellStyle name="Heading 3 4" xfId="8339"/>
    <cellStyle name="Heading 3 4 10" xfId="13354"/>
    <cellStyle name="Heading 3 4 11" xfId="20902"/>
    <cellStyle name="Heading 3 4 12" xfId="342"/>
    <cellStyle name="Heading 3 4 2" xfId="10918"/>
    <cellStyle name="Heading 3 4 2 2" xfId="11468"/>
    <cellStyle name="Heading 3 4 2 2 2" xfId="13089"/>
    <cellStyle name="Heading 3 4 2 2 3" xfId="13117"/>
    <cellStyle name="Heading 3 4 2 3" xfId="12538"/>
    <cellStyle name="Heading 3 4 2 4" xfId="20831"/>
    <cellStyle name="Heading 3 4 2 5" xfId="14646"/>
    <cellStyle name="Heading 3 4 2 6" xfId="1705"/>
    <cellStyle name="Heading 3 4 3" xfId="9975"/>
    <cellStyle name="Heading 3 4 3 2" xfId="11462"/>
    <cellStyle name="Heading 3 4 3 2 2" xfId="13085"/>
    <cellStyle name="Heading 3 4 3 2 3" xfId="13113"/>
    <cellStyle name="Heading 3 4 3 3" xfId="12300"/>
    <cellStyle name="Heading 3 4 4" xfId="9517"/>
    <cellStyle name="Heading 3 4 4 2" xfId="12936"/>
    <cellStyle name="Heading 3 4 5" xfId="11497"/>
    <cellStyle name="Heading 3 4 5 2" xfId="13100"/>
    <cellStyle name="Heading 3 4 5 3" xfId="13125"/>
    <cellStyle name="Heading 3 4 6" xfId="13078"/>
    <cellStyle name="Heading 3 4 7" xfId="13105"/>
    <cellStyle name="Heading 3 4 8" xfId="11515"/>
    <cellStyle name="Heading 3 4 9" xfId="20720"/>
    <cellStyle name="Heading 3 5" xfId="10652"/>
    <cellStyle name="Heading 3 5 2" xfId="20826"/>
    <cellStyle name="Heading 3 5 3" xfId="14561"/>
    <cellStyle name="Heading 3 5 4" xfId="1551"/>
    <cellStyle name="Heading 3 6" xfId="9723"/>
    <cellStyle name="Heading 3 Centre" xfId="1706"/>
    <cellStyle name="Heading 3 Centre 2" xfId="1707"/>
    <cellStyle name="Heading 3 Centre 3" xfId="1708"/>
    <cellStyle name="Heading 4" xfId="7" builtinId="19" customBuiltin="1"/>
    <cellStyle name="Heading 4 2" xfId="7885"/>
    <cellStyle name="Heading 4 2 2" xfId="7886"/>
    <cellStyle name="Heading 4 2 2 2" xfId="8722"/>
    <cellStyle name="Heading 4 2 2 2 2" xfId="11157"/>
    <cellStyle name="Heading 4 2 2 2 3" xfId="10209"/>
    <cellStyle name="Heading 4 2 2 3" xfId="8509"/>
    <cellStyle name="Heading 4 2 2 3 2" xfId="11030"/>
    <cellStyle name="Heading 4 2 2 3 3" xfId="10086"/>
    <cellStyle name="Heading 4 2 2 3 3 2" xfId="13018"/>
    <cellStyle name="Heading 4 2 2 3 3 3" xfId="12134"/>
    <cellStyle name="Heading 4 2 2 3 4" xfId="12340"/>
    <cellStyle name="Heading 4 2 2 3 5" xfId="12689"/>
    <cellStyle name="Heading 4 2 2 3 6" xfId="11590"/>
    <cellStyle name="Heading 4 2 2 4" xfId="10562"/>
    <cellStyle name="Heading 4 2 2 4 2" xfId="12463"/>
    <cellStyle name="Heading 4 2 2 4 3" xfId="12836"/>
    <cellStyle name="Heading 4 2 2 4 4" xfId="11849"/>
    <cellStyle name="Heading 4 2 2 5" xfId="9628"/>
    <cellStyle name="Heading 4 2 2 6" xfId="20660"/>
    <cellStyle name="Heading 4 2 2 7" xfId="14647"/>
    <cellStyle name="Heading 4 2 2 8" xfId="1709"/>
    <cellStyle name="Heading 4 2 3" xfId="8537"/>
    <cellStyle name="Heading 4 2 3 2" xfId="11057"/>
    <cellStyle name="Heading 4 2 3 3" xfId="10116"/>
    <cellStyle name="Heading 4 2 4" xfId="9258"/>
    <cellStyle name="Heading 4 2 4 2" xfId="11286"/>
    <cellStyle name="Heading 4 2 4 3" xfId="10293"/>
    <cellStyle name="Heading 4 2 5" xfId="10561"/>
    <cellStyle name="Heading 4 2 5 2" xfId="12462"/>
    <cellStyle name="Heading 4 2 5 3" xfId="12835"/>
    <cellStyle name="Heading 4 2 5 4" xfId="11848"/>
    <cellStyle name="Heading 4 2 6" xfId="9627"/>
    <cellStyle name="Heading 4 2 7" xfId="20659"/>
    <cellStyle name="Heading 4 2 8" xfId="20903"/>
    <cellStyle name="Heading 4 2 9" xfId="1617"/>
    <cellStyle name="Heading 4 3" xfId="8342"/>
    <cellStyle name="Heading 4 3 2" xfId="8566"/>
    <cellStyle name="Heading 4 3 2 2" xfId="8723"/>
    <cellStyle name="Heading 4 3 2 2 2" xfId="11158"/>
    <cellStyle name="Heading 4 3 2 2 3" xfId="10210"/>
    <cellStyle name="Heading 4 3 2 3" xfId="11073"/>
    <cellStyle name="Heading 4 3 2 4" xfId="10132"/>
    <cellStyle name="Heading 4 3 3" xfId="8841"/>
    <cellStyle name="Heading 4 3 3 2" xfId="11198"/>
    <cellStyle name="Heading 4 3 3 3" xfId="10235"/>
    <cellStyle name="Heading 4 3 4" xfId="10921"/>
    <cellStyle name="Heading 4 3 4 2" xfId="12540"/>
    <cellStyle name="Heading 4 3 4 3" xfId="12837"/>
    <cellStyle name="Heading 4 3 4 4" xfId="11850"/>
    <cellStyle name="Heading 4 3 5" xfId="9978"/>
    <cellStyle name="Heading 4 3 6" xfId="20723"/>
    <cellStyle name="Heading 4 3 7" xfId="14648"/>
    <cellStyle name="Heading 4 3 8" xfId="1710"/>
    <cellStyle name="Heading 4 4" xfId="8341"/>
    <cellStyle name="Heading 4 4 2" xfId="10920"/>
    <cellStyle name="Heading 4 4 3" xfId="9977"/>
    <cellStyle name="Heading 4 4 4" xfId="20722"/>
    <cellStyle name="Heading 4 4 5" xfId="14649"/>
    <cellStyle name="Heading 4 4 6" xfId="20904"/>
    <cellStyle name="Heading 4 4 7" xfId="1711"/>
    <cellStyle name="Heading 4 5" xfId="10653"/>
    <cellStyle name="Heading 4 6" xfId="9724"/>
    <cellStyle name="Heading1" xfId="1712"/>
    <cellStyle name="Heading2" xfId="1713"/>
    <cellStyle name="Heading2 2" xfId="28196"/>
    <cellStyle name="Heading2 2 2" xfId="20905"/>
    <cellStyle name="Heading3" xfId="98"/>
    <cellStyle name="Heading3Wraped" xfId="1714"/>
    <cellStyle name="Heading3WrapLow" xfId="99"/>
    <cellStyle name="Heavy Box" xfId="1715"/>
    <cellStyle name="Heavy Box 2" xfId="8568"/>
    <cellStyle name="Heavy Box 2 2" xfId="11074"/>
    <cellStyle name="Heavy Box 2 2 2" xfId="20842"/>
    <cellStyle name="Heavy Box 2 2 3" xfId="14652"/>
    <cellStyle name="Heavy Box 2 2 4" xfId="28199"/>
    <cellStyle name="Heavy Box 2 2 4 2" xfId="20908"/>
    <cellStyle name="Heavy Box 2 2 5" xfId="1717"/>
    <cellStyle name="Heavy Box 2 3" xfId="10133"/>
    <cellStyle name="Heavy Box 2 3 2" xfId="20823"/>
    <cellStyle name="Heavy Box 2 3 3" xfId="14653"/>
    <cellStyle name="Heavy Box 2 3 4" xfId="28200"/>
    <cellStyle name="Heavy Box 2 3 4 2" xfId="20909"/>
    <cellStyle name="Heavy Box 2 3 5" xfId="1718"/>
    <cellStyle name="Heavy Box 2 4" xfId="20768"/>
    <cellStyle name="Heavy Box 2 5" xfId="14651"/>
    <cellStyle name="Heavy Box 2 6" xfId="28198"/>
    <cellStyle name="Heavy Box 2 6 2" xfId="20907"/>
    <cellStyle name="Heavy Box 2 7" xfId="1716"/>
    <cellStyle name="Heavy Box 3" xfId="8567"/>
    <cellStyle name="Heavy Box 3 2" xfId="20767"/>
    <cellStyle name="Heavy Box 3 3" xfId="14654"/>
    <cellStyle name="Heavy Box 3 4" xfId="20910"/>
    <cellStyle name="Heavy Box 3 5" xfId="1719"/>
    <cellStyle name="Heavy Box 4" xfId="11058"/>
    <cellStyle name="Heavy Box 4 2" xfId="20838"/>
    <cellStyle name="Heavy Box 4 3" xfId="14655"/>
    <cellStyle name="Heavy Box 4 4" xfId="1720"/>
    <cellStyle name="Heavy Box 5" xfId="10117"/>
    <cellStyle name="Heavy Box 5 2" xfId="20819"/>
    <cellStyle name="Heavy Box 5 3" xfId="14656"/>
    <cellStyle name="Heavy Box 5 4" xfId="28201"/>
    <cellStyle name="Heavy Box 5 4 2" xfId="20911"/>
    <cellStyle name="Heavy Box 5 5" xfId="1721"/>
    <cellStyle name="Heavy Box 6" xfId="1722"/>
    <cellStyle name="Heavy Box 7" xfId="14650"/>
    <cellStyle name="Heavy Box 8" xfId="28197"/>
    <cellStyle name="Heavy Box 8 2" xfId="20906"/>
    <cellStyle name="hp0 -Hyperlink" xfId="8343"/>
    <cellStyle name="hp0 -Hyperlink 2" xfId="10922"/>
    <cellStyle name="hp0 -Hyperlink 3" xfId="9979"/>
    <cellStyle name="hp1 -Hyperlink" xfId="8344"/>
    <cellStyle name="hp1 -Hyperlink 2" xfId="10923"/>
    <cellStyle name="hp1 -Hyperlink 3" xfId="9980"/>
    <cellStyle name="hp2 -Hyperlink" xfId="8345"/>
    <cellStyle name="hp2 -Hyperlink 2" xfId="10924"/>
    <cellStyle name="hp2 -Hyperlink 3" xfId="9981"/>
    <cellStyle name="hp3 -Hyperlink" xfId="8346"/>
    <cellStyle name="hp3 -Hyperlink 2" xfId="10925"/>
    <cellStyle name="hp3 -Hyperlink 3" xfId="9982"/>
    <cellStyle name="Hyperlink" xfId="50918" builtinId="8"/>
    <cellStyle name="Hyperlink 2" xfId="7887"/>
    <cellStyle name="Hyperlink 2 10" xfId="100"/>
    <cellStyle name="Hyperlink 2 2" xfId="8348"/>
    <cellStyle name="Hyperlink 2 2 2" xfId="8465"/>
    <cellStyle name="Hyperlink 2 2 2 2" xfId="8726"/>
    <cellStyle name="Hyperlink 2 2 2 3" xfId="10989"/>
    <cellStyle name="Hyperlink 2 2 2 4" xfId="10045"/>
    <cellStyle name="Hyperlink 2 2 3" xfId="8570"/>
    <cellStyle name="Hyperlink 2 2 3 2" xfId="11076"/>
    <cellStyle name="Hyperlink 2 2 3 3" xfId="10135"/>
    <cellStyle name="Hyperlink 2 2 4" xfId="20724"/>
    <cellStyle name="Hyperlink 2 2 5" xfId="1724"/>
    <cellStyle name="Hyperlink 2 3" xfId="8463"/>
    <cellStyle name="Hyperlink 2 3 2" xfId="8725"/>
    <cellStyle name="Hyperlink 2 3 3" xfId="10988"/>
    <cellStyle name="Hyperlink 2 3 4" xfId="10044"/>
    <cellStyle name="Hyperlink 2 4" xfId="8466"/>
    <cellStyle name="Hyperlink 2 4 2" xfId="8834"/>
    <cellStyle name="Hyperlink 2 4 2 2" xfId="11194"/>
    <cellStyle name="Hyperlink 2 4 2 3" xfId="10233"/>
    <cellStyle name="Hyperlink 2 4 3" xfId="10990"/>
    <cellStyle name="Hyperlink 2 4 4" xfId="10046"/>
    <cellStyle name="Hyperlink 2 5" xfId="8538"/>
    <cellStyle name="Hyperlink 2 5 2" xfId="11059"/>
    <cellStyle name="Hyperlink 2 5 3" xfId="10118"/>
    <cellStyle name="Hyperlink 2 6" xfId="8627"/>
    <cellStyle name="Hyperlink 2 7" xfId="9259"/>
    <cellStyle name="Hyperlink 2 7 2" xfId="11287"/>
    <cellStyle name="Hyperlink 2 7 3" xfId="10294"/>
    <cellStyle name="Hyperlink 2 8" xfId="8347"/>
    <cellStyle name="Hyperlink 2 9" xfId="20661"/>
    <cellStyle name="Hyperlink 3" xfId="7888"/>
    <cellStyle name="Hyperlink 3 2" xfId="8629"/>
    <cellStyle name="Hyperlink 3 2 2" xfId="11103"/>
    <cellStyle name="Hyperlink 3 2 3" xfId="10155"/>
    <cellStyle name="Hyperlink 3 3" xfId="8724"/>
    <cellStyle name="Hyperlink 3 4" xfId="8510"/>
    <cellStyle name="Hyperlink 3 4 2" xfId="11031"/>
    <cellStyle name="Hyperlink 3 4 3" xfId="10087"/>
    <cellStyle name="Hyperlink 3 5" xfId="10563"/>
    <cellStyle name="Hyperlink 3 6" xfId="9629"/>
    <cellStyle name="Hyperlink 3 7" xfId="20662"/>
    <cellStyle name="Hyperlink 3 8" xfId="14658"/>
    <cellStyle name="Hyperlink 3 9" xfId="1725"/>
    <cellStyle name="Hyperlink 4" xfId="8166"/>
    <cellStyle name="Hyperlink 4 2" xfId="8569"/>
    <cellStyle name="Hyperlink 4 2 2" xfId="11075"/>
    <cellStyle name="Hyperlink 4 2 3" xfId="10134"/>
    <cellStyle name="Hyperlink 4 3" xfId="10808"/>
    <cellStyle name="Hyperlink 4 4" xfId="9865"/>
    <cellStyle name="Hyperlink 4 5" xfId="20712"/>
    <cellStyle name="Hyperlink 4 6" xfId="14657"/>
    <cellStyle name="Hyperlink 4 7" xfId="1723"/>
    <cellStyle name="Hyperlink 5" xfId="8611"/>
    <cellStyle name="Hyperlink 5 2" xfId="20799"/>
    <cellStyle name="Hyperlink 5 3" xfId="14712"/>
    <cellStyle name="Hyperlink 5 4" xfId="1832"/>
    <cellStyle name="Hyperlink 6" xfId="1548"/>
    <cellStyle name="Hyperlink 7" xfId="12597"/>
    <cellStyle name="Hyperlink 8" xfId="12268"/>
    <cellStyle name="Hyperlink 9" xfId="13196"/>
    <cellStyle name="ic0 -InpComma" xfId="8349"/>
    <cellStyle name="ic1 -InpComma" xfId="8350"/>
    <cellStyle name="ic2 -InpComma" xfId="8351"/>
    <cellStyle name="ic3 -InpComma" xfId="8352"/>
    <cellStyle name="ic4 -InpComma" xfId="8353"/>
    <cellStyle name="idDMMY -InpDate" xfId="8354"/>
    <cellStyle name="idDMMYHM -InpDateTime" xfId="8355"/>
    <cellStyle name="idDMY -InpDate" xfId="8356"/>
    <cellStyle name="idMDY -InpDate" xfId="8357"/>
    <cellStyle name="idMMY -InpDate" xfId="8358"/>
    <cellStyle name="if0 -InpFixed" xfId="8359"/>
    <cellStyle name="if0b-InpFixedB" xfId="8360"/>
    <cellStyle name="if0-InpFixed" xfId="8361"/>
    <cellStyle name="iln -InpTableTextNoWrap" xfId="8362"/>
    <cellStyle name="ilnb-InpTableTextNoWrapB" xfId="8363"/>
    <cellStyle name="ilw -InpTableTextWrap" xfId="8364"/>
    <cellStyle name="ilw -InpTableTextWrap 2" xfId="10926"/>
    <cellStyle name="ilw -InpTableTextWrap 3" xfId="9983"/>
    <cellStyle name="imHM  -InpTime" xfId="8365"/>
    <cellStyle name="imHM24+ -InpTime" xfId="8366"/>
    <cellStyle name="Input" xfId="11" builtinId="20" customBuiltin="1"/>
    <cellStyle name="Input 2" xfId="101" hidden="1"/>
    <cellStyle name="Input 2" xfId="360" hidden="1"/>
    <cellStyle name="Input 2" xfId="375" hidden="1"/>
    <cellStyle name="Input 2" xfId="387" hidden="1"/>
    <cellStyle name="Input 2" xfId="404" hidden="1"/>
    <cellStyle name="Input 2" xfId="416" hidden="1"/>
    <cellStyle name="Input 2" xfId="432" hidden="1"/>
    <cellStyle name="Input 2" xfId="444" hidden="1"/>
    <cellStyle name="Input 2" xfId="460" hidden="1"/>
    <cellStyle name="Input 2" xfId="472" hidden="1"/>
    <cellStyle name="Input 2" xfId="488" hidden="1"/>
    <cellStyle name="Input 2" xfId="500" hidden="1"/>
    <cellStyle name="Input 2" xfId="516" hidden="1"/>
    <cellStyle name="Input 2" xfId="528" hidden="1"/>
    <cellStyle name="Input 2" xfId="545" hidden="1"/>
    <cellStyle name="Input 2" xfId="557" hidden="1"/>
    <cellStyle name="Input 2" xfId="573" hidden="1"/>
    <cellStyle name="Input 2" xfId="585" hidden="1"/>
    <cellStyle name="Input 2" xfId="600" hidden="1"/>
    <cellStyle name="Input 2" xfId="612" hidden="1"/>
    <cellStyle name="Input 2" xfId="627" hidden="1"/>
    <cellStyle name="Input 2" xfId="639" hidden="1"/>
    <cellStyle name="Input 2" xfId="654" hidden="1"/>
    <cellStyle name="Input 2" xfId="666" hidden="1"/>
    <cellStyle name="Input 2" xfId="681" hidden="1"/>
    <cellStyle name="Input 2" xfId="693" hidden="1"/>
    <cellStyle name="Input 2" xfId="708" hidden="1"/>
    <cellStyle name="Input 2" xfId="721" hidden="1"/>
    <cellStyle name="Input 2" xfId="738" hidden="1"/>
    <cellStyle name="Input 2" xfId="750" hidden="1"/>
    <cellStyle name="Input 2" xfId="765" hidden="1"/>
    <cellStyle name="Input 2" xfId="777" hidden="1"/>
    <cellStyle name="Input 2" xfId="793" hidden="1"/>
    <cellStyle name="Input 2" xfId="805" hidden="1"/>
    <cellStyle name="Input 2" xfId="818" hidden="1"/>
    <cellStyle name="Input 2" xfId="833" hidden="1"/>
    <cellStyle name="Input 2" xfId="849" hidden="1"/>
    <cellStyle name="Input 2" xfId="861" hidden="1"/>
    <cellStyle name="Input 2" xfId="873" hidden="1"/>
    <cellStyle name="Input 2" xfId="890" hidden="1"/>
    <cellStyle name="Input 2" xfId="905" hidden="1"/>
    <cellStyle name="Input 2" xfId="917" hidden="1"/>
    <cellStyle name="Input 2" xfId="926" hidden="1"/>
    <cellStyle name="Input 2" xfId="934" hidden="1"/>
    <cellStyle name="Input 2" xfId="912" hidden="1"/>
    <cellStyle name="Input 2" xfId="900" hidden="1"/>
    <cellStyle name="Input 2" xfId="885" hidden="1"/>
    <cellStyle name="Input 2" xfId="868" hidden="1"/>
    <cellStyle name="Input 2" xfId="856" hidden="1"/>
    <cellStyle name="Input 2" xfId="843" hidden="1"/>
    <cellStyle name="Input 2" xfId="828" hidden="1"/>
    <cellStyle name="Input 2" xfId="812" hidden="1"/>
    <cellStyle name="Input 2" xfId="800" hidden="1"/>
    <cellStyle name="Input 2" xfId="785" hidden="1"/>
    <cellStyle name="Input 2" xfId="772" hidden="1"/>
    <cellStyle name="Input 2" xfId="755" hidden="1"/>
    <cellStyle name="Input 2" xfId="743" hidden="1"/>
    <cellStyle name="Input 2" xfId="728" hidden="1"/>
    <cellStyle name="Input 2" xfId="714" hidden="1"/>
    <cellStyle name="Input 2" xfId="698" hidden="1"/>
    <cellStyle name="Input 2" xfId="686" hidden="1"/>
    <cellStyle name="Input 2" xfId="671" hidden="1"/>
    <cellStyle name="Input 2" xfId="659" hidden="1"/>
    <cellStyle name="Input 2" xfId="644" hidden="1"/>
    <cellStyle name="Input 2" xfId="632" hidden="1"/>
    <cellStyle name="Input 2" xfId="617" hidden="1"/>
    <cellStyle name="Input 2" xfId="605" hidden="1"/>
    <cellStyle name="Input 2" xfId="590" hidden="1"/>
    <cellStyle name="Input 2" xfId="578" hidden="1"/>
    <cellStyle name="Input 2" xfId="562" hidden="1"/>
    <cellStyle name="Input 2" xfId="550" hidden="1"/>
    <cellStyle name="Input 2" xfId="533" hidden="1"/>
    <cellStyle name="Input 2" xfId="521" hidden="1"/>
    <cellStyle name="Input 2" xfId="505" hidden="1"/>
    <cellStyle name="Input 2" xfId="493" hidden="1"/>
    <cellStyle name="Input 2" xfId="477" hidden="1"/>
    <cellStyle name="Input 2" xfId="465" hidden="1"/>
    <cellStyle name="Input 2" xfId="449" hidden="1"/>
    <cellStyle name="Input 2" xfId="437" hidden="1"/>
    <cellStyle name="Input 2" xfId="421" hidden="1"/>
    <cellStyle name="Input 2" xfId="409" hidden="1"/>
    <cellStyle name="Input 2" xfId="392" hidden="1"/>
    <cellStyle name="Input 2" xfId="380" hidden="1"/>
    <cellStyle name="Input 2" xfId="365" hidden="1"/>
    <cellStyle name="Input 2" xfId="353" hidden="1"/>
    <cellStyle name="Input 2" xfId="340" hidden="1"/>
    <cellStyle name="Input 2" xfId="941" hidden="1"/>
    <cellStyle name="Input 2" xfId="964" hidden="1"/>
    <cellStyle name="Input 2" xfId="979" hidden="1"/>
    <cellStyle name="Input 2" xfId="991" hidden="1"/>
    <cellStyle name="Input 2" xfId="1008" hidden="1"/>
    <cellStyle name="Input 2" xfId="1020" hidden="1"/>
    <cellStyle name="Input 2" xfId="1036" hidden="1"/>
    <cellStyle name="Input 2" xfId="1048" hidden="1"/>
    <cellStyle name="Input 2" xfId="1064" hidden="1"/>
    <cellStyle name="Input 2" xfId="1076" hidden="1"/>
    <cellStyle name="Input 2" xfId="1092" hidden="1"/>
    <cellStyle name="Input 2" xfId="1104" hidden="1"/>
    <cellStyle name="Input 2" xfId="1120" hidden="1"/>
    <cellStyle name="Input 2" xfId="1132" hidden="1"/>
    <cellStyle name="Input 2" xfId="1149" hidden="1"/>
    <cellStyle name="Input 2" xfId="1161" hidden="1"/>
    <cellStyle name="Input 2" xfId="1177" hidden="1"/>
    <cellStyle name="Input 2" xfId="1189" hidden="1"/>
    <cellStyle name="Input 2" xfId="1204" hidden="1"/>
    <cellStyle name="Input 2" xfId="1216" hidden="1"/>
    <cellStyle name="Input 2" xfId="1231" hidden="1"/>
    <cellStyle name="Input 2" xfId="1243" hidden="1"/>
    <cellStyle name="Input 2" xfId="1258" hidden="1"/>
    <cellStyle name="Input 2" xfId="1270" hidden="1"/>
    <cellStyle name="Input 2" xfId="1285" hidden="1"/>
    <cellStyle name="Input 2" xfId="1297" hidden="1"/>
    <cellStyle name="Input 2" xfId="1312" hidden="1"/>
    <cellStyle name="Input 2" xfId="1325" hidden="1"/>
    <cellStyle name="Input 2" xfId="1342" hidden="1"/>
    <cellStyle name="Input 2" xfId="1354" hidden="1"/>
    <cellStyle name="Input 2" xfId="1369" hidden="1"/>
    <cellStyle name="Input 2" xfId="1381" hidden="1"/>
    <cellStyle name="Input 2" xfId="1397" hidden="1"/>
    <cellStyle name="Input 2" xfId="1409" hidden="1"/>
    <cellStyle name="Input 2" xfId="1422" hidden="1"/>
    <cellStyle name="Input 2" xfId="1437" hidden="1"/>
    <cellStyle name="Input 2" xfId="1453" hidden="1"/>
    <cellStyle name="Input 2" xfId="1465" hidden="1"/>
    <cellStyle name="Input 2" xfId="1477" hidden="1"/>
    <cellStyle name="Input 2" xfId="1494" hidden="1"/>
    <cellStyle name="Input 2" xfId="1509" hidden="1"/>
    <cellStyle name="Input 2" xfId="1521" hidden="1"/>
    <cellStyle name="Input 2" xfId="1530" hidden="1"/>
    <cellStyle name="Input 2" xfId="1538" hidden="1"/>
    <cellStyle name="Input 2" xfId="1516" hidden="1"/>
    <cellStyle name="Input 2" xfId="1504" hidden="1"/>
    <cellStyle name="Input 2" xfId="1489" hidden="1"/>
    <cellStyle name="Input 2" xfId="1472" hidden="1"/>
    <cellStyle name="Input 2" xfId="1460" hidden="1"/>
    <cellStyle name="Input 2" xfId="1447" hidden="1"/>
    <cellStyle name="Input 2" xfId="1432" hidden="1"/>
    <cellStyle name="Input 2" xfId="1416" hidden="1"/>
    <cellStyle name="Input 2" xfId="1404" hidden="1"/>
    <cellStyle name="Input 2" xfId="1389" hidden="1"/>
    <cellStyle name="Input 2" xfId="1376" hidden="1"/>
    <cellStyle name="Input 2" xfId="1359" hidden="1"/>
    <cellStyle name="Input 2" xfId="1347" hidden="1"/>
    <cellStyle name="Input 2" xfId="1332" hidden="1"/>
    <cellStyle name="Input 2" xfId="1318" hidden="1"/>
    <cellStyle name="Input 2" xfId="1302" hidden="1"/>
    <cellStyle name="Input 2" xfId="1290" hidden="1"/>
    <cellStyle name="Input 2" xfId="1275" hidden="1"/>
    <cellStyle name="Input 2" xfId="1263" hidden="1"/>
    <cellStyle name="Input 2" xfId="1248" hidden="1"/>
    <cellStyle name="Input 2" xfId="1236" hidden="1"/>
    <cellStyle name="Input 2" xfId="1221" hidden="1"/>
    <cellStyle name="Input 2" xfId="1209" hidden="1"/>
    <cellStyle name="Input 2" xfId="1194" hidden="1"/>
    <cellStyle name="Input 2" xfId="1182" hidden="1"/>
    <cellStyle name="Input 2" xfId="1166" hidden="1"/>
    <cellStyle name="Input 2" xfId="1154" hidden="1"/>
    <cellStyle name="Input 2" xfId="1137" hidden="1"/>
    <cellStyle name="Input 2" xfId="1125" hidden="1"/>
    <cellStyle name="Input 2" xfId="1109" hidden="1"/>
    <cellStyle name="Input 2" xfId="1097" hidden="1"/>
    <cellStyle name="Input 2" xfId="1081" hidden="1"/>
    <cellStyle name="Input 2" xfId="1069" hidden="1"/>
    <cellStyle name="Input 2" xfId="1053" hidden="1"/>
    <cellStyle name="Input 2" xfId="1041" hidden="1"/>
    <cellStyle name="Input 2" xfId="1025" hidden="1"/>
    <cellStyle name="Input 2" xfId="1013" hidden="1"/>
    <cellStyle name="Input 2" xfId="996" hidden="1"/>
    <cellStyle name="Input 2" xfId="984" hidden="1"/>
    <cellStyle name="Input 2" xfId="969" hidden="1"/>
    <cellStyle name="Input 2" xfId="957" hidden="1"/>
    <cellStyle name="Input 2" xfId="947" hidden="1"/>
    <cellStyle name="Input 2" xfId="1543" hidden="1"/>
    <cellStyle name="Input 2" xfId="1883" hidden="1"/>
    <cellStyle name="Input 2" xfId="1898" hidden="1"/>
    <cellStyle name="Input 2" xfId="1910" hidden="1"/>
    <cellStyle name="Input 2" xfId="1927" hidden="1"/>
    <cellStyle name="Input 2" xfId="1939" hidden="1"/>
    <cellStyle name="Input 2" xfId="1955" hidden="1"/>
    <cellStyle name="Input 2" xfId="1967" hidden="1"/>
    <cellStyle name="Input 2" xfId="1983" hidden="1"/>
    <cellStyle name="Input 2" xfId="1995" hidden="1"/>
    <cellStyle name="Input 2" xfId="2011" hidden="1"/>
    <cellStyle name="Input 2" xfId="2023" hidden="1"/>
    <cellStyle name="Input 2" xfId="2039" hidden="1"/>
    <cellStyle name="Input 2" xfId="2051" hidden="1"/>
    <cellStyle name="Input 2" xfId="2068" hidden="1"/>
    <cellStyle name="Input 2" xfId="2080" hidden="1"/>
    <cellStyle name="Input 2" xfId="2096" hidden="1"/>
    <cellStyle name="Input 2" xfId="2108" hidden="1"/>
    <cellStyle name="Input 2" xfId="2123" hidden="1"/>
    <cellStyle name="Input 2" xfId="2135" hidden="1"/>
    <cellStyle name="Input 2" xfId="2150" hidden="1"/>
    <cellStyle name="Input 2" xfId="2162" hidden="1"/>
    <cellStyle name="Input 2" xfId="2177" hidden="1"/>
    <cellStyle name="Input 2" xfId="2189" hidden="1"/>
    <cellStyle name="Input 2" xfId="2204" hidden="1"/>
    <cellStyle name="Input 2" xfId="2216" hidden="1"/>
    <cellStyle name="Input 2" xfId="2231" hidden="1"/>
    <cellStyle name="Input 2" xfId="2244" hidden="1"/>
    <cellStyle name="Input 2" xfId="2261" hidden="1"/>
    <cellStyle name="Input 2" xfId="2273" hidden="1"/>
    <cellStyle name="Input 2" xfId="2288" hidden="1"/>
    <cellStyle name="Input 2" xfId="2300" hidden="1"/>
    <cellStyle name="Input 2" xfId="2316" hidden="1"/>
    <cellStyle name="Input 2" xfId="2328" hidden="1"/>
    <cellStyle name="Input 2" xfId="2341" hidden="1"/>
    <cellStyle name="Input 2" xfId="2356" hidden="1"/>
    <cellStyle name="Input 2" xfId="2372" hidden="1"/>
    <cellStyle name="Input 2" xfId="2384" hidden="1"/>
    <cellStyle name="Input 2" xfId="2396" hidden="1"/>
    <cellStyle name="Input 2" xfId="2413" hidden="1"/>
    <cellStyle name="Input 2" xfId="2428" hidden="1"/>
    <cellStyle name="Input 2" xfId="2440" hidden="1"/>
    <cellStyle name="Input 2" xfId="2449" hidden="1"/>
    <cellStyle name="Input 2" xfId="2457" hidden="1"/>
    <cellStyle name="Input 2" xfId="2435" hidden="1"/>
    <cellStyle name="Input 2" xfId="2423" hidden="1"/>
    <cellStyle name="Input 2" xfId="2408" hidden="1"/>
    <cellStyle name="Input 2" xfId="2391" hidden="1"/>
    <cellStyle name="Input 2" xfId="2379" hidden="1"/>
    <cellStyle name="Input 2" xfId="2366" hidden="1"/>
    <cellStyle name="Input 2" xfId="2351" hidden="1"/>
    <cellStyle name="Input 2" xfId="2335" hidden="1"/>
    <cellStyle name="Input 2" xfId="2323" hidden="1"/>
    <cellStyle name="Input 2" xfId="2308" hidden="1"/>
    <cellStyle name="Input 2" xfId="2295" hidden="1"/>
    <cellStyle name="Input 2" xfId="2278" hidden="1"/>
    <cellStyle name="Input 2" xfId="2266" hidden="1"/>
    <cellStyle name="Input 2" xfId="2251" hidden="1"/>
    <cellStyle name="Input 2" xfId="2237" hidden="1"/>
    <cellStyle name="Input 2" xfId="2221" hidden="1"/>
    <cellStyle name="Input 2" xfId="2209" hidden="1"/>
    <cellStyle name="Input 2" xfId="2194" hidden="1"/>
    <cellStyle name="Input 2" xfId="2182" hidden="1"/>
    <cellStyle name="Input 2" xfId="2167" hidden="1"/>
    <cellStyle name="Input 2" xfId="2155" hidden="1"/>
    <cellStyle name="Input 2" xfId="2140" hidden="1"/>
    <cellStyle name="Input 2" xfId="2128" hidden="1"/>
    <cellStyle name="Input 2" xfId="2113" hidden="1"/>
    <cellStyle name="Input 2" xfId="2101" hidden="1"/>
    <cellStyle name="Input 2" xfId="2085" hidden="1"/>
    <cellStyle name="Input 2" xfId="2073" hidden="1"/>
    <cellStyle name="Input 2" xfId="2056" hidden="1"/>
    <cellStyle name="Input 2" xfId="2044" hidden="1"/>
    <cellStyle name="Input 2" xfId="2028" hidden="1"/>
    <cellStyle name="Input 2" xfId="2016" hidden="1"/>
    <cellStyle name="Input 2" xfId="2000" hidden="1"/>
    <cellStyle name="Input 2" xfId="1988" hidden="1"/>
    <cellStyle name="Input 2" xfId="1972" hidden="1"/>
    <cellStyle name="Input 2" xfId="1960" hidden="1"/>
    <cellStyle name="Input 2" xfId="1944" hidden="1"/>
    <cellStyle name="Input 2" xfId="1932" hidden="1"/>
    <cellStyle name="Input 2" xfId="1915" hidden="1"/>
    <cellStyle name="Input 2" xfId="1903" hidden="1"/>
    <cellStyle name="Input 2" xfId="1888" hidden="1"/>
    <cellStyle name="Input 2" xfId="1876" hidden="1"/>
    <cellStyle name="Input 2" xfId="1863" hidden="1"/>
    <cellStyle name="Input 2" xfId="2464" hidden="1"/>
    <cellStyle name="Input 2" xfId="2487" hidden="1"/>
    <cellStyle name="Input 2" xfId="2502" hidden="1"/>
    <cellStyle name="Input 2" xfId="2514" hidden="1"/>
    <cellStyle name="Input 2" xfId="2531" hidden="1"/>
    <cellStyle name="Input 2" xfId="2543" hidden="1"/>
    <cellStyle name="Input 2" xfId="2559" hidden="1"/>
    <cellStyle name="Input 2" xfId="2571" hidden="1"/>
    <cellStyle name="Input 2" xfId="2587" hidden="1"/>
    <cellStyle name="Input 2" xfId="2599" hidden="1"/>
    <cellStyle name="Input 2" xfId="2615" hidden="1"/>
    <cellStyle name="Input 2" xfId="2627" hidden="1"/>
    <cellStyle name="Input 2" xfId="2643" hidden="1"/>
    <cellStyle name="Input 2" xfId="2655" hidden="1"/>
    <cellStyle name="Input 2" xfId="2672" hidden="1"/>
    <cellStyle name="Input 2" xfId="2684" hidden="1"/>
    <cellStyle name="Input 2" xfId="2700" hidden="1"/>
    <cellStyle name="Input 2" xfId="2712" hidden="1"/>
    <cellStyle name="Input 2" xfId="2727" hidden="1"/>
    <cellStyle name="Input 2" xfId="2739" hidden="1"/>
    <cellStyle name="Input 2" xfId="2754" hidden="1"/>
    <cellStyle name="Input 2" xfId="2766" hidden="1"/>
    <cellStyle name="Input 2" xfId="2781" hidden="1"/>
    <cellStyle name="Input 2" xfId="2793" hidden="1"/>
    <cellStyle name="Input 2" xfId="2808" hidden="1"/>
    <cellStyle name="Input 2" xfId="2820" hidden="1"/>
    <cellStyle name="Input 2" xfId="2835" hidden="1"/>
    <cellStyle name="Input 2" xfId="2848" hidden="1"/>
    <cellStyle name="Input 2" xfId="2865" hidden="1"/>
    <cellStyle name="Input 2" xfId="2877" hidden="1"/>
    <cellStyle name="Input 2" xfId="2892" hidden="1"/>
    <cellStyle name="Input 2" xfId="2904" hidden="1"/>
    <cellStyle name="Input 2" xfId="2920" hidden="1"/>
    <cellStyle name="Input 2" xfId="2932" hidden="1"/>
    <cellStyle name="Input 2" xfId="2945" hidden="1"/>
    <cellStyle name="Input 2" xfId="2960" hidden="1"/>
    <cellStyle name="Input 2" xfId="2976" hidden="1"/>
    <cellStyle name="Input 2" xfId="2988" hidden="1"/>
    <cellStyle name="Input 2" xfId="3000" hidden="1"/>
    <cellStyle name="Input 2" xfId="3017" hidden="1"/>
    <cellStyle name="Input 2" xfId="3032" hidden="1"/>
    <cellStyle name="Input 2" xfId="3044" hidden="1"/>
    <cellStyle name="Input 2" xfId="3053" hidden="1"/>
    <cellStyle name="Input 2" xfId="3061" hidden="1"/>
    <cellStyle name="Input 2" xfId="3039" hidden="1"/>
    <cellStyle name="Input 2" xfId="3027" hidden="1"/>
    <cellStyle name="Input 2" xfId="3012" hidden="1"/>
    <cellStyle name="Input 2" xfId="2995" hidden="1"/>
    <cellStyle name="Input 2" xfId="2983" hidden="1"/>
    <cellStyle name="Input 2" xfId="2970" hidden="1"/>
    <cellStyle name="Input 2" xfId="2955" hidden="1"/>
    <cellStyle name="Input 2" xfId="2939" hidden="1"/>
    <cellStyle name="Input 2" xfId="2927" hidden="1"/>
    <cellStyle name="Input 2" xfId="2912" hidden="1"/>
    <cellStyle name="Input 2" xfId="2899" hidden="1"/>
    <cellStyle name="Input 2" xfId="2882" hidden="1"/>
    <cellStyle name="Input 2" xfId="2870" hidden="1"/>
    <cellStyle name="Input 2" xfId="2855" hidden="1"/>
    <cellStyle name="Input 2" xfId="2841" hidden="1"/>
    <cellStyle name="Input 2" xfId="2825" hidden="1"/>
    <cellStyle name="Input 2" xfId="2813" hidden="1"/>
    <cellStyle name="Input 2" xfId="2798" hidden="1"/>
    <cellStyle name="Input 2" xfId="2786" hidden="1"/>
    <cellStyle name="Input 2" xfId="2771" hidden="1"/>
    <cellStyle name="Input 2" xfId="2759" hidden="1"/>
    <cellStyle name="Input 2" xfId="2744" hidden="1"/>
    <cellStyle name="Input 2" xfId="2732" hidden="1"/>
    <cellStyle name="Input 2" xfId="2717" hidden="1"/>
    <cellStyle name="Input 2" xfId="2705" hidden="1"/>
    <cellStyle name="Input 2" xfId="2689" hidden="1"/>
    <cellStyle name="Input 2" xfId="2677" hidden="1"/>
    <cellStyle name="Input 2" xfId="2660" hidden="1"/>
    <cellStyle name="Input 2" xfId="2648" hidden="1"/>
    <cellStyle name="Input 2" xfId="2632" hidden="1"/>
    <cellStyle name="Input 2" xfId="2620" hidden="1"/>
    <cellStyle name="Input 2" xfId="2604" hidden="1"/>
    <cellStyle name="Input 2" xfId="2592" hidden="1"/>
    <cellStyle name="Input 2" xfId="2576" hidden="1"/>
    <cellStyle name="Input 2" xfId="2564" hidden="1"/>
    <cellStyle name="Input 2" xfId="2548" hidden="1"/>
    <cellStyle name="Input 2" xfId="2536" hidden="1"/>
    <cellStyle name="Input 2" xfId="2519" hidden="1"/>
    <cellStyle name="Input 2" xfId="2507" hidden="1"/>
    <cellStyle name="Input 2" xfId="2492" hidden="1"/>
    <cellStyle name="Input 2" xfId="2480" hidden="1"/>
    <cellStyle name="Input 2" xfId="2470" hidden="1"/>
    <cellStyle name="Input 2" xfId="3066" hidden="1"/>
    <cellStyle name="Input 2" xfId="251" hidden="1"/>
    <cellStyle name="Input 2" xfId="3267" hidden="1"/>
    <cellStyle name="Input 2" xfId="3259" hidden="1"/>
    <cellStyle name="Input 2" xfId="3071" hidden="1"/>
    <cellStyle name="Input 2" xfId="3241" hidden="1"/>
    <cellStyle name="Input 2" xfId="3229" hidden="1"/>
    <cellStyle name="Input 2" xfId="3138" hidden="1"/>
    <cellStyle name="Input 2" xfId="3217" hidden="1"/>
    <cellStyle name="Input 2" xfId="1856" hidden="1"/>
    <cellStyle name="Input 2" xfId="3198" hidden="1"/>
    <cellStyle name="Input 2" xfId="3188" hidden="1"/>
    <cellStyle name="Input 2" xfId="3134" hidden="1"/>
    <cellStyle name="Input 2" xfId="1853" hidden="1"/>
    <cellStyle name="Input 2" xfId="286" hidden="1"/>
    <cellStyle name="Input 2" xfId="294" hidden="1"/>
    <cellStyle name="Input 2" xfId="3344" hidden="1"/>
    <cellStyle name="Input 2" xfId="1850" hidden="1"/>
    <cellStyle name="Input 2" xfId="309" hidden="1"/>
    <cellStyle name="Input 2" xfId="3130" hidden="1"/>
    <cellStyle name="Input 2" xfId="3116" hidden="1"/>
    <cellStyle name="Input 2" xfId="3363" hidden="1"/>
    <cellStyle name="Input 2" xfId="3378" hidden="1"/>
    <cellStyle name="Input 2" xfId="3390" hidden="1"/>
    <cellStyle name="Input 2" xfId="3405" hidden="1"/>
    <cellStyle name="Input 2" xfId="3417" hidden="1"/>
    <cellStyle name="Input 2" xfId="3432" hidden="1"/>
    <cellStyle name="Input 2" xfId="3445" hidden="1"/>
    <cellStyle name="Input 2" xfId="3462" hidden="1"/>
    <cellStyle name="Input 2" xfId="3474" hidden="1"/>
    <cellStyle name="Input 2" xfId="3489" hidden="1"/>
    <cellStyle name="Input 2" xfId="3501" hidden="1"/>
    <cellStyle name="Input 2" xfId="3517" hidden="1"/>
    <cellStyle name="Input 2" xfId="3529" hidden="1"/>
    <cellStyle name="Input 2" xfId="3542" hidden="1"/>
    <cellStyle name="Input 2" xfId="3557" hidden="1"/>
    <cellStyle name="Input 2" xfId="3573" hidden="1"/>
    <cellStyle name="Input 2" xfId="3585" hidden="1"/>
    <cellStyle name="Input 2" xfId="3597" hidden="1"/>
    <cellStyle name="Input 2" xfId="3614" hidden="1"/>
    <cellStyle name="Input 2" xfId="3629" hidden="1"/>
    <cellStyle name="Input 2" xfId="3641" hidden="1"/>
    <cellStyle name="Input 2" xfId="3650" hidden="1"/>
    <cellStyle name="Input 2" xfId="3658" hidden="1"/>
    <cellStyle name="Input 2" xfId="3636" hidden="1"/>
    <cellStyle name="Input 2" xfId="3624" hidden="1"/>
    <cellStyle name="Input 2" xfId="3609" hidden="1"/>
    <cellStyle name="Input 2" xfId="3592" hidden="1"/>
    <cellStyle name="Input 2" xfId="3580" hidden="1"/>
    <cellStyle name="Input 2" xfId="3567" hidden="1"/>
    <cellStyle name="Input 2" xfId="3552" hidden="1"/>
    <cellStyle name="Input 2" xfId="3536" hidden="1"/>
    <cellStyle name="Input 2" xfId="3524" hidden="1"/>
    <cellStyle name="Input 2" xfId="3509" hidden="1"/>
    <cellStyle name="Input 2" xfId="3496" hidden="1"/>
    <cellStyle name="Input 2" xfId="3479" hidden="1"/>
    <cellStyle name="Input 2" xfId="3467" hidden="1"/>
    <cellStyle name="Input 2" xfId="3452" hidden="1"/>
    <cellStyle name="Input 2" xfId="3438" hidden="1"/>
    <cellStyle name="Input 2" xfId="3422" hidden="1"/>
    <cellStyle name="Input 2" xfId="3410" hidden="1"/>
    <cellStyle name="Input 2" xfId="3395" hidden="1"/>
    <cellStyle name="Input 2" xfId="3383" hidden="1"/>
    <cellStyle name="Input 2" xfId="3368" hidden="1"/>
    <cellStyle name="Input 2" xfId="3111" hidden="1"/>
    <cellStyle name="Input 2" xfId="3126" hidden="1"/>
    <cellStyle name="Input 2" xfId="310" hidden="1"/>
    <cellStyle name="Input 2" xfId="196" hidden="1"/>
    <cellStyle name="Input 2" xfId="3345" hidden="1"/>
    <cellStyle name="Input 2" xfId="299" hidden="1"/>
    <cellStyle name="Input 2" xfId="288" hidden="1"/>
    <cellStyle name="Input 2" xfId="277" hidden="1"/>
    <cellStyle name="Input 2" xfId="3174" hidden="1"/>
    <cellStyle name="Input 2" xfId="273" hidden="1"/>
    <cellStyle name="Input 2" xfId="3194" hidden="1"/>
    <cellStyle name="Input 2" xfId="270" hidden="1"/>
    <cellStyle name="Input 2" xfId="3212" hidden="1"/>
    <cellStyle name="Input 2" xfId="3222" hidden="1"/>
    <cellStyle name="Input 2" xfId="3139" hidden="1"/>
    <cellStyle name="Input 2" xfId="261" hidden="1"/>
    <cellStyle name="Input 2" xfId="259" hidden="1"/>
    <cellStyle name="Input 2" xfId="3254" hidden="1"/>
    <cellStyle name="Input 2" xfId="3265" hidden="1"/>
    <cellStyle name="Input 2" xfId="254" hidden="1"/>
    <cellStyle name="Input 2" xfId="245" hidden="1"/>
    <cellStyle name="Input 2" xfId="234" hidden="1"/>
    <cellStyle name="Input 2" xfId="3665" hidden="1"/>
    <cellStyle name="Input 2" xfId="3688" hidden="1"/>
    <cellStyle name="Input 2" xfId="3703" hidden="1"/>
    <cellStyle name="Input 2" xfId="3715" hidden="1"/>
    <cellStyle name="Input 2" xfId="3732" hidden="1"/>
    <cellStyle name="Input 2" xfId="3744" hidden="1"/>
    <cellStyle name="Input 2" xfId="3760" hidden="1"/>
    <cellStyle name="Input 2" xfId="3772" hidden="1"/>
    <cellStyle name="Input 2" xfId="3788" hidden="1"/>
    <cellStyle name="Input 2" xfId="3800" hidden="1"/>
    <cellStyle name="Input 2" xfId="3816" hidden="1"/>
    <cellStyle name="Input 2" xfId="3828" hidden="1"/>
    <cellStyle name="Input 2" xfId="3844" hidden="1"/>
    <cellStyle name="Input 2" xfId="3856" hidden="1"/>
    <cellStyle name="Input 2" xfId="3873" hidden="1"/>
    <cellStyle name="Input 2" xfId="3885" hidden="1"/>
    <cellStyle name="Input 2" xfId="3901" hidden="1"/>
    <cellStyle name="Input 2" xfId="3913" hidden="1"/>
    <cellStyle name="Input 2" xfId="3928" hidden="1"/>
    <cellStyle name="Input 2" xfId="3940" hidden="1"/>
    <cellStyle name="Input 2" xfId="3955" hidden="1"/>
    <cellStyle name="Input 2" xfId="3967" hidden="1"/>
    <cellStyle name="Input 2" xfId="3982" hidden="1"/>
    <cellStyle name="Input 2" xfId="3994" hidden="1"/>
    <cellStyle name="Input 2" xfId="4009" hidden="1"/>
    <cellStyle name="Input 2" xfId="4021" hidden="1"/>
    <cellStyle name="Input 2" xfId="4036" hidden="1"/>
    <cellStyle name="Input 2" xfId="4049" hidden="1"/>
    <cellStyle name="Input 2" xfId="4066" hidden="1"/>
    <cellStyle name="Input 2" xfId="4078" hidden="1"/>
    <cellStyle name="Input 2" xfId="4093" hidden="1"/>
    <cellStyle name="Input 2" xfId="4105" hidden="1"/>
    <cellStyle name="Input 2" xfId="4121" hidden="1"/>
    <cellStyle name="Input 2" xfId="4133" hidden="1"/>
    <cellStyle name="Input 2" xfId="4146" hidden="1"/>
    <cellStyle name="Input 2" xfId="4161" hidden="1"/>
    <cellStyle name="Input 2" xfId="4177" hidden="1"/>
    <cellStyle name="Input 2" xfId="4189" hidden="1"/>
    <cellStyle name="Input 2" xfId="4201" hidden="1"/>
    <cellStyle name="Input 2" xfId="4218" hidden="1"/>
    <cellStyle name="Input 2" xfId="4233" hidden="1"/>
    <cellStyle name="Input 2" xfId="4245" hidden="1"/>
    <cellStyle name="Input 2" xfId="4254" hidden="1"/>
    <cellStyle name="Input 2" xfId="4262" hidden="1"/>
    <cellStyle name="Input 2" xfId="4240" hidden="1"/>
    <cellStyle name="Input 2" xfId="4228" hidden="1"/>
    <cellStyle name="Input 2" xfId="4213" hidden="1"/>
    <cellStyle name="Input 2" xfId="4196" hidden="1"/>
    <cellStyle name="Input 2" xfId="4184" hidden="1"/>
    <cellStyle name="Input 2" xfId="4171" hidden="1"/>
    <cellStyle name="Input 2" xfId="4156" hidden="1"/>
    <cellStyle name="Input 2" xfId="4140" hidden="1"/>
    <cellStyle name="Input 2" xfId="4128" hidden="1"/>
    <cellStyle name="Input 2" xfId="4113" hidden="1"/>
    <cellStyle name="Input 2" xfId="4100" hidden="1"/>
    <cellStyle name="Input 2" xfId="4083" hidden="1"/>
    <cellStyle name="Input 2" xfId="4071" hidden="1"/>
    <cellStyle name="Input 2" xfId="4056" hidden="1"/>
    <cellStyle name="Input 2" xfId="4042" hidden="1"/>
    <cellStyle name="Input 2" xfId="4026" hidden="1"/>
    <cellStyle name="Input 2" xfId="4014" hidden="1"/>
    <cellStyle name="Input 2" xfId="3999" hidden="1"/>
    <cellStyle name="Input 2" xfId="3987" hidden="1"/>
    <cellStyle name="Input 2" xfId="3972" hidden="1"/>
    <cellStyle name="Input 2" xfId="3960" hidden="1"/>
    <cellStyle name="Input 2" xfId="3945" hidden="1"/>
    <cellStyle name="Input 2" xfId="3933" hidden="1"/>
    <cellStyle name="Input 2" xfId="3918" hidden="1"/>
    <cellStyle name="Input 2" xfId="3906" hidden="1"/>
    <cellStyle name="Input 2" xfId="3890" hidden="1"/>
    <cellStyle name="Input 2" xfId="3878" hidden="1"/>
    <cellStyle name="Input 2" xfId="3861" hidden="1"/>
    <cellStyle name="Input 2" xfId="3849" hidden="1"/>
    <cellStyle name="Input 2" xfId="3833" hidden="1"/>
    <cellStyle name="Input 2" xfId="3821" hidden="1"/>
    <cellStyle name="Input 2" xfId="3805" hidden="1"/>
    <cellStyle name="Input 2" xfId="3793" hidden="1"/>
    <cellStyle name="Input 2" xfId="3777" hidden="1"/>
    <cellStyle name="Input 2" xfId="3765" hidden="1"/>
    <cellStyle name="Input 2" xfId="3749" hidden="1"/>
    <cellStyle name="Input 2" xfId="3737" hidden="1"/>
    <cellStyle name="Input 2" xfId="3720" hidden="1"/>
    <cellStyle name="Input 2" xfId="3708" hidden="1"/>
    <cellStyle name="Input 2" xfId="3693" hidden="1"/>
    <cellStyle name="Input 2" xfId="3681" hidden="1"/>
    <cellStyle name="Input 2" xfId="3671" hidden="1"/>
    <cellStyle name="Input 2" xfId="4267" hidden="1"/>
    <cellStyle name="Input 2" xfId="200" hidden="1"/>
    <cellStyle name="Input 2" xfId="4278" hidden="1"/>
    <cellStyle name="Input 2" xfId="4455" hidden="1"/>
    <cellStyle name="Input 2" xfId="4445" hidden="1"/>
    <cellStyle name="Input 2" xfId="4437" hidden="1"/>
    <cellStyle name="Input 2" xfId="4294" hidden="1"/>
    <cellStyle name="Input 2" xfId="326" hidden="1"/>
    <cellStyle name="Input 2" xfId="4413" hidden="1"/>
    <cellStyle name="Input 2" xfId="3314" hidden="1"/>
    <cellStyle name="Input 2" xfId="3083" hidden="1"/>
    <cellStyle name="Input 2" xfId="4385" hidden="1"/>
    <cellStyle name="Input 2" xfId="4375" hidden="1"/>
    <cellStyle name="Input 2" xfId="3318" hidden="1"/>
    <cellStyle name="Input 2" xfId="4332" hidden="1"/>
    <cellStyle name="Input 2" xfId="327" hidden="1"/>
    <cellStyle name="Input 2" xfId="4364" hidden="1"/>
    <cellStyle name="Input 2" xfId="311" hidden="1"/>
    <cellStyle name="Input 2" xfId="4355" hidden="1"/>
    <cellStyle name="Input 2" xfId="4352" hidden="1"/>
    <cellStyle name="Input 2" xfId="4313" hidden="1"/>
    <cellStyle name="Input 2" xfId="4556" hidden="1"/>
    <cellStyle name="Input 2" xfId="4571" hidden="1"/>
    <cellStyle name="Input 2" xfId="4583" hidden="1"/>
    <cellStyle name="Input 2" xfId="4598" hidden="1"/>
    <cellStyle name="Input 2" xfId="4610" hidden="1"/>
    <cellStyle name="Input 2" xfId="4625" hidden="1"/>
    <cellStyle name="Input 2" xfId="4638" hidden="1"/>
    <cellStyle name="Input 2" xfId="4655" hidden="1"/>
    <cellStyle name="Input 2" xfId="4667" hidden="1"/>
    <cellStyle name="Input 2" xfId="4682" hidden="1"/>
    <cellStyle name="Input 2" xfId="4694" hidden="1"/>
    <cellStyle name="Input 2" xfId="4710" hidden="1"/>
    <cellStyle name="Input 2" xfId="4722" hidden="1"/>
    <cellStyle name="Input 2" xfId="4735" hidden="1"/>
    <cellStyle name="Input 2" xfId="4750" hidden="1"/>
    <cellStyle name="Input 2" xfId="4766" hidden="1"/>
    <cellStyle name="Input 2" xfId="4778" hidden="1"/>
    <cellStyle name="Input 2" xfId="4790" hidden="1"/>
    <cellStyle name="Input 2" xfId="4807" hidden="1"/>
    <cellStyle name="Input 2" xfId="4822" hidden="1"/>
    <cellStyle name="Input 2" xfId="4834" hidden="1"/>
    <cellStyle name="Input 2" xfId="4843" hidden="1"/>
    <cellStyle name="Input 2" xfId="4851" hidden="1"/>
    <cellStyle name="Input 2" xfId="4829" hidden="1"/>
    <cellStyle name="Input 2" xfId="4817" hidden="1"/>
    <cellStyle name="Input 2" xfId="4802" hidden="1"/>
    <cellStyle name="Input 2" xfId="4785" hidden="1"/>
    <cellStyle name="Input 2" xfId="4773" hidden="1"/>
    <cellStyle name="Input 2" xfId="4760" hidden="1"/>
    <cellStyle name="Input 2" xfId="4745" hidden="1"/>
    <cellStyle name="Input 2" xfId="4729" hidden="1"/>
    <cellStyle name="Input 2" xfId="4717" hidden="1"/>
    <cellStyle name="Input 2" xfId="4702" hidden="1"/>
    <cellStyle name="Input 2" xfId="4689" hidden="1"/>
    <cellStyle name="Input 2" xfId="4672" hidden="1"/>
    <cellStyle name="Input 2" xfId="4660" hidden="1"/>
    <cellStyle name="Input 2" xfId="4645" hidden="1"/>
    <cellStyle name="Input 2" xfId="4631" hidden="1"/>
    <cellStyle name="Input 2" xfId="4615" hidden="1"/>
    <cellStyle name="Input 2" xfId="4603" hidden="1"/>
    <cellStyle name="Input 2" xfId="4588" hidden="1"/>
    <cellStyle name="Input 2" xfId="4576" hidden="1"/>
    <cellStyle name="Input 2" xfId="4561" hidden="1"/>
    <cellStyle name="Input 2" xfId="4308" hidden="1"/>
    <cellStyle name="Input 2" xfId="4323" hidden="1"/>
    <cellStyle name="Input 2" xfId="4354" hidden="1"/>
    <cellStyle name="Input 2" xfId="4281" hidden="1"/>
    <cellStyle name="Input 2" xfId="3342" hidden="1"/>
    <cellStyle name="Input 2" xfId="1866" hidden="1"/>
    <cellStyle name="Input 2" xfId="3332" hidden="1"/>
    <cellStyle name="Input 2" xfId="3321" hidden="1"/>
    <cellStyle name="Input 2" xfId="4370" hidden="1"/>
    <cellStyle name="Input 2" xfId="4380" hidden="1"/>
    <cellStyle name="Input 2" xfId="4391" hidden="1"/>
    <cellStyle name="Input 2" xfId="4403" hidden="1"/>
    <cellStyle name="Input 2" xfId="4335" hidden="1"/>
    <cellStyle name="Input 2" xfId="4419" hidden="1"/>
    <cellStyle name="Input 2" xfId="3310" hidden="1"/>
    <cellStyle name="Input 2" xfId="4434" hidden="1"/>
    <cellStyle name="Input 2" xfId="4444" hidden="1"/>
    <cellStyle name="Input 2" xfId="4451" hidden="1"/>
    <cellStyle name="Input 2" xfId="4461" hidden="1"/>
    <cellStyle name="Input 2" xfId="4270" hidden="1"/>
    <cellStyle name="Input 2" xfId="205" hidden="1"/>
    <cellStyle name="Input 2" xfId="3302" hidden="1"/>
    <cellStyle name="Input 2" xfId="4858" hidden="1"/>
    <cellStyle name="Input 2" xfId="4881" hidden="1"/>
    <cellStyle name="Input 2" xfId="4896" hidden="1"/>
    <cellStyle name="Input 2" xfId="4908" hidden="1"/>
    <cellStyle name="Input 2" xfId="4925" hidden="1"/>
    <cellStyle name="Input 2" xfId="4937" hidden="1"/>
    <cellStyle name="Input 2" xfId="4953" hidden="1"/>
    <cellStyle name="Input 2" xfId="4965" hidden="1"/>
    <cellStyle name="Input 2" xfId="4981" hidden="1"/>
    <cellStyle name="Input 2" xfId="4993" hidden="1"/>
    <cellStyle name="Input 2" xfId="5009" hidden="1"/>
    <cellStyle name="Input 2" xfId="5021" hidden="1"/>
    <cellStyle name="Input 2" xfId="5037" hidden="1"/>
    <cellStyle name="Input 2" xfId="5049" hidden="1"/>
    <cellStyle name="Input 2" xfId="5066" hidden="1"/>
    <cellStyle name="Input 2" xfId="5078" hidden="1"/>
    <cellStyle name="Input 2" xfId="5094" hidden="1"/>
    <cellStyle name="Input 2" xfId="5106" hidden="1"/>
    <cellStyle name="Input 2" xfId="5121" hidden="1"/>
    <cellStyle name="Input 2" xfId="5133" hidden="1"/>
    <cellStyle name="Input 2" xfId="5148" hidden="1"/>
    <cellStyle name="Input 2" xfId="5160" hidden="1"/>
    <cellStyle name="Input 2" xfId="5175" hidden="1"/>
    <cellStyle name="Input 2" xfId="5187" hidden="1"/>
    <cellStyle name="Input 2" xfId="5202" hidden="1"/>
    <cellStyle name="Input 2" xfId="5214" hidden="1"/>
    <cellStyle name="Input 2" xfId="5229" hidden="1"/>
    <cellStyle name="Input 2" xfId="5242" hidden="1"/>
    <cellStyle name="Input 2" xfId="5259" hidden="1"/>
    <cellStyle name="Input 2" xfId="5271" hidden="1"/>
    <cellStyle name="Input 2" xfId="5286" hidden="1"/>
    <cellStyle name="Input 2" xfId="5298" hidden="1"/>
    <cellStyle name="Input 2" xfId="5314" hidden="1"/>
    <cellStyle name="Input 2" xfId="5326" hidden="1"/>
    <cellStyle name="Input 2" xfId="5339" hidden="1"/>
    <cellStyle name="Input 2" xfId="5354" hidden="1"/>
    <cellStyle name="Input 2" xfId="5370" hidden="1"/>
    <cellStyle name="Input 2" xfId="5382" hidden="1"/>
    <cellStyle name="Input 2" xfId="5394" hidden="1"/>
    <cellStyle name="Input 2" xfId="5411" hidden="1"/>
    <cellStyle name="Input 2" xfId="5426" hidden="1"/>
    <cellStyle name="Input 2" xfId="5438" hidden="1"/>
    <cellStyle name="Input 2" xfId="5447" hidden="1"/>
    <cellStyle name="Input 2" xfId="5455" hidden="1"/>
    <cellStyle name="Input 2" xfId="5433" hidden="1"/>
    <cellStyle name="Input 2" xfId="5421" hidden="1"/>
    <cellStyle name="Input 2" xfId="5406" hidden="1"/>
    <cellStyle name="Input 2" xfId="5389" hidden="1"/>
    <cellStyle name="Input 2" xfId="5377" hidden="1"/>
    <cellStyle name="Input 2" xfId="5364" hidden="1"/>
    <cellStyle name="Input 2" xfId="5349" hidden="1"/>
    <cellStyle name="Input 2" xfId="5333" hidden="1"/>
    <cellStyle name="Input 2" xfId="5321" hidden="1"/>
    <cellStyle name="Input 2" xfId="5306" hidden="1"/>
    <cellStyle name="Input 2" xfId="5293" hidden="1"/>
    <cellStyle name="Input 2" xfId="5276" hidden="1"/>
    <cellStyle name="Input 2" xfId="5264" hidden="1"/>
    <cellStyle name="Input 2" xfId="5249" hidden="1"/>
    <cellStyle name="Input 2" xfId="5235" hidden="1"/>
    <cellStyle name="Input 2" xfId="5219" hidden="1"/>
    <cellStyle name="Input 2" xfId="5207" hidden="1"/>
    <cellStyle name="Input 2" xfId="5192" hidden="1"/>
    <cellStyle name="Input 2" xfId="5180" hidden="1"/>
    <cellStyle name="Input 2" xfId="5165" hidden="1"/>
    <cellStyle name="Input 2" xfId="5153" hidden="1"/>
    <cellStyle name="Input 2" xfId="5138" hidden="1"/>
    <cellStyle name="Input 2" xfId="5126" hidden="1"/>
    <cellStyle name="Input 2" xfId="5111" hidden="1"/>
    <cellStyle name="Input 2" xfId="5099" hidden="1"/>
    <cellStyle name="Input 2" xfId="5083" hidden="1"/>
    <cellStyle name="Input 2" xfId="5071" hidden="1"/>
    <cellStyle name="Input 2" xfId="5054" hidden="1"/>
    <cellStyle name="Input 2" xfId="5042" hidden="1"/>
    <cellStyle name="Input 2" xfId="5026" hidden="1"/>
    <cellStyle name="Input 2" xfId="5014" hidden="1"/>
    <cellStyle name="Input 2" xfId="4998" hidden="1"/>
    <cellStyle name="Input 2" xfId="4986" hidden="1"/>
    <cellStyle name="Input 2" xfId="4970" hidden="1"/>
    <cellStyle name="Input 2" xfId="4958" hidden="1"/>
    <cellStyle name="Input 2" xfId="4942" hidden="1"/>
    <cellStyle name="Input 2" xfId="4930" hidden="1"/>
    <cellStyle name="Input 2" xfId="4913" hidden="1"/>
    <cellStyle name="Input 2" xfId="4901" hidden="1"/>
    <cellStyle name="Input 2" xfId="4886" hidden="1"/>
    <cellStyle name="Input 2" xfId="4874" hidden="1"/>
    <cellStyle name="Input 2" xfId="4864" hidden="1"/>
    <cellStyle name="Input 2" xfId="5460" hidden="1"/>
    <cellStyle name="Input 2" xfId="3283" hidden="1"/>
    <cellStyle name="Input 2" xfId="5652" hidden="1"/>
    <cellStyle name="Input 2" xfId="5644" hidden="1"/>
    <cellStyle name="Input 2" xfId="5465" hidden="1"/>
    <cellStyle name="Input 2" xfId="5626" hidden="1"/>
    <cellStyle name="Input 2" xfId="5614" hidden="1"/>
    <cellStyle name="Input 2" xfId="5524" hidden="1"/>
    <cellStyle name="Input 2" xfId="5602" hidden="1"/>
    <cellStyle name="Input 2" xfId="4302" hidden="1"/>
    <cellStyle name="Input 2" xfId="5583" hidden="1"/>
    <cellStyle name="Input 2" xfId="5573" hidden="1"/>
    <cellStyle name="Input 2" xfId="5520" hidden="1"/>
    <cellStyle name="Input 2" xfId="3300" hidden="1"/>
    <cellStyle name="Input 2" xfId="4519" hidden="1"/>
    <cellStyle name="Input 2" xfId="4526" hidden="1"/>
    <cellStyle name="Input 2" xfId="5702" hidden="1"/>
    <cellStyle name="Input 2" xfId="4344" hidden="1"/>
    <cellStyle name="Input 2" xfId="4530" hidden="1"/>
    <cellStyle name="Input 2" xfId="5516" hidden="1"/>
    <cellStyle name="Input 2" xfId="5502" hidden="1"/>
    <cellStyle name="Input 2" xfId="5720" hidden="1"/>
    <cellStyle name="Input 2" xfId="5735" hidden="1"/>
    <cellStyle name="Input 2" xfId="5747" hidden="1"/>
    <cellStyle name="Input 2" xfId="5762" hidden="1"/>
    <cellStyle name="Input 2" xfId="5774" hidden="1"/>
    <cellStyle name="Input 2" xfId="5789" hidden="1"/>
    <cellStyle name="Input 2" xfId="5802" hidden="1"/>
    <cellStyle name="Input 2" xfId="5819" hidden="1"/>
    <cellStyle name="Input 2" xfId="5831" hidden="1"/>
    <cellStyle name="Input 2" xfId="5846" hidden="1"/>
    <cellStyle name="Input 2" xfId="5858" hidden="1"/>
    <cellStyle name="Input 2" xfId="5874" hidden="1"/>
    <cellStyle name="Input 2" xfId="5886" hidden="1"/>
    <cellStyle name="Input 2" xfId="5899" hidden="1"/>
    <cellStyle name="Input 2" xfId="5914" hidden="1"/>
    <cellStyle name="Input 2" xfId="5930" hidden="1"/>
    <cellStyle name="Input 2" xfId="5942" hidden="1"/>
    <cellStyle name="Input 2" xfId="5954" hidden="1"/>
    <cellStyle name="Input 2" xfId="5971" hidden="1"/>
    <cellStyle name="Input 2" xfId="5986" hidden="1"/>
    <cellStyle name="Input 2" xfId="5998" hidden="1"/>
    <cellStyle name="Input 2" xfId="6007" hidden="1"/>
    <cellStyle name="Input 2" xfId="6015" hidden="1"/>
    <cellStyle name="Input 2" xfId="5993" hidden="1"/>
    <cellStyle name="Input 2" xfId="5981" hidden="1"/>
    <cellStyle name="Input 2" xfId="5966" hidden="1"/>
    <cellStyle name="Input 2" xfId="5949" hidden="1"/>
    <cellStyle name="Input 2" xfId="5937" hidden="1"/>
    <cellStyle name="Input 2" xfId="5924" hidden="1"/>
    <cellStyle name="Input 2" xfId="5909" hidden="1"/>
    <cellStyle name="Input 2" xfId="5893" hidden="1"/>
    <cellStyle name="Input 2" xfId="5881" hidden="1"/>
    <cellStyle name="Input 2" xfId="5866" hidden="1"/>
    <cellStyle name="Input 2" xfId="5853" hidden="1"/>
    <cellStyle name="Input 2" xfId="5836" hidden="1"/>
    <cellStyle name="Input 2" xfId="5824" hidden="1"/>
    <cellStyle name="Input 2" xfId="5809" hidden="1"/>
    <cellStyle name="Input 2" xfId="5795" hidden="1"/>
    <cellStyle name="Input 2" xfId="5779" hidden="1"/>
    <cellStyle name="Input 2" xfId="5767" hidden="1"/>
    <cellStyle name="Input 2" xfId="5752" hidden="1"/>
    <cellStyle name="Input 2" xfId="5740" hidden="1"/>
    <cellStyle name="Input 2" xfId="5725" hidden="1"/>
    <cellStyle name="Input 2" xfId="5497" hidden="1"/>
    <cellStyle name="Input 2" xfId="5512" hidden="1"/>
    <cellStyle name="Input 2" xfId="4348" hidden="1"/>
    <cellStyle name="Input 2" xfId="4473" hidden="1"/>
    <cellStyle name="Input 2" xfId="5703" hidden="1"/>
    <cellStyle name="Input 2" xfId="4347" hidden="1"/>
    <cellStyle name="Input 2" xfId="4522" hidden="1"/>
    <cellStyle name="Input 2" xfId="4507" hidden="1"/>
    <cellStyle name="Input 2" xfId="5559" hidden="1"/>
    <cellStyle name="Input 2" xfId="4283" hidden="1"/>
    <cellStyle name="Input 2" xfId="5579" hidden="1"/>
    <cellStyle name="Input 2" xfId="4504" hidden="1"/>
    <cellStyle name="Input 2" xfId="5597" hidden="1"/>
    <cellStyle name="Input 2" xfId="5607" hidden="1"/>
    <cellStyle name="Input 2" xfId="5525" hidden="1"/>
    <cellStyle name="Input 2" xfId="4497" hidden="1"/>
    <cellStyle name="Input 2" xfId="3661" hidden="1"/>
    <cellStyle name="Input 2" xfId="5639" hidden="1"/>
    <cellStyle name="Input 2" xfId="5650" hidden="1"/>
    <cellStyle name="Input 2" xfId="3277" hidden="1"/>
    <cellStyle name="Input 2" xfId="222" hidden="1"/>
    <cellStyle name="Input 2" xfId="4490" hidden="1"/>
    <cellStyle name="Input 2" xfId="6021" hidden="1"/>
    <cellStyle name="Input 2" xfId="6044" hidden="1"/>
    <cellStyle name="Input 2" xfId="6059" hidden="1"/>
    <cellStyle name="Input 2" xfId="6071" hidden="1"/>
    <cellStyle name="Input 2" xfId="6088" hidden="1"/>
    <cellStyle name="Input 2" xfId="6100" hidden="1"/>
    <cellStyle name="Input 2" xfId="6116" hidden="1"/>
    <cellStyle name="Input 2" xfId="6128" hidden="1"/>
    <cellStyle name="Input 2" xfId="6144" hidden="1"/>
    <cellStyle name="Input 2" xfId="6156" hidden="1"/>
    <cellStyle name="Input 2" xfId="6172" hidden="1"/>
    <cellStyle name="Input 2" xfId="6184" hidden="1"/>
    <cellStyle name="Input 2" xfId="6200" hidden="1"/>
    <cellStyle name="Input 2" xfId="6212" hidden="1"/>
    <cellStyle name="Input 2" xfId="6229" hidden="1"/>
    <cellStyle name="Input 2" xfId="6241" hidden="1"/>
    <cellStyle name="Input 2" xfId="6257" hidden="1"/>
    <cellStyle name="Input 2" xfId="6269" hidden="1"/>
    <cellStyle name="Input 2" xfId="6284" hidden="1"/>
    <cellStyle name="Input 2" xfId="6296" hidden="1"/>
    <cellStyle name="Input 2" xfId="6311" hidden="1"/>
    <cellStyle name="Input 2" xfId="6323" hidden="1"/>
    <cellStyle name="Input 2" xfId="6338" hidden="1"/>
    <cellStyle name="Input 2" xfId="6350" hidden="1"/>
    <cellStyle name="Input 2" xfId="6365" hidden="1"/>
    <cellStyle name="Input 2" xfId="6377" hidden="1"/>
    <cellStyle name="Input 2" xfId="6392" hidden="1"/>
    <cellStyle name="Input 2" xfId="6405" hidden="1"/>
    <cellStyle name="Input 2" xfId="6422" hidden="1"/>
    <cellStyle name="Input 2" xfId="6434" hidden="1"/>
    <cellStyle name="Input 2" xfId="6449" hidden="1"/>
    <cellStyle name="Input 2" xfId="6461" hidden="1"/>
    <cellStyle name="Input 2" xfId="6477" hidden="1"/>
    <cellStyle name="Input 2" xfId="6489" hidden="1"/>
    <cellStyle name="Input 2" xfId="6502" hidden="1"/>
    <cellStyle name="Input 2" xfId="6517" hidden="1"/>
    <cellStyle name="Input 2" xfId="6533" hidden="1"/>
    <cellStyle name="Input 2" xfId="6545" hidden="1"/>
    <cellStyle name="Input 2" xfId="6557" hidden="1"/>
    <cellStyle name="Input 2" xfId="6574" hidden="1"/>
    <cellStyle name="Input 2" xfId="6589" hidden="1"/>
    <cellStyle name="Input 2" xfId="6601" hidden="1"/>
    <cellStyle name="Input 2" xfId="6610" hidden="1"/>
    <cellStyle name="Input 2" xfId="6618" hidden="1"/>
    <cellStyle name="Input 2" xfId="6596" hidden="1"/>
    <cellStyle name="Input 2" xfId="6584" hidden="1"/>
    <cellStyle name="Input 2" xfId="6569" hidden="1"/>
    <cellStyle name="Input 2" xfId="6552" hidden="1"/>
    <cellStyle name="Input 2" xfId="6540" hidden="1"/>
    <cellStyle name="Input 2" xfId="6527" hidden="1"/>
    <cellStyle name="Input 2" xfId="6512" hidden="1"/>
    <cellStyle name="Input 2" xfId="6496" hidden="1"/>
    <cellStyle name="Input 2" xfId="6484" hidden="1"/>
    <cellStyle name="Input 2" xfId="6469" hidden="1"/>
    <cellStyle name="Input 2" xfId="6456" hidden="1"/>
    <cellStyle name="Input 2" xfId="6439" hidden="1"/>
    <cellStyle name="Input 2" xfId="6427" hidden="1"/>
    <cellStyle name="Input 2" xfId="6412" hidden="1"/>
    <cellStyle name="Input 2" xfId="6398" hidden="1"/>
    <cellStyle name="Input 2" xfId="6382" hidden="1"/>
    <cellStyle name="Input 2" xfId="6370" hidden="1"/>
    <cellStyle name="Input 2" xfId="6355" hidden="1"/>
    <cellStyle name="Input 2" xfId="6343" hidden="1"/>
    <cellStyle name="Input 2" xfId="6328" hidden="1"/>
    <cellStyle name="Input 2" xfId="6316" hidden="1"/>
    <cellStyle name="Input 2" xfId="6301" hidden="1"/>
    <cellStyle name="Input 2" xfId="6289" hidden="1"/>
    <cellStyle name="Input 2" xfId="6274" hidden="1"/>
    <cellStyle name="Input 2" xfId="6262" hidden="1"/>
    <cellStyle name="Input 2" xfId="6246" hidden="1"/>
    <cellStyle name="Input 2" xfId="6234" hidden="1"/>
    <cellStyle name="Input 2" xfId="6217" hidden="1"/>
    <cellStyle name="Input 2" xfId="6205" hidden="1"/>
    <cellStyle name="Input 2" xfId="6189" hidden="1"/>
    <cellStyle name="Input 2" xfId="6177" hidden="1"/>
    <cellStyle name="Input 2" xfId="6161" hidden="1"/>
    <cellStyle name="Input 2" xfId="6149" hidden="1"/>
    <cellStyle name="Input 2" xfId="6133" hidden="1"/>
    <cellStyle name="Input 2" xfId="6121" hidden="1"/>
    <cellStyle name="Input 2" xfId="6105" hidden="1"/>
    <cellStyle name="Input 2" xfId="6093" hidden="1"/>
    <cellStyle name="Input 2" xfId="6076" hidden="1"/>
    <cellStyle name="Input 2" xfId="6064" hidden="1"/>
    <cellStyle name="Input 2" xfId="6049" hidden="1"/>
    <cellStyle name="Input 2" xfId="6037" hidden="1"/>
    <cellStyle name="Input 2" xfId="6027" hidden="1"/>
    <cellStyle name="Input 2" xfId="6623" hidden="1"/>
    <cellStyle name="Input 2" xfId="4277" hidden="1"/>
    <cellStyle name="Input 2" xfId="6799" hidden="1"/>
    <cellStyle name="Input 2" xfId="6791" hidden="1"/>
    <cellStyle name="Input 2" xfId="6627" hidden="1"/>
    <cellStyle name="Input 2" xfId="6773" hidden="1"/>
    <cellStyle name="Input 2" xfId="6761" hidden="1"/>
    <cellStyle name="Input 2" xfId="6679" hidden="1"/>
    <cellStyle name="Input 2" xfId="6749" hidden="1"/>
    <cellStyle name="Input 2" xfId="4489" hidden="1"/>
    <cellStyle name="Input 2" xfId="6730" hidden="1"/>
    <cellStyle name="Input 2" xfId="6720" hidden="1"/>
    <cellStyle name="Input 2" xfId="6675" hidden="1"/>
    <cellStyle name="Input 2" xfId="4487" hidden="1"/>
    <cellStyle name="Input 2" xfId="5688" hidden="1"/>
    <cellStyle name="Input 2" xfId="5695" hidden="1"/>
    <cellStyle name="Input 2" xfId="6800" hidden="1"/>
    <cellStyle name="Input 2" xfId="5655" hidden="1"/>
    <cellStyle name="Input 2" xfId="5536" hidden="1"/>
    <cellStyle name="Input 2" xfId="6671" hidden="1"/>
    <cellStyle name="Input 2" xfId="6657" hidden="1"/>
    <cellStyle name="Input 2" xfId="6817" hidden="1"/>
    <cellStyle name="Input 2" xfId="6832" hidden="1"/>
    <cellStyle name="Input 2" xfId="6844" hidden="1"/>
    <cellStyle name="Input 2" xfId="6859" hidden="1"/>
    <cellStyle name="Input 2" xfId="6871" hidden="1"/>
    <cellStyle name="Input 2" xfId="6886" hidden="1"/>
    <cellStyle name="Input 2" xfId="6899" hidden="1"/>
    <cellStyle name="Input 2" xfId="6916" hidden="1"/>
    <cellStyle name="Input 2" xfId="6928" hidden="1"/>
    <cellStyle name="Input 2" xfId="6943" hidden="1"/>
    <cellStyle name="Input 2" xfId="6955" hidden="1"/>
    <cellStyle name="Input 2" xfId="6971" hidden="1"/>
    <cellStyle name="Input 2" xfId="6983" hidden="1"/>
    <cellStyle name="Input 2" xfId="6996" hidden="1"/>
    <cellStyle name="Input 2" xfId="7011" hidden="1"/>
    <cellStyle name="Input 2" xfId="7027" hidden="1"/>
    <cellStyle name="Input 2" xfId="7039" hidden="1"/>
    <cellStyle name="Input 2" xfId="7051" hidden="1"/>
    <cellStyle name="Input 2" xfId="7068" hidden="1"/>
    <cellStyle name="Input 2" xfId="7083" hidden="1"/>
    <cellStyle name="Input 2" xfId="7095" hidden="1"/>
    <cellStyle name="Input 2" xfId="7104" hidden="1"/>
    <cellStyle name="Input 2" xfId="7112" hidden="1"/>
    <cellStyle name="Input 2" xfId="7090" hidden="1"/>
    <cellStyle name="Input 2" xfId="7078" hidden="1"/>
    <cellStyle name="Input 2" xfId="7063" hidden="1"/>
    <cellStyle name="Input 2" xfId="7046" hidden="1"/>
    <cellStyle name="Input 2" xfId="7034" hidden="1"/>
    <cellStyle name="Input 2" xfId="7021" hidden="1"/>
    <cellStyle name="Input 2" xfId="7006" hidden="1"/>
    <cellStyle name="Input 2" xfId="6990" hidden="1"/>
    <cellStyle name="Input 2" xfId="6978" hidden="1"/>
    <cellStyle name="Input 2" xfId="6963" hidden="1"/>
    <cellStyle name="Input 2" xfId="6950" hidden="1"/>
    <cellStyle name="Input 2" xfId="6933" hidden="1"/>
    <cellStyle name="Input 2" xfId="6921" hidden="1"/>
    <cellStyle name="Input 2" xfId="6906" hidden="1"/>
    <cellStyle name="Input 2" xfId="6892" hidden="1"/>
    <cellStyle name="Input 2" xfId="6876" hidden="1"/>
    <cellStyle name="Input 2" xfId="6864" hidden="1"/>
    <cellStyle name="Input 2" xfId="6849" hidden="1"/>
    <cellStyle name="Input 2" xfId="6837" hidden="1"/>
    <cellStyle name="Input 2" xfId="6822" hidden="1"/>
    <cellStyle name="Input 2" xfId="6652" hidden="1"/>
    <cellStyle name="Input 2" xfId="6667" hidden="1"/>
    <cellStyle name="Input 2" xfId="4346" hidden="1"/>
    <cellStyle name="Input 2" xfId="5532" hidden="1"/>
    <cellStyle name="Input 2" xfId="6801" hidden="1"/>
    <cellStyle name="Input 2" xfId="5483" hidden="1"/>
    <cellStyle name="Input 2" xfId="5464" hidden="1"/>
    <cellStyle name="Input 2" xfId="5677" hidden="1"/>
    <cellStyle name="Input 2" xfId="6706" hidden="1"/>
    <cellStyle name="Input 2" xfId="5675" hidden="1"/>
    <cellStyle name="Input 2" xfId="6726" hidden="1"/>
    <cellStyle name="Input 2" xfId="5673" hidden="1"/>
    <cellStyle name="Input 2" xfId="6744" hidden="1"/>
    <cellStyle name="Input 2" xfId="6754" hidden="1"/>
    <cellStyle name="Input 2" xfId="6680" hidden="1"/>
    <cellStyle name="Input 2" xfId="5666" hidden="1"/>
    <cellStyle name="Input 2" xfId="5664" hidden="1"/>
    <cellStyle name="Input 2" xfId="6786" hidden="1"/>
    <cellStyle name="Input 2" xfId="6797" hidden="1"/>
    <cellStyle name="Input 2" xfId="217" hidden="1"/>
    <cellStyle name="Input 2" xfId="4276" hidden="1"/>
    <cellStyle name="Input 2" xfId="5660" hidden="1"/>
    <cellStyle name="Input 2" xfId="7117" hidden="1"/>
    <cellStyle name="Input 2" xfId="7140" hidden="1"/>
    <cellStyle name="Input 2" xfId="7155" hidden="1"/>
    <cellStyle name="Input 2" xfId="7167" hidden="1"/>
    <cellStyle name="Input 2" xfId="7184" hidden="1"/>
    <cellStyle name="Input 2" xfId="7196" hidden="1"/>
    <cellStyle name="Input 2" xfId="7212" hidden="1"/>
    <cellStyle name="Input 2" xfId="7224" hidden="1"/>
    <cellStyle name="Input 2" xfId="7240" hidden="1"/>
    <cellStyle name="Input 2" xfId="7252" hidden="1"/>
    <cellStyle name="Input 2" xfId="7268" hidden="1"/>
    <cellStyle name="Input 2" xfId="7280" hidden="1"/>
    <cellStyle name="Input 2" xfId="7296" hidden="1"/>
    <cellStyle name="Input 2" xfId="7308" hidden="1"/>
    <cellStyle name="Input 2" xfId="7325" hidden="1"/>
    <cellStyle name="Input 2" xfId="7337" hidden="1"/>
    <cellStyle name="Input 2" xfId="7353" hidden="1"/>
    <cellStyle name="Input 2" xfId="7365" hidden="1"/>
    <cellStyle name="Input 2" xfId="7380" hidden="1"/>
    <cellStyle name="Input 2" xfId="7392" hidden="1"/>
    <cellStyle name="Input 2" xfId="7407" hidden="1"/>
    <cellStyle name="Input 2" xfId="7419" hidden="1"/>
    <cellStyle name="Input 2" xfId="7434" hidden="1"/>
    <cellStyle name="Input 2" xfId="7446" hidden="1"/>
    <cellStyle name="Input 2" xfId="7461" hidden="1"/>
    <cellStyle name="Input 2" xfId="7473" hidden="1"/>
    <cellStyle name="Input 2" xfId="7488" hidden="1"/>
    <cellStyle name="Input 2" xfId="7501" hidden="1"/>
    <cellStyle name="Input 2" xfId="7518" hidden="1"/>
    <cellStyle name="Input 2" xfId="7530" hidden="1"/>
    <cellStyle name="Input 2" xfId="7545" hidden="1"/>
    <cellStyle name="Input 2" xfId="7557" hidden="1"/>
    <cellStyle name="Input 2" xfId="7573" hidden="1"/>
    <cellStyle name="Input 2" xfId="7585" hidden="1"/>
    <cellStyle name="Input 2" xfId="7598" hidden="1"/>
    <cellStyle name="Input 2" xfId="7613" hidden="1"/>
    <cellStyle name="Input 2" xfId="7629" hidden="1"/>
    <cellStyle name="Input 2" xfId="7641" hidden="1"/>
    <cellStyle name="Input 2" xfId="7653" hidden="1"/>
    <cellStyle name="Input 2" xfId="7670" hidden="1"/>
    <cellStyle name="Input 2" xfId="7685" hidden="1"/>
    <cellStyle name="Input 2" xfId="7697" hidden="1"/>
    <cellStyle name="Input 2" xfId="7706" hidden="1"/>
    <cellStyle name="Input 2" xfId="7714" hidden="1"/>
    <cellStyle name="Input 2" xfId="7692" hidden="1"/>
    <cellStyle name="Input 2" xfId="7680" hidden="1"/>
    <cellStyle name="Input 2" xfId="7665" hidden="1"/>
    <cellStyle name="Input 2" xfId="7648" hidden="1"/>
    <cellStyle name="Input 2" xfId="7636" hidden="1"/>
    <cellStyle name="Input 2" xfId="7623" hidden="1"/>
    <cellStyle name="Input 2" xfId="7608" hidden="1"/>
    <cellStyle name="Input 2" xfId="7592" hidden="1"/>
    <cellStyle name="Input 2" xfId="7580" hidden="1"/>
    <cellStyle name="Input 2" xfId="7565" hidden="1"/>
    <cellStyle name="Input 2" xfId="7552" hidden="1"/>
    <cellStyle name="Input 2" xfId="7535" hidden="1"/>
    <cellStyle name="Input 2" xfId="7523" hidden="1"/>
    <cellStyle name="Input 2" xfId="7508" hidden="1"/>
    <cellStyle name="Input 2" xfId="7494" hidden="1"/>
    <cellStyle name="Input 2" xfId="7478" hidden="1"/>
    <cellStyle name="Input 2" xfId="7466" hidden="1"/>
    <cellStyle name="Input 2" xfId="7451" hidden="1"/>
    <cellStyle name="Input 2" xfId="7439" hidden="1"/>
    <cellStyle name="Input 2" xfId="7424" hidden="1"/>
    <cellStyle name="Input 2" xfId="7412" hidden="1"/>
    <cellStyle name="Input 2" xfId="7397" hidden="1"/>
    <cellStyle name="Input 2" xfId="7385" hidden="1"/>
    <cellStyle name="Input 2" xfId="7370" hidden="1"/>
    <cellStyle name="Input 2" xfId="7358" hidden="1"/>
    <cellStyle name="Input 2" xfId="7342" hidden="1"/>
    <cellStyle name="Input 2" xfId="7330" hidden="1"/>
    <cellStyle name="Input 2" xfId="7313" hidden="1"/>
    <cellStyle name="Input 2" xfId="7301" hidden="1"/>
    <cellStyle name="Input 2" xfId="7285" hidden="1"/>
    <cellStyle name="Input 2" xfId="7273" hidden="1"/>
    <cellStyle name="Input 2" xfId="7257" hidden="1"/>
    <cellStyle name="Input 2" xfId="7245" hidden="1"/>
    <cellStyle name="Input 2" xfId="7229" hidden="1"/>
    <cellStyle name="Input 2" xfId="7217" hidden="1"/>
    <cellStyle name="Input 2" xfId="7201" hidden="1"/>
    <cellStyle name="Input 2" xfId="7189" hidden="1"/>
    <cellStyle name="Input 2" xfId="7172" hidden="1"/>
    <cellStyle name="Input 2" xfId="7160" hidden="1"/>
    <cellStyle name="Input 2" xfId="7145" hidden="1"/>
    <cellStyle name="Input 2" xfId="7133" hidden="1"/>
    <cellStyle name="Input 2" xfId="7123" hidden="1"/>
    <cellStyle name="Input 2" xfId="43860" hidden="1"/>
    <cellStyle name="Input 2" xfId="43875" hidden="1"/>
    <cellStyle name="Input 2" xfId="43887" hidden="1"/>
    <cellStyle name="Input 2" xfId="43904" hidden="1"/>
    <cellStyle name="Input 2" xfId="43916" hidden="1"/>
    <cellStyle name="Input 2" xfId="43932" hidden="1"/>
    <cellStyle name="Input 2" xfId="43944" hidden="1"/>
    <cellStyle name="Input 2" xfId="43960" hidden="1"/>
    <cellStyle name="Input 2" xfId="43972" hidden="1"/>
    <cellStyle name="Input 2" xfId="43988" hidden="1"/>
    <cellStyle name="Input 2" xfId="44000" hidden="1"/>
    <cellStyle name="Input 2" xfId="44016" hidden="1"/>
    <cellStyle name="Input 2" xfId="44028" hidden="1"/>
    <cellStyle name="Input 2" xfId="44045" hidden="1"/>
    <cellStyle name="Input 2" xfId="44057" hidden="1"/>
    <cellStyle name="Input 2" xfId="44073" hidden="1"/>
    <cellStyle name="Input 2" xfId="44085" hidden="1"/>
    <cellStyle name="Input 2" xfId="44100" hidden="1"/>
    <cellStyle name="Input 2" xfId="44112" hidden="1"/>
    <cellStyle name="Input 2" xfId="44127" hidden="1"/>
    <cellStyle name="Input 2" xfId="44139" hidden="1"/>
    <cellStyle name="Input 2" xfId="44154" hidden="1"/>
    <cellStyle name="Input 2" xfId="44166" hidden="1"/>
    <cellStyle name="Input 2" xfId="44181" hidden="1"/>
    <cellStyle name="Input 2" xfId="44193" hidden="1"/>
    <cellStyle name="Input 2" xfId="44208" hidden="1"/>
    <cellStyle name="Input 2" xfId="44221" hidden="1"/>
    <cellStyle name="Input 2" xfId="44238" hidden="1"/>
    <cellStyle name="Input 2" xfId="44250" hidden="1"/>
    <cellStyle name="Input 2" xfId="44265" hidden="1"/>
    <cellStyle name="Input 2" xfId="44277" hidden="1"/>
    <cellStyle name="Input 2" xfId="44293" hidden="1"/>
    <cellStyle name="Input 2" xfId="44305" hidden="1"/>
    <cellStyle name="Input 2" xfId="44318" hidden="1"/>
    <cellStyle name="Input 2" xfId="44333" hidden="1"/>
    <cellStyle name="Input 2" xfId="44349" hidden="1"/>
    <cellStyle name="Input 2" xfId="44361" hidden="1"/>
    <cellStyle name="Input 2" xfId="44373" hidden="1"/>
    <cellStyle name="Input 2" xfId="44390" hidden="1"/>
    <cellStyle name="Input 2" xfId="44405" hidden="1"/>
    <cellStyle name="Input 2" xfId="44417" hidden="1"/>
    <cellStyle name="Input 2" xfId="44426" hidden="1"/>
    <cellStyle name="Input 2" xfId="44434" hidden="1"/>
    <cellStyle name="Input 2" xfId="44412" hidden="1"/>
    <cellStyle name="Input 2" xfId="44400" hidden="1"/>
    <cellStyle name="Input 2" xfId="44385" hidden="1"/>
    <cellStyle name="Input 2" xfId="44368" hidden="1"/>
    <cellStyle name="Input 2" xfId="44356" hidden="1"/>
    <cellStyle name="Input 2" xfId="44343" hidden="1"/>
    <cellStyle name="Input 2" xfId="44328" hidden="1"/>
    <cellStyle name="Input 2" xfId="44312" hidden="1"/>
    <cellStyle name="Input 2" xfId="44300" hidden="1"/>
    <cellStyle name="Input 2" xfId="44285" hidden="1"/>
    <cellStyle name="Input 2" xfId="44272" hidden="1"/>
    <cellStyle name="Input 2" xfId="44255" hidden="1"/>
    <cellStyle name="Input 2" xfId="44243" hidden="1"/>
    <cellStyle name="Input 2" xfId="44228" hidden="1"/>
    <cellStyle name="Input 2" xfId="44214" hidden="1"/>
    <cellStyle name="Input 2" xfId="44198" hidden="1"/>
    <cellStyle name="Input 2" xfId="44186" hidden="1"/>
    <cellStyle name="Input 2" xfId="44171" hidden="1"/>
    <cellStyle name="Input 2" xfId="44159" hidden="1"/>
    <cellStyle name="Input 2" xfId="44144" hidden="1"/>
    <cellStyle name="Input 2" xfId="44132" hidden="1"/>
    <cellStyle name="Input 2" xfId="44117" hidden="1"/>
    <cellStyle name="Input 2" xfId="44105" hidden="1"/>
    <cellStyle name="Input 2" xfId="44090" hidden="1"/>
    <cellStyle name="Input 2" xfId="44078" hidden="1"/>
    <cellStyle name="Input 2" xfId="44062" hidden="1"/>
    <cellStyle name="Input 2" xfId="44050" hidden="1"/>
    <cellStyle name="Input 2" xfId="44033" hidden="1"/>
    <cellStyle name="Input 2" xfId="44021" hidden="1"/>
    <cellStyle name="Input 2" xfId="44005" hidden="1"/>
    <cellStyle name="Input 2" xfId="43993" hidden="1"/>
    <cellStyle name="Input 2" xfId="43977" hidden="1"/>
    <cellStyle name="Input 2" xfId="43965" hidden="1"/>
    <cellStyle name="Input 2" xfId="43949" hidden="1"/>
    <cellStyle name="Input 2" xfId="43937" hidden="1"/>
    <cellStyle name="Input 2" xfId="43921" hidden="1"/>
    <cellStyle name="Input 2" xfId="43909" hidden="1"/>
    <cellStyle name="Input 2" xfId="43892" hidden="1"/>
    <cellStyle name="Input 2" xfId="43880" hidden="1"/>
    <cellStyle name="Input 2" xfId="43865" hidden="1"/>
    <cellStyle name="Input 2" xfId="43853" hidden="1"/>
    <cellStyle name="Input 2" xfId="43843" hidden="1"/>
    <cellStyle name="Input 2" xfId="44439" hidden="1"/>
    <cellStyle name="Input 2" xfId="44462" hidden="1"/>
    <cellStyle name="Input 2" xfId="44477" hidden="1"/>
    <cellStyle name="Input 2" xfId="44489" hidden="1"/>
    <cellStyle name="Input 2" xfId="44506" hidden="1"/>
    <cellStyle name="Input 2" xfId="44518" hidden="1"/>
    <cellStyle name="Input 2" xfId="44534" hidden="1"/>
    <cellStyle name="Input 2" xfId="44546" hidden="1"/>
    <cellStyle name="Input 2" xfId="44562" hidden="1"/>
    <cellStyle name="Input 2" xfId="44574" hidden="1"/>
    <cellStyle name="Input 2" xfId="44590" hidden="1"/>
    <cellStyle name="Input 2" xfId="44602" hidden="1"/>
    <cellStyle name="Input 2" xfId="44618" hidden="1"/>
    <cellStyle name="Input 2" xfId="44630" hidden="1"/>
    <cellStyle name="Input 2" xfId="44647" hidden="1"/>
    <cellStyle name="Input 2" xfId="44659" hidden="1"/>
    <cellStyle name="Input 2" xfId="44675" hidden="1"/>
    <cellStyle name="Input 2" xfId="44687" hidden="1"/>
    <cellStyle name="Input 2" xfId="44702" hidden="1"/>
    <cellStyle name="Input 2" xfId="44714" hidden="1"/>
    <cellStyle name="Input 2" xfId="44729" hidden="1"/>
    <cellStyle name="Input 2" xfId="44741" hidden="1"/>
    <cellStyle name="Input 2" xfId="44756" hidden="1"/>
    <cellStyle name="Input 2" xfId="44768" hidden="1"/>
    <cellStyle name="Input 2" xfId="44783" hidden="1"/>
    <cellStyle name="Input 2" xfId="44795" hidden="1"/>
    <cellStyle name="Input 2" xfId="44810" hidden="1"/>
    <cellStyle name="Input 2" xfId="44823" hidden="1"/>
    <cellStyle name="Input 2" xfId="44840" hidden="1"/>
    <cellStyle name="Input 2" xfId="44852" hidden="1"/>
    <cellStyle name="Input 2" xfId="44867" hidden="1"/>
    <cellStyle name="Input 2" xfId="44879" hidden="1"/>
    <cellStyle name="Input 2" xfId="44895" hidden="1"/>
    <cellStyle name="Input 2" xfId="44907" hidden="1"/>
    <cellStyle name="Input 2" xfId="44920" hidden="1"/>
    <cellStyle name="Input 2" xfId="44935" hidden="1"/>
    <cellStyle name="Input 2" xfId="44951" hidden="1"/>
    <cellStyle name="Input 2" xfId="44963" hidden="1"/>
    <cellStyle name="Input 2" xfId="44975" hidden="1"/>
    <cellStyle name="Input 2" xfId="44992" hidden="1"/>
    <cellStyle name="Input 2" xfId="45007" hidden="1"/>
    <cellStyle name="Input 2" xfId="45019" hidden="1"/>
    <cellStyle name="Input 2" xfId="45028" hidden="1"/>
    <cellStyle name="Input 2" xfId="45036" hidden="1"/>
    <cellStyle name="Input 2" xfId="45014" hidden="1"/>
    <cellStyle name="Input 2" xfId="45002" hidden="1"/>
    <cellStyle name="Input 2" xfId="44987" hidden="1"/>
    <cellStyle name="Input 2" xfId="44970" hidden="1"/>
    <cellStyle name="Input 2" xfId="44958" hidden="1"/>
    <cellStyle name="Input 2" xfId="44945" hidden="1"/>
    <cellStyle name="Input 2" xfId="44930" hidden="1"/>
    <cellStyle name="Input 2" xfId="44914" hidden="1"/>
    <cellStyle name="Input 2" xfId="44902" hidden="1"/>
    <cellStyle name="Input 2" xfId="44887" hidden="1"/>
    <cellStyle name="Input 2" xfId="44874" hidden="1"/>
    <cellStyle name="Input 2" xfId="44857" hidden="1"/>
    <cellStyle name="Input 2" xfId="44845" hidden="1"/>
    <cellStyle name="Input 2" xfId="44830" hidden="1"/>
    <cellStyle name="Input 2" xfId="44816" hidden="1"/>
    <cellStyle name="Input 2" xfId="44800" hidden="1"/>
    <cellStyle name="Input 2" xfId="44788" hidden="1"/>
    <cellStyle name="Input 2" xfId="44773" hidden="1"/>
    <cellStyle name="Input 2" xfId="44761" hidden="1"/>
    <cellStyle name="Input 2" xfId="44746" hidden="1"/>
    <cellStyle name="Input 2" xfId="44734" hidden="1"/>
    <cellStyle name="Input 2" xfId="44719" hidden="1"/>
    <cellStyle name="Input 2" xfId="44707" hidden="1"/>
    <cellStyle name="Input 2" xfId="44692" hidden="1"/>
    <cellStyle name="Input 2" xfId="44680" hidden="1"/>
    <cellStyle name="Input 2" xfId="44664" hidden="1"/>
    <cellStyle name="Input 2" xfId="44652" hidden="1"/>
    <cellStyle name="Input 2" xfId="44635" hidden="1"/>
    <cellStyle name="Input 2" xfId="44623" hidden="1"/>
    <cellStyle name="Input 2" xfId="44607" hidden="1"/>
    <cellStyle name="Input 2" xfId="44595" hidden="1"/>
    <cellStyle name="Input 2" xfId="44579" hidden="1"/>
    <cellStyle name="Input 2" xfId="44567" hidden="1"/>
    <cellStyle name="Input 2" xfId="44551" hidden="1"/>
    <cellStyle name="Input 2" xfId="44539" hidden="1"/>
    <cellStyle name="Input 2" xfId="44523" hidden="1"/>
    <cellStyle name="Input 2" xfId="44511" hidden="1"/>
    <cellStyle name="Input 2" xfId="44494" hidden="1"/>
    <cellStyle name="Input 2" xfId="44482" hidden="1"/>
    <cellStyle name="Input 2" xfId="44467" hidden="1"/>
    <cellStyle name="Input 2" xfId="44455" hidden="1"/>
    <cellStyle name="Input 2" xfId="44445" hidden="1"/>
    <cellStyle name="Input 2" xfId="45041" hidden="1"/>
    <cellStyle name="Input 2" xfId="45085" hidden="1"/>
    <cellStyle name="Input 2" xfId="45100" hidden="1"/>
    <cellStyle name="Input 2" xfId="45112" hidden="1"/>
    <cellStyle name="Input 2" xfId="45129" hidden="1"/>
    <cellStyle name="Input 2" xfId="45141" hidden="1"/>
    <cellStyle name="Input 2" xfId="45157" hidden="1"/>
    <cellStyle name="Input 2" xfId="45169" hidden="1"/>
    <cellStyle name="Input 2" xfId="45185" hidden="1"/>
    <cellStyle name="Input 2" xfId="45197" hidden="1"/>
    <cellStyle name="Input 2" xfId="45213" hidden="1"/>
    <cellStyle name="Input 2" xfId="45225" hidden="1"/>
    <cellStyle name="Input 2" xfId="45241" hidden="1"/>
    <cellStyle name="Input 2" xfId="45253" hidden="1"/>
    <cellStyle name="Input 2" xfId="45270" hidden="1"/>
    <cellStyle name="Input 2" xfId="45282" hidden="1"/>
    <cellStyle name="Input 2" xfId="45298" hidden="1"/>
    <cellStyle name="Input 2" xfId="45310" hidden="1"/>
    <cellStyle name="Input 2" xfId="45325" hidden="1"/>
    <cellStyle name="Input 2" xfId="45337" hidden="1"/>
    <cellStyle name="Input 2" xfId="45352" hidden="1"/>
    <cellStyle name="Input 2" xfId="45364" hidden="1"/>
    <cellStyle name="Input 2" xfId="45379" hidden="1"/>
    <cellStyle name="Input 2" xfId="45391" hidden="1"/>
    <cellStyle name="Input 2" xfId="45406" hidden="1"/>
    <cellStyle name="Input 2" xfId="45418" hidden="1"/>
    <cellStyle name="Input 2" xfId="45433" hidden="1"/>
    <cellStyle name="Input 2" xfId="45446" hidden="1"/>
    <cellStyle name="Input 2" xfId="45463" hidden="1"/>
    <cellStyle name="Input 2" xfId="45475" hidden="1"/>
    <cellStyle name="Input 2" xfId="45490" hidden="1"/>
    <cellStyle name="Input 2" xfId="45502" hidden="1"/>
    <cellStyle name="Input 2" xfId="45518" hidden="1"/>
    <cellStyle name="Input 2" xfId="45530" hidden="1"/>
    <cellStyle name="Input 2" xfId="45543" hidden="1"/>
    <cellStyle name="Input 2" xfId="45558" hidden="1"/>
    <cellStyle name="Input 2" xfId="45574" hidden="1"/>
    <cellStyle name="Input 2" xfId="45586" hidden="1"/>
    <cellStyle name="Input 2" xfId="45598" hidden="1"/>
    <cellStyle name="Input 2" xfId="45615" hidden="1"/>
    <cellStyle name="Input 2" xfId="45630" hidden="1"/>
    <cellStyle name="Input 2" xfId="45642" hidden="1"/>
    <cellStyle name="Input 2" xfId="45651" hidden="1"/>
    <cellStyle name="Input 2" xfId="45659" hidden="1"/>
    <cellStyle name="Input 2" xfId="45637" hidden="1"/>
    <cellStyle name="Input 2" xfId="45625" hidden="1"/>
    <cellStyle name="Input 2" xfId="45610" hidden="1"/>
    <cellStyle name="Input 2" xfId="45593" hidden="1"/>
    <cellStyle name="Input 2" xfId="45581" hidden="1"/>
    <cellStyle name="Input 2" xfId="45568" hidden="1"/>
    <cellStyle name="Input 2" xfId="45553" hidden="1"/>
    <cellStyle name="Input 2" xfId="45537" hidden="1"/>
    <cellStyle name="Input 2" xfId="45525" hidden="1"/>
    <cellStyle name="Input 2" xfId="45510" hidden="1"/>
    <cellStyle name="Input 2" xfId="45497" hidden="1"/>
    <cellStyle name="Input 2" xfId="45480" hidden="1"/>
    <cellStyle name="Input 2" xfId="45468" hidden="1"/>
    <cellStyle name="Input 2" xfId="45453" hidden="1"/>
    <cellStyle name="Input 2" xfId="45439" hidden="1"/>
    <cellStyle name="Input 2" xfId="45423" hidden="1"/>
    <cellStyle name="Input 2" xfId="45411" hidden="1"/>
    <cellStyle name="Input 2" xfId="45396" hidden="1"/>
    <cellStyle name="Input 2" xfId="45384" hidden="1"/>
    <cellStyle name="Input 2" xfId="45369" hidden="1"/>
    <cellStyle name="Input 2" xfId="45357" hidden="1"/>
    <cellStyle name="Input 2" xfId="45342" hidden="1"/>
    <cellStyle name="Input 2" xfId="45330" hidden="1"/>
    <cellStyle name="Input 2" xfId="45315" hidden="1"/>
    <cellStyle name="Input 2" xfId="45303" hidden="1"/>
    <cellStyle name="Input 2" xfId="45287" hidden="1"/>
    <cellStyle name="Input 2" xfId="45275" hidden="1"/>
    <cellStyle name="Input 2" xfId="45258" hidden="1"/>
    <cellStyle name="Input 2" xfId="45246" hidden="1"/>
    <cellStyle name="Input 2" xfId="45230" hidden="1"/>
    <cellStyle name="Input 2" xfId="45218" hidden="1"/>
    <cellStyle name="Input 2" xfId="45202" hidden="1"/>
    <cellStyle name="Input 2" xfId="45190" hidden="1"/>
    <cellStyle name="Input 2" xfId="45174" hidden="1"/>
    <cellStyle name="Input 2" xfId="45162" hidden="1"/>
    <cellStyle name="Input 2" xfId="45146" hidden="1"/>
    <cellStyle name="Input 2" xfId="45134" hidden="1"/>
    <cellStyle name="Input 2" xfId="45117" hidden="1"/>
    <cellStyle name="Input 2" xfId="45105" hidden="1"/>
    <cellStyle name="Input 2" xfId="45090" hidden="1"/>
    <cellStyle name="Input 2" xfId="45078" hidden="1"/>
    <cellStyle name="Input 2" xfId="45065" hidden="1"/>
    <cellStyle name="Input 2" xfId="45666" hidden="1"/>
    <cellStyle name="Input 2" xfId="45689" hidden="1"/>
    <cellStyle name="Input 2" xfId="45704" hidden="1"/>
    <cellStyle name="Input 2" xfId="45716" hidden="1"/>
    <cellStyle name="Input 2" xfId="45733" hidden="1"/>
    <cellStyle name="Input 2" xfId="45745" hidden="1"/>
    <cellStyle name="Input 2" xfId="45761" hidden="1"/>
    <cellStyle name="Input 2" xfId="45773" hidden="1"/>
    <cellStyle name="Input 2" xfId="45789" hidden="1"/>
    <cellStyle name="Input 2" xfId="45801" hidden="1"/>
    <cellStyle name="Input 2" xfId="45817" hidden="1"/>
    <cellStyle name="Input 2" xfId="45829" hidden="1"/>
    <cellStyle name="Input 2" xfId="45845" hidden="1"/>
    <cellStyle name="Input 2" xfId="45857" hidden="1"/>
    <cellStyle name="Input 2" xfId="45874" hidden="1"/>
    <cellStyle name="Input 2" xfId="45886" hidden="1"/>
    <cellStyle name="Input 2" xfId="45902" hidden="1"/>
    <cellStyle name="Input 2" xfId="45914" hidden="1"/>
    <cellStyle name="Input 2" xfId="45929" hidden="1"/>
    <cellStyle name="Input 2" xfId="45941" hidden="1"/>
    <cellStyle name="Input 2" xfId="45956" hidden="1"/>
    <cellStyle name="Input 2" xfId="45968" hidden="1"/>
    <cellStyle name="Input 2" xfId="45983" hidden="1"/>
    <cellStyle name="Input 2" xfId="45995" hidden="1"/>
    <cellStyle name="Input 2" xfId="46010" hidden="1"/>
    <cellStyle name="Input 2" xfId="46022" hidden="1"/>
    <cellStyle name="Input 2" xfId="46037" hidden="1"/>
    <cellStyle name="Input 2" xfId="46050" hidden="1"/>
    <cellStyle name="Input 2" xfId="46067" hidden="1"/>
    <cellStyle name="Input 2" xfId="46079" hidden="1"/>
    <cellStyle name="Input 2" xfId="46094" hidden="1"/>
    <cellStyle name="Input 2" xfId="46106" hidden="1"/>
    <cellStyle name="Input 2" xfId="46122" hidden="1"/>
    <cellStyle name="Input 2" xfId="46134" hidden="1"/>
    <cellStyle name="Input 2" xfId="46147" hidden="1"/>
    <cellStyle name="Input 2" xfId="46162" hidden="1"/>
    <cellStyle name="Input 2" xfId="46178" hidden="1"/>
    <cellStyle name="Input 2" xfId="46190" hidden="1"/>
    <cellStyle name="Input 2" xfId="46202" hidden="1"/>
    <cellStyle name="Input 2" xfId="46219" hidden="1"/>
    <cellStyle name="Input 2" xfId="46234" hidden="1"/>
    <cellStyle name="Input 2" xfId="46246" hidden="1"/>
    <cellStyle name="Input 2" xfId="46255" hidden="1"/>
    <cellStyle name="Input 2" xfId="46263" hidden="1"/>
    <cellStyle name="Input 2" xfId="46241" hidden="1"/>
    <cellStyle name="Input 2" xfId="46229" hidden="1"/>
    <cellStyle name="Input 2" xfId="46214" hidden="1"/>
    <cellStyle name="Input 2" xfId="46197" hidden="1"/>
    <cellStyle name="Input 2" xfId="46185" hidden="1"/>
    <cellStyle name="Input 2" xfId="46172" hidden="1"/>
    <cellStyle name="Input 2" xfId="46157" hidden="1"/>
    <cellStyle name="Input 2" xfId="46141" hidden="1"/>
    <cellStyle name="Input 2" xfId="46129" hidden="1"/>
    <cellStyle name="Input 2" xfId="46114" hidden="1"/>
    <cellStyle name="Input 2" xfId="46101" hidden="1"/>
    <cellStyle name="Input 2" xfId="46084" hidden="1"/>
    <cellStyle name="Input 2" xfId="46072" hidden="1"/>
    <cellStyle name="Input 2" xfId="46057" hidden="1"/>
    <cellStyle name="Input 2" xfId="46043" hidden="1"/>
    <cellStyle name="Input 2" xfId="46027" hidden="1"/>
    <cellStyle name="Input 2" xfId="46015" hidden="1"/>
    <cellStyle name="Input 2" xfId="46000" hidden="1"/>
    <cellStyle name="Input 2" xfId="45988" hidden="1"/>
    <cellStyle name="Input 2" xfId="45973" hidden="1"/>
    <cellStyle name="Input 2" xfId="45961" hidden="1"/>
    <cellStyle name="Input 2" xfId="45946" hidden="1"/>
    <cellStyle name="Input 2" xfId="45934" hidden="1"/>
    <cellStyle name="Input 2" xfId="45919" hidden="1"/>
    <cellStyle name="Input 2" xfId="45907" hidden="1"/>
    <cellStyle name="Input 2" xfId="45891" hidden="1"/>
    <cellStyle name="Input 2" xfId="45879" hidden="1"/>
    <cellStyle name="Input 2" xfId="45862" hidden="1"/>
    <cellStyle name="Input 2" xfId="45850" hidden="1"/>
    <cellStyle name="Input 2" xfId="45834" hidden="1"/>
    <cellStyle name="Input 2" xfId="45822" hidden="1"/>
    <cellStyle name="Input 2" xfId="45806" hidden="1"/>
    <cellStyle name="Input 2" xfId="45794" hidden="1"/>
    <cellStyle name="Input 2" xfId="45778" hidden="1"/>
    <cellStyle name="Input 2" xfId="45766" hidden="1"/>
    <cellStyle name="Input 2" xfId="45750" hidden="1"/>
    <cellStyle name="Input 2" xfId="45738" hidden="1"/>
    <cellStyle name="Input 2" xfId="45721" hidden="1"/>
    <cellStyle name="Input 2" xfId="45709" hidden="1"/>
    <cellStyle name="Input 2" xfId="45694" hidden="1"/>
    <cellStyle name="Input 2" xfId="45682" hidden="1"/>
    <cellStyle name="Input 2" xfId="45672" hidden="1"/>
    <cellStyle name="Input 2" xfId="46268" hidden="1"/>
    <cellStyle name="Input 2" xfId="43759" hidden="1"/>
    <cellStyle name="Input 2" xfId="46469" hidden="1"/>
    <cellStyle name="Input 2" xfId="46461" hidden="1"/>
    <cellStyle name="Input 2" xfId="46273" hidden="1"/>
    <cellStyle name="Input 2" xfId="46443" hidden="1"/>
    <cellStyle name="Input 2" xfId="46431" hidden="1"/>
    <cellStyle name="Input 2" xfId="46340" hidden="1"/>
    <cellStyle name="Input 2" xfId="46419" hidden="1"/>
    <cellStyle name="Input 2" xfId="45058" hidden="1"/>
    <cellStyle name="Input 2" xfId="46400" hidden="1"/>
    <cellStyle name="Input 2" xfId="46390" hidden="1"/>
    <cellStyle name="Input 2" xfId="46336" hidden="1"/>
    <cellStyle name="Input 2" xfId="45055" hidden="1"/>
    <cellStyle name="Input 2" xfId="43794" hidden="1"/>
    <cellStyle name="Input 2" xfId="43802" hidden="1"/>
    <cellStyle name="Input 2" xfId="46546" hidden="1"/>
    <cellStyle name="Input 2" xfId="45052" hidden="1"/>
    <cellStyle name="Input 2" xfId="43817" hidden="1"/>
    <cellStyle name="Input 2" xfId="46332" hidden="1"/>
    <cellStyle name="Input 2" xfId="46318" hidden="1"/>
    <cellStyle name="Input 2" xfId="46565" hidden="1"/>
    <cellStyle name="Input 2" xfId="46580" hidden="1"/>
    <cellStyle name="Input 2" xfId="46592" hidden="1"/>
    <cellStyle name="Input 2" xfId="46607" hidden="1"/>
    <cellStyle name="Input 2" xfId="46619" hidden="1"/>
    <cellStyle name="Input 2" xfId="46634" hidden="1"/>
    <cellStyle name="Input 2" xfId="46647" hidden="1"/>
    <cellStyle name="Input 2" xfId="46664" hidden="1"/>
    <cellStyle name="Input 2" xfId="46676" hidden="1"/>
    <cellStyle name="Input 2" xfId="46691" hidden="1"/>
    <cellStyle name="Input 2" xfId="46703" hidden="1"/>
    <cellStyle name="Input 2" xfId="46719" hidden="1"/>
    <cellStyle name="Input 2" xfId="46731" hidden="1"/>
    <cellStyle name="Input 2" xfId="46744" hidden="1"/>
    <cellStyle name="Input 2" xfId="46759" hidden="1"/>
    <cellStyle name="Input 2" xfId="46775" hidden="1"/>
    <cellStyle name="Input 2" xfId="46787" hidden="1"/>
    <cellStyle name="Input 2" xfId="46799" hidden="1"/>
    <cellStyle name="Input 2" xfId="46816" hidden="1"/>
    <cellStyle name="Input 2" xfId="46831" hidden="1"/>
    <cellStyle name="Input 2" xfId="46843" hidden="1"/>
    <cellStyle name="Input 2" xfId="46852" hidden="1"/>
    <cellStyle name="Input 2" xfId="46860" hidden="1"/>
    <cellStyle name="Input 2" xfId="46838" hidden="1"/>
    <cellStyle name="Input 2" xfId="46826" hidden="1"/>
    <cellStyle name="Input 2" xfId="46811" hidden="1"/>
    <cellStyle name="Input 2" xfId="46794" hidden="1"/>
    <cellStyle name="Input 2" xfId="46782" hidden="1"/>
    <cellStyle name="Input 2" xfId="46769" hidden="1"/>
    <cellStyle name="Input 2" xfId="46754" hidden="1"/>
    <cellStyle name="Input 2" xfId="46738" hidden="1"/>
    <cellStyle name="Input 2" xfId="46726" hidden="1"/>
    <cellStyle name="Input 2" xfId="46711" hidden="1"/>
    <cellStyle name="Input 2" xfId="46698" hidden="1"/>
    <cellStyle name="Input 2" xfId="46681" hidden="1"/>
    <cellStyle name="Input 2" xfId="46669" hidden="1"/>
    <cellStyle name="Input 2" xfId="46654" hidden="1"/>
    <cellStyle name="Input 2" xfId="46640" hidden="1"/>
    <cellStyle name="Input 2" xfId="46624" hidden="1"/>
    <cellStyle name="Input 2" xfId="46612" hidden="1"/>
    <cellStyle name="Input 2" xfId="46597" hidden="1"/>
    <cellStyle name="Input 2" xfId="46585" hidden="1"/>
    <cellStyle name="Input 2" xfId="46570" hidden="1"/>
    <cellStyle name="Input 2" xfId="46313" hidden="1"/>
    <cellStyle name="Input 2" xfId="46328" hidden="1"/>
    <cellStyle name="Input 2" xfId="43818" hidden="1"/>
    <cellStyle name="Input 2" xfId="43704" hidden="1"/>
    <cellStyle name="Input 2" xfId="46547" hidden="1"/>
    <cellStyle name="Input 2" xfId="43807" hidden="1"/>
    <cellStyle name="Input 2" xfId="43796" hidden="1"/>
    <cellStyle name="Input 2" xfId="43785" hidden="1"/>
    <cellStyle name="Input 2" xfId="46376" hidden="1"/>
    <cellStyle name="Input 2" xfId="43781" hidden="1"/>
    <cellStyle name="Input 2" xfId="46396" hidden="1"/>
    <cellStyle name="Input 2" xfId="43778" hidden="1"/>
    <cellStyle name="Input 2" xfId="46414" hidden="1"/>
    <cellStyle name="Input 2" xfId="46424" hidden="1"/>
    <cellStyle name="Input 2" xfId="46341" hidden="1"/>
    <cellStyle name="Input 2" xfId="43769" hidden="1"/>
    <cellStyle name="Input 2" xfId="43767" hidden="1"/>
    <cellStyle name="Input 2" xfId="46456" hidden="1"/>
    <cellStyle name="Input 2" xfId="46467" hidden="1"/>
    <cellStyle name="Input 2" xfId="43762" hidden="1"/>
    <cellStyle name="Input 2" xfId="43753" hidden="1"/>
    <cellStyle name="Input 2" xfId="43742" hidden="1"/>
    <cellStyle name="Input 2" xfId="46867" hidden="1"/>
    <cellStyle name="Input 2" xfId="46890" hidden="1"/>
    <cellStyle name="Input 2" xfId="46905" hidden="1"/>
    <cellStyle name="Input 2" xfId="46917" hidden="1"/>
    <cellStyle name="Input 2" xfId="46934" hidden="1"/>
    <cellStyle name="Input 2" xfId="46946" hidden="1"/>
    <cellStyle name="Input 2" xfId="46962" hidden="1"/>
    <cellStyle name="Input 2" xfId="46974" hidden="1"/>
    <cellStyle name="Input 2" xfId="46990" hidden="1"/>
    <cellStyle name="Input 2" xfId="47002" hidden="1"/>
    <cellStyle name="Input 2" xfId="47018" hidden="1"/>
    <cellStyle name="Input 2" xfId="47030" hidden="1"/>
    <cellStyle name="Input 2" xfId="47046" hidden="1"/>
    <cellStyle name="Input 2" xfId="47058" hidden="1"/>
    <cellStyle name="Input 2" xfId="47075" hidden="1"/>
    <cellStyle name="Input 2" xfId="47087" hidden="1"/>
    <cellStyle name="Input 2" xfId="47103" hidden="1"/>
    <cellStyle name="Input 2" xfId="47115" hidden="1"/>
    <cellStyle name="Input 2" xfId="47130" hidden="1"/>
    <cellStyle name="Input 2" xfId="47142" hidden="1"/>
    <cellStyle name="Input 2" xfId="47157" hidden="1"/>
    <cellStyle name="Input 2" xfId="47169" hidden="1"/>
    <cellStyle name="Input 2" xfId="47184" hidden="1"/>
    <cellStyle name="Input 2" xfId="47196" hidden="1"/>
    <cellStyle name="Input 2" xfId="47211" hidden="1"/>
    <cellStyle name="Input 2" xfId="47223" hidden="1"/>
    <cellStyle name="Input 2" xfId="47238" hidden="1"/>
    <cellStyle name="Input 2" xfId="47251" hidden="1"/>
    <cellStyle name="Input 2" xfId="47268" hidden="1"/>
    <cellStyle name="Input 2" xfId="47280" hidden="1"/>
    <cellStyle name="Input 2" xfId="47295" hidden="1"/>
    <cellStyle name="Input 2" xfId="47307" hidden="1"/>
    <cellStyle name="Input 2" xfId="47323" hidden="1"/>
    <cellStyle name="Input 2" xfId="47335" hidden="1"/>
    <cellStyle name="Input 2" xfId="47348" hidden="1"/>
    <cellStyle name="Input 2" xfId="47363" hidden="1"/>
    <cellStyle name="Input 2" xfId="47379" hidden="1"/>
    <cellStyle name="Input 2" xfId="47391" hidden="1"/>
    <cellStyle name="Input 2" xfId="47403" hidden="1"/>
    <cellStyle name="Input 2" xfId="47420" hidden="1"/>
    <cellStyle name="Input 2" xfId="47435" hidden="1"/>
    <cellStyle name="Input 2" xfId="47447" hidden="1"/>
    <cellStyle name="Input 2" xfId="47456" hidden="1"/>
    <cellStyle name="Input 2" xfId="47464" hidden="1"/>
    <cellStyle name="Input 2" xfId="47442" hidden="1"/>
    <cellStyle name="Input 2" xfId="47430" hidden="1"/>
    <cellStyle name="Input 2" xfId="47415" hidden="1"/>
    <cellStyle name="Input 2" xfId="47398" hidden="1"/>
    <cellStyle name="Input 2" xfId="47386" hidden="1"/>
    <cellStyle name="Input 2" xfId="47373" hidden="1"/>
    <cellStyle name="Input 2" xfId="47358" hidden="1"/>
    <cellStyle name="Input 2" xfId="47342" hidden="1"/>
    <cellStyle name="Input 2" xfId="47330" hidden="1"/>
    <cellStyle name="Input 2" xfId="47315" hidden="1"/>
    <cellStyle name="Input 2" xfId="47302" hidden="1"/>
    <cellStyle name="Input 2" xfId="47285" hidden="1"/>
    <cellStyle name="Input 2" xfId="47273" hidden="1"/>
    <cellStyle name="Input 2" xfId="47258" hidden="1"/>
    <cellStyle name="Input 2" xfId="47244" hidden="1"/>
    <cellStyle name="Input 2" xfId="47228" hidden="1"/>
    <cellStyle name="Input 2" xfId="47216" hidden="1"/>
    <cellStyle name="Input 2" xfId="47201" hidden="1"/>
    <cellStyle name="Input 2" xfId="47189" hidden="1"/>
    <cellStyle name="Input 2" xfId="47174" hidden="1"/>
    <cellStyle name="Input 2" xfId="47162" hidden="1"/>
    <cellStyle name="Input 2" xfId="47147" hidden="1"/>
    <cellStyle name="Input 2" xfId="47135" hidden="1"/>
    <cellStyle name="Input 2" xfId="47120" hidden="1"/>
    <cellStyle name="Input 2" xfId="47108" hidden="1"/>
    <cellStyle name="Input 2" xfId="47092" hidden="1"/>
    <cellStyle name="Input 2" xfId="47080" hidden="1"/>
    <cellStyle name="Input 2" xfId="47063" hidden="1"/>
    <cellStyle name="Input 2" xfId="47051" hidden="1"/>
    <cellStyle name="Input 2" xfId="47035" hidden="1"/>
    <cellStyle name="Input 2" xfId="47023" hidden="1"/>
    <cellStyle name="Input 2" xfId="47007" hidden="1"/>
    <cellStyle name="Input 2" xfId="46995" hidden="1"/>
    <cellStyle name="Input 2" xfId="46979" hidden="1"/>
    <cellStyle name="Input 2" xfId="46967" hidden="1"/>
    <cellStyle name="Input 2" xfId="46951" hidden="1"/>
    <cellStyle name="Input 2" xfId="46939" hidden="1"/>
    <cellStyle name="Input 2" xfId="46922" hidden="1"/>
    <cellStyle name="Input 2" xfId="46910" hidden="1"/>
    <cellStyle name="Input 2" xfId="46895" hidden="1"/>
    <cellStyle name="Input 2" xfId="46883" hidden="1"/>
    <cellStyle name="Input 2" xfId="46873" hidden="1"/>
    <cellStyle name="Input 2" xfId="47469" hidden="1"/>
    <cellStyle name="Input 2" xfId="43708" hidden="1"/>
    <cellStyle name="Input 2" xfId="47480" hidden="1"/>
    <cellStyle name="Input 2" xfId="47657" hidden="1"/>
    <cellStyle name="Input 2" xfId="47647" hidden="1"/>
    <cellStyle name="Input 2" xfId="47639" hidden="1"/>
    <cellStyle name="Input 2" xfId="47496" hidden="1"/>
    <cellStyle name="Input 2" xfId="43834" hidden="1"/>
    <cellStyle name="Input 2" xfId="47615" hidden="1"/>
    <cellStyle name="Input 2" xfId="46516" hidden="1"/>
    <cellStyle name="Input 2" xfId="46285" hidden="1"/>
    <cellStyle name="Input 2" xfId="47587" hidden="1"/>
    <cellStyle name="Input 2" xfId="47577" hidden="1"/>
    <cellStyle name="Input 2" xfId="46520" hidden="1"/>
    <cellStyle name="Input 2" xfId="47534" hidden="1"/>
    <cellStyle name="Input 2" xfId="43835" hidden="1"/>
    <cellStyle name="Input 2" xfId="47566" hidden="1"/>
    <cellStyle name="Input 2" xfId="43819" hidden="1"/>
    <cellStyle name="Input 2" xfId="47557" hidden="1"/>
    <cellStyle name="Input 2" xfId="47554" hidden="1"/>
    <cellStyle name="Input 2" xfId="47515" hidden="1"/>
    <cellStyle name="Input 2" xfId="47758" hidden="1"/>
    <cellStyle name="Input 2" xfId="47773" hidden="1"/>
    <cellStyle name="Input 2" xfId="47785" hidden="1"/>
    <cellStyle name="Input 2" xfId="47800" hidden="1"/>
    <cellStyle name="Input 2" xfId="47812" hidden="1"/>
    <cellStyle name="Input 2" xfId="47827" hidden="1"/>
    <cellStyle name="Input 2" xfId="47840" hidden="1"/>
    <cellStyle name="Input 2" xfId="47857" hidden="1"/>
    <cellStyle name="Input 2" xfId="47869" hidden="1"/>
    <cellStyle name="Input 2" xfId="47884" hidden="1"/>
    <cellStyle name="Input 2" xfId="47896" hidden="1"/>
    <cellStyle name="Input 2" xfId="47912" hidden="1"/>
    <cellStyle name="Input 2" xfId="47924" hidden="1"/>
    <cellStyle name="Input 2" xfId="47937" hidden="1"/>
    <cellStyle name="Input 2" xfId="47952" hidden="1"/>
    <cellStyle name="Input 2" xfId="47968" hidden="1"/>
    <cellStyle name="Input 2" xfId="47980" hidden="1"/>
    <cellStyle name="Input 2" xfId="47992" hidden="1"/>
    <cellStyle name="Input 2" xfId="48009" hidden="1"/>
    <cellStyle name="Input 2" xfId="48024" hidden="1"/>
    <cellStyle name="Input 2" xfId="48036" hidden="1"/>
    <cellStyle name="Input 2" xfId="48045" hidden="1"/>
    <cellStyle name="Input 2" xfId="48053" hidden="1"/>
    <cellStyle name="Input 2" xfId="48031" hidden="1"/>
    <cellStyle name="Input 2" xfId="48019" hidden="1"/>
    <cellStyle name="Input 2" xfId="48004" hidden="1"/>
    <cellStyle name="Input 2" xfId="47987" hidden="1"/>
    <cellStyle name="Input 2" xfId="47975" hidden="1"/>
    <cellStyle name="Input 2" xfId="47962" hidden="1"/>
    <cellStyle name="Input 2" xfId="47947" hidden="1"/>
    <cellStyle name="Input 2" xfId="47931" hidden="1"/>
    <cellStyle name="Input 2" xfId="47919" hidden="1"/>
    <cellStyle name="Input 2" xfId="47904" hidden="1"/>
    <cellStyle name="Input 2" xfId="47891" hidden="1"/>
    <cellStyle name="Input 2" xfId="47874" hidden="1"/>
    <cellStyle name="Input 2" xfId="47862" hidden="1"/>
    <cellStyle name="Input 2" xfId="47847" hidden="1"/>
    <cellStyle name="Input 2" xfId="47833" hidden="1"/>
    <cellStyle name="Input 2" xfId="47817" hidden="1"/>
    <cellStyle name="Input 2" xfId="47805" hidden="1"/>
    <cellStyle name="Input 2" xfId="47790" hidden="1"/>
    <cellStyle name="Input 2" xfId="47778" hidden="1"/>
    <cellStyle name="Input 2" xfId="47763" hidden="1"/>
    <cellStyle name="Input 2" xfId="47510" hidden="1"/>
    <cellStyle name="Input 2" xfId="47525" hidden="1"/>
    <cellStyle name="Input 2" xfId="47556" hidden="1"/>
    <cellStyle name="Input 2" xfId="47483" hidden="1"/>
    <cellStyle name="Input 2" xfId="46544" hidden="1"/>
    <cellStyle name="Input 2" xfId="45068" hidden="1"/>
    <cellStyle name="Input 2" xfId="46534" hidden="1"/>
    <cellStyle name="Input 2" xfId="46523" hidden="1"/>
    <cellStyle name="Input 2" xfId="47572" hidden="1"/>
    <cellStyle name="Input 2" xfId="47582" hidden="1"/>
    <cellStyle name="Input 2" xfId="47593" hidden="1"/>
    <cellStyle name="Input 2" xfId="47605" hidden="1"/>
    <cellStyle name="Input 2" xfId="47537" hidden="1"/>
    <cellStyle name="Input 2" xfId="47621" hidden="1"/>
    <cellStyle name="Input 2" xfId="46512" hidden="1"/>
    <cellStyle name="Input 2" xfId="47636" hidden="1"/>
    <cellStyle name="Input 2" xfId="47646" hidden="1"/>
    <cellStyle name="Input 2" xfId="47653" hidden="1"/>
    <cellStyle name="Input 2" xfId="47663" hidden="1"/>
    <cellStyle name="Input 2" xfId="47472" hidden="1"/>
    <cellStyle name="Input 2" xfId="43713" hidden="1"/>
    <cellStyle name="Input 2" xfId="46504" hidden="1"/>
    <cellStyle name="Input 2" xfId="48060" hidden="1"/>
    <cellStyle name="Input 2" xfId="48083" hidden="1"/>
    <cellStyle name="Input 2" xfId="48098" hidden="1"/>
    <cellStyle name="Input 2" xfId="48110" hidden="1"/>
    <cellStyle name="Input 2" xfId="48127" hidden="1"/>
    <cellStyle name="Input 2" xfId="48139" hidden="1"/>
    <cellStyle name="Input 2" xfId="48155" hidden="1"/>
    <cellStyle name="Input 2" xfId="48167" hidden="1"/>
    <cellStyle name="Input 2" xfId="48183" hidden="1"/>
    <cellStyle name="Input 2" xfId="48195" hidden="1"/>
    <cellStyle name="Input 2" xfId="48211" hidden="1"/>
    <cellStyle name="Input 2" xfId="48223" hidden="1"/>
    <cellStyle name="Input 2" xfId="48239" hidden="1"/>
    <cellStyle name="Input 2" xfId="48251" hidden="1"/>
    <cellStyle name="Input 2" xfId="48268" hidden="1"/>
    <cellStyle name="Input 2" xfId="48280" hidden="1"/>
    <cellStyle name="Input 2" xfId="48296" hidden="1"/>
    <cellStyle name="Input 2" xfId="48308" hidden="1"/>
    <cellStyle name="Input 2" xfId="48323" hidden="1"/>
    <cellStyle name="Input 2" xfId="48335" hidden="1"/>
    <cellStyle name="Input 2" xfId="48350" hidden="1"/>
    <cellStyle name="Input 2" xfId="48362" hidden="1"/>
    <cellStyle name="Input 2" xfId="48377" hidden="1"/>
    <cellStyle name="Input 2" xfId="48389" hidden="1"/>
    <cellStyle name="Input 2" xfId="48404" hidden="1"/>
    <cellStyle name="Input 2" xfId="48416" hidden="1"/>
    <cellStyle name="Input 2" xfId="48431" hidden="1"/>
    <cellStyle name="Input 2" xfId="48444" hidden="1"/>
    <cellStyle name="Input 2" xfId="48461" hidden="1"/>
    <cellStyle name="Input 2" xfId="48473" hidden="1"/>
    <cellStyle name="Input 2" xfId="48488" hidden="1"/>
    <cellStyle name="Input 2" xfId="48500" hidden="1"/>
    <cellStyle name="Input 2" xfId="48516" hidden="1"/>
    <cellStyle name="Input 2" xfId="48528" hidden="1"/>
    <cellStyle name="Input 2" xfId="48541" hidden="1"/>
    <cellStyle name="Input 2" xfId="48556" hidden="1"/>
    <cellStyle name="Input 2" xfId="48572" hidden="1"/>
    <cellStyle name="Input 2" xfId="48584" hidden="1"/>
    <cellStyle name="Input 2" xfId="48596" hidden="1"/>
    <cellStyle name="Input 2" xfId="48613" hidden="1"/>
    <cellStyle name="Input 2" xfId="48628" hidden="1"/>
    <cellStyle name="Input 2" xfId="48640" hidden="1"/>
    <cellStyle name="Input 2" xfId="48649" hidden="1"/>
    <cellStyle name="Input 2" xfId="48657" hidden="1"/>
    <cellStyle name="Input 2" xfId="48635" hidden="1"/>
    <cellStyle name="Input 2" xfId="48623" hidden="1"/>
    <cellStyle name="Input 2" xfId="48608" hidden="1"/>
    <cellStyle name="Input 2" xfId="48591" hidden="1"/>
    <cellStyle name="Input 2" xfId="48579" hidden="1"/>
    <cellStyle name="Input 2" xfId="48566" hidden="1"/>
    <cellStyle name="Input 2" xfId="48551" hidden="1"/>
    <cellStyle name="Input 2" xfId="48535" hidden="1"/>
    <cellStyle name="Input 2" xfId="48523" hidden="1"/>
    <cellStyle name="Input 2" xfId="48508" hidden="1"/>
    <cellStyle name="Input 2" xfId="48495" hidden="1"/>
    <cellStyle name="Input 2" xfId="48478" hidden="1"/>
    <cellStyle name="Input 2" xfId="48466" hidden="1"/>
    <cellStyle name="Input 2" xfId="48451" hidden="1"/>
    <cellStyle name="Input 2" xfId="48437" hidden="1"/>
    <cellStyle name="Input 2" xfId="48421" hidden="1"/>
    <cellStyle name="Input 2" xfId="48409" hidden="1"/>
    <cellStyle name="Input 2" xfId="48394" hidden="1"/>
    <cellStyle name="Input 2" xfId="48382" hidden="1"/>
    <cellStyle name="Input 2" xfId="48367" hidden="1"/>
    <cellStyle name="Input 2" xfId="48355" hidden="1"/>
    <cellStyle name="Input 2" xfId="48340" hidden="1"/>
    <cellStyle name="Input 2" xfId="48328" hidden="1"/>
    <cellStyle name="Input 2" xfId="48313" hidden="1"/>
    <cellStyle name="Input 2" xfId="48301" hidden="1"/>
    <cellStyle name="Input 2" xfId="48285" hidden="1"/>
    <cellStyle name="Input 2" xfId="48273" hidden="1"/>
    <cellStyle name="Input 2" xfId="48256" hidden="1"/>
    <cellStyle name="Input 2" xfId="48244" hidden="1"/>
    <cellStyle name="Input 2" xfId="48228" hidden="1"/>
    <cellStyle name="Input 2" xfId="48216" hidden="1"/>
    <cellStyle name="Input 2" xfId="48200" hidden="1"/>
    <cellStyle name="Input 2" xfId="48188" hidden="1"/>
    <cellStyle name="Input 2" xfId="48172" hidden="1"/>
    <cellStyle name="Input 2" xfId="48160" hidden="1"/>
    <cellStyle name="Input 2" xfId="48144" hidden="1"/>
    <cellStyle name="Input 2" xfId="48132" hidden="1"/>
    <cellStyle name="Input 2" xfId="48115" hidden="1"/>
    <cellStyle name="Input 2" xfId="48103" hidden="1"/>
    <cellStyle name="Input 2" xfId="48088" hidden="1"/>
    <cellStyle name="Input 2" xfId="48076" hidden="1"/>
    <cellStyle name="Input 2" xfId="48066" hidden="1"/>
    <cellStyle name="Input 2" xfId="48662" hidden="1"/>
    <cellStyle name="Input 2" xfId="46485" hidden="1"/>
    <cellStyle name="Input 2" xfId="48854" hidden="1"/>
    <cellStyle name="Input 2" xfId="48846" hidden="1"/>
    <cellStyle name="Input 2" xfId="48667" hidden="1"/>
    <cellStyle name="Input 2" xfId="48828" hidden="1"/>
    <cellStyle name="Input 2" xfId="48816" hidden="1"/>
    <cellStyle name="Input 2" xfId="48726" hidden="1"/>
    <cellStyle name="Input 2" xfId="48804" hidden="1"/>
    <cellStyle name="Input 2" xfId="47504" hidden="1"/>
    <cellStyle name="Input 2" xfId="48785" hidden="1"/>
    <cellStyle name="Input 2" xfId="48775" hidden="1"/>
    <cellStyle name="Input 2" xfId="48722" hidden="1"/>
    <cellStyle name="Input 2" xfId="46502" hidden="1"/>
    <cellStyle name="Input 2" xfId="47721" hidden="1"/>
    <cellStyle name="Input 2" xfId="47728" hidden="1"/>
    <cellStyle name="Input 2" xfId="48904" hidden="1"/>
    <cellStyle name="Input 2" xfId="47546" hidden="1"/>
    <cellStyle name="Input 2" xfId="47732" hidden="1"/>
    <cellStyle name="Input 2" xfId="48718" hidden="1"/>
    <cellStyle name="Input 2" xfId="48704" hidden="1"/>
    <cellStyle name="Input 2" xfId="48922" hidden="1"/>
    <cellStyle name="Input 2" xfId="48937" hidden="1"/>
    <cellStyle name="Input 2" xfId="48949" hidden="1"/>
    <cellStyle name="Input 2" xfId="48964" hidden="1"/>
    <cellStyle name="Input 2" xfId="48976" hidden="1"/>
    <cellStyle name="Input 2" xfId="48991" hidden="1"/>
    <cellStyle name="Input 2" xfId="49004" hidden="1"/>
    <cellStyle name="Input 2" xfId="49021" hidden="1"/>
    <cellStyle name="Input 2" xfId="49033" hidden="1"/>
    <cellStyle name="Input 2" xfId="49048" hidden="1"/>
    <cellStyle name="Input 2" xfId="49060" hidden="1"/>
    <cellStyle name="Input 2" xfId="49076" hidden="1"/>
    <cellStyle name="Input 2" xfId="49088" hidden="1"/>
    <cellStyle name="Input 2" xfId="49101" hidden="1"/>
    <cellStyle name="Input 2" xfId="49116" hidden="1"/>
    <cellStyle name="Input 2" xfId="49132" hidden="1"/>
    <cellStyle name="Input 2" xfId="49144" hidden="1"/>
    <cellStyle name="Input 2" xfId="49156" hidden="1"/>
    <cellStyle name="Input 2" xfId="49173" hidden="1"/>
    <cellStyle name="Input 2" xfId="49188" hidden="1"/>
    <cellStyle name="Input 2" xfId="49200" hidden="1"/>
    <cellStyle name="Input 2" xfId="49209" hidden="1"/>
    <cellStyle name="Input 2" xfId="49217" hidden="1"/>
    <cellStyle name="Input 2" xfId="49195" hidden="1"/>
    <cellStyle name="Input 2" xfId="49183" hidden="1"/>
    <cellStyle name="Input 2" xfId="49168" hidden="1"/>
    <cellStyle name="Input 2" xfId="49151" hidden="1"/>
    <cellStyle name="Input 2" xfId="49139" hidden="1"/>
    <cellStyle name="Input 2" xfId="49126" hidden="1"/>
    <cellStyle name="Input 2" xfId="49111" hidden="1"/>
    <cellStyle name="Input 2" xfId="49095" hidden="1"/>
    <cellStyle name="Input 2" xfId="49083" hidden="1"/>
    <cellStyle name="Input 2" xfId="49068" hidden="1"/>
    <cellStyle name="Input 2" xfId="49055" hidden="1"/>
    <cellStyle name="Input 2" xfId="49038" hidden="1"/>
    <cellStyle name="Input 2" xfId="49026" hidden="1"/>
    <cellStyle name="Input 2" xfId="49011" hidden="1"/>
    <cellStyle name="Input 2" xfId="48997" hidden="1"/>
    <cellStyle name="Input 2" xfId="48981" hidden="1"/>
    <cellStyle name="Input 2" xfId="48969" hidden="1"/>
    <cellStyle name="Input 2" xfId="48954" hidden="1"/>
    <cellStyle name="Input 2" xfId="48942" hidden="1"/>
    <cellStyle name="Input 2" xfId="48927" hidden="1"/>
    <cellStyle name="Input 2" xfId="48699" hidden="1"/>
    <cellStyle name="Input 2" xfId="48714" hidden="1"/>
    <cellStyle name="Input 2" xfId="47550" hidden="1"/>
    <cellStyle name="Input 2" xfId="47675" hidden="1"/>
    <cellStyle name="Input 2" xfId="48905" hidden="1"/>
    <cellStyle name="Input 2" xfId="47549" hidden="1"/>
    <cellStyle name="Input 2" xfId="47724" hidden="1"/>
    <cellStyle name="Input 2" xfId="47709" hidden="1"/>
    <cellStyle name="Input 2" xfId="48761" hidden="1"/>
    <cellStyle name="Input 2" xfId="47485" hidden="1"/>
    <cellStyle name="Input 2" xfId="48781" hidden="1"/>
    <cellStyle name="Input 2" xfId="47706" hidden="1"/>
    <cellStyle name="Input 2" xfId="48799" hidden="1"/>
    <cellStyle name="Input 2" xfId="48809" hidden="1"/>
    <cellStyle name="Input 2" xfId="48727" hidden="1"/>
    <cellStyle name="Input 2" xfId="47699" hidden="1"/>
    <cellStyle name="Input 2" xfId="46863" hidden="1"/>
    <cellStyle name="Input 2" xfId="48841" hidden="1"/>
    <cellStyle name="Input 2" xfId="48852" hidden="1"/>
    <cellStyle name="Input 2" xfId="46479" hidden="1"/>
    <cellStyle name="Input 2" xfId="43730" hidden="1"/>
    <cellStyle name="Input 2" xfId="47692" hidden="1"/>
    <cellStyle name="Input 2" xfId="49223" hidden="1"/>
    <cellStyle name="Input 2" xfId="49246" hidden="1"/>
    <cellStyle name="Input 2" xfId="49261" hidden="1"/>
    <cellStyle name="Input 2" xfId="49273" hidden="1"/>
    <cellStyle name="Input 2" xfId="49290" hidden="1"/>
    <cellStyle name="Input 2" xfId="49302" hidden="1"/>
    <cellStyle name="Input 2" xfId="49318" hidden="1"/>
    <cellStyle name="Input 2" xfId="49330" hidden="1"/>
    <cellStyle name="Input 2" xfId="49346" hidden="1"/>
    <cellStyle name="Input 2" xfId="49358" hidden="1"/>
    <cellStyle name="Input 2" xfId="49374" hidden="1"/>
    <cellStyle name="Input 2" xfId="49386" hidden="1"/>
    <cellStyle name="Input 2" xfId="49402" hidden="1"/>
    <cellStyle name="Input 2" xfId="49414" hidden="1"/>
    <cellStyle name="Input 2" xfId="49431" hidden="1"/>
    <cellStyle name="Input 2" xfId="49443" hidden="1"/>
    <cellStyle name="Input 2" xfId="49459" hidden="1"/>
    <cellStyle name="Input 2" xfId="49471" hidden="1"/>
    <cellStyle name="Input 2" xfId="49486" hidden="1"/>
    <cellStyle name="Input 2" xfId="49498" hidden="1"/>
    <cellStyle name="Input 2" xfId="49513" hidden="1"/>
    <cellStyle name="Input 2" xfId="49525" hidden="1"/>
    <cellStyle name="Input 2" xfId="49540" hidden="1"/>
    <cellStyle name="Input 2" xfId="49552" hidden="1"/>
    <cellStyle name="Input 2" xfId="49567" hidden="1"/>
    <cellStyle name="Input 2" xfId="49579" hidden="1"/>
    <cellStyle name="Input 2" xfId="49594" hidden="1"/>
    <cellStyle name="Input 2" xfId="49607" hidden="1"/>
    <cellStyle name="Input 2" xfId="49624" hidden="1"/>
    <cellStyle name="Input 2" xfId="49636" hidden="1"/>
    <cellStyle name="Input 2" xfId="49651" hidden="1"/>
    <cellStyle name="Input 2" xfId="49663" hidden="1"/>
    <cellStyle name="Input 2" xfId="49679" hidden="1"/>
    <cellStyle name="Input 2" xfId="49691" hidden="1"/>
    <cellStyle name="Input 2" xfId="49704" hidden="1"/>
    <cellStyle name="Input 2" xfId="49719" hidden="1"/>
    <cellStyle name="Input 2" xfId="49735" hidden="1"/>
    <cellStyle name="Input 2" xfId="49747" hidden="1"/>
    <cellStyle name="Input 2" xfId="49759" hidden="1"/>
    <cellStyle name="Input 2" xfId="49776" hidden="1"/>
    <cellStyle name="Input 2" xfId="49791" hidden="1"/>
    <cellStyle name="Input 2" xfId="49803" hidden="1"/>
    <cellStyle name="Input 2" xfId="49812" hidden="1"/>
    <cellStyle name="Input 2" xfId="49820" hidden="1"/>
    <cellStyle name="Input 2" xfId="49798" hidden="1"/>
    <cellStyle name="Input 2" xfId="49786" hidden="1"/>
    <cellStyle name="Input 2" xfId="49771" hidden="1"/>
    <cellStyle name="Input 2" xfId="49754" hidden="1"/>
    <cellStyle name="Input 2" xfId="49742" hidden="1"/>
    <cellStyle name="Input 2" xfId="49729" hidden="1"/>
    <cellStyle name="Input 2" xfId="49714" hidden="1"/>
    <cellStyle name="Input 2" xfId="49698" hidden="1"/>
    <cellStyle name="Input 2" xfId="49686" hidden="1"/>
    <cellStyle name="Input 2" xfId="49671" hidden="1"/>
    <cellStyle name="Input 2" xfId="49658" hidden="1"/>
    <cellStyle name="Input 2" xfId="49641" hidden="1"/>
    <cellStyle name="Input 2" xfId="49629" hidden="1"/>
    <cellStyle name="Input 2" xfId="49614" hidden="1"/>
    <cellStyle name="Input 2" xfId="49600" hidden="1"/>
    <cellStyle name="Input 2" xfId="49584" hidden="1"/>
    <cellStyle name="Input 2" xfId="49572" hidden="1"/>
    <cellStyle name="Input 2" xfId="49557" hidden="1"/>
    <cellStyle name="Input 2" xfId="49545" hidden="1"/>
    <cellStyle name="Input 2" xfId="49530" hidden="1"/>
    <cellStyle name="Input 2" xfId="49518" hidden="1"/>
    <cellStyle name="Input 2" xfId="49503" hidden="1"/>
    <cellStyle name="Input 2" xfId="49491" hidden="1"/>
    <cellStyle name="Input 2" xfId="49476" hidden="1"/>
    <cellStyle name="Input 2" xfId="49464" hidden="1"/>
    <cellStyle name="Input 2" xfId="49448" hidden="1"/>
    <cellStyle name="Input 2" xfId="49436" hidden="1"/>
    <cellStyle name="Input 2" xfId="49419" hidden="1"/>
    <cellStyle name="Input 2" xfId="49407" hidden="1"/>
    <cellStyle name="Input 2" xfId="49391" hidden="1"/>
    <cellStyle name="Input 2" xfId="49379" hidden="1"/>
    <cellStyle name="Input 2" xfId="49363" hidden="1"/>
    <cellStyle name="Input 2" xfId="49351" hidden="1"/>
    <cellStyle name="Input 2" xfId="49335" hidden="1"/>
    <cellStyle name="Input 2" xfId="49323" hidden="1"/>
    <cellStyle name="Input 2" xfId="49307" hidden="1"/>
    <cellStyle name="Input 2" xfId="49295" hidden="1"/>
    <cellStyle name="Input 2" xfId="49278" hidden="1"/>
    <cellStyle name="Input 2" xfId="49266" hidden="1"/>
    <cellStyle name="Input 2" xfId="49251" hidden="1"/>
    <cellStyle name="Input 2" xfId="49239" hidden="1"/>
    <cellStyle name="Input 2" xfId="49229" hidden="1"/>
    <cellStyle name="Input 2" xfId="49825" hidden="1"/>
    <cellStyle name="Input 2" xfId="47479" hidden="1"/>
    <cellStyle name="Input 2" xfId="50001" hidden="1"/>
    <cellStyle name="Input 2" xfId="49993" hidden="1"/>
    <cellStyle name="Input 2" xfId="49829" hidden="1"/>
    <cellStyle name="Input 2" xfId="49975" hidden="1"/>
    <cellStyle name="Input 2" xfId="49963" hidden="1"/>
    <cellStyle name="Input 2" xfId="49881" hidden="1"/>
    <cellStyle name="Input 2" xfId="49951" hidden="1"/>
    <cellStyle name="Input 2" xfId="47691" hidden="1"/>
    <cellStyle name="Input 2" xfId="49932" hidden="1"/>
    <cellStyle name="Input 2" xfId="49922" hidden="1"/>
    <cellStyle name="Input 2" xfId="49877" hidden="1"/>
    <cellStyle name="Input 2" xfId="47689" hidden="1"/>
    <cellStyle name="Input 2" xfId="48890" hidden="1"/>
    <cellStyle name="Input 2" xfId="48897" hidden="1"/>
    <cellStyle name="Input 2" xfId="50002" hidden="1"/>
    <cellStyle name="Input 2" xfId="48857" hidden="1"/>
    <cellStyle name="Input 2" xfId="48738" hidden="1"/>
    <cellStyle name="Input 2" xfId="49873" hidden="1"/>
    <cellStyle name="Input 2" xfId="49859" hidden="1"/>
    <cellStyle name="Input 2" xfId="50019" hidden="1"/>
    <cellStyle name="Input 2" xfId="50034" hidden="1"/>
    <cellStyle name="Input 2" xfId="50046" hidden="1"/>
    <cellStyle name="Input 2" xfId="50061" hidden="1"/>
    <cellStyle name="Input 2" xfId="50073" hidden="1"/>
    <cellStyle name="Input 2" xfId="50088" hidden="1"/>
    <cellStyle name="Input 2" xfId="50101" hidden="1"/>
    <cellStyle name="Input 2" xfId="50118" hidden="1"/>
    <cellStyle name="Input 2" xfId="50130" hidden="1"/>
    <cellStyle name="Input 2" xfId="50145" hidden="1"/>
    <cellStyle name="Input 2" xfId="50157" hidden="1"/>
    <cellStyle name="Input 2" xfId="50173" hidden="1"/>
    <cellStyle name="Input 2" xfId="50185" hidden="1"/>
    <cellStyle name="Input 2" xfId="50198" hidden="1"/>
    <cellStyle name="Input 2" xfId="50213" hidden="1"/>
    <cellStyle name="Input 2" xfId="50229" hidden="1"/>
    <cellStyle name="Input 2" xfId="50241" hidden="1"/>
    <cellStyle name="Input 2" xfId="50253" hidden="1"/>
    <cellStyle name="Input 2" xfId="50270" hidden="1"/>
    <cellStyle name="Input 2" xfId="50285" hidden="1"/>
    <cellStyle name="Input 2" xfId="50297" hidden="1"/>
    <cellStyle name="Input 2" xfId="50306" hidden="1"/>
    <cellStyle name="Input 2" xfId="50314" hidden="1"/>
    <cellStyle name="Input 2" xfId="50292" hidden="1"/>
    <cellStyle name="Input 2" xfId="50280" hidden="1"/>
    <cellStyle name="Input 2" xfId="50265" hidden="1"/>
    <cellStyle name="Input 2" xfId="50248" hidden="1"/>
    <cellStyle name="Input 2" xfId="50236" hidden="1"/>
    <cellStyle name="Input 2" xfId="50223" hidden="1"/>
    <cellStyle name="Input 2" xfId="50208" hidden="1"/>
    <cellStyle name="Input 2" xfId="50192" hidden="1"/>
    <cellStyle name="Input 2" xfId="50180" hidden="1"/>
    <cellStyle name="Input 2" xfId="50165" hidden="1"/>
    <cellStyle name="Input 2" xfId="50152" hidden="1"/>
    <cellStyle name="Input 2" xfId="50135" hidden="1"/>
    <cellStyle name="Input 2" xfId="50123" hidden="1"/>
    <cellStyle name="Input 2" xfId="50108" hidden="1"/>
    <cellStyle name="Input 2" xfId="50094" hidden="1"/>
    <cellStyle name="Input 2" xfId="50078" hidden="1"/>
    <cellStyle name="Input 2" xfId="50066" hidden="1"/>
    <cellStyle name="Input 2" xfId="50051" hidden="1"/>
    <cellStyle name="Input 2" xfId="50039" hidden="1"/>
    <cellStyle name="Input 2" xfId="50024" hidden="1"/>
    <cellStyle name="Input 2" xfId="49854" hidden="1"/>
    <cellStyle name="Input 2" xfId="49869" hidden="1"/>
    <cellStyle name="Input 2" xfId="47548" hidden="1"/>
    <cellStyle name="Input 2" xfId="48734" hidden="1"/>
    <cellStyle name="Input 2" xfId="50003" hidden="1"/>
    <cellStyle name="Input 2" xfId="48685" hidden="1"/>
    <cellStyle name="Input 2" xfId="48666" hidden="1"/>
    <cellStyle name="Input 2" xfId="48879" hidden="1"/>
    <cellStyle name="Input 2" xfId="49908" hidden="1"/>
    <cellStyle name="Input 2" xfId="48877" hidden="1"/>
    <cellStyle name="Input 2" xfId="49928" hidden="1"/>
    <cellStyle name="Input 2" xfId="48875" hidden="1"/>
    <cellStyle name="Input 2" xfId="49946" hidden="1"/>
    <cellStyle name="Input 2" xfId="49956" hidden="1"/>
    <cellStyle name="Input 2" xfId="49882" hidden="1"/>
    <cellStyle name="Input 2" xfId="48868" hidden="1"/>
    <cellStyle name="Input 2" xfId="48866" hidden="1"/>
    <cellStyle name="Input 2" xfId="49988" hidden="1"/>
    <cellStyle name="Input 2" xfId="49999" hidden="1"/>
    <cellStyle name="Input 2" xfId="43725" hidden="1"/>
    <cellStyle name="Input 2" xfId="47478" hidden="1"/>
    <cellStyle name="Input 2" xfId="48862" hidden="1"/>
    <cellStyle name="Input 2" xfId="50319" hidden="1"/>
    <cellStyle name="Input 2" xfId="50340" hidden="1"/>
    <cellStyle name="Input 2" xfId="50355" hidden="1"/>
    <cellStyle name="Input 2" xfId="50367" hidden="1"/>
    <cellStyle name="Input 2" xfId="50384" hidden="1"/>
    <cellStyle name="Input 2" xfId="50396" hidden="1"/>
    <cellStyle name="Input 2" xfId="50412" hidden="1"/>
    <cellStyle name="Input 2" xfId="50424" hidden="1"/>
    <cellStyle name="Input 2" xfId="50440" hidden="1"/>
    <cellStyle name="Input 2" xfId="50452" hidden="1"/>
    <cellStyle name="Input 2" xfId="50468" hidden="1"/>
    <cellStyle name="Input 2" xfId="50480" hidden="1"/>
    <cellStyle name="Input 2" xfId="50496" hidden="1"/>
    <cellStyle name="Input 2" xfId="50508" hidden="1"/>
    <cellStyle name="Input 2" xfId="50525" hidden="1"/>
    <cellStyle name="Input 2" xfId="50537" hidden="1"/>
    <cellStyle name="Input 2" xfId="50553" hidden="1"/>
    <cellStyle name="Input 2" xfId="50565" hidden="1"/>
    <cellStyle name="Input 2" xfId="50580" hidden="1"/>
    <cellStyle name="Input 2" xfId="50592" hidden="1"/>
    <cellStyle name="Input 2" xfId="50607" hidden="1"/>
    <cellStyle name="Input 2" xfId="50619" hidden="1"/>
    <cellStyle name="Input 2" xfId="50634" hidden="1"/>
    <cellStyle name="Input 2" xfId="50646" hidden="1"/>
    <cellStyle name="Input 2" xfId="50661" hidden="1"/>
    <cellStyle name="Input 2" xfId="50673" hidden="1"/>
    <cellStyle name="Input 2" xfId="50688" hidden="1"/>
    <cellStyle name="Input 2" xfId="50701" hidden="1"/>
    <cellStyle name="Input 2" xfId="50718" hidden="1"/>
    <cellStyle name="Input 2" xfId="50730" hidden="1"/>
    <cellStyle name="Input 2" xfId="50745" hidden="1"/>
    <cellStyle name="Input 2" xfId="50757" hidden="1"/>
    <cellStyle name="Input 2" xfId="50773" hidden="1"/>
    <cellStyle name="Input 2" xfId="50785" hidden="1"/>
    <cellStyle name="Input 2" xfId="50798" hidden="1"/>
    <cellStyle name="Input 2" xfId="50813" hidden="1"/>
    <cellStyle name="Input 2" xfId="50829" hidden="1"/>
    <cellStyle name="Input 2" xfId="50841" hidden="1"/>
    <cellStyle name="Input 2" xfId="50853" hidden="1"/>
    <cellStyle name="Input 2" xfId="50870" hidden="1"/>
    <cellStyle name="Input 2" xfId="50885" hidden="1"/>
    <cellStyle name="Input 2" xfId="50897" hidden="1"/>
    <cellStyle name="Input 2" xfId="50906" hidden="1"/>
    <cellStyle name="Input 2" xfId="50914" hidden="1"/>
    <cellStyle name="Input 2" xfId="50892" hidden="1"/>
    <cellStyle name="Input 2" xfId="50880" hidden="1"/>
    <cellStyle name="Input 2" xfId="50865" hidden="1"/>
    <cellStyle name="Input 2" xfId="50848" hidden="1"/>
    <cellStyle name="Input 2" xfId="50836" hidden="1"/>
    <cellStyle name="Input 2" xfId="50823" hidden="1"/>
    <cellStyle name="Input 2" xfId="50808" hidden="1"/>
    <cellStyle name="Input 2" xfId="50792" hidden="1"/>
    <cellStyle name="Input 2" xfId="50780" hidden="1"/>
    <cellStyle name="Input 2" xfId="50765" hidden="1"/>
    <cellStyle name="Input 2" xfId="50752" hidden="1"/>
    <cellStyle name="Input 2" xfId="50735" hidden="1"/>
    <cellStyle name="Input 2" xfId="50723" hidden="1"/>
    <cellStyle name="Input 2" xfId="50708" hidden="1"/>
    <cellStyle name="Input 2" xfId="50694" hidden="1"/>
    <cellStyle name="Input 2" xfId="50678" hidden="1"/>
    <cellStyle name="Input 2" xfId="50666" hidden="1"/>
    <cellStyle name="Input 2" xfId="50651" hidden="1"/>
    <cellStyle name="Input 2" xfId="50639" hidden="1"/>
    <cellStyle name="Input 2" xfId="50624" hidden="1"/>
    <cellStyle name="Input 2" xfId="50612" hidden="1"/>
    <cellStyle name="Input 2" xfId="50597" hidden="1"/>
    <cellStyle name="Input 2" xfId="50585" hidden="1"/>
    <cellStyle name="Input 2" xfId="50570" hidden="1"/>
    <cellStyle name="Input 2" xfId="50558" hidden="1"/>
    <cellStyle name="Input 2" xfId="50542" hidden="1"/>
    <cellStyle name="Input 2" xfId="50530" hidden="1"/>
    <cellStyle name="Input 2" xfId="50513" hidden="1"/>
    <cellStyle name="Input 2" xfId="50501" hidden="1"/>
    <cellStyle name="Input 2" xfId="50485" hidden="1"/>
    <cellStyle name="Input 2" xfId="50473" hidden="1"/>
    <cellStyle name="Input 2" xfId="50457" hidden="1"/>
    <cellStyle name="Input 2" xfId="50445" hidden="1"/>
    <cellStyle name="Input 2" xfId="50429" hidden="1"/>
    <cellStyle name="Input 2" xfId="50417" hidden="1"/>
    <cellStyle name="Input 2" xfId="50401" hidden="1"/>
    <cellStyle name="Input 2" xfId="50389" hidden="1"/>
    <cellStyle name="Input 2" xfId="50372" hidden="1"/>
    <cellStyle name="Input 2" xfId="50360" hidden="1"/>
    <cellStyle name="Input 2" xfId="50345" hidden="1"/>
    <cellStyle name="Input 2" xfId="50333" hidden="1"/>
    <cellStyle name="Input 2" xfId="50324" hidden="1"/>
    <cellStyle name="Input 2" xfId="7889"/>
    <cellStyle name="Input 2 10" xfId="13164" hidden="1"/>
    <cellStyle name="Input 2 10" xfId="22006" hidden="1"/>
    <cellStyle name="Input 2 10" xfId="29260" hidden="1"/>
    <cellStyle name="Input 2 10" xfId="36485" hidden="1"/>
    <cellStyle name="Input 2 100" xfId="14020" hidden="1"/>
    <cellStyle name="Input 2 100" xfId="22702" hidden="1"/>
    <cellStyle name="Input 2 100" xfId="29956" hidden="1"/>
    <cellStyle name="Input 2 100" xfId="37181" hidden="1"/>
    <cellStyle name="Input 2 1000" xfId="20567" hidden="1"/>
    <cellStyle name="Input 2 1000" xfId="28170" hidden="1"/>
    <cellStyle name="Input 2 1000" xfId="35426" hidden="1"/>
    <cellStyle name="Input 2 1000" xfId="42649" hidden="1"/>
    <cellStyle name="Input 2 1001" xfId="20555" hidden="1"/>
    <cellStyle name="Input 2 1001" xfId="28162" hidden="1"/>
    <cellStyle name="Input 2 1001" xfId="35417" hidden="1"/>
    <cellStyle name="Input 2 1001" xfId="42641" hidden="1"/>
    <cellStyle name="Input 2 1002" xfId="20540" hidden="1"/>
    <cellStyle name="Input 2 1002" xfId="28151" hidden="1"/>
    <cellStyle name="Input 2 1002" xfId="35405" hidden="1"/>
    <cellStyle name="Input 2 1002" xfId="42630" hidden="1"/>
    <cellStyle name="Input 2 1003" xfId="20523" hidden="1"/>
    <cellStyle name="Input 2 1003" xfId="28136" hidden="1"/>
    <cellStyle name="Input 2 1003" xfId="35390" hidden="1"/>
    <cellStyle name="Input 2 1003" xfId="42615" hidden="1"/>
    <cellStyle name="Input 2 1004" xfId="20511" hidden="1"/>
    <cellStyle name="Input 2 1004" xfId="28126" hidden="1"/>
    <cellStyle name="Input 2 1004" xfId="35380" hidden="1"/>
    <cellStyle name="Input 2 1004" xfId="42605" hidden="1"/>
    <cellStyle name="Input 2 1005" xfId="20498" hidden="1"/>
    <cellStyle name="Input 2 1005" xfId="28115" hidden="1"/>
    <cellStyle name="Input 2 1005" xfId="35369" hidden="1"/>
    <cellStyle name="Input 2 1005" xfId="42594" hidden="1"/>
    <cellStyle name="Input 2 1006" xfId="20483" hidden="1"/>
    <cellStyle name="Input 2 1006" xfId="28102" hidden="1"/>
    <cellStyle name="Input 2 1006" xfId="35356" hidden="1"/>
    <cellStyle name="Input 2 1006" xfId="42581" hidden="1"/>
    <cellStyle name="Input 2 1007" xfId="20467" hidden="1"/>
    <cellStyle name="Input 2 1007" xfId="28088" hidden="1"/>
    <cellStyle name="Input 2 1007" xfId="35342" hidden="1"/>
    <cellStyle name="Input 2 1007" xfId="42567" hidden="1"/>
    <cellStyle name="Input 2 1008" xfId="20455" hidden="1"/>
    <cellStyle name="Input 2 1008" xfId="28078" hidden="1"/>
    <cellStyle name="Input 2 1008" xfId="35332" hidden="1"/>
    <cellStyle name="Input 2 1008" xfId="42557" hidden="1"/>
    <cellStyle name="Input 2 1009" xfId="20440" hidden="1"/>
    <cellStyle name="Input 2 1009" xfId="28065" hidden="1"/>
    <cellStyle name="Input 2 1009" xfId="35319" hidden="1"/>
    <cellStyle name="Input 2 1009" xfId="42544" hidden="1"/>
    <cellStyle name="Input 2 101" xfId="14032" hidden="1"/>
    <cellStyle name="Input 2 101" xfId="22712" hidden="1"/>
    <cellStyle name="Input 2 101" xfId="29966" hidden="1"/>
    <cellStyle name="Input 2 101" xfId="37191" hidden="1"/>
    <cellStyle name="Input 2 1010" xfId="20427" hidden="1"/>
    <cellStyle name="Input 2 1010" xfId="28055" hidden="1"/>
    <cellStyle name="Input 2 1010" xfId="35309" hidden="1"/>
    <cellStyle name="Input 2 1010" xfId="42534" hidden="1"/>
    <cellStyle name="Input 2 1011" xfId="20410" hidden="1"/>
    <cellStyle name="Input 2 1011" xfId="28040" hidden="1"/>
    <cellStyle name="Input 2 1011" xfId="35294" hidden="1"/>
    <cellStyle name="Input 2 1011" xfId="42519" hidden="1"/>
    <cellStyle name="Input 2 1012" xfId="20398" hidden="1"/>
    <cellStyle name="Input 2 1012" xfId="28030" hidden="1"/>
    <cellStyle name="Input 2 1012" xfId="35284" hidden="1"/>
    <cellStyle name="Input 2 1012" xfId="42509" hidden="1"/>
    <cellStyle name="Input 2 1013" xfId="20383" hidden="1"/>
    <cellStyle name="Input 2 1013" xfId="28017" hidden="1"/>
    <cellStyle name="Input 2 1013" xfId="35271" hidden="1"/>
    <cellStyle name="Input 2 1013" xfId="42496" hidden="1"/>
    <cellStyle name="Input 2 1014" xfId="20369" hidden="1"/>
    <cellStyle name="Input 2 1014" xfId="28005" hidden="1"/>
    <cellStyle name="Input 2 1014" xfId="35259" hidden="1"/>
    <cellStyle name="Input 2 1014" xfId="42484" hidden="1"/>
    <cellStyle name="Input 2 1015" xfId="20353" hidden="1"/>
    <cellStyle name="Input 2 1015" xfId="27991" hidden="1"/>
    <cellStyle name="Input 2 1015" xfId="35245" hidden="1"/>
    <cellStyle name="Input 2 1015" xfId="42470" hidden="1"/>
    <cellStyle name="Input 2 1016" xfId="20341" hidden="1"/>
    <cellStyle name="Input 2 1016" xfId="27981" hidden="1"/>
    <cellStyle name="Input 2 1016" xfId="35235" hidden="1"/>
    <cellStyle name="Input 2 1016" xfId="42460" hidden="1"/>
    <cellStyle name="Input 2 1017" xfId="20326" hidden="1"/>
    <cellStyle name="Input 2 1017" xfId="27968" hidden="1"/>
    <cellStyle name="Input 2 1017" xfId="35222" hidden="1"/>
    <cellStyle name="Input 2 1017" xfId="42447" hidden="1"/>
    <cellStyle name="Input 2 1018" xfId="20314" hidden="1"/>
    <cellStyle name="Input 2 1018" xfId="27958" hidden="1"/>
    <cellStyle name="Input 2 1018" xfId="35212" hidden="1"/>
    <cellStyle name="Input 2 1018" xfId="42437" hidden="1"/>
    <cellStyle name="Input 2 1019" xfId="20299" hidden="1"/>
    <cellStyle name="Input 2 1019" xfId="27945" hidden="1"/>
    <cellStyle name="Input 2 1019" xfId="35199" hidden="1"/>
    <cellStyle name="Input 2 1019" xfId="42424" hidden="1"/>
    <cellStyle name="Input 2 102" xfId="14048" hidden="1"/>
    <cellStyle name="Input 2 102" xfId="22726" hidden="1"/>
    <cellStyle name="Input 2 102" xfId="29980" hidden="1"/>
    <cellStyle name="Input 2 102" xfId="37205" hidden="1"/>
    <cellStyle name="Input 2 1020" xfId="20287" hidden="1"/>
    <cellStyle name="Input 2 1020" xfId="27935" hidden="1"/>
    <cellStyle name="Input 2 1020" xfId="35189" hidden="1"/>
    <cellStyle name="Input 2 1020" xfId="42414" hidden="1"/>
    <cellStyle name="Input 2 1021" xfId="20272" hidden="1"/>
    <cellStyle name="Input 2 1021" xfId="27922" hidden="1"/>
    <cellStyle name="Input 2 1021" xfId="35176" hidden="1"/>
    <cellStyle name="Input 2 1021" xfId="42401" hidden="1"/>
    <cellStyle name="Input 2 1022" xfId="20260" hidden="1"/>
    <cellStyle name="Input 2 1022" xfId="27912" hidden="1"/>
    <cellStyle name="Input 2 1022" xfId="35166" hidden="1"/>
    <cellStyle name="Input 2 1022" xfId="42391" hidden="1"/>
    <cellStyle name="Input 2 1023" xfId="20245" hidden="1"/>
    <cellStyle name="Input 2 1023" xfId="27899" hidden="1"/>
    <cellStyle name="Input 2 1023" xfId="35153" hidden="1"/>
    <cellStyle name="Input 2 1023" xfId="42378" hidden="1"/>
    <cellStyle name="Input 2 1024" xfId="20233" hidden="1"/>
    <cellStyle name="Input 2 1024" xfId="27889" hidden="1"/>
    <cellStyle name="Input 2 1024" xfId="35143" hidden="1"/>
    <cellStyle name="Input 2 1024" xfId="42368" hidden="1"/>
    <cellStyle name="Input 2 1025" xfId="20217" hidden="1"/>
    <cellStyle name="Input 2 1025" xfId="27875" hidden="1"/>
    <cellStyle name="Input 2 1025" xfId="35129" hidden="1"/>
    <cellStyle name="Input 2 1025" xfId="42354" hidden="1"/>
    <cellStyle name="Input 2 1026" xfId="20205" hidden="1"/>
    <cellStyle name="Input 2 1026" xfId="27865" hidden="1"/>
    <cellStyle name="Input 2 1026" xfId="35119" hidden="1"/>
    <cellStyle name="Input 2 1026" xfId="42344" hidden="1"/>
    <cellStyle name="Input 2 1027" xfId="20188" hidden="1"/>
    <cellStyle name="Input 2 1027" xfId="27850" hidden="1"/>
    <cellStyle name="Input 2 1027" xfId="35104" hidden="1"/>
    <cellStyle name="Input 2 1027" xfId="42329" hidden="1"/>
    <cellStyle name="Input 2 1028" xfId="20176" hidden="1"/>
    <cellStyle name="Input 2 1028" xfId="27840" hidden="1"/>
    <cellStyle name="Input 2 1028" xfId="35094" hidden="1"/>
    <cellStyle name="Input 2 1028" xfId="42319" hidden="1"/>
    <cellStyle name="Input 2 1029" xfId="20160" hidden="1"/>
    <cellStyle name="Input 2 1029" xfId="27826" hidden="1"/>
    <cellStyle name="Input 2 1029" xfId="35080" hidden="1"/>
    <cellStyle name="Input 2 1029" xfId="42305" hidden="1"/>
    <cellStyle name="Input 2 103" xfId="14060" hidden="1"/>
    <cellStyle name="Input 2 103" xfId="22736" hidden="1"/>
    <cellStyle name="Input 2 103" xfId="29990" hidden="1"/>
    <cellStyle name="Input 2 103" xfId="37215" hidden="1"/>
    <cellStyle name="Input 2 1030" xfId="20148" hidden="1"/>
    <cellStyle name="Input 2 1030" xfId="27816" hidden="1"/>
    <cellStyle name="Input 2 1030" xfId="35070" hidden="1"/>
    <cellStyle name="Input 2 1030" xfId="42295" hidden="1"/>
    <cellStyle name="Input 2 1031" xfId="20132" hidden="1"/>
    <cellStyle name="Input 2 1031" xfId="27802" hidden="1"/>
    <cellStyle name="Input 2 1031" xfId="35056" hidden="1"/>
    <cellStyle name="Input 2 1031" xfId="42281" hidden="1"/>
    <cellStyle name="Input 2 1032" xfId="20120" hidden="1"/>
    <cellStyle name="Input 2 1032" xfId="27792" hidden="1"/>
    <cellStyle name="Input 2 1032" xfId="35046" hidden="1"/>
    <cellStyle name="Input 2 1032" xfId="42271" hidden="1"/>
    <cellStyle name="Input 2 1033" xfId="20104" hidden="1"/>
    <cellStyle name="Input 2 1033" xfId="27778" hidden="1"/>
    <cellStyle name="Input 2 1033" xfId="35032" hidden="1"/>
    <cellStyle name="Input 2 1033" xfId="42257" hidden="1"/>
    <cellStyle name="Input 2 1034" xfId="20092" hidden="1"/>
    <cellStyle name="Input 2 1034" xfId="27768" hidden="1"/>
    <cellStyle name="Input 2 1034" xfId="35022" hidden="1"/>
    <cellStyle name="Input 2 1034" xfId="42247" hidden="1"/>
    <cellStyle name="Input 2 1035" xfId="20076" hidden="1"/>
    <cellStyle name="Input 2 1035" xfId="27754" hidden="1"/>
    <cellStyle name="Input 2 1035" xfId="35008" hidden="1"/>
    <cellStyle name="Input 2 1035" xfId="42233" hidden="1"/>
    <cellStyle name="Input 2 1036" xfId="20064" hidden="1"/>
    <cellStyle name="Input 2 1036" xfId="27744" hidden="1"/>
    <cellStyle name="Input 2 1036" xfId="34998" hidden="1"/>
    <cellStyle name="Input 2 1036" xfId="42223" hidden="1"/>
    <cellStyle name="Input 2 1037" xfId="20047" hidden="1"/>
    <cellStyle name="Input 2 1037" xfId="27729" hidden="1"/>
    <cellStyle name="Input 2 1037" xfId="34983" hidden="1"/>
    <cellStyle name="Input 2 1037" xfId="42208" hidden="1"/>
    <cellStyle name="Input 2 1038" xfId="20035" hidden="1"/>
    <cellStyle name="Input 2 1038" xfId="27719" hidden="1"/>
    <cellStyle name="Input 2 1038" xfId="34973" hidden="1"/>
    <cellStyle name="Input 2 1038" xfId="42198" hidden="1"/>
    <cellStyle name="Input 2 1039" xfId="20020" hidden="1"/>
    <cellStyle name="Input 2 1039" xfId="27706" hidden="1"/>
    <cellStyle name="Input 2 1039" xfId="34960" hidden="1"/>
    <cellStyle name="Input 2 1039" xfId="42185" hidden="1"/>
    <cellStyle name="Input 2 104" xfId="14076" hidden="1"/>
    <cellStyle name="Input 2 104" xfId="22750" hidden="1"/>
    <cellStyle name="Input 2 104" xfId="30004" hidden="1"/>
    <cellStyle name="Input 2 104" xfId="37229" hidden="1"/>
    <cellStyle name="Input 2 1040" xfId="20008" hidden="1"/>
    <cellStyle name="Input 2 1040" xfId="27696" hidden="1"/>
    <cellStyle name="Input 2 1040" xfId="34950" hidden="1"/>
    <cellStyle name="Input 2 1040" xfId="42175" hidden="1"/>
    <cellStyle name="Input 2 1041" xfId="19998" hidden="1"/>
    <cellStyle name="Input 2 1041" xfId="27687" hidden="1"/>
    <cellStyle name="Input 2 1041" xfId="34941" hidden="1"/>
    <cellStyle name="Input 2 1041" xfId="42166" hidden="1"/>
    <cellStyle name="Input 2 1042" xfId="20594" hidden="1"/>
    <cellStyle name="Input 2 1042" xfId="28187" hidden="1"/>
    <cellStyle name="Input 2 1042" xfId="35447" hidden="1"/>
    <cellStyle name="Input 2 1042" xfId="42666" hidden="1"/>
    <cellStyle name="Input 2 1043" xfId="7719" hidden="1"/>
    <cellStyle name="Input 2 1043" xfId="29255" hidden="1"/>
    <cellStyle name="Input 2 105" xfId="14088" hidden="1"/>
    <cellStyle name="Input 2 105" xfId="22760" hidden="1"/>
    <cellStyle name="Input 2 105" xfId="30014" hidden="1"/>
    <cellStyle name="Input 2 105" xfId="37239" hidden="1"/>
    <cellStyle name="Input 2 106" xfId="14104" hidden="1"/>
    <cellStyle name="Input 2 106" xfId="22774" hidden="1"/>
    <cellStyle name="Input 2 106" xfId="30028" hidden="1"/>
    <cellStyle name="Input 2 106" xfId="37253" hidden="1"/>
    <cellStyle name="Input 2 107" xfId="14116" hidden="1"/>
    <cellStyle name="Input 2 107" xfId="22784" hidden="1"/>
    <cellStyle name="Input 2 107" xfId="30038" hidden="1"/>
    <cellStyle name="Input 2 107" xfId="37263" hidden="1"/>
    <cellStyle name="Input 2 108" xfId="14132" hidden="1"/>
    <cellStyle name="Input 2 108" xfId="22798" hidden="1"/>
    <cellStyle name="Input 2 108" xfId="30052" hidden="1"/>
    <cellStyle name="Input 2 108" xfId="37277" hidden="1"/>
    <cellStyle name="Input 2 109" xfId="14144" hidden="1"/>
    <cellStyle name="Input 2 109" xfId="22808" hidden="1"/>
    <cellStyle name="Input 2 109" xfId="30062" hidden="1"/>
    <cellStyle name="Input 2 109" xfId="37287" hidden="1"/>
    <cellStyle name="Input 2 11" xfId="13372" hidden="1"/>
    <cellStyle name="Input 2 11" xfId="22148" hidden="1"/>
    <cellStyle name="Input 2 11" xfId="29402" hidden="1"/>
    <cellStyle name="Input 2 11" xfId="36627" hidden="1"/>
    <cellStyle name="Input 2 110" xfId="14161" hidden="1"/>
    <cellStyle name="Input 2 110" xfId="22823" hidden="1"/>
    <cellStyle name="Input 2 110" xfId="30077" hidden="1"/>
    <cellStyle name="Input 2 110" xfId="37302" hidden="1"/>
    <cellStyle name="Input 2 111" xfId="14173" hidden="1"/>
    <cellStyle name="Input 2 111" xfId="22833" hidden="1"/>
    <cellStyle name="Input 2 111" xfId="30087" hidden="1"/>
    <cellStyle name="Input 2 111" xfId="37312" hidden="1"/>
    <cellStyle name="Input 2 112" xfId="14189" hidden="1"/>
    <cellStyle name="Input 2 112" xfId="22847" hidden="1"/>
    <cellStyle name="Input 2 112" xfId="30101" hidden="1"/>
    <cellStyle name="Input 2 112" xfId="37326" hidden="1"/>
    <cellStyle name="Input 2 113" xfId="14201" hidden="1"/>
    <cellStyle name="Input 2 113" xfId="22857" hidden="1"/>
    <cellStyle name="Input 2 113" xfId="30111" hidden="1"/>
    <cellStyle name="Input 2 113" xfId="37336" hidden="1"/>
    <cellStyle name="Input 2 114" xfId="14216" hidden="1"/>
    <cellStyle name="Input 2 114" xfId="22870" hidden="1"/>
    <cellStyle name="Input 2 114" xfId="30124" hidden="1"/>
    <cellStyle name="Input 2 114" xfId="37349" hidden="1"/>
    <cellStyle name="Input 2 115" xfId="14228" hidden="1"/>
    <cellStyle name="Input 2 115" xfId="22880" hidden="1"/>
    <cellStyle name="Input 2 115" xfId="30134" hidden="1"/>
    <cellStyle name="Input 2 115" xfId="37359" hidden="1"/>
    <cellStyle name="Input 2 116" xfId="14243" hidden="1"/>
    <cellStyle name="Input 2 116" xfId="22893" hidden="1"/>
    <cellStyle name="Input 2 116" xfId="30147" hidden="1"/>
    <cellStyle name="Input 2 116" xfId="37372" hidden="1"/>
    <cellStyle name="Input 2 117" xfId="14255" hidden="1"/>
    <cellStyle name="Input 2 117" xfId="22903" hidden="1"/>
    <cellStyle name="Input 2 117" xfId="30157" hidden="1"/>
    <cellStyle name="Input 2 117" xfId="37382" hidden="1"/>
    <cellStyle name="Input 2 118" xfId="14270" hidden="1"/>
    <cellStyle name="Input 2 118" xfId="22916" hidden="1"/>
    <cellStyle name="Input 2 118" xfId="30170" hidden="1"/>
    <cellStyle name="Input 2 118" xfId="37395" hidden="1"/>
    <cellStyle name="Input 2 119" xfId="14282" hidden="1"/>
    <cellStyle name="Input 2 119" xfId="22926" hidden="1"/>
    <cellStyle name="Input 2 119" xfId="30180" hidden="1"/>
    <cellStyle name="Input 2 119" xfId="37405" hidden="1"/>
    <cellStyle name="Input 2 12" xfId="13387" hidden="1"/>
    <cellStyle name="Input 2 12" xfId="22161" hidden="1"/>
    <cellStyle name="Input 2 12" xfId="29415" hidden="1"/>
    <cellStyle name="Input 2 12" xfId="36640" hidden="1"/>
    <cellStyle name="Input 2 120" xfId="14297" hidden="1"/>
    <cellStyle name="Input 2 120" xfId="22939" hidden="1"/>
    <cellStyle name="Input 2 120" xfId="30193" hidden="1"/>
    <cellStyle name="Input 2 120" xfId="37418" hidden="1"/>
    <cellStyle name="Input 2 121" xfId="14309" hidden="1"/>
    <cellStyle name="Input 2 121" xfId="22949" hidden="1"/>
    <cellStyle name="Input 2 121" xfId="30203" hidden="1"/>
    <cellStyle name="Input 2 121" xfId="37428" hidden="1"/>
    <cellStyle name="Input 2 122" xfId="14324" hidden="1"/>
    <cellStyle name="Input 2 122" xfId="22962" hidden="1"/>
    <cellStyle name="Input 2 122" xfId="30216" hidden="1"/>
    <cellStyle name="Input 2 122" xfId="37441" hidden="1"/>
    <cellStyle name="Input 2 123" xfId="14337" hidden="1"/>
    <cellStyle name="Input 2 123" xfId="22973" hidden="1"/>
    <cellStyle name="Input 2 123" xfId="30227" hidden="1"/>
    <cellStyle name="Input 2 123" xfId="37452" hidden="1"/>
    <cellStyle name="Input 2 124" xfId="14354" hidden="1"/>
    <cellStyle name="Input 2 124" xfId="22988" hidden="1"/>
    <cellStyle name="Input 2 124" xfId="30242" hidden="1"/>
    <cellStyle name="Input 2 124" xfId="37467" hidden="1"/>
    <cellStyle name="Input 2 125" xfId="14366" hidden="1"/>
    <cellStyle name="Input 2 125" xfId="22998" hidden="1"/>
    <cellStyle name="Input 2 125" xfId="30252" hidden="1"/>
    <cellStyle name="Input 2 125" xfId="37477" hidden="1"/>
    <cellStyle name="Input 2 126" xfId="14381" hidden="1"/>
    <cellStyle name="Input 2 126" xfId="23011" hidden="1"/>
    <cellStyle name="Input 2 126" xfId="30265" hidden="1"/>
    <cellStyle name="Input 2 126" xfId="37490" hidden="1"/>
    <cellStyle name="Input 2 127" xfId="14393" hidden="1"/>
    <cellStyle name="Input 2 127" xfId="23021" hidden="1"/>
    <cellStyle name="Input 2 127" xfId="30275" hidden="1"/>
    <cellStyle name="Input 2 127" xfId="37500" hidden="1"/>
    <cellStyle name="Input 2 128" xfId="14409" hidden="1"/>
    <cellStyle name="Input 2 128" xfId="23035" hidden="1"/>
    <cellStyle name="Input 2 128" xfId="30289" hidden="1"/>
    <cellStyle name="Input 2 128" xfId="37514" hidden="1"/>
    <cellStyle name="Input 2 129" xfId="14421" hidden="1"/>
    <cellStyle name="Input 2 129" xfId="23045" hidden="1"/>
    <cellStyle name="Input 2 129" xfId="30299" hidden="1"/>
    <cellStyle name="Input 2 129" xfId="37524" hidden="1"/>
    <cellStyle name="Input 2 13" xfId="13399" hidden="1"/>
    <cellStyle name="Input 2 13" xfId="22171" hidden="1"/>
    <cellStyle name="Input 2 13" xfId="29425" hidden="1"/>
    <cellStyle name="Input 2 13" xfId="36650" hidden="1"/>
    <cellStyle name="Input 2 130" xfId="14434" hidden="1"/>
    <cellStyle name="Input 2 130" xfId="23056" hidden="1"/>
    <cellStyle name="Input 2 130" xfId="30310" hidden="1"/>
    <cellStyle name="Input 2 130" xfId="37535" hidden="1"/>
    <cellStyle name="Input 2 131" xfId="14449" hidden="1"/>
    <cellStyle name="Input 2 131" xfId="23069" hidden="1"/>
    <cellStyle name="Input 2 131" xfId="30323" hidden="1"/>
    <cellStyle name="Input 2 131" xfId="37548" hidden="1"/>
    <cellStyle name="Input 2 132" xfId="14465" hidden="1"/>
    <cellStyle name="Input 2 132" xfId="23083" hidden="1"/>
    <cellStyle name="Input 2 132" xfId="30337" hidden="1"/>
    <cellStyle name="Input 2 132" xfId="37562" hidden="1"/>
    <cellStyle name="Input 2 133" xfId="14477" hidden="1"/>
    <cellStyle name="Input 2 133" xfId="23093" hidden="1"/>
    <cellStyle name="Input 2 133" xfId="30347" hidden="1"/>
    <cellStyle name="Input 2 133" xfId="37572" hidden="1"/>
    <cellStyle name="Input 2 134" xfId="14489" hidden="1"/>
    <cellStyle name="Input 2 134" xfId="23103" hidden="1"/>
    <cellStyle name="Input 2 134" xfId="30357" hidden="1"/>
    <cellStyle name="Input 2 134" xfId="37582" hidden="1"/>
    <cellStyle name="Input 2 135" xfId="14506" hidden="1"/>
    <cellStyle name="Input 2 135" xfId="23118" hidden="1"/>
    <cellStyle name="Input 2 135" xfId="30372" hidden="1"/>
    <cellStyle name="Input 2 135" xfId="37597" hidden="1"/>
    <cellStyle name="Input 2 136" xfId="14521" hidden="1"/>
    <cellStyle name="Input 2 136" xfId="23131" hidden="1"/>
    <cellStyle name="Input 2 136" xfId="30385" hidden="1"/>
    <cellStyle name="Input 2 136" xfId="37610" hidden="1"/>
    <cellStyle name="Input 2 137" xfId="14533" hidden="1"/>
    <cellStyle name="Input 2 137" xfId="23141" hidden="1"/>
    <cellStyle name="Input 2 137" xfId="30395" hidden="1"/>
    <cellStyle name="Input 2 137" xfId="37620" hidden="1"/>
    <cellStyle name="Input 2 138" xfId="14542" hidden="1"/>
    <cellStyle name="Input 2 138" xfId="23149" hidden="1"/>
    <cellStyle name="Input 2 138" xfId="30403" hidden="1"/>
    <cellStyle name="Input 2 138" xfId="37628" hidden="1"/>
    <cellStyle name="Input 2 139" xfId="14550" hidden="1"/>
    <cellStyle name="Input 2 139" xfId="23156" hidden="1"/>
    <cellStyle name="Input 2 139" xfId="30410" hidden="1"/>
    <cellStyle name="Input 2 139" xfId="37635" hidden="1"/>
    <cellStyle name="Input 2 14" xfId="13416" hidden="1"/>
    <cellStyle name="Input 2 14" xfId="22186" hidden="1"/>
    <cellStyle name="Input 2 14" xfId="29440" hidden="1"/>
    <cellStyle name="Input 2 14" xfId="36665" hidden="1"/>
    <cellStyle name="Input 2 140" xfId="14528" hidden="1"/>
    <cellStyle name="Input 2 140" xfId="23136" hidden="1"/>
    <cellStyle name="Input 2 140" xfId="30390" hidden="1"/>
    <cellStyle name="Input 2 140" xfId="37615" hidden="1"/>
    <cellStyle name="Input 2 141" xfId="14516" hidden="1"/>
    <cellStyle name="Input 2 141" xfId="23126" hidden="1"/>
    <cellStyle name="Input 2 141" xfId="30380" hidden="1"/>
    <cellStyle name="Input 2 141" xfId="37605" hidden="1"/>
    <cellStyle name="Input 2 142" xfId="14501" hidden="1"/>
    <cellStyle name="Input 2 142" xfId="23113" hidden="1"/>
    <cellStyle name="Input 2 142" xfId="30367" hidden="1"/>
    <cellStyle name="Input 2 142" xfId="37592" hidden="1"/>
    <cellStyle name="Input 2 143" xfId="14484" hidden="1"/>
    <cellStyle name="Input 2 143" xfId="23098" hidden="1"/>
    <cellStyle name="Input 2 143" xfId="30352" hidden="1"/>
    <cellStyle name="Input 2 143" xfId="37577" hidden="1"/>
    <cellStyle name="Input 2 144" xfId="14472" hidden="1"/>
    <cellStyle name="Input 2 144" xfId="23088" hidden="1"/>
    <cellStyle name="Input 2 144" xfId="30342" hidden="1"/>
    <cellStyle name="Input 2 144" xfId="37567" hidden="1"/>
    <cellStyle name="Input 2 145" xfId="14459" hidden="1"/>
    <cellStyle name="Input 2 145" xfId="23077" hidden="1"/>
    <cellStyle name="Input 2 145" xfId="30331" hidden="1"/>
    <cellStyle name="Input 2 145" xfId="37556" hidden="1"/>
    <cellStyle name="Input 2 146" xfId="14444" hidden="1"/>
    <cellStyle name="Input 2 146" xfId="23064" hidden="1"/>
    <cellStyle name="Input 2 146" xfId="30318" hidden="1"/>
    <cellStyle name="Input 2 146" xfId="37543" hidden="1"/>
    <cellStyle name="Input 2 147" xfId="14428" hidden="1"/>
    <cellStyle name="Input 2 147" xfId="23050" hidden="1"/>
    <cellStyle name="Input 2 147" xfId="30304" hidden="1"/>
    <cellStyle name="Input 2 147" xfId="37529" hidden="1"/>
    <cellStyle name="Input 2 148" xfId="14416" hidden="1"/>
    <cellStyle name="Input 2 148" xfId="23040" hidden="1"/>
    <cellStyle name="Input 2 148" xfId="30294" hidden="1"/>
    <cellStyle name="Input 2 148" xfId="37519" hidden="1"/>
    <cellStyle name="Input 2 149" xfId="14401" hidden="1"/>
    <cellStyle name="Input 2 149" xfId="23027" hidden="1"/>
    <cellStyle name="Input 2 149" xfId="30281" hidden="1"/>
    <cellStyle name="Input 2 149" xfId="37506" hidden="1"/>
    <cellStyle name="Input 2 15" xfId="13428" hidden="1"/>
    <cellStyle name="Input 2 15" xfId="22196" hidden="1"/>
    <cellStyle name="Input 2 15" xfId="29450" hidden="1"/>
    <cellStyle name="Input 2 15" xfId="36675" hidden="1"/>
    <cellStyle name="Input 2 150" xfId="14388" hidden="1"/>
    <cellStyle name="Input 2 150" xfId="23016" hidden="1"/>
    <cellStyle name="Input 2 150" xfId="30270" hidden="1"/>
    <cellStyle name="Input 2 150" xfId="37495" hidden="1"/>
    <cellStyle name="Input 2 151" xfId="14371" hidden="1"/>
    <cellStyle name="Input 2 151" xfId="23001" hidden="1"/>
    <cellStyle name="Input 2 151" xfId="30255" hidden="1"/>
    <cellStyle name="Input 2 151" xfId="37480" hidden="1"/>
    <cellStyle name="Input 2 152" xfId="14359" hidden="1"/>
    <cellStyle name="Input 2 152" xfId="22991" hidden="1"/>
    <cellStyle name="Input 2 152" xfId="30245" hidden="1"/>
    <cellStyle name="Input 2 152" xfId="37470" hidden="1"/>
    <cellStyle name="Input 2 153" xfId="14344" hidden="1"/>
    <cellStyle name="Input 2 153" xfId="22978" hidden="1"/>
    <cellStyle name="Input 2 153" xfId="30232" hidden="1"/>
    <cellStyle name="Input 2 153" xfId="37457" hidden="1"/>
    <cellStyle name="Input 2 154" xfId="14330" hidden="1"/>
    <cellStyle name="Input 2 154" xfId="22966" hidden="1"/>
    <cellStyle name="Input 2 154" xfId="30220" hidden="1"/>
    <cellStyle name="Input 2 154" xfId="37445" hidden="1"/>
    <cellStyle name="Input 2 155" xfId="14314" hidden="1"/>
    <cellStyle name="Input 2 155" xfId="22952" hidden="1"/>
    <cellStyle name="Input 2 155" xfId="30206" hidden="1"/>
    <cellStyle name="Input 2 155" xfId="37431" hidden="1"/>
    <cellStyle name="Input 2 156" xfId="14302" hidden="1"/>
    <cellStyle name="Input 2 156" xfId="22942" hidden="1"/>
    <cellStyle name="Input 2 156" xfId="30196" hidden="1"/>
    <cellStyle name="Input 2 156" xfId="37421" hidden="1"/>
    <cellStyle name="Input 2 157" xfId="14287" hidden="1"/>
    <cellStyle name="Input 2 157" xfId="22929" hidden="1"/>
    <cellStyle name="Input 2 157" xfId="30183" hidden="1"/>
    <cellStyle name="Input 2 157" xfId="37408" hidden="1"/>
    <cellStyle name="Input 2 158" xfId="14275" hidden="1"/>
    <cellStyle name="Input 2 158" xfId="22919" hidden="1"/>
    <cellStyle name="Input 2 158" xfId="30173" hidden="1"/>
    <cellStyle name="Input 2 158" xfId="37398" hidden="1"/>
    <cellStyle name="Input 2 159" xfId="14260" hidden="1"/>
    <cellStyle name="Input 2 159" xfId="22906" hidden="1"/>
    <cellStyle name="Input 2 159" xfId="30160" hidden="1"/>
    <cellStyle name="Input 2 159" xfId="37385" hidden="1"/>
    <cellStyle name="Input 2 16" xfId="13444" hidden="1"/>
    <cellStyle name="Input 2 16" xfId="22210" hidden="1"/>
    <cellStyle name="Input 2 16" xfId="29464" hidden="1"/>
    <cellStyle name="Input 2 16" xfId="36689" hidden="1"/>
    <cellStyle name="Input 2 160" xfId="14248" hidden="1"/>
    <cellStyle name="Input 2 160" xfId="22896" hidden="1"/>
    <cellStyle name="Input 2 160" xfId="30150" hidden="1"/>
    <cellStyle name="Input 2 160" xfId="37375" hidden="1"/>
    <cellStyle name="Input 2 161" xfId="14233" hidden="1"/>
    <cellStyle name="Input 2 161" xfId="22883" hidden="1"/>
    <cellStyle name="Input 2 161" xfId="30137" hidden="1"/>
    <cellStyle name="Input 2 161" xfId="37362" hidden="1"/>
    <cellStyle name="Input 2 162" xfId="14221" hidden="1"/>
    <cellStyle name="Input 2 162" xfId="22873" hidden="1"/>
    <cellStyle name="Input 2 162" xfId="30127" hidden="1"/>
    <cellStyle name="Input 2 162" xfId="37352" hidden="1"/>
    <cellStyle name="Input 2 163" xfId="14206" hidden="1"/>
    <cellStyle name="Input 2 163" xfId="22860" hidden="1"/>
    <cellStyle name="Input 2 163" xfId="30114" hidden="1"/>
    <cellStyle name="Input 2 163" xfId="37339" hidden="1"/>
    <cellStyle name="Input 2 164" xfId="14194" hidden="1"/>
    <cellStyle name="Input 2 164" xfId="22850" hidden="1"/>
    <cellStyle name="Input 2 164" xfId="30104" hidden="1"/>
    <cellStyle name="Input 2 164" xfId="37329" hidden="1"/>
    <cellStyle name="Input 2 165" xfId="14178" hidden="1"/>
    <cellStyle name="Input 2 165" xfId="22836" hidden="1"/>
    <cellStyle name="Input 2 165" xfId="30090" hidden="1"/>
    <cellStyle name="Input 2 165" xfId="37315" hidden="1"/>
    <cellStyle name="Input 2 166" xfId="14166" hidden="1"/>
    <cellStyle name="Input 2 166" xfId="22826" hidden="1"/>
    <cellStyle name="Input 2 166" xfId="30080" hidden="1"/>
    <cellStyle name="Input 2 166" xfId="37305" hidden="1"/>
    <cellStyle name="Input 2 167" xfId="14149" hidden="1"/>
    <cellStyle name="Input 2 167" xfId="22811" hidden="1"/>
    <cellStyle name="Input 2 167" xfId="30065" hidden="1"/>
    <cellStyle name="Input 2 167" xfId="37290" hidden="1"/>
    <cellStyle name="Input 2 168" xfId="14137" hidden="1"/>
    <cellStyle name="Input 2 168" xfId="22801" hidden="1"/>
    <cellStyle name="Input 2 168" xfId="30055" hidden="1"/>
    <cellStyle name="Input 2 168" xfId="37280" hidden="1"/>
    <cellStyle name="Input 2 169" xfId="14121" hidden="1"/>
    <cellStyle name="Input 2 169" xfId="22787" hidden="1"/>
    <cellStyle name="Input 2 169" xfId="30041" hidden="1"/>
    <cellStyle name="Input 2 169" xfId="37266" hidden="1"/>
    <cellStyle name="Input 2 17" xfId="13456" hidden="1"/>
    <cellStyle name="Input 2 17" xfId="22220" hidden="1"/>
    <cellStyle name="Input 2 17" xfId="29474" hidden="1"/>
    <cellStyle name="Input 2 17" xfId="36699" hidden="1"/>
    <cellStyle name="Input 2 170" xfId="14109" hidden="1"/>
    <cellStyle name="Input 2 170" xfId="22777" hidden="1"/>
    <cellStyle name="Input 2 170" xfId="30031" hidden="1"/>
    <cellStyle name="Input 2 170" xfId="37256" hidden="1"/>
    <cellStyle name="Input 2 171" xfId="14093" hidden="1"/>
    <cellStyle name="Input 2 171" xfId="22763" hidden="1"/>
    <cellStyle name="Input 2 171" xfId="30017" hidden="1"/>
    <cellStyle name="Input 2 171" xfId="37242" hidden="1"/>
    <cellStyle name="Input 2 172" xfId="14081" hidden="1"/>
    <cellStyle name="Input 2 172" xfId="22753" hidden="1"/>
    <cellStyle name="Input 2 172" xfId="30007" hidden="1"/>
    <cellStyle name="Input 2 172" xfId="37232" hidden="1"/>
    <cellStyle name="Input 2 173" xfId="14065" hidden="1"/>
    <cellStyle name="Input 2 173" xfId="22739" hidden="1"/>
    <cellStyle name="Input 2 173" xfId="29993" hidden="1"/>
    <cellStyle name="Input 2 173" xfId="37218" hidden="1"/>
    <cellStyle name="Input 2 174" xfId="14053" hidden="1"/>
    <cellStyle name="Input 2 174" xfId="22729" hidden="1"/>
    <cellStyle name="Input 2 174" xfId="29983" hidden="1"/>
    <cellStyle name="Input 2 174" xfId="37208" hidden="1"/>
    <cellStyle name="Input 2 175" xfId="14037" hidden="1"/>
    <cellStyle name="Input 2 175" xfId="22715" hidden="1"/>
    <cellStyle name="Input 2 175" xfId="29969" hidden="1"/>
    <cellStyle name="Input 2 175" xfId="37194" hidden="1"/>
    <cellStyle name="Input 2 176" xfId="14025" hidden="1"/>
    <cellStyle name="Input 2 176" xfId="22705" hidden="1"/>
    <cellStyle name="Input 2 176" xfId="29959" hidden="1"/>
    <cellStyle name="Input 2 176" xfId="37184" hidden="1"/>
    <cellStyle name="Input 2 177" xfId="14008" hidden="1"/>
    <cellStyle name="Input 2 177" xfId="22690" hidden="1"/>
    <cellStyle name="Input 2 177" xfId="29944" hidden="1"/>
    <cellStyle name="Input 2 177" xfId="37169" hidden="1"/>
    <cellStyle name="Input 2 178" xfId="13996" hidden="1"/>
    <cellStyle name="Input 2 178" xfId="22680" hidden="1"/>
    <cellStyle name="Input 2 178" xfId="29934" hidden="1"/>
    <cellStyle name="Input 2 178" xfId="37159" hidden="1"/>
    <cellStyle name="Input 2 179" xfId="13981" hidden="1"/>
    <cellStyle name="Input 2 179" xfId="22667" hidden="1"/>
    <cellStyle name="Input 2 179" xfId="29921" hidden="1"/>
    <cellStyle name="Input 2 179" xfId="37146" hidden="1"/>
    <cellStyle name="Input 2 18" xfId="13472" hidden="1"/>
    <cellStyle name="Input 2 18" xfId="22234" hidden="1"/>
    <cellStyle name="Input 2 18" xfId="29488" hidden="1"/>
    <cellStyle name="Input 2 18" xfId="36713" hidden="1"/>
    <cellStyle name="Input 2 180" xfId="13969" hidden="1"/>
    <cellStyle name="Input 2 180" xfId="22657" hidden="1"/>
    <cellStyle name="Input 2 180" xfId="29911" hidden="1"/>
    <cellStyle name="Input 2 180" xfId="37136" hidden="1"/>
    <cellStyle name="Input 2 181" xfId="13959" hidden="1"/>
    <cellStyle name="Input 2 181" xfId="22648" hidden="1"/>
    <cellStyle name="Input 2 181" xfId="29902" hidden="1"/>
    <cellStyle name="Input 2 181" xfId="37127" hidden="1"/>
    <cellStyle name="Input 2 182" xfId="14555" hidden="1"/>
    <cellStyle name="Input 2 182" xfId="23160" hidden="1"/>
    <cellStyle name="Input 2 182" xfId="30414" hidden="1"/>
    <cellStyle name="Input 2 182" xfId="37639" hidden="1"/>
    <cellStyle name="Input 2 183" xfId="14758" hidden="1"/>
    <cellStyle name="Input 2 183" xfId="23200" hidden="1"/>
    <cellStyle name="Input 2 183" xfId="30454" hidden="1"/>
    <cellStyle name="Input 2 183" xfId="37679" hidden="1"/>
    <cellStyle name="Input 2 184" xfId="14773" hidden="1"/>
    <cellStyle name="Input 2 184" xfId="23213" hidden="1"/>
    <cellStyle name="Input 2 184" xfId="30467" hidden="1"/>
    <cellStyle name="Input 2 184" xfId="37692" hidden="1"/>
    <cellStyle name="Input 2 185" xfId="14785" hidden="1"/>
    <cellStyle name="Input 2 185" xfId="23223" hidden="1"/>
    <cellStyle name="Input 2 185" xfId="30477" hidden="1"/>
    <cellStyle name="Input 2 185" xfId="37702" hidden="1"/>
    <cellStyle name="Input 2 186" xfId="14802" hidden="1"/>
    <cellStyle name="Input 2 186" xfId="23238" hidden="1"/>
    <cellStyle name="Input 2 186" xfId="30492" hidden="1"/>
    <cellStyle name="Input 2 186" xfId="37717" hidden="1"/>
    <cellStyle name="Input 2 187" xfId="14814" hidden="1"/>
    <cellStyle name="Input 2 187" xfId="23248" hidden="1"/>
    <cellStyle name="Input 2 187" xfId="30502" hidden="1"/>
    <cellStyle name="Input 2 187" xfId="37727" hidden="1"/>
    <cellStyle name="Input 2 188" xfId="14830" hidden="1"/>
    <cellStyle name="Input 2 188" xfId="23262" hidden="1"/>
    <cellStyle name="Input 2 188" xfId="30516" hidden="1"/>
    <cellStyle name="Input 2 188" xfId="37741" hidden="1"/>
    <cellStyle name="Input 2 189" xfId="14842" hidden="1"/>
    <cellStyle name="Input 2 189" xfId="23272" hidden="1"/>
    <cellStyle name="Input 2 189" xfId="30526" hidden="1"/>
    <cellStyle name="Input 2 189" xfId="37751" hidden="1"/>
    <cellStyle name="Input 2 19" xfId="13484" hidden="1"/>
    <cellStyle name="Input 2 19" xfId="22244" hidden="1"/>
    <cellStyle name="Input 2 19" xfId="29498" hidden="1"/>
    <cellStyle name="Input 2 19" xfId="36723" hidden="1"/>
    <cellStyle name="Input 2 190" xfId="14858" hidden="1"/>
    <cellStyle name="Input 2 190" xfId="23286" hidden="1"/>
    <cellStyle name="Input 2 190" xfId="30540" hidden="1"/>
    <cellStyle name="Input 2 190" xfId="37765" hidden="1"/>
    <cellStyle name="Input 2 191" xfId="14870" hidden="1"/>
    <cellStyle name="Input 2 191" xfId="23296" hidden="1"/>
    <cellStyle name="Input 2 191" xfId="30550" hidden="1"/>
    <cellStyle name="Input 2 191" xfId="37775" hidden="1"/>
    <cellStyle name="Input 2 192" xfId="14886" hidden="1"/>
    <cellStyle name="Input 2 192" xfId="23310" hidden="1"/>
    <cellStyle name="Input 2 192" xfId="30564" hidden="1"/>
    <cellStyle name="Input 2 192" xfId="37789" hidden="1"/>
    <cellStyle name="Input 2 193" xfId="14898" hidden="1"/>
    <cellStyle name="Input 2 193" xfId="23320" hidden="1"/>
    <cellStyle name="Input 2 193" xfId="30574" hidden="1"/>
    <cellStyle name="Input 2 193" xfId="37799" hidden="1"/>
    <cellStyle name="Input 2 194" xfId="14914" hidden="1"/>
    <cellStyle name="Input 2 194" xfId="23334" hidden="1"/>
    <cellStyle name="Input 2 194" xfId="30588" hidden="1"/>
    <cellStyle name="Input 2 194" xfId="37813" hidden="1"/>
    <cellStyle name="Input 2 195" xfId="14926" hidden="1"/>
    <cellStyle name="Input 2 195" xfId="23344" hidden="1"/>
    <cellStyle name="Input 2 195" xfId="30598" hidden="1"/>
    <cellStyle name="Input 2 195" xfId="37823" hidden="1"/>
    <cellStyle name="Input 2 196" xfId="14943" hidden="1"/>
    <cellStyle name="Input 2 196" xfId="23359" hidden="1"/>
    <cellStyle name="Input 2 196" xfId="30613" hidden="1"/>
    <cellStyle name="Input 2 196" xfId="37838" hidden="1"/>
    <cellStyle name="Input 2 197" xfId="14955" hidden="1"/>
    <cellStyle name="Input 2 197" xfId="23369" hidden="1"/>
    <cellStyle name="Input 2 197" xfId="30623" hidden="1"/>
    <cellStyle name="Input 2 197" xfId="37848" hidden="1"/>
    <cellStyle name="Input 2 198" xfId="14971" hidden="1"/>
    <cellStyle name="Input 2 198" xfId="23383" hidden="1"/>
    <cellStyle name="Input 2 198" xfId="30637" hidden="1"/>
    <cellStyle name="Input 2 198" xfId="37862" hidden="1"/>
    <cellStyle name="Input 2 199" xfId="14983" hidden="1"/>
    <cellStyle name="Input 2 199" xfId="23393" hidden="1"/>
    <cellStyle name="Input 2 199" xfId="30647" hidden="1"/>
    <cellStyle name="Input 2 199" xfId="37872" hidden="1"/>
    <cellStyle name="Input 2 2" xfId="7890"/>
    <cellStyle name="Input 2 2 10" xfId="20664"/>
    <cellStyle name="Input 2 2 11" xfId="14608"/>
    <cellStyle name="Input 2 2 12" xfId="1618"/>
    <cellStyle name="Input 2 2 2" xfId="9283"/>
    <cellStyle name="Input 2 2 2 2" xfId="9457"/>
    <cellStyle name="Input 2 2 2 2 2" xfId="11433"/>
    <cellStyle name="Input 2 2 2 2 3" xfId="10433"/>
    <cellStyle name="Input 2 2 2 3" xfId="9388"/>
    <cellStyle name="Input 2 2 2 3 2" xfId="11365"/>
    <cellStyle name="Input 2 2 2 3 3" xfId="10365"/>
    <cellStyle name="Input 2 2 2 4" xfId="11309"/>
    <cellStyle name="Input 2 2 2 5" xfId="10315"/>
    <cellStyle name="Input 2 2 3" xfId="9411"/>
    <cellStyle name="Input 2 2 3 2" xfId="11387"/>
    <cellStyle name="Input 2 2 3 2 2" xfId="12214"/>
    <cellStyle name="Input 2 2 3 3" xfId="10387"/>
    <cellStyle name="Input 2 2 3 3 2" xfId="13062"/>
    <cellStyle name="Input 2 2 3 3 3" xfId="12135"/>
    <cellStyle name="Input 2 2 3 4" xfId="12069"/>
    <cellStyle name="Input 2 2 3 5" xfId="12388"/>
    <cellStyle name="Input 2 2 3 6" xfId="12690"/>
    <cellStyle name="Input 2 2 3 7" xfId="11591"/>
    <cellStyle name="Input 2 2 4" xfId="9437"/>
    <cellStyle name="Input 2 2 4 2" xfId="11413"/>
    <cellStyle name="Input 2 2 4 3" xfId="10413"/>
    <cellStyle name="Input 2 2 5" xfId="8511"/>
    <cellStyle name="Input 2 2 5 2" xfId="11032"/>
    <cellStyle name="Input 2 2 5 3" xfId="10088"/>
    <cellStyle name="Input 2 2 6" xfId="10565"/>
    <cellStyle name="Input 2 2 6 2" xfId="12465"/>
    <cellStyle name="Input 2 2 6 3" xfId="12839"/>
    <cellStyle name="Input 2 2 6 4" xfId="11852"/>
    <cellStyle name="Input 2 2 7" xfId="9631"/>
    <cellStyle name="Input 2 2 7 2" xfId="12944"/>
    <cellStyle name="Input 2 2 7 3" xfId="12056"/>
    <cellStyle name="Input 2 2 8" xfId="12059"/>
    <cellStyle name="Input 2 2 9" xfId="12259"/>
    <cellStyle name="Input 2 20" xfId="13500" hidden="1"/>
    <cellStyle name="Input 2 20" xfId="22258" hidden="1"/>
    <cellStyle name="Input 2 20" xfId="29512" hidden="1"/>
    <cellStyle name="Input 2 20" xfId="36737" hidden="1"/>
    <cellStyle name="Input 2 200" xfId="14998" hidden="1"/>
    <cellStyle name="Input 2 200" xfId="23406" hidden="1"/>
    <cellStyle name="Input 2 200" xfId="30660" hidden="1"/>
    <cellStyle name="Input 2 200" xfId="37885" hidden="1"/>
    <cellStyle name="Input 2 201" xfId="15010" hidden="1"/>
    <cellStyle name="Input 2 201" xfId="23416" hidden="1"/>
    <cellStyle name="Input 2 201" xfId="30670" hidden="1"/>
    <cellStyle name="Input 2 201" xfId="37895" hidden="1"/>
    <cellStyle name="Input 2 202" xfId="15025" hidden="1"/>
    <cellStyle name="Input 2 202" xfId="23429" hidden="1"/>
    <cellStyle name="Input 2 202" xfId="30683" hidden="1"/>
    <cellStyle name="Input 2 202" xfId="37908" hidden="1"/>
    <cellStyle name="Input 2 203" xfId="15037" hidden="1"/>
    <cellStyle name="Input 2 203" xfId="23439" hidden="1"/>
    <cellStyle name="Input 2 203" xfId="30693" hidden="1"/>
    <cellStyle name="Input 2 203" xfId="37918" hidden="1"/>
    <cellStyle name="Input 2 204" xfId="15052" hidden="1"/>
    <cellStyle name="Input 2 204" xfId="23452" hidden="1"/>
    <cellStyle name="Input 2 204" xfId="30706" hidden="1"/>
    <cellStyle name="Input 2 204" xfId="37931" hidden="1"/>
    <cellStyle name="Input 2 205" xfId="15064" hidden="1"/>
    <cellStyle name="Input 2 205" xfId="23462" hidden="1"/>
    <cellStyle name="Input 2 205" xfId="30716" hidden="1"/>
    <cellStyle name="Input 2 205" xfId="37941" hidden="1"/>
    <cellStyle name="Input 2 206" xfId="15079" hidden="1"/>
    <cellStyle name="Input 2 206" xfId="23475" hidden="1"/>
    <cellStyle name="Input 2 206" xfId="30729" hidden="1"/>
    <cellStyle name="Input 2 206" xfId="37954" hidden="1"/>
    <cellStyle name="Input 2 207" xfId="15091" hidden="1"/>
    <cellStyle name="Input 2 207" xfId="23485" hidden="1"/>
    <cellStyle name="Input 2 207" xfId="30739" hidden="1"/>
    <cellStyle name="Input 2 207" xfId="37964" hidden="1"/>
    <cellStyle name="Input 2 208" xfId="15106" hidden="1"/>
    <cellStyle name="Input 2 208" xfId="23498" hidden="1"/>
    <cellStyle name="Input 2 208" xfId="30752" hidden="1"/>
    <cellStyle name="Input 2 208" xfId="37977" hidden="1"/>
    <cellStyle name="Input 2 209" xfId="15119" hidden="1"/>
    <cellStyle name="Input 2 209" xfId="23509" hidden="1"/>
    <cellStyle name="Input 2 209" xfId="30763" hidden="1"/>
    <cellStyle name="Input 2 209" xfId="37988" hidden="1"/>
    <cellStyle name="Input 2 21" xfId="13512" hidden="1"/>
    <cellStyle name="Input 2 21" xfId="22268" hidden="1"/>
    <cellStyle name="Input 2 21" xfId="29522" hidden="1"/>
    <cellStyle name="Input 2 21" xfId="36747" hidden="1"/>
    <cellStyle name="Input 2 210" xfId="15136" hidden="1"/>
    <cellStyle name="Input 2 210" xfId="23524" hidden="1"/>
    <cellStyle name="Input 2 210" xfId="30778" hidden="1"/>
    <cellStyle name="Input 2 210" xfId="38003" hidden="1"/>
    <cellStyle name="Input 2 211" xfId="15148" hidden="1"/>
    <cellStyle name="Input 2 211" xfId="23534" hidden="1"/>
    <cellStyle name="Input 2 211" xfId="30788" hidden="1"/>
    <cellStyle name="Input 2 211" xfId="38013" hidden="1"/>
    <cellStyle name="Input 2 212" xfId="15163" hidden="1"/>
    <cellStyle name="Input 2 212" xfId="23547" hidden="1"/>
    <cellStyle name="Input 2 212" xfId="30801" hidden="1"/>
    <cellStyle name="Input 2 212" xfId="38026" hidden="1"/>
    <cellStyle name="Input 2 213" xfId="15175" hidden="1"/>
    <cellStyle name="Input 2 213" xfId="23557" hidden="1"/>
    <cellStyle name="Input 2 213" xfId="30811" hidden="1"/>
    <cellStyle name="Input 2 213" xfId="38036" hidden="1"/>
    <cellStyle name="Input 2 214" xfId="15191" hidden="1"/>
    <cellStyle name="Input 2 214" xfId="23571" hidden="1"/>
    <cellStyle name="Input 2 214" xfId="30825" hidden="1"/>
    <cellStyle name="Input 2 214" xfId="38050" hidden="1"/>
    <cellStyle name="Input 2 215" xfId="15203" hidden="1"/>
    <cellStyle name="Input 2 215" xfId="23581" hidden="1"/>
    <cellStyle name="Input 2 215" xfId="30835" hidden="1"/>
    <cellStyle name="Input 2 215" xfId="38060" hidden="1"/>
    <cellStyle name="Input 2 216" xfId="15216" hidden="1"/>
    <cellStyle name="Input 2 216" xfId="23592" hidden="1"/>
    <cellStyle name="Input 2 216" xfId="30846" hidden="1"/>
    <cellStyle name="Input 2 216" xfId="38071" hidden="1"/>
    <cellStyle name="Input 2 217" xfId="15231" hidden="1"/>
    <cellStyle name="Input 2 217" xfId="23605" hidden="1"/>
    <cellStyle name="Input 2 217" xfId="30859" hidden="1"/>
    <cellStyle name="Input 2 217" xfId="38084" hidden="1"/>
    <cellStyle name="Input 2 218" xfId="15247" hidden="1"/>
    <cellStyle name="Input 2 218" xfId="23619" hidden="1"/>
    <cellStyle name="Input 2 218" xfId="30873" hidden="1"/>
    <cellStyle name="Input 2 218" xfId="38098" hidden="1"/>
    <cellStyle name="Input 2 219" xfId="15259" hidden="1"/>
    <cellStyle name="Input 2 219" xfId="23629" hidden="1"/>
    <cellStyle name="Input 2 219" xfId="30883" hidden="1"/>
    <cellStyle name="Input 2 219" xfId="38108" hidden="1"/>
    <cellStyle name="Input 2 22" xfId="13528" hidden="1"/>
    <cellStyle name="Input 2 22" xfId="22282" hidden="1"/>
    <cellStyle name="Input 2 22" xfId="29536" hidden="1"/>
    <cellStyle name="Input 2 22" xfId="36761" hidden="1"/>
    <cellStyle name="Input 2 220" xfId="15271" hidden="1"/>
    <cellStyle name="Input 2 220" xfId="23639" hidden="1"/>
    <cellStyle name="Input 2 220" xfId="30893" hidden="1"/>
    <cellStyle name="Input 2 220" xfId="38118" hidden="1"/>
    <cellStyle name="Input 2 221" xfId="15288" hidden="1"/>
    <cellStyle name="Input 2 221" xfId="23654" hidden="1"/>
    <cellStyle name="Input 2 221" xfId="30908" hidden="1"/>
    <cellStyle name="Input 2 221" xfId="38133" hidden="1"/>
    <cellStyle name="Input 2 222" xfId="15303" hidden="1"/>
    <cellStyle name="Input 2 222" xfId="23667" hidden="1"/>
    <cellStyle name="Input 2 222" xfId="30921" hidden="1"/>
    <cellStyle name="Input 2 222" xfId="38146" hidden="1"/>
    <cellStyle name="Input 2 223" xfId="15315" hidden="1"/>
    <cellStyle name="Input 2 223" xfId="23677" hidden="1"/>
    <cellStyle name="Input 2 223" xfId="30931" hidden="1"/>
    <cellStyle name="Input 2 223" xfId="38156" hidden="1"/>
    <cellStyle name="Input 2 224" xfId="15324" hidden="1"/>
    <cellStyle name="Input 2 224" xfId="23685" hidden="1"/>
    <cellStyle name="Input 2 224" xfId="30939" hidden="1"/>
    <cellStyle name="Input 2 224" xfId="38164" hidden="1"/>
    <cellStyle name="Input 2 225" xfId="15332" hidden="1"/>
    <cellStyle name="Input 2 225" xfId="23692" hidden="1"/>
    <cellStyle name="Input 2 225" xfId="30946" hidden="1"/>
    <cellStyle name="Input 2 225" xfId="38171" hidden="1"/>
    <cellStyle name="Input 2 226" xfId="15310" hidden="1"/>
    <cellStyle name="Input 2 226" xfId="23672" hidden="1"/>
    <cellStyle name="Input 2 226" xfId="30926" hidden="1"/>
    <cellStyle name="Input 2 226" xfId="38151" hidden="1"/>
    <cellStyle name="Input 2 227" xfId="15298" hidden="1"/>
    <cellStyle name="Input 2 227" xfId="23662" hidden="1"/>
    <cellStyle name="Input 2 227" xfId="30916" hidden="1"/>
    <cellStyle name="Input 2 227" xfId="38141" hidden="1"/>
    <cellStyle name="Input 2 228" xfId="15283" hidden="1"/>
    <cellStyle name="Input 2 228" xfId="23649" hidden="1"/>
    <cellStyle name="Input 2 228" xfId="30903" hidden="1"/>
    <cellStyle name="Input 2 228" xfId="38128" hidden="1"/>
    <cellStyle name="Input 2 229" xfId="15266" hidden="1"/>
    <cellStyle name="Input 2 229" xfId="23634" hidden="1"/>
    <cellStyle name="Input 2 229" xfId="30888" hidden="1"/>
    <cellStyle name="Input 2 229" xfId="38113" hidden="1"/>
    <cellStyle name="Input 2 23" xfId="13540" hidden="1"/>
    <cellStyle name="Input 2 23" xfId="22292" hidden="1"/>
    <cellStyle name="Input 2 23" xfId="29546" hidden="1"/>
    <cellStyle name="Input 2 23" xfId="36771" hidden="1"/>
    <cellStyle name="Input 2 230" xfId="15254" hidden="1"/>
    <cellStyle name="Input 2 230" xfId="23624" hidden="1"/>
    <cellStyle name="Input 2 230" xfId="30878" hidden="1"/>
    <cellStyle name="Input 2 230" xfId="38103" hidden="1"/>
    <cellStyle name="Input 2 231" xfId="15241" hidden="1"/>
    <cellStyle name="Input 2 231" xfId="23613" hidden="1"/>
    <cellStyle name="Input 2 231" xfId="30867" hidden="1"/>
    <cellStyle name="Input 2 231" xfId="38092" hidden="1"/>
    <cellStyle name="Input 2 232" xfId="15226" hidden="1"/>
    <cellStyle name="Input 2 232" xfId="23600" hidden="1"/>
    <cellStyle name="Input 2 232" xfId="30854" hidden="1"/>
    <cellStyle name="Input 2 232" xfId="38079" hidden="1"/>
    <cellStyle name="Input 2 233" xfId="15210" hidden="1"/>
    <cellStyle name="Input 2 233" xfId="23586" hidden="1"/>
    <cellStyle name="Input 2 233" xfId="30840" hidden="1"/>
    <cellStyle name="Input 2 233" xfId="38065" hidden="1"/>
    <cellStyle name="Input 2 234" xfId="15198" hidden="1"/>
    <cellStyle name="Input 2 234" xfId="23576" hidden="1"/>
    <cellStyle name="Input 2 234" xfId="30830" hidden="1"/>
    <cellStyle name="Input 2 234" xfId="38055" hidden="1"/>
    <cellStyle name="Input 2 235" xfId="15183" hidden="1"/>
    <cellStyle name="Input 2 235" xfId="23563" hidden="1"/>
    <cellStyle name="Input 2 235" xfId="30817" hidden="1"/>
    <cellStyle name="Input 2 235" xfId="38042" hidden="1"/>
    <cellStyle name="Input 2 236" xfId="15170" hidden="1"/>
    <cellStyle name="Input 2 236" xfId="23552" hidden="1"/>
    <cellStyle name="Input 2 236" xfId="30806" hidden="1"/>
    <cellStyle name="Input 2 236" xfId="38031" hidden="1"/>
    <cellStyle name="Input 2 237" xfId="15153" hidden="1"/>
    <cellStyle name="Input 2 237" xfId="23537" hidden="1"/>
    <cellStyle name="Input 2 237" xfId="30791" hidden="1"/>
    <cellStyle name="Input 2 237" xfId="38016" hidden="1"/>
    <cellStyle name="Input 2 238" xfId="15141" hidden="1"/>
    <cellStyle name="Input 2 238" xfId="23527" hidden="1"/>
    <cellStyle name="Input 2 238" xfId="30781" hidden="1"/>
    <cellStyle name="Input 2 238" xfId="38006" hidden="1"/>
    <cellStyle name="Input 2 239" xfId="15126" hidden="1"/>
    <cellStyle name="Input 2 239" xfId="23514" hidden="1"/>
    <cellStyle name="Input 2 239" xfId="30768" hidden="1"/>
    <cellStyle name="Input 2 239" xfId="37993" hidden="1"/>
    <cellStyle name="Input 2 24" xfId="13557" hidden="1"/>
    <cellStyle name="Input 2 24" xfId="22307" hidden="1"/>
    <cellStyle name="Input 2 24" xfId="29561" hidden="1"/>
    <cellStyle name="Input 2 24" xfId="36786" hidden="1"/>
    <cellStyle name="Input 2 240" xfId="15112" hidden="1"/>
    <cellStyle name="Input 2 240" xfId="23502" hidden="1"/>
    <cellStyle name="Input 2 240" xfId="30756" hidden="1"/>
    <cellStyle name="Input 2 240" xfId="37981" hidden="1"/>
    <cellStyle name="Input 2 241" xfId="15096" hidden="1"/>
    <cellStyle name="Input 2 241" xfId="23488" hidden="1"/>
    <cellStyle name="Input 2 241" xfId="30742" hidden="1"/>
    <cellStyle name="Input 2 241" xfId="37967" hidden="1"/>
    <cellStyle name="Input 2 242" xfId="15084" hidden="1"/>
    <cellStyle name="Input 2 242" xfId="23478" hidden="1"/>
    <cellStyle name="Input 2 242" xfId="30732" hidden="1"/>
    <cellStyle name="Input 2 242" xfId="37957" hidden="1"/>
    <cellStyle name="Input 2 243" xfId="15069" hidden="1"/>
    <cellStyle name="Input 2 243" xfId="23465" hidden="1"/>
    <cellStyle name="Input 2 243" xfId="30719" hidden="1"/>
    <cellStyle name="Input 2 243" xfId="37944" hidden="1"/>
    <cellStyle name="Input 2 244" xfId="15057" hidden="1"/>
    <cellStyle name="Input 2 244" xfId="23455" hidden="1"/>
    <cellStyle name="Input 2 244" xfId="30709" hidden="1"/>
    <cellStyle name="Input 2 244" xfId="37934" hidden="1"/>
    <cellStyle name="Input 2 245" xfId="15042" hidden="1"/>
    <cellStyle name="Input 2 245" xfId="23442" hidden="1"/>
    <cellStyle name="Input 2 245" xfId="30696" hidden="1"/>
    <cellStyle name="Input 2 245" xfId="37921" hidden="1"/>
    <cellStyle name="Input 2 246" xfId="15030" hidden="1"/>
    <cellStyle name="Input 2 246" xfId="23432" hidden="1"/>
    <cellStyle name="Input 2 246" xfId="30686" hidden="1"/>
    <cellStyle name="Input 2 246" xfId="37911" hidden="1"/>
    <cellStyle name="Input 2 247" xfId="15015" hidden="1"/>
    <cellStyle name="Input 2 247" xfId="23419" hidden="1"/>
    <cellStyle name="Input 2 247" xfId="30673" hidden="1"/>
    <cellStyle name="Input 2 247" xfId="37898" hidden="1"/>
    <cellStyle name="Input 2 248" xfId="15003" hidden="1"/>
    <cellStyle name="Input 2 248" xfId="23409" hidden="1"/>
    <cellStyle name="Input 2 248" xfId="30663" hidden="1"/>
    <cellStyle name="Input 2 248" xfId="37888" hidden="1"/>
    <cellStyle name="Input 2 249" xfId="14988" hidden="1"/>
    <cellStyle name="Input 2 249" xfId="23396" hidden="1"/>
    <cellStyle name="Input 2 249" xfId="30650" hidden="1"/>
    <cellStyle name="Input 2 249" xfId="37875" hidden="1"/>
    <cellStyle name="Input 2 25" xfId="13569" hidden="1"/>
    <cellStyle name="Input 2 25" xfId="22317" hidden="1"/>
    <cellStyle name="Input 2 25" xfId="29571" hidden="1"/>
    <cellStyle name="Input 2 25" xfId="36796" hidden="1"/>
    <cellStyle name="Input 2 250" xfId="14976" hidden="1"/>
    <cellStyle name="Input 2 250" xfId="23386" hidden="1"/>
    <cellStyle name="Input 2 250" xfId="30640" hidden="1"/>
    <cellStyle name="Input 2 250" xfId="37865" hidden="1"/>
    <cellStyle name="Input 2 251" xfId="14960" hidden="1"/>
    <cellStyle name="Input 2 251" xfId="23372" hidden="1"/>
    <cellStyle name="Input 2 251" xfId="30626" hidden="1"/>
    <cellStyle name="Input 2 251" xfId="37851" hidden="1"/>
    <cellStyle name="Input 2 252" xfId="14948" hidden="1"/>
    <cellStyle name="Input 2 252" xfId="23362" hidden="1"/>
    <cellStyle name="Input 2 252" xfId="30616" hidden="1"/>
    <cellStyle name="Input 2 252" xfId="37841" hidden="1"/>
    <cellStyle name="Input 2 253" xfId="14931" hidden="1"/>
    <cellStyle name="Input 2 253" xfId="23347" hidden="1"/>
    <cellStyle name="Input 2 253" xfId="30601" hidden="1"/>
    <cellStyle name="Input 2 253" xfId="37826" hidden="1"/>
    <cellStyle name="Input 2 254" xfId="14919" hidden="1"/>
    <cellStyle name="Input 2 254" xfId="23337" hidden="1"/>
    <cellStyle name="Input 2 254" xfId="30591" hidden="1"/>
    <cellStyle name="Input 2 254" xfId="37816" hidden="1"/>
    <cellStyle name="Input 2 255" xfId="14903" hidden="1"/>
    <cellStyle name="Input 2 255" xfId="23323" hidden="1"/>
    <cellStyle name="Input 2 255" xfId="30577" hidden="1"/>
    <cellStyle name="Input 2 255" xfId="37802" hidden="1"/>
    <cellStyle name="Input 2 256" xfId="14891" hidden="1"/>
    <cellStyle name="Input 2 256" xfId="23313" hidden="1"/>
    <cellStyle name="Input 2 256" xfId="30567" hidden="1"/>
    <cellStyle name="Input 2 256" xfId="37792" hidden="1"/>
    <cellStyle name="Input 2 257" xfId="14875" hidden="1"/>
    <cellStyle name="Input 2 257" xfId="23299" hidden="1"/>
    <cellStyle name="Input 2 257" xfId="30553" hidden="1"/>
    <cellStyle name="Input 2 257" xfId="37778" hidden="1"/>
    <cellStyle name="Input 2 258" xfId="14863" hidden="1"/>
    <cellStyle name="Input 2 258" xfId="23289" hidden="1"/>
    <cellStyle name="Input 2 258" xfId="30543" hidden="1"/>
    <cellStyle name="Input 2 258" xfId="37768" hidden="1"/>
    <cellStyle name="Input 2 259" xfId="14847" hidden="1"/>
    <cellStyle name="Input 2 259" xfId="23275" hidden="1"/>
    <cellStyle name="Input 2 259" xfId="30529" hidden="1"/>
    <cellStyle name="Input 2 259" xfId="37754" hidden="1"/>
    <cellStyle name="Input 2 26" xfId="13585" hidden="1"/>
    <cellStyle name="Input 2 26" xfId="22331" hidden="1"/>
    <cellStyle name="Input 2 26" xfId="29585" hidden="1"/>
    <cellStyle name="Input 2 26" xfId="36810" hidden="1"/>
    <cellStyle name="Input 2 260" xfId="14835" hidden="1"/>
    <cellStyle name="Input 2 260" xfId="23265" hidden="1"/>
    <cellStyle name="Input 2 260" xfId="30519" hidden="1"/>
    <cellStyle name="Input 2 260" xfId="37744" hidden="1"/>
    <cellStyle name="Input 2 261" xfId="14819" hidden="1"/>
    <cellStyle name="Input 2 261" xfId="23251" hidden="1"/>
    <cellStyle name="Input 2 261" xfId="30505" hidden="1"/>
    <cellStyle name="Input 2 261" xfId="37730" hidden="1"/>
    <cellStyle name="Input 2 262" xfId="14807" hidden="1"/>
    <cellStyle name="Input 2 262" xfId="23241" hidden="1"/>
    <cellStyle name="Input 2 262" xfId="30495" hidden="1"/>
    <cellStyle name="Input 2 262" xfId="37720" hidden="1"/>
    <cellStyle name="Input 2 263" xfId="14790" hidden="1"/>
    <cellStyle name="Input 2 263" xfId="23226" hidden="1"/>
    <cellStyle name="Input 2 263" xfId="30480" hidden="1"/>
    <cellStyle name="Input 2 263" xfId="37705" hidden="1"/>
    <cellStyle name="Input 2 264" xfId="14778" hidden="1"/>
    <cellStyle name="Input 2 264" xfId="23216" hidden="1"/>
    <cellStyle name="Input 2 264" xfId="30470" hidden="1"/>
    <cellStyle name="Input 2 264" xfId="37695" hidden="1"/>
    <cellStyle name="Input 2 265" xfId="14763" hidden="1"/>
    <cellStyle name="Input 2 265" xfId="23203" hidden="1"/>
    <cellStyle name="Input 2 265" xfId="30457" hidden="1"/>
    <cellStyle name="Input 2 265" xfId="37682" hidden="1"/>
    <cellStyle name="Input 2 266" xfId="14751" hidden="1"/>
    <cellStyle name="Input 2 266" xfId="23193" hidden="1"/>
    <cellStyle name="Input 2 266" xfId="30447" hidden="1"/>
    <cellStyle name="Input 2 266" xfId="37672" hidden="1"/>
    <cellStyle name="Input 2 267" xfId="14738" hidden="1"/>
    <cellStyle name="Input 2 267" xfId="23181" hidden="1"/>
    <cellStyle name="Input 2 267" xfId="30435" hidden="1"/>
    <cellStyle name="Input 2 267" xfId="37660" hidden="1"/>
    <cellStyle name="Input 2 268" xfId="15339" hidden="1"/>
    <cellStyle name="Input 2 268" xfId="23698" hidden="1"/>
    <cellStyle name="Input 2 268" xfId="30952" hidden="1"/>
    <cellStyle name="Input 2 268" xfId="38177" hidden="1"/>
    <cellStyle name="Input 2 269" xfId="15362" hidden="1"/>
    <cellStyle name="Input 2 269" xfId="23718" hidden="1"/>
    <cellStyle name="Input 2 269" xfId="30972" hidden="1"/>
    <cellStyle name="Input 2 269" xfId="38197" hidden="1"/>
    <cellStyle name="Input 2 27" xfId="13597" hidden="1"/>
    <cellStyle name="Input 2 27" xfId="22341" hidden="1"/>
    <cellStyle name="Input 2 27" xfId="29595" hidden="1"/>
    <cellStyle name="Input 2 27" xfId="36820" hidden="1"/>
    <cellStyle name="Input 2 270" xfId="15377" hidden="1"/>
    <cellStyle name="Input 2 270" xfId="23731" hidden="1"/>
    <cellStyle name="Input 2 270" xfId="30985" hidden="1"/>
    <cellStyle name="Input 2 270" xfId="38210" hidden="1"/>
    <cellStyle name="Input 2 271" xfId="15389" hidden="1"/>
    <cellStyle name="Input 2 271" xfId="23741" hidden="1"/>
    <cellStyle name="Input 2 271" xfId="30995" hidden="1"/>
    <cellStyle name="Input 2 271" xfId="38220" hidden="1"/>
    <cellStyle name="Input 2 272" xfId="15406" hidden="1"/>
    <cellStyle name="Input 2 272" xfId="23756" hidden="1"/>
    <cellStyle name="Input 2 272" xfId="31010" hidden="1"/>
    <cellStyle name="Input 2 272" xfId="38235" hidden="1"/>
    <cellStyle name="Input 2 273" xfId="15418" hidden="1"/>
    <cellStyle name="Input 2 273" xfId="23766" hidden="1"/>
    <cellStyle name="Input 2 273" xfId="31020" hidden="1"/>
    <cellStyle name="Input 2 273" xfId="38245" hidden="1"/>
    <cellStyle name="Input 2 274" xfId="15434" hidden="1"/>
    <cellStyle name="Input 2 274" xfId="23780" hidden="1"/>
    <cellStyle name="Input 2 274" xfId="31034" hidden="1"/>
    <cellStyle name="Input 2 274" xfId="38259" hidden="1"/>
    <cellStyle name="Input 2 275" xfId="15446" hidden="1"/>
    <cellStyle name="Input 2 275" xfId="23790" hidden="1"/>
    <cellStyle name="Input 2 275" xfId="31044" hidden="1"/>
    <cellStyle name="Input 2 275" xfId="38269" hidden="1"/>
    <cellStyle name="Input 2 276" xfId="15462" hidden="1"/>
    <cellStyle name="Input 2 276" xfId="23804" hidden="1"/>
    <cellStyle name="Input 2 276" xfId="31058" hidden="1"/>
    <cellStyle name="Input 2 276" xfId="38283" hidden="1"/>
    <cellStyle name="Input 2 277" xfId="15474" hidden="1"/>
    <cellStyle name="Input 2 277" xfId="23814" hidden="1"/>
    <cellStyle name="Input 2 277" xfId="31068" hidden="1"/>
    <cellStyle name="Input 2 277" xfId="38293" hidden="1"/>
    <cellStyle name="Input 2 278" xfId="15490" hidden="1"/>
    <cellStyle name="Input 2 278" xfId="23828" hidden="1"/>
    <cellStyle name="Input 2 278" xfId="31082" hidden="1"/>
    <cellStyle name="Input 2 278" xfId="38307" hidden="1"/>
    <cellStyle name="Input 2 279" xfId="15502" hidden="1"/>
    <cellStyle name="Input 2 279" xfId="23838" hidden="1"/>
    <cellStyle name="Input 2 279" xfId="31092" hidden="1"/>
    <cellStyle name="Input 2 279" xfId="38317" hidden="1"/>
    <cellStyle name="Input 2 28" xfId="13612" hidden="1"/>
    <cellStyle name="Input 2 28" xfId="22354" hidden="1"/>
    <cellStyle name="Input 2 28" xfId="29608" hidden="1"/>
    <cellStyle name="Input 2 28" xfId="36833" hidden="1"/>
    <cellStyle name="Input 2 280" xfId="15518" hidden="1"/>
    <cellStyle name="Input 2 280" xfId="23852" hidden="1"/>
    <cellStyle name="Input 2 280" xfId="31106" hidden="1"/>
    <cellStyle name="Input 2 280" xfId="38331" hidden="1"/>
    <cellStyle name="Input 2 281" xfId="15530" hidden="1"/>
    <cellStyle name="Input 2 281" xfId="23862" hidden="1"/>
    <cellStyle name="Input 2 281" xfId="31116" hidden="1"/>
    <cellStyle name="Input 2 281" xfId="38341" hidden="1"/>
    <cellStyle name="Input 2 282" xfId="15547" hidden="1"/>
    <cellStyle name="Input 2 282" xfId="23877" hidden="1"/>
    <cellStyle name="Input 2 282" xfId="31131" hidden="1"/>
    <cellStyle name="Input 2 282" xfId="38356" hidden="1"/>
    <cellStyle name="Input 2 283" xfId="15559" hidden="1"/>
    <cellStyle name="Input 2 283" xfId="23887" hidden="1"/>
    <cellStyle name="Input 2 283" xfId="31141" hidden="1"/>
    <cellStyle name="Input 2 283" xfId="38366" hidden="1"/>
    <cellStyle name="Input 2 284" xfId="15575" hidden="1"/>
    <cellStyle name="Input 2 284" xfId="23901" hidden="1"/>
    <cellStyle name="Input 2 284" xfId="31155" hidden="1"/>
    <cellStyle name="Input 2 284" xfId="38380" hidden="1"/>
    <cellStyle name="Input 2 285" xfId="15587" hidden="1"/>
    <cellStyle name="Input 2 285" xfId="23911" hidden="1"/>
    <cellStyle name="Input 2 285" xfId="31165" hidden="1"/>
    <cellStyle name="Input 2 285" xfId="38390" hidden="1"/>
    <cellStyle name="Input 2 286" xfId="15602" hidden="1"/>
    <cellStyle name="Input 2 286" xfId="23924" hidden="1"/>
    <cellStyle name="Input 2 286" xfId="31178" hidden="1"/>
    <cellStyle name="Input 2 286" xfId="38403" hidden="1"/>
    <cellStyle name="Input 2 287" xfId="15614" hidden="1"/>
    <cellStyle name="Input 2 287" xfId="23934" hidden="1"/>
    <cellStyle name="Input 2 287" xfId="31188" hidden="1"/>
    <cellStyle name="Input 2 287" xfId="38413" hidden="1"/>
    <cellStyle name="Input 2 288" xfId="15629" hidden="1"/>
    <cellStyle name="Input 2 288" xfId="23947" hidden="1"/>
    <cellStyle name="Input 2 288" xfId="31201" hidden="1"/>
    <cellStyle name="Input 2 288" xfId="38426" hidden="1"/>
    <cellStyle name="Input 2 289" xfId="15641" hidden="1"/>
    <cellStyle name="Input 2 289" xfId="23957" hidden="1"/>
    <cellStyle name="Input 2 289" xfId="31211" hidden="1"/>
    <cellStyle name="Input 2 289" xfId="38436" hidden="1"/>
    <cellStyle name="Input 2 29" xfId="13624" hidden="1"/>
    <cellStyle name="Input 2 29" xfId="22364" hidden="1"/>
    <cellStyle name="Input 2 29" xfId="29618" hidden="1"/>
    <cellStyle name="Input 2 29" xfId="36843" hidden="1"/>
    <cellStyle name="Input 2 290" xfId="15656" hidden="1"/>
    <cellStyle name="Input 2 290" xfId="23970" hidden="1"/>
    <cellStyle name="Input 2 290" xfId="31224" hidden="1"/>
    <cellStyle name="Input 2 290" xfId="38449" hidden="1"/>
    <cellStyle name="Input 2 291" xfId="15668" hidden="1"/>
    <cellStyle name="Input 2 291" xfId="23980" hidden="1"/>
    <cellStyle name="Input 2 291" xfId="31234" hidden="1"/>
    <cellStyle name="Input 2 291" xfId="38459" hidden="1"/>
    <cellStyle name="Input 2 292" xfId="15683" hidden="1"/>
    <cellStyle name="Input 2 292" xfId="23993" hidden="1"/>
    <cellStyle name="Input 2 292" xfId="31247" hidden="1"/>
    <cellStyle name="Input 2 292" xfId="38472" hidden="1"/>
    <cellStyle name="Input 2 293" xfId="15695" hidden="1"/>
    <cellStyle name="Input 2 293" xfId="24003" hidden="1"/>
    <cellStyle name="Input 2 293" xfId="31257" hidden="1"/>
    <cellStyle name="Input 2 293" xfId="38482" hidden="1"/>
    <cellStyle name="Input 2 294" xfId="15710" hidden="1"/>
    <cellStyle name="Input 2 294" xfId="24016" hidden="1"/>
    <cellStyle name="Input 2 294" xfId="31270" hidden="1"/>
    <cellStyle name="Input 2 294" xfId="38495" hidden="1"/>
    <cellStyle name="Input 2 295" xfId="15723" hidden="1"/>
    <cellStyle name="Input 2 295" xfId="24027" hidden="1"/>
    <cellStyle name="Input 2 295" xfId="31281" hidden="1"/>
    <cellStyle name="Input 2 295" xfId="38506" hidden="1"/>
    <cellStyle name="Input 2 296" xfId="15740" hidden="1"/>
    <cellStyle name="Input 2 296" xfId="24042" hidden="1"/>
    <cellStyle name="Input 2 296" xfId="31296" hidden="1"/>
    <cellStyle name="Input 2 296" xfId="38521" hidden="1"/>
    <cellStyle name="Input 2 297" xfId="15752" hidden="1"/>
    <cellStyle name="Input 2 297" xfId="24052" hidden="1"/>
    <cellStyle name="Input 2 297" xfId="31306" hidden="1"/>
    <cellStyle name="Input 2 297" xfId="38531" hidden="1"/>
    <cellStyle name="Input 2 298" xfId="15767" hidden="1"/>
    <cellStyle name="Input 2 298" xfId="24065" hidden="1"/>
    <cellStyle name="Input 2 298" xfId="31319" hidden="1"/>
    <cellStyle name="Input 2 298" xfId="38544" hidden="1"/>
    <cellStyle name="Input 2 299" xfId="15779" hidden="1"/>
    <cellStyle name="Input 2 299" xfId="24075" hidden="1"/>
    <cellStyle name="Input 2 299" xfId="31329" hidden="1"/>
    <cellStyle name="Input 2 299" xfId="38554" hidden="1"/>
    <cellStyle name="Input 2 3" xfId="8659"/>
    <cellStyle name="Input 2 3 2" xfId="9288"/>
    <cellStyle name="Input 2 3 2 2" xfId="9461"/>
    <cellStyle name="Input 2 3 2 2 2" xfId="11437"/>
    <cellStyle name="Input 2 3 2 2 3" xfId="10437"/>
    <cellStyle name="Input 2 3 2 3" xfId="9418"/>
    <cellStyle name="Input 2 3 2 3 2" xfId="11394"/>
    <cellStyle name="Input 2 3 2 3 3" xfId="10394"/>
    <cellStyle name="Input 2 3 2 4" xfId="11314"/>
    <cellStyle name="Input 2 3 2 5" xfId="10320"/>
    <cellStyle name="Input 2 3 3" xfId="9421"/>
    <cellStyle name="Input 2 3 3 2" xfId="11397"/>
    <cellStyle name="Input 2 3 3 3" xfId="10397"/>
    <cellStyle name="Input 2 3 4" xfId="9396"/>
    <cellStyle name="Input 2 3 4 2" xfId="11373"/>
    <cellStyle name="Input 2 3 4 3" xfId="10373"/>
    <cellStyle name="Input 2 3 5" xfId="11133"/>
    <cellStyle name="Input 2 3 6" xfId="10185"/>
    <cellStyle name="Input 2 30" xfId="13639" hidden="1"/>
    <cellStyle name="Input 2 30" xfId="22377" hidden="1"/>
    <cellStyle name="Input 2 30" xfId="29631" hidden="1"/>
    <cellStyle name="Input 2 30" xfId="36856" hidden="1"/>
    <cellStyle name="Input 2 300" xfId="15795" hidden="1"/>
    <cellStyle name="Input 2 300" xfId="24089" hidden="1"/>
    <cellStyle name="Input 2 300" xfId="31343" hidden="1"/>
    <cellStyle name="Input 2 300" xfId="38568" hidden="1"/>
    <cellStyle name="Input 2 301" xfId="15807" hidden="1"/>
    <cellStyle name="Input 2 301" xfId="24099" hidden="1"/>
    <cellStyle name="Input 2 301" xfId="31353" hidden="1"/>
    <cellStyle name="Input 2 301" xfId="38578" hidden="1"/>
    <cellStyle name="Input 2 302" xfId="15820" hidden="1"/>
    <cellStyle name="Input 2 302" xfId="24110" hidden="1"/>
    <cellStyle name="Input 2 302" xfId="31364" hidden="1"/>
    <cellStyle name="Input 2 302" xfId="38589" hidden="1"/>
    <cellStyle name="Input 2 303" xfId="15835" hidden="1"/>
    <cellStyle name="Input 2 303" xfId="24123" hidden="1"/>
    <cellStyle name="Input 2 303" xfId="31377" hidden="1"/>
    <cellStyle name="Input 2 303" xfId="38602" hidden="1"/>
    <cellStyle name="Input 2 304" xfId="15851" hidden="1"/>
    <cellStyle name="Input 2 304" xfId="24137" hidden="1"/>
    <cellStyle name="Input 2 304" xfId="31391" hidden="1"/>
    <cellStyle name="Input 2 304" xfId="38616" hidden="1"/>
    <cellStyle name="Input 2 305" xfId="15863" hidden="1"/>
    <cellStyle name="Input 2 305" xfId="24147" hidden="1"/>
    <cellStyle name="Input 2 305" xfId="31401" hidden="1"/>
    <cellStyle name="Input 2 305" xfId="38626" hidden="1"/>
    <cellStyle name="Input 2 306" xfId="15875" hidden="1"/>
    <cellStyle name="Input 2 306" xfId="24157" hidden="1"/>
    <cellStyle name="Input 2 306" xfId="31411" hidden="1"/>
    <cellStyle name="Input 2 306" xfId="38636" hidden="1"/>
    <cellStyle name="Input 2 307" xfId="15892" hidden="1"/>
    <cellStyle name="Input 2 307" xfId="24172" hidden="1"/>
    <cellStyle name="Input 2 307" xfId="31426" hidden="1"/>
    <cellStyle name="Input 2 307" xfId="38651" hidden="1"/>
    <cellStyle name="Input 2 308" xfId="15907" hidden="1"/>
    <cellStyle name="Input 2 308" xfId="24185" hidden="1"/>
    <cellStyle name="Input 2 308" xfId="31439" hidden="1"/>
    <cellStyle name="Input 2 308" xfId="38664" hidden="1"/>
    <cellStyle name="Input 2 309" xfId="15919" hidden="1"/>
    <cellStyle name="Input 2 309" xfId="24195" hidden="1"/>
    <cellStyle name="Input 2 309" xfId="31449" hidden="1"/>
    <cellStyle name="Input 2 309" xfId="38674" hidden="1"/>
    <cellStyle name="Input 2 31" xfId="13651" hidden="1"/>
    <cellStyle name="Input 2 31" xfId="22387" hidden="1"/>
    <cellStyle name="Input 2 31" xfId="29641" hidden="1"/>
    <cellStyle name="Input 2 31" xfId="36866" hidden="1"/>
    <cellStyle name="Input 2 310" xfId="15928" hidden="1"/>
    <cellStyle name="Input 2 310" xfId="24203" hidden="1"/>
    <cellStyle name="Input 2 310" xfId="31457" hidden="1"/>
    <cellStyle name="Input 2 310" xfId="38682" hidden="1"/>
    <cellStyle name="Input 2 311" xfId="15936" hidden="1"/>
    <cellStyle name="Input 2 311" xfId="24210" hidden="1"/>
    <cellStyle name="Input 2 311" xfId="31464" hidden="1"/>
    <cellStyle name="Input 2 311" xfId="38689" hidden="1"/>
    <cellStyle name="Input 2 312" xfId="15914" hidden="1"/>
    <cellStyle name="Input 2 312" xfId="24190" hidden="1"/>
    <cellStyle name="Input 2 312" xfId="31444" hidden="1"/>
    <cellStyle name="Input 2 312" xfId="38669" hidden="1"/>
    <cellStyle name="Input 2 313" xfId="15902" hidden="1"/>
    <cellStyle name="Input 2 313" xfId="24180" hidden="1"/>
    <cellStyle name="Input 2 313" xfId="31434" hidden="1"/>
    <cellStyle name="Input 2 313" xfId="38659" hidden="1"/>
    <cellStyle name="Input 2 314" xfId="15887" hidden="1"/>
    <cellStyle name="Input 2 314" xfId="24167" hidden="1"/>
    <cellStyle name="Input 2 314" xfId="31421" hidden="1"/>
    <cellStyle name="Input 2 314" xfId="38646" hidden="1"/>
    <cellStyle name="Input 2 315" xfId="15870" hidden="1"/>
    <cellStyle name="Input 2 315" xfId="24152" hidden="1"/>
    <cellStyle name="Input 2 315" xfId="31406" hidden="1"/>
    <cellStyle name="Input 2 315" xfId="38631" hidden="1"/>
    <cellStyle name="Input 2 316" xfId="15858" hidden="1"/>
    <cellStyle name="Input 2 316" xfId="24142" hidden="1"/>
    <cellStyle name="Input 2 316" xfId="31396" hidden="1"/>
    <cellStyle name="Input 2 316" xfId="38621" hidden="1"/>
    <cellStyle name="Input 2 317" xfId="15845" hidden="1"/>
    <cellStyle name="Input 2 317" xfId="24131" hidden="1"/>
    <cellStyle name="Input 2 317" xfId="31385" hidden="1"/>
    <cellStyle name="Input 2 317" xfId="38610" hidden="1"/>
    <cellStyle name="Input 2 318" xfId="15830" hidden="1"/>
    <cellStyle name="Input 2 318" xfId="24118" hidden="1"/>
    <cellStyle name="Input 2 318" xfId="31372" hidden="1"/>
    <cellStyle name="Input 2 318" xfId="38597" hidden="1"/>
    <cellStyle name="Input 2 319" xfId="15814" hidden="1"/>
    <cellStyle name="Input 2 319" xfId="24104" hidden="1"/>
    <cellStyle name="Input 2 319" xfId="31358" hidden="1"/>
    <cellStyle name="Input 2 319" xfId="38583" hidden="1"/>
    <cellStyle name="Input 2 32" xfId="13666" hidden="1"/>
    <cellStyle name="Input 2 32" xfId="22400" hidden="1"/>
    <cellStyle name="Input 2 32" xfId="29654" hidden="1"/>
    <cellStyle name="Input 2 32" xfId="36879" hidden="1"/>
    <cellStyle name="Input 2 320" xfId="15802" hidden="1"/>
    <cellStyle name="Input 2 320" xfId="24094" hidden="1"/>
    <cellStyle name="Input 2 320" xfId="31348" hidden="1"/>
    <cellStyle name="Input 2 320" xfId="38573" hidden="1"/>
    <cellStyle name="Input 2 321" xfId="15787" hidden="1"/>
    <cellStyle name="Input 2 321" xfId="24081" hidden="1"/>
    <cellStyle name="Input 2 321" xfId="31335" hidden="1"/>
    <cellStyle name="Input 2 321" xfId="38560" hidden="1"/>
    <cellStyle name="Input 2 322" xfId="15774" hidden="1"/>
    <cellStyle name="Input 2 322" xfId="24070" hidden="1"/>
    <cellStyle name="Input 2 322" xfId="31324" hidden="1"/>
    <cellStyle name="Input 2 322" xfId="38549" hidden="1"/>
    <cellStyle name="Input 2 323" xfId="15757" hidden="1"/>
    <cellStyle name="Input 2 323" xfId="24055" hidden="1"/>
    <cellStyle name="Input 2 323" xfId="31309" hidden="1"/>
    <cellStyle name="Input 2 323" xfId="38534" hidden="1"/>
    <cellStyle name="Input 2 324" xfId="15745" hidden="1"/>
    <cellStyle name="Input 2 324" xfId="24045" hidden="1"/>
    <cellStyle name="Input 2 324" xfId="31299" hidden="1"/>
    <cellStyle name="Input 2 324" xfId="38524" hidden="1"/>
    <cellStyle name="Input 2 325" xfId="15730" hidden="1"/>
    <cellStyle name="Input 2 325" xfId="24032" hidden="1"/>
    <cellStyle name="Input 2 325" xfId="31286" hidden="1"/>
    <cellStyle name="Input 2 325" xfId="38511" hidden="1"/>
    <cellStyle name="Input 2 326" xfId="15716" hidden="1"/>
    <cellStyle name="Input 2 326" xfId="24020" hidden="1"/>
    <cellStyle name="Input 2 326" xfId="31274" hidden="1"/>
    <cellStyle name="Input 2 326" xfId="38499" hidden="1"/>
    <cellStyle name="Input 2 327" xfId="15700" hidden="1"/>
    <cellStyle name="Input 2 327" xfId="24006" hidden="1"/>
    <cellStyle name="Input 2 327" xfId="31260" hidden="1"/>
    <cellStyle name="Input 2 327" xfId="38485" hidden="1"/>
    <cellStyle name="Input 2 328" xfId="15688" hidden="1"/>
    <cellStyle name="Input 2 328" xfId="23996" hidden="1"/>
    <cellStyle name="Input 2 328" xfId="31250" hidden="1"/>
    <cellStyle name="Input 2 328" xfId="38475" hidden="1"/>
    <cellStyle name="Input 2 329" xfId="15673" hidden="1"/>
    <cellStyle name="Input 2 329" xfId="23983" hidden="1"/>
    <cellStyle name="Input 2 329" xfId="31237" hidden="1"/>
    <cellStyle name="Input 2 329" xfId="38462" hidden="1"/>
    <cellStyle name="Input 2 33" xfId="13678" hidden="1"/>
    <cellStyle name="Input 2 33" xfId="22410" hidden="1"/>
    <cellStyle name="Input 2 33" xfId="29664" hidden="1"/>
    <cellStyle name="Input 2 33" xfId="36889" hidden="1"/>
    <cellStyle name="Input 2 330" xfId="15661" hidden="1"/>
    <cellStyle name="Input 2 330" xfId="23973" hidden="1"/>
    <cellStyle name="Input 2 330" xfId="31227" hidden="1"/>
    <cellStyle name="Input 2 330" xfId="38452" hidden="1"/>
    <cellStyle name="Input 2 331" xfId="15646" hidden="1"/>
    <cellStyle name="Input 2 331" xfId="23960" hidden="1"/>
    <cellStyle name="Input 2 331" xfId="31214" hidden="1"/>
    <cellStyle name="Input 2 331" xfId="38439" hidden="1"/>
    <cellStyle name="Input 2 332" xfId="15634" hidden="1"/>
    <cellStyle name="Input 2 332" xfId="23950" hidden="1"/>
    <cellStyle name="Input 2 332" xfId="31204" hidden="1"/>
    <cellStyle name="Input 2 332" xfId="38429" hidden="1"/>
    <cellStyle name="Input 2 333" xfId="15619" hidden="1"/>
    <cellStyle name="Input 2 333" xfId="23937" hidden="1"/>
    <cellStyle name="Input 2 333" xfId="31191" hidden="1"/>
    <cellStyle name="Input 2 333" xfId="38416" hidden="1"/>
    <cellStyle name="Input 2 334" xfId="15607" hidden="1"/>
    <cellStyle name="Input 2 334" xfId="23927" hidden="1"/>
    <cellStyle name="Input 2 334" xfId="31181" hidden="1"/>
    <cellStyle name="Input 2 334" xfId="38406" hidden="1"/>
    <cellStyle name="Input 2 335" xfId="15592" hidden="1"/>
    <cellStyle name="Input 2 335" xfId="23914" hidden="1"/>
    <cellStyle name="Input 2 335" xfId="31168" hidden="1"/>
    <cellStyle name="Input 2 335" xfId="38393" hidden="1"/>
    <cellStyle name="Input 2 336" xfId="15580" hidden="1"/>
    <cellStyle name="Input 2 336" xfId="23904" hidden="1"/>
    <cellStyle name="Input 2 336" xfId="31158" hidden="1"/>
    <cellStyle name="Input 2 336" xfId="38383" hidden="1"/>
    <cellStyle name="Input 2 337" xfId="15564" hidden="1"/>
    <cellStyle name="Input 2 337" xfId="23890" hidden="1"/>
    <cellStyle name="Input 2 337" xfId="31144" hidden="1"/>
    <cellStyle name="Input 2 337" xfId="38369" hidden="1"/>
    <cellStyle name="Input 2 338" xfId="15552" hidden="1"/>
    <cellStyle name="Input 2 338" xfId="23880" hidden="1"/>
    <cellStyle name="Input 2 338" xfId="31134" hidden="1"/>
    <cellStyle name="Input 2 338" xfId="38359" hidden="1"/>
    <cellStyle name="Input 2 339" xfId="15535" hidden="1"/>
    <cellStyle name="Input 2 339" xfId="23865" hidden="1"/>
    <cellStyle name="Input 2 339" xfId="31119" hidden="1"/>
    <cellStyle name="Input 2 339" xfId="38344" hidden="1"/>
    <cellStyle name="Input 2 34" xfId="13693" hidden="1"/>
    <cellStyle name="Input 2 34" xfId="22423" hidden="1"/>
    <cellStyle name="Input 2 34" xfId="29677" hidden="1"/>
    <cellStyle name="Input 2 34" xfId="36902" hidden="1"/>
    <cellStyle name="Input 2 340" xfId="15523" hidden="1"/>
    <cellStyle name="Input 2 340" xfId="23855" hidden="1"/>
    <cellStyle name="Input 2 340" xfId="31109" hidden="1"/>
    <cellStyle name="Input 2 340" xfId="38334" hidden="1"/>
    <cellStyle name="Input 2 341" xfId="15507" hidden="1"/>
    <cellStyle name="Input 2 341" xfId="23841" hidden="1"/>
    <cellStyle name="Input 2 341" xfId="31095" hidden="1"/>
    <cellStyle name="Input 2 341" xfId="38320" hidden="1"/>
    <cellStyle name="Input 2 342" xfId="15495" hidden="1"/>
    <cellStyle name="Input 2 342" xfId="23831" hidden="1"/>
    <cellStyle name="Input 2 342" xfId="31085" hidden="1"/>
    <cellStyle name="Input 2 342" xfId="38310" hidden="1"/>
    <cellStyle name="Input 2 343" xfId="15479" hidden="1"/>
    <cellStyle name="Input 2 343" xfId="23817" hidden="1"/>
    <cellStyle name="Input 2 343" xfId="31071" hidden="1"/>
    <cellStyle name="Input 2 343" xfId="38296" hidden="1"/>
    <cellStyle name="Input 2 344" xfId="15467" hidden="1"/>
    <cellStyle name="Input 2 344" xfId="23807" hidden="1"/>
    <cellStyle name="Input 2 344" xfId="31061" hidden="1"/>
    <cellStyle name="Input 2 344" xfId="38286" hidden="1"/>
    <cellStyle name="Input 2 345" xfId="15451" hidden="1"/>
    <cellStyle name="Input 2 345" xfId="23793" hidden="1"/>
    <cellStyle name="Input 2 345" xfId="31047" hidden="1"/>
    <cellStyle name="Input 2 345" xfId="38272" hidden="1"/>
    <cellStyle name="Input 2 346" xfId="15439" hidden="1"/>
    <cellStyle name="Input 2 346" xfId="23783" hidden="1"/>
    <cellStyle name="Input 2 346" xfId="31037" hidden="1"/>
    <cellStyle name="Input 2 346" xfId="38262" hidden="1"/>
    <cellStyle name="Input 2 347" xfId="15423" hidden="1"/>
    <cellStyle name="Input 2 347" xfId="23769" hidden="1"/>
    <cellStyle name="Input 2 347" xfId="31023" hidden="1"/>
    <cellStyle name="Input 2 347" xfId="38248" hidden="1"/>
    <cellStyle name="Input 2 348" xfId="15411" hidden="1"/>
    <cellStyle name="Input 2 348" xfId="23759" hidden="1"/>
    <cellStyle name="Input 2 348" xfId="31013" hidden="1"/>
    <cellStyle name="Input 2 348" xfId="38238" hidden="1"/>
    <cellStyle name="Input 2 349" xfId="15394" hidden="1"/>
    <cellStyle name="Input 2 349" xfId="23744" hidden="1"/>
    <cellStyle name="Input 2 349" xfId="30998" hidden="1"/>
    <cellStyle name="Input 2 349" xfId="38223" hidden="1"/>
    <cellStyle name="Input 2 35" xfId="13705" hidden="1"/>
    <cellStyle name="Input 2 35" xfId="22433" hidden="1"/>
    <cellStyle name="Input 2 35" xfId="29687" hidden="1"/>
    <cellStyle name="Input 2 35" xfId="36912" hidden="1"/>
    <cellStyle name="Input 2 350" xfId="15382" hidden="1"/>
    <cellStyle name="Input 2 350" xfId="23734" hidden="1"/>
    <cellStyle name="Input 2 350" xfId="30988" hidden="1"/>
    <cellStyle name="Input 2 350" xfId="38213" hidden="1"/>
    <cellStyle name="Input 2 351" xfId="15367" hidden="1"/>
    <cellStyle name="Input 2 351" xfId="23721" hidden="1"/>
    <cellStyle name="Input 2 351" xfId="30975" hidden="1"/>
    <cellStyle name="Input 2 351" xfId="38200" hidden="1"/>
    <cellStyle name="Input 2 352" xfId="15355" hidden="1"/>
    <cellStyle name="Input 2 352" xfId="23711" hidden="1"/>
    <cellStyle name="Input 2 352" xfId="30965" hidden="1"/>
    <cellStyle name="Input 2 352" xfId="38190" hidden="1"/>
    <cellStyle name="Input 2 353" xfId="15345" hidden="1"/>
    <cellStyle name="Input 2 353" xfId="23702" hidden="1"/>
    <cellStyle name="Input 2 353" xfId="30956" hidden="1"/>
    <cellStyle name="Input 2 353" xfId="38181" hidden="1"/>
    <cellStyle name="Input 2 354" xfId="15941" hidden="1"/>
    <cellStyle name="Input 2 354" xfId="24214" hidden="1"/>
    <cellStyle name="Input 2 354" xfId="31468" hidden="1"/>
    <cellStyle name="Input 2 354" xfId="38693" hidden="1"/>
    <cellStyle name="Input 2 355" xfId="13263" hidden="1"/>
    <cellStyle name="Input 2 355" xfId="22062" hidden="1"/>
    <cellStyle name="Input 2 355" xfId="29316" hidden="1"/>
    <cellStyle name="Input 2 355" xfId="36541" hidden="1"/>
    <cellStyle name="Input 2 356" xfId="16142" hidden="1"/>
    <cellStyle name="Input 2 356" xfId="24383" hidden="1"/>
    <cellStyle name="Input 2 356" xfId="31637" hidden="1"/>
    <cellStyle name="Input 2 356" xfId="38862" hidden="1"/>
    <cellStyle name="Input 2 357" xfId="16134" hidden="1"/>
    <cellStyle name="Input 2 357" xfId="24376" hidden="1"/>
    <cellStyle name="Input 2 357" xfId="31630" hidden="1"/>
    <cellStyle name="Input 2 357" xfId="38855" hidden="1"/>
    <cellStyle name="Input 2 358" xfId="15946" hidden="1"/>
    <cellStyle name="Input 2 358" xfId="24217" hidden="1"/>
    <cellStyle name="Input 2 358" xfId="31471" hidden="1"/>
    <cellStyle name="Input 2 358" xfId="38696" hidden="1"/>
    <cellStyle name="Input 2 359" xfId="16116" hidden="1"/>
    <cellStyle name="Input 2 359" xfId="24362" hidden="1"/>
    <cellStyle name="Input 2 359" xfId="31616" hidden="1"/>
    <cellStyle name="Input 2 359" xfId="38841" hidden="1"/>
    <cellStyle name="Input 2 36" xfId="13720" hidden="1"/>
    <cellStyle name="Input 2 36" xfId="22446" hidden="1"/>
    <cellStyle name="Input 2 36" xfId="29700" hidden="1"/>
    <cellStyle name="Input 2 36" xfId="36925" hidden="1"/>
    <cellStyle name="Input 2 360" xfId="16104" hidden="1"/>
    <cellStyle name="Input 2 360" xfId="24351" hidden="1"/>
    <cellStyle name="Input 2 360" xfId="31605" hidden="1"/>
    <cellStyle name="Input 2 360" xfId="38830" hidden="1"/>
    <cellStyle name="Input 2 361" xfId="16013" hidden="1"/>
    <cellStyle name="Input 2 361" xfId="24275" hidden="1"/>
    <cellStyle name="Input 2 361" xfId="31529" hidden="1"/>
    <cellStyle name="Input 2 361" xfId="38754" hidden="1"/>
    <cellStyle name="Input 2 362" xfId="16092" hidden="1"/>
    <cellStyle name="Input 2 362" xfId="24341" hidden="1"/>
    <cellStyle name="Input 2 362" xfId="31595" hidden="1"/>
    <cellStyle name="Input 2 362" xfId="38820" hidden="1"/>
    <cellStyle name="Input 2 363" xfId="14731" hidden="1"/>
    <cellStyle name="Input 2 363" xfId="23175" hidden="1"/>
    <cellStyle name="Input 2 363" xfId="30429" hidden="1"/>
    <cellStyle name="Input 2 363" xfId="37654" hidden="1"/>
    <cellStyle name="Input 2 364" xfId="16073" hidden="1"/>
    <cellStyle name="Input 2 364" xfId="24324" hidden="1"/>
    <cellStyle name="Input 2 364" xfId="31578" hidden="1"/>
    <cellStyle name="Input 2 364" xfId="38803" hidden="1"/>
    <cellStyle name="Input 2 365" xfId="16063" hidden="1"/>
    <cellStyle name="Input 2 365" xfId="24315" hidden="1"/>
    <cellStyle name="Input 2 365" xfId="31569" hidden="1"/>
    <cellStyle name="Input 2 365" xfId="38794" hidden="1"/>
    <cellStyle name="Input 2 366" xfId="16009" hidden="1"/>
    <cellStyle name="Input 2 366" xfId="24272" hidden="1"/>
    <cellStyle name="Input 2 366" xfId="31526" hidden="1"/>
    <cellStyle name="Input 2 366" xfId="38751" hidden="1"/>
    <cellStyle name="Input 2 367" xfId="14728" hidden="1"/>
    <cellStyle name="Input 2 367" xfId="23172" hidden="1"/>
    <cellStyle name="Input 2 367" xfId="30426" hidden="1"/>
    <cellStyle name="Input 2 367" xfId="37651" hidden="1"/>
    <cellStyle name="Input 2 368" xfId="13298" hidden="1"/>
    <cellStyle name="Input 2 368" xfId="22091" hidden="1"/>
    <cellStyle name="Input 2 368" xfId="29345" hidden="1"/>
    <cellStyle name="Input 2 368" xfId="36570" hidden="1"/>
    <cellStyle name="Input 2 369" xfId="13306" hidden="1"/>
    <cellStyle name="Input 2 369" xfId="22099" hidden="1"/>
    <cellStyle name="Input 2 369" xfId="29353" hidden="1"/>
    <cellStyle name="Input 2 369" xfId="36578" hidden="1"/>
    <cellStyle name="Input 2 37" xfId="13733" hidden="1"/>
    <cellStyle name="Input 2 37" xfId="22457" hidden="1"/>
    <cellStyle name="Input 2 37" xfId="29711" hidden="1"/>
    <cellStyle name="Input 2 37" xfId="36936" hidden="1"/>
    <cellStyle name="Input 2 370" xfId="16219" hidden="1"/>
    <cellStyle name="Input 2 370" xfId="24449" hidden="1"/>
    <cellStyle name="Input 2 370" xfId="31703" hidden="1"/>
    <cellStyle name="Input 2 370" xfId="38928" hidden="1"/>
    <cellStyle name="Input 2 371" xfId="14725" hidden="1"/>
    <cellStyle name="Input 2 371" xfId="23170" hidden="1"/>
    <cellStyle name="Input 2 371" xfId="30424" hidden="1"/>
    <cellStyle name="Input 2 371" xfId="37649" hidden="1"/>
    <cellStyle name="Input 2 372" xfId="13321" hidden="1"/>
    <cellStyle name="Input 2 372" xfId="22112" hidden="1"/>
    <cellStyle name="Input 2 372" xfId="29366" hidden="1"/>
    <cellStyle name="Input 2 372" xfId="36591" hidden="1"/>
    <cellStyle name="Input 2 373" xfId="16005" hidden="1"/>
    <cellStyle name="Input 2 373" xfId="24269" hidden="1"/>
    <cellStyle name="Input 2 373" xfId="31523" hidden="1"/>
    <cellStyle name="Input 2 373" xfId="38748" hidden="1"/>
    <cellStyle name="Input 2 374" xfId="15991" hidden="1"/>
    <cellStyle name="Input 2 374" xfId="24256" hidden="1"/>
    <cellStyle name="Input 2 374" xfId="31510" hidden="1"/>
    <cellStyle name="Input 2 374" xfId="38735" hidden="1"/>
    <cellStyle name="Input 2 375" xfId="16238" hidden="1"/>
    <cellStyle name="Input 2 375" xfId="24466" hidden="1"/>
    <cellStyle name="Input 2 375" xfId="31720" hidden="1"/>
    <cellStyle name="Input 2 375" xfId="38945" hidden="1"/>
    <cellStyle name="Input 2 376" xfId="16253" hidden="1"/>
    <cellStyle name="Input 2 376" xfId="24479" hidden="1"/>
    <cellStyle name="Input 2 376" xfId="31733" hidden="1"/>
    <cellStyle name="Input 2 376" xfId="38958" hidden="1"/>
    <cellStyle name="Input 2 377" xfId="16265" hidden="1"/>
    <cellStyle name="Input 2 377" xfId="24489" hidden="1"/>
    <cellStyle name="Input 2 377" xfId="31743" hidden="1"/>
    <cellStyle name="Input 2 377" xfId="38968" hidden="1"/>
    <cellStyle name="Input 2 378" xfId="16280" hidden="1"/>
    <cellStyle name="Input 2 378" xfId="24502" hidden="1"/>
    <cellStyle name="Input 2 378" xfId="31756" hidden="1"/>
    <cellStyle name="Input 2 378" xfId="38981" hidden="1"/>
    <cellStyle name="Input 2 379" xfId="16292" hidden="1"/>
    <cellStyle name="Input 2 379" xfId="24512" hidden="1"/>
    <cellStyle name="Input 2 379" xfId="31766" hidden="1"/>
    <cellStyle name="Input 2 379" xfId="38991" hidden="1"/>
    <cellStyle name="Input 2 38" xfId="13750" hidden="1"/>
    <cellStyle name="Input 2 38" xfId="22472" hidden="1"/>
    <cellStyle name="Input 2 38" xfId="29726" hidden="1"/>
    <cellStyle name="Input 2 38" xfId="36951" hidden="1"/>
    <cellStyle name="Input 2 380" xfId="16307" hidden="1"/>
    <cellStyle name="Input 2 380" xfId="24525" hidden="1"/>
    <cellStyle name="Input 2 380" xfId="31779" hidden="1"/>
    <cellStyle name="Input 2 380" xfId="39004" hidden="1"/>
    <cellStyle name="Input 2 381" xfId="16320" hidden="1"/>
    <cellStyle name="Input 2 381" xfId="24536" hidden="1"/>
    <cellStyle name="Input 2 381" xfId="31790" hidden="1"/>
    <cellStyle name="Input 2 381" xfId="39015" hidden="1"/>
    <cellStyle name="Input 2 382" xfId="16337" hidden="1"/>
    <cellStyle name="Input 2 382" xfId="24551" hidden="1"/>
    <cellStyle name="Input 2 382" xfId="31805" hidden="1"/>
    <cellStyle name="Input 2 382" xfId="39030" hidden="1"/>
    <cellStyle name="Input 2 383" xfId="16349" hidden="1"/>
    <cellStyle name="Input 2 383" xfId="24561" hidden="1"/>
    <cellStyle name="Input 2 383" xfId="31815" hidden="1"/>
    <cellStyle name="Input 2 383" xfId="39040" hidden="1"/>
    <cellStyle name="Input 2 384" xfId="16364" hidden="1"/>
    <cellStyle name="Input 2 384" xfId="24574" hidden="1"/>
    <cellStyle name="Input 2 384" xfId="31828" hidden="1"/>
    <cellStyle name="Input 2 384" xfId="39053" hidden="1"/>
    <cellStyle name="Input 2 385" xfId="16376" hidden="1"/>
    <cellStyle name="Input 2 385" xfId="24584" hidden="1"/>
    <cellStyle name="Input 2 385" xfId="31838" hidden="1"/>
    <cellStyle name="Input 2 385" xfId="39063" hidden="1"/>
    <cellStyle name="Input 2 386" xfId="16392" hidden="1"/>
    <cellStyle name="Input 2 386" xfId="24598" hidden="1"/>
    <cellStyle name="Input 2 386" xfId="31852" hidden="1"/>
    <cellStyle name="Input 2 386" xfId="39077" hidden="1"/>
    <cellStyle name="Input 2 387" xfId="16404" hidden="1"/>
    <cellStyle name="Input 2 387" xfId="24608" hidden="1"/>
    <cellStyle name="Input 2 387" xfId="31862" hidden="1"/>
    <cellStyle name="Input 2 387" xfId="39087" hidden="1"/>
    <cellStyle name="Input 2 388" xfId="16417" hidden="1"/>
    <cellStyle name="Input 2 388" xfId="24619" hidden="1"/>
    <cellStyle name="Input 2 388" xfId="31873" hidden="1"/>
    <cellStyle name="Input 2 388" xfId="39098" hidden="1"/>
    <cellStyle name="Input 2 389" xfId="16432" hidden="1"/>
    <cellStyle name="Input 2 389" xfId="24632" hidden="1"/>
    <cellStyle name="Input 2 389" xfId="31886" hidden="1"/>
    <cellStyle name="Input 2 389" xfId="39111" hidden="1"/>
    <cellStyle name="Input 2 39" xfId="13762" hidden="1"/>
    <cellStyle name="Input 2 39" xfId="22482" hidden="1"/>
    <cellStyle name="Input 2 39" xfId="29736" hidden="1"/>
    <cellStyle name="Input 2 39" xfId="36961" hidden="1"/>
    <cellStyle name="Input 2 390" xfId="16448" hidden="1"/>
    <cellStyle name="Input 2 390" xfId="24646" hidden="1"/>
    <cellStyle name="Input 2 390" xfId="31900" hidden="1"/>
    <cellStyle name="Input 2 390" xfId="39125" hidden="1"/>
    <cellStyle name="Input 2 391" xfId="16460" hidden="1"/>
    <cellStyle name="Input 2 391" xfId="24656" hidden="1"/>
    <cellStyle name="Input 2 391" xfId="31910" hidden="1"/>
    <cellStyle name="Input 2 391" xfId="39135" hidden="1"/>
    <cellStyle name="Input 2 392" xfId="16472" hidden="1"/>
    <cellStyle name="Input 2 392" xfId="24666" hidden="1"/>
    <cellStyle name="Input 2 392" xfId="31920" hidden="1"/>
    <cellStyle name="Input 2 392" xfId="39145" hidden="1"/>
    <cellStyle name="Input 2 393" xfId="16489" hidden="1"/>
    <cellStyle name="Input 2 393" xfId="24681" hidden="1"/>
    <cellStyle name="Input 2 393" xfId="31935" hidden="1"/>
    <cellStyle name="Input 2 393" xfId="39160" hidden="1"/>
    <cellStyle name="Input 2 394" xfId="16504" hidden="1"/>
    <cellStyle name="Input 2 394" xfId="24694" hidden="1"/>
    <cellStyle name="Input 2 394" xfId="31948" hidden="1"/>
    <cellStyle name="Input 2 394" xfId="39173" hidden="1"/>
    <cellStyle name="Input 2 395" xfId="16516" hidden="1"/>
    <cellStyle name="Input 2 395" xfId="24704" hidden="1"/>
    <cellStyle name="Input 2 395" xfId="31958" hidden="1"/>
    <cellStyle name="Input 2 395" xfId="39183" hidden="1"/>
    <cellStyle name="Input 2 396" xfId="16525" hidden="1"/>
    <cellStyle name="Input 2 396" xfId="24712" hidden="1"/>
    <cellStyle name="Input 2 396" xfId="31966" hidden="1"/>
    <cellStyle name="Input 2 396" xfId="39191" hidden="1"/>
    <cellStyle name="Input 2 397" xfId="16533" hidden="1"/>
    <cellStyle name="Input 2 397" xfId="24719" hidden="1"/>
    <cellStyle name="Input 2 397" xfId="31973" hidden="1"/>
    <cellStyle name="Input 2 397" xfId="39198" hidden="1"/>
    <cellStyle name="Input 2 398" xfId="16511" hidden="1"/>
    <cellStyle name="Input 2 398" xfId="24699" hidden="1"/>
    <cellStyle name="Input 2 398" xfId="31953" hidden="1"/>
    <cellStyle name="Input 2 398" xfId="39178" hidden="1"/>
    <cellStyle name="Input 2 399" xfId="16499" hidden="1"/>
    <cellStyle name="Input 2 399" xfId="24689" hidden="1"/>
    <cellStyle name="Input 2 399" xfId="31943" hidden="1"/>
    <cellStyle name="Input 2 399" xfId="39168" hidden="1"/>
    <cellStyle name="Input 2 4" xfId="8668"/>
    <cellStyle name="Input 2 4 2" xfId="9293"/>
    <cellStyle name="Input 2 4 2 2" xfId="9465"/>
    <cellStyle name="Input 2 4 2 2 2" xfId="11441"/>
    <cellStyle name="Input 2 4 2 2 3" xfId="10441"/>
    <cellStyle name="Input 2 4 2 3" xfId="9384"/>
    <cellStyle name="Input 2 4 2 3 2" xfId="11361"/>
    <cellStyle name="Input 2 4 2 3 3" xfId="10361"/>
    <cellStyle name="Input 2 4 2 4" xfId="11319"/>
    <cellStyle name="Input 2 4 2 5" xfId="10325"/>
    <cellStyle name="Input 2 4 3" xfId="9427"/>
    <cellStyle name="Input 2 4 3 2" xfId="11403"/>
    <cellStyle name="Input 2 4 3 3" xfId="10403"/>
    <cellStyle name="Input 2 4 4" xfId="9394"/>
    <cellStyle name="Input 2 4 4 2" xfId="11371"/>
    <cellStyle name="Input 2 4 4 3" xfId="10371"/>
    <cellStyle name="Input 2 4 5" xfId="11142"/>
    <cellStyle name="Input 2 4 6" xfId="10194"/>
    <cellStyle name="Input 2 40" xfId="13777" hidden="1"/>
    <cellStyle name="Input 2 40" xfId="22495" hidden="1"/>
    <cellStyle name="Input 2 40" xfId="29749" hidden="1"/>
    <cellStyle name="Input 2 40" xfId="36974" hidden="1"/>
    <cellStyle name="Input 2 400" xfId="16484" hidden="1"/>
    <cellStyle name="Input 2 400" xfId="24676" hidden="1"/>
    <cellStyle name="Input 2 400" xfId="31930" hidden="1"/>
    <cellStyle name="Input 2 400" xfId="39155" hidden="1"/>
    <cellStyle name="Input 2 401" xfId="16467" hidden="1"/>
    <cellStyle name="Input 2 401" xfId="24661" hidden="1"/>
    <cellStyle name="Input 2 401" xfId="31915" hidden="1"/>
    <cellStyle name="Input 2 401" xfId="39140" hidden="1"/>
    <cellStyle name="Input 2 402" xfId="16455" hidden="1"/>
    <cellStyle name="Input 2 402" xfId="24651" hidden="1"/>
    <cellStyle name="Input 2 402" xfId="31905" hidden="1"/>
    <cellStyle name="Input 2 402" xfId="39130" hidden="1"/>
    <cellStyle name="Input 2 403" xfId="16442" hidden="1"/>
    <cellStyle name="Input 2 403" xfId="24640" hidden="1"/>
    <cellStyle name="Input 2 403" xfId="31894" hidden="1"/>
    <cellStyle name="Input 2 403" xfId="39119" hidden="1"/>
    <cellStyle name="Input 2 404" xfId="16427" hidden="1"/>
    <cellStyle name="Input 2 404" xfId="24627" hidden="1"/>
    <cellStyle name="Input 2 404" xfId="31881" hidden="1"/>
    <cellStyle name="Input 2 404" xfId="39106" hidden="1"/>
    <cellStyle name="Input 2 405" xfId="16411" hidden="1"/>
    <cellStyle name="Input 2 405" xfId="24613" hidden="1"/>
    <cellStyle name="Input 2 405" xfId="31867" hidden="1"/>
    <cellStyle name="Input 2 405" xfId="39092" hidden="1"/>
    <cellStyle name="Input 2 406" xfId="16399" hidden="1"/>
    <cellStyle name="Input 2 406" xfId="24603" hidden="1"/>
    <cellStyle name="Input 2 406" xfId="31857" hidden="1"/>
    <cellStyle name="Input 2 406" xfId="39082" hidden="1"/>
    <cellStyle name="Input 2 407" xfId="16384" hidden="1"/>
    <cellStyle name="Input 2 407" xfId="24590" hidden="1"/>
    <cellStyle name="Input 2 407" xfId="31844" hidden="1"/>
    <cellStyle name="Input 2 407" xfId="39069" hidden="1"/>
    <cellStyle name="Input 2 408" xfId="16371" hidden="1"/>
    <cellStyle name="Input 2 408" xfId="24579" hidden="1"/>
    <cellStyle name="Input 2 408" xfId="31833" hidden="1"/>
    <cellStyle name="Input 2 408" xfId="39058" hidden="1"/>
    <cellStyle name="Input 2 409" xfId="16354" hidden="1"/>
    <cellStyle name="Input 2 409" xfId="24564" hidden="1"/>
    <cellStyle name="Input 2 409" xfId="31818" hidden="1"/>
    <cellStyle name="Input 2 409" xfId="39043" hidden="1"/>
    <cellStyle name="Input 2 41" xfId="13789" hidden="1"/>
    <cellStyle name="Input 2 41" xfId="22505" hidden="1"/>
    <cellStyle name="Input 2 41" xfId="29759" hidden="1"/>
    <cellStyle name="Input 2 41" xfId="36984" hidden="1"/>
    <cellStyle name="Input 2 410" xfId="16342" hidden="1"/>
    <cellStyle name="Input 2 410" xfId="24554" hidden="1"/>
    <cellStyle name="Input 2 410" xfId="31808" hidden="1"/>
    <cellStyle name="Input 2 410" xfId="39033" hidden="1"/>
    <cellStyle name="Input 2 411" xfId="16327" hidden="1"/>
    <cellStyle name="Input 2 411" xfId="24541" hidden="1"/>
    <cellStyle name="Input 2 411" xfId="31795" hidden="1"/>
    <cellStyle name="Input 2 411" xfId="39020" hidden="1"/>
    <cellStyle name="Input 2 412" xfId="16313" hidden="1"/>
    <cellStyle name="Input 2 412" xfId="24529" hidden="1"/>
    <cellStyle name="Input 2 412" xfId="31783" hidden="1"/>
    <cellStyle name="Input 2 412" xfId="39008" hidden="1"/>
    <cellStyle name="Input 2 413" xfId="16297" hidden="1"/>
    <cellStyle name="Input 2 413" xfId="24515" hidden="1"/>
    <cellStyle name="Input 2 413" xfId="31769" hidden="1"/>
    <cellStyle name="Input 2 413" xfId="38994" hidden="1"/>
    <cellStyle name="Input 2 414" xfId="16285" hidden="1"/>
    <cellStyle name="Input 2 414" xfId="24505" hidden="1"/>
    <cellStyle name="Input 2 414" xfId="31759" hidden="1"/>
    <cellStyle name="Input 2 414" xfId="38984" hidden="1"/>
    <cellStyle name="Input 2 415" xfId="16270" hidden="1"/>
    <cellStyle name="Input 2 415" xfId="24492" hidden="1"/>
    <cellStyle name="Input 2 415" xfId="31746" hidden="1"/>
    <cellStyle name="Input 2 415" xfId="38971" hidden="1"/>
    <cellStyle name="Input 2 416" xfId="16258" hidden="1"/>
    <cellStyle name="Input 2 416" xfId="24482" hidden="1"/>
    <cellStyle name="Input 2 416" xfId="31736" hidden="1"/>
    <cellStyle name="Input 2 416" xfId="38961" hidden="1"/>
    <cellStyle name="Input 2 417" xfId="16243" hidden="1"/>
    <cellStyle name="Input 2 417" xfId="24469" hidden="1"/>
    <cellStyle name="Input 2 417" xfId="31723" hidden="1"/>
    <cellStyle name="Input 2 417" xfId="38948" hidden="1"/>
    <cellStyle name="Input 2 418" xfId="15986" hidden="1"/>
    <cellStyle name="Input 2 418" xfId="24253" hidden="1"/>
    <cellStyle name="Input 2 418" xfId="31507" hidden="1"/>
    <cellStyle name="Input 2 418" xfId="38732" hidden="1"/>
    <cellStyle name="Input 2 419" xfId="16001" hidden="1"/>
    <cellStyle name="Input 2 419" xfId="24266" hidden="1"/>
    <cellStyle name="Input 2 419" xfId="31520" hidden="1"/>
    <cellStyle name="Input 2 419" xfId="38745" hidden="1"/>
    <cellStyle name="Input 2 42" xfId="13805" hidden="1"/>
    <cellStyle name="Input 2 42" xfId="22519" hidden="1"/>
    <cellStyle name="Input 2 42" xfId="29773" hidden="1"/>
    <cellStyle name="Input 2 42" xfId="36998" hidden="1"/>
    <cellStyle name="Input 2 420" xfId="13322" hidden="1"/>
    <cellStyle name="Input 2 420" xfId="22113" hidden="1"/>
    <cellStyle name="Input 2 420" xfId="29367" hidden="1"/>
    <cellStyle name="Input 2 420" xfId="36592" hidden="1"/>
    <cellStyle name="Input 2 421" xfId="13208" hidden="1"/>
    <cellStyle name="Input 2 421" xfId="22010" hidden="1"/>
    <cellStyle name="Input 2 421" xfId="29264" hidden="1"/>
    <cellStyle name="Input 2 421" xfId="36489" hidden="1"/>
    <cellStyle name="Input 2 422" xfId="16220" hidden="1"/>
    <cellStyle name="Input 2 422" xfId="24450" hidden="1"/>
    <cellStyle name="Input 2 422" xfId="31704" hidden="1"/>
    <cellStyle name="Input 2 422" xfId="38929" hidden="1"/>
    <cellStyle name="Input 2 423" xfId="13311" hidden="1"/>
    <cellStyle name="Input 2 423" xfId="22102" hidden="1"/>
    <cellStyle name="Input 2 423" xfId="29356" hidden="1"/>
    <cellStyle name="Input 2 423" xfId="36581" hidden="1"/>
    <cellStyle name="Input 2 424" xfId="13300" hidden="1"/>
    <cellStyle name="Input 2 424" xfId="22093" hidden="1"/>
    <cellStyle name="Input 2 424" xfId="29347" hidden="1"/>
    <cellStyle name="Input 2 424" xfId="36572" hidden="1"/>
    <cellStyle name="Input 2 425" xfId="13289" hidden="1"/>
    <cellStyle name="Input 2 425" xfId="22082" hidden="1"/>
    <cellStyle name="Input 2 425" xfId="29336" hidden="1"/>
    <cellStyle name="Input 2 425" xfId="36561" hidden="1"/>
    <cellStyle name="Input 2 426" xfId="16049" hidden="1"/>
    <cellStyle name="Input 2 426" xfId="24305" hidden="1"/>
    <cellStyle name="Input 2 426" xfId="31559" hidden="1"/>
    <cellStyle name="Input 2 426" xfId="38784" hidden="1"/>
    <cellStyle name="Input 2 427" xfId="13285" hidden="1"/>
    <cellStyle name="Input 2 427" xfId="22080" hidden="1"/>
    <cellStyle name="Input 2 427" xfId="29334" hidden="1"/>
    <cellStyle name="Input 2 427" xfId="36559" hidden="1"/>
    <cellStyle name="Input 2 428" xfId="16069" hidden="1"/>
    <cellStyle name="Input 2 428" xfId="24321" hidden="1"/>
    <cellStyle name="Input 2 428" xfId="31575" hidden="1"/>
    <cellStyle name="Input 2 428" xfId="38800" hidden="1"/>
    <cellStyle name="Input 2 429" xfId="13282" hidden="1"/>
    <cellStyle name="Input 2 429" xfId="22078" hidden="1"/>
    <cellStyle name="Input 2 429" xfId="29332" hidden="1"/>
    <cellStyle name="Input 2 429" xfId="36557" hidden="1"/>
    <cellStyle name="Input 2 43" xfId="13817" hidden="1"/>
    <cellStyle name="Input 2 43" xfId="22529" hidden="1"/>
    <cellStyle name="Input 2 43" xfId="29783" hidden="1"/>
    <cellStyle name="Input 2 43" xfId="37008" hidden="1"/>
    <cellStyle name="Input 2 430" xfId="16087" hidden="1"/>
    <cellStyle name="Input 2 430" xfId="24338" hidden="1"/>
    <cellStyle name="Input 2 430" xfId="31592" hidden="1"/>
    <cellStyle name="Input 2 430" xfId="38817" hidden="1"/>
    <cellStyle name="Input 2 431" xfId="16097" hidden="1"/>
    <cellStyle name="Input 2 431" xfId="24346" hidden="1"/>
    <cellStyle name="Input 2 431" xfId="31600" hidden="1"/>
    <cellStyle name="Input 2 431" xfId="38825" hidden="1"/>
    <cellStyle name="Input 2 432" xfId="16014" hidden="1"/>
    <cellStyle name="Input 2 432" xfId="24276" hidden="1"/>
    <cellStyle name="Input 2 432" xfId="31530" hidden="1"/>
    <cellStyle name="Input 2 432" xfId="38755" hidden="1"/>
    <cellStyle name="Input 2 433" xfId="13273" hidden="1"/>
    <cellStyle name="Input 2 433" xfId="22071" hidden="1"/>
    <cellStyle name="Input 2 433" xfId="29325" hidden="1"/>
    <cellStyle name="Input 2 433" xfId="36550" hidden="1"/>
    <cellStyle name="Input 2 434" xfId="13271" hidden="1"/>
    <cellStyle name="Input 2 434" xfId="22070" hidden="1"/>
    <cellStyle name="Input 2 434" xfId="29324" hidden="1"/>
    <cellStyle name="Input 2 434" xfId="36549" hidden="1"/>
    <cellStyle name="Input 2 435" xfId="16129" hidden="1"/>
    <cellStyle name="Input 2 435" xfId="24373" hidden="1"/>
    <cellStyle name="Input 2 435" xfId="31627" hidden="1"/>
    <cellStyle name="Input 2 435" xfId="38852" hidden="1"/>
    <cellStyle name="Input 2 436" xfId="16140" hidden="1"/>
    <cellStyle name="Input 2 436" xfId="24381" hidden="1"/>
    <cellStyle name="Input 2 436" xfId="31635" hidden="1"/>
    <cellStyle name="Input 2 436" xfId="38860" hidden="1"/>
    <cellStyle name="Input 2 437" xfId="13266" hidden="1"/>
    <cellStyle name="Input 2 437" xfId="22065" hidden="1"/>
    <cellStyle name="Input 2 437" xfId="29319" hidden="1"/>
    <cellStyle name="Input 2 437" xfId="36544" hidden="1"/>
    <cellStyle name="Input 2 438" xfId="13257" hidden="1"/>
    <cellStyle name="Input 2 438" xfId="22056" hidden="1"/>
    <cellStyle name="Input 2 438" xfId="29310" hidden="1"/>
    <cellStyle name="Input 2 438" xfId="36535" hidden="1"/>
    <cellStyle name="Input 2 439" xfId="13246" hidden="1"/>
    <cellStyle name="Input 2 439" xfId="22046" hidden="1"/>
    <cellStyle name="Input 2 439" xfId="29300" hidden="1"/>
    <cellStyle name="Input 2 439" xfId="36525" hidden="1"/>
    <cellStyle name="Input 2 44" xfId="13830" hidden="1"/>
    <cellStyle name="Input 2 44" xfId="22540" hidden="1"/>
    <cellStyle name="Input 2 44" xfId="29794" hidden="1"/>
    <cellStyle name="Input 2 44" xfId="37019" hidden="1"/>
    <cellStyle name="Input 2 440" xfId="16540" hidden="1"/>
    <cellStyle name="Input 2 440" xfId="24725" hidden="1"/>
    <cellStyle name="Input 2 440" xfId="31979" hidden="1"/>
    <cellStyle name="Input 2 440" xfId="39204" hidden="1"/>
    <cellStyle name="Input 2 441" xfId="16563" hidden="1"/>
    <cellStyle name="Input 2 441" xfId="24745" hidden="1"/>
    <cellStyle name="Input 2 441" xfId="31999" hidden="1"/>
    <cellStyle name="Input 2 441" xfId="39224" hidden="1"/>
    <cellStyle name="Input 2 442" xfId="16578" hidden="1"/>
    <cellStyle name="Input 2 442" xfId="24758" hidden="1"/>
    <cellStyle name="Input 2 442" xfId="32012" hidden="1"/>
    <cellStyle name="Input 2 442" xfId="39237" hidden="1"/>
    <cellStyle name="Input 2 443" xfId="16590" hidden="1"/>
    <cellStyle name="Input 2 443" xfId="24768" hidden="1"/>
    <cellStyle name="Input 2 443" xfId="32022" hidden="1"/>
    <cellStyle name="Input 2 443" xfId="39247" hidden="1"/>
    <cellStyle name="Input 2 444" xfId="16607" hidden="1"/>
    <cellStyle name="Input 2 444" xfId="24783" hidden="1"/>
    <cellStyle name="Input 2 444" xfId="32037" hidden="1"/>
    <cellStyle name="Input 2 444" xfId="39262" hidden="1"/>
    <cellStyle name="Input 2 445" xfId="16619" hidden="1"/>
    <cellStyle name="Input 2 445" xfId="24793" hidden="1"/>
    <cellStyle name="Input 2 445" xfId="32047" hidden="1"/>
    <cellStyle name="Input 2 445" xfId="39272" hidden="1"/>
    <cellStyle name="Input 2 446" xfId="16635" hidden="1"/>
    <cellStyle name="Input 2 446" xfId="24807" hidden="1"/>
    <cellStyle name="Input 2 446" xfId="32061" hidden="1"/>
    <cellStyle name="Input 2 446" xfId="39286" hidden="1"/>
    <cellStyle name="Input 2 447" xfId="16647" hidden="1"/>
    <cellStyle name="Input 2 447" xfId="24817" hidden="1"/>
    <cellStyle name="Input 2 447" xfId="32071" hidden="1"/>
    <cellStyle name="Input 2 447" xfId="39296" hidden="1"/>
    <cellStyle name="Input 2 448" xfId="16663" hidden="1"/>
    <cellStyle name="Input 2 448" xfId="24831" hidden="1"/>
    <cellStyle name="Input 2 448" xfId="32085" hidden="1"/>
    <cellStyle name="Input 2 448" xfId="39310" hidden="1"/>
    <cellStyle name="Input 2 449" xfId="16675" hidden="1"/>
    <cellStyle name="Input 2 449" xfId="24841" hidden="1"/>
    <cellStyle name="Input 2 449" xfId="32095" hidden="1"/>
    <cellStyle name="Input 2 449" xfId="39320" hidden="1"/>
    <cellStyle name="Input 2 45" xfId="13845" hidden="1"/>
    <cellStyle name="Input 2 45" xfId="22553" hidden="1"/>
    <cellStyle name="Input 2 45" xfId="29807" hidden="1"/>
    <cellStyle name="Input 2 45" xfId="37032" hidden="1"/>
    <cellStyle name="Input 2 450" xfId="16691" hidden="1"/>
    <cellStyle name="Input 2 450" xfId="24855" hidden="1"/>
    <cellStyle name="Input 2 450" xfId="32109" hidden="1"/>
    <cellStyle name="Input 2 450" xfId="39334" hidden="1"/>
    <cellStyle name="Input 2 451" xfId="16703" hidden="1"/>
    <cellStyle name="Input 2 451" xfId="24865" hidden="1"/>
    <cellStyle name="Input 2 451" xfId="32119" hidden="1"/>
    <cellStyle name="Input 2 451" xfId="39344" hidden="1"/>
    <cellStyle name="Input 2 452" xfId="16719" hidden="1"/>
    <cellStyle name="Input 2 452" xfId="24879" hidden="1"/>
    <cellStyle name="Input 2 452" xfId="32133" hidden="1"/>
    <cellStyle name="Input 2 452" xfId="39358" hidden="1"/>
    <cellStyle name="Input 2 453" xfId="16731" hidden="1"/>
    <cellStyle name="Input 2 453" xfId="24889" hidden="1"/>
    <cellStyle name="Input 2 453" xfId="32143" hidden="1"/>
    <cellStyle name="Input 2 453" xfId="39368" hidden="1"/>
    <cellStyle name="Input 2 454" xfId="16748" hidden="1"/>
    <cellStyle name="Input 2 454" xfId="24904" hidden="1"/>
    <cellStyle name="Input 2 454" xfId="32158" hidden="1"/>
    <cellStyle name="Input 2 454" xfId="39383" hidden="1"/>
    <cellStyle name="Input 2 455" xfId="16760" hidden="1"/>
    <cellStyle name="Input 2 455" xfId="24914" hidden="1"/>
    <cellStyle name="Input 2 455" xfId="32168" hidden="1"/>
    <cellStyle name="Input 2 455" xfId="39393" hidden="1"/>
    <cellStyle name="Input 2 456" xfId="16776" hidden="1"/>
    <cellStyle name="Input 2 456" xfId="24928" hidden="1"/>
    <cellStyle name="Input 2 456" xfId="32182" hidden="1"/>
    <cellStyle name="Input 2 456" xfId="39407" hidden="1"/>
    <cellStyle name="Input 2 457" xfId="16788" hidden="1"/>
    <cellStyle name="Input 2 457" xfId="24938" hidden="1"/>
    <cellStyle name="Input 2 457" xfId="32192" hidden="1"/>
    <cellStyle name="Input 2 457" xfId="39417" hidden="1"/>
    <cellStyle name="Input 2 458" xfId="16803" hidden="1"/>
    <cellStyle name="Input 2 458" xfId="24951" hidden="1"/>
    <cellStyle name="Input 2 458" xfId="32205" hidden="1"/>
    <cellStyle name="Input 2 458" xfId="39430" hidden="1"/>
    <cellStyle name="Input 2 459" xfId="16815" hidden="1"/>
    <cellStyle name="Input 2 459" xfId="24961" hidden="1"/>
    <cellStyle name="Input 2 459" xfId="32215" hidden="1"/>
    <cellStyle name="Input 2 459" xfId="39440" hidden="1"/>
    <cellStyle name="Input 2 46" xfId="13861" hidden="1"/>
    <cellStyle name="Input 2 46" xfId="22567" hidden="1"/>
    <cellStyle name="Input 2 46" xfId="29821" hidden="1"/>
    <cellStyle name="Input 2 46" xfId="37046" hidden="1"/>
    <cellStyle name="Input 2 460" xfId="16830" hidden="1"/>
    <cellStyle name="Input 2 460" xfId="24974" hidden="1"/>
    <cellStyle name="Input 2 460" xfId="32228" hidden="1"/>
    <cellStyle name="Input 2 460" xfId="39453" hidden="1"/>
    <cellStyle name="Input 2 461" xfId="16842" hidden="1"/>
    <cellStyle name="Input 2 461" xfId="24984" hidden="1"/>
    <cellStyle name="Input 2 461" xfId="32238" hidden="1"/>
    <cellStyle name="Input 2 461" xfId="39463" hidden="1"/>
    <cellStyle name="Input 2 462" xfId="16857" hidden="1"/>
    <cellStyle name="Input 2 462" xfId="24997" hidden="1"/>
    <cellStyle name="Input 2 462" xfId="32251" hidden="1"/>
    <cellStyle name="Input 2 462" xfId="39476" hidden="1"/>
    <cellStyle name="Input 2 463" xfId="16869" hidden="1"/>
    <cellStyle name="Input 2 463" xfId="25007" hidden="1"/>
    <cellStyle name="Input 2 463" xfId="32261" hidden="1"/>
    <cellStyle name="Input 2 463" xfId="39486" hidden="1"/>
    <cellStyle name="Input 2 464" xfId="16884" hidden="1"/>
    <cellStyle name="Input 2 464" xfId="25020" hidden="1"/>
    <cellStyle name="Input 2 464" xfId="32274" hidden="1"/>
    <cellStyle name="Input 2 464" xfId="39499" hidden="1"/>
    <cellStyle name="Input 2 465" xfId="16896" hidden="1"/>
    <cellStyle name="Input 2 465" xfId="25030" hidden="1"/>
    <cellStyle name="Input 2 465" xfId="32284" hidden="1"/>
    <cellStyle name="Input 2 465" xfId="39509" hidden="1"/>
    <cellStyle name="Input 2 466" xfId="16911" hidden="1"/>
    <cellStyle name="Input 2 466" xfId="25043" hidden="1"/>
    <cellStyle name="Input 2 466" xfId="32297" hidden="1"/>
    <cellStyle name="Input 2 466" xfId="39522" hidden="1"/>
    <cellStyle name="Input 2 467" xfId="16924" hidden="1"/>
    <cellStyle name="Input 2 467" xfId="25054" hidden="1"/>
    <cellStyle name="Input 2 467" xfId="32308" hidden="1"/>
    <cellStyle name="Input 2 467" xfId="39533" hidden="1"/>
    <cellStyle name="Input 2 468" xfId="16941" hidden="1"/>
    <cellStyle name="Input 2 468" xfId="25069" hidden="1"/>
    <cellStyle name="Input 2 468" xfId="32323" hidden="1"/>
    <cellStyle name="Input 2 468" xfId="39548" hidden="1"/>
    <cellStyle name="Input 2 469" xfId="16953" hidden="1"/>
    <cellStyle name="Input 2 469" xfId="25079" hidden="1"/>
    <cellStyle name="Input 2 469" xfId="32333" hidden="1"/>
    <cellStyle name="Input 2 469" xfId="39558" hidden="1"/>
    <cellStyle name="Input 2 47" xfId="13873" hidden="1"/>
    <cellStyle name="Input 2 47" xfId="22577" hidden="1"/>
    <cellStyle name="Input 2 47" xfId="29831" hidden="1"/>
    <cellStyle name="Input 2 47" xfId="37056" hidden="1"/>
    <cellStyle name="Input 2 470" xfId="16968" hidden="1"/>
    <cellStyle name="Input 2 470" xfId="25092" hidden="1"/>
    <cellStyle name="Input 2 470" xfId="32346" hidden="1"/>
    <cellStyle name="Input 2 470" xfId="39571" hidden="1"/>
    <cellStyle name="Input 2 471" xfId="16980" hidden="1"/>
    <cellStyle name="Input 2 471" xfId="25102" hidden="1"/>
    <cellStyle name="Input 2 471" xfId="32356" hidden="1"/>
    <cellStyle name="Input 2 471" xfId="39581" hidden="1"/>
    <cellStyle name="Input 2 472" xfId="16996" hidden="1"/>
    <cellStyle name="Input 2 472" xfId="25116" hidden="1"/>
    <cellStyle name="Input 2 472" xfId="32370" hidden="1"/>
    <cellStyle name="Input 2 472" xfId="39595" hidden="1"/>
    <cellStyle name="Input 2 473" xfId="17008" hidden="1"/>
    <cellStyle name="Input 2 473" xfId="25126" hidden="1"/>
    <cellStyle name="Input 2 473" xfId="32380" hidden="1"/>
    <cellStyle name="Input 2 473" xfId="39605" hidden="1"/>
    <cellStyle name="Input 2 474" xfId="17021" hidden="1"/>
    <cellStyle name="Input 2 474" xfId="25137" hidden="1"/>
    <cellStyle name="Input 2 474" xfId="32391" hidden="1"/>
    <cellStyle name="Input 2 474" xfId="39616" hidden="1"/>
    <cellStyle name="Input 2 475" xfId="17036" hidden="1"/>
    <cellStyle name="Input 2 475" xfId="25150" hidden="1"/>
    <cellStyle name="Input 2 475" xfId="32404" hidden="1"/>
    <cellStyle name="Input 2 475" xfId="39629" hidden="1"/>
    <cellStyle name="Input 2 476" xfId="17052" hidden="1"/>
    <cellStyle name="Input 2 476" xfId="25164" hidden="1"/>
    <cellStyle name="Input 2 476" xfId="32418" hidden="1"/>
    <cellStyle name="Input 2 476" xfId="39643" hidden="1"/>
    <cellStyle name="Input 2 477" xfId="17064" hidden="1"/>
    <cellStyle name="Input 2 477" xfId="25174" hidden="1"/>
    <cellStyle name="Input 2 477" xfId="32428" hidden="1"/>
    <cellStyle name="Input 2 477" xfId="39653" hidden="1"/>
    <cellStyle name="Input 2 478" xfId="17076" hidden="1"/>
    <cellStyle name="Input 2 478" xfId="25184" hidden="1"/>
    <cellStyle name="Input 2 478" xfId="32438" hidden="1"/>
    <cellStyle name="Input 2 478" xfId="39663" hidden="1"/>
    <cellStyle name="Input 2 479" xfId="17093" hidden="1"/>
    <cellStyle name="Input 2 479" xfId="25199" hidden="1"/>
    <cellStyle name="Input 2 479" xfId="32453" hidden="1"/>
    <cellStyle name="Input 2 479" xfId="39678" hidden="1"/>
    <cellStyle name="Input 2 48" xfId="13885" hidden="1"/>
    <cellStyle name="Input 2 48" xfId="22587" hidden="1"/>
    <cellStyle name="Input 2 48" xfId="29841" hidden="1"/>
    <cellStyle name="Input 2 48" xfId="37066" hidden="1"/>
    <cellStyle name="Input 2 480" xfId="17108" hidden="1"/>
    <cellStyle name="Input 2 480" xfId="25212" hidden="1"/>
    <cellStyle name="Input 2 480" xfId="32466" hidden="1"/>
    <cellStyle name="Input 2 480" xfId="39691" hidden="1"/>
    <cellStyle name="Input 2 481" xfId="17120" hidden="1"/>
    <cellStyle name="Input 2 481" xfId="25222" hidden="1"/>
    <cellStyle name="Input 2 481" xfId="32476" hidden="1"/>
    <cellStyle name="Input 2 481" xfId="39701" hidden="1"/>
    <cellStyle name="Input 2 482" xfId="17129" hidden="1"/>
    <cellStyle name="Input 2 482" xfId="25230" hidden="1"/>
    <cellStyle name="Input 2 482" xfId="32484" hidden="1"/>
    <cellStyle name="Input 2 482" xfId="39709" hidden="1"/>
    <cellStyle name="Input 2 483" xfId="17137" hidden="1"/>
    <cellStyle name="Input 2 483" xfId="25237" hidden="1"/>
    <cellStyle name="Input 2 483" xfId="32491" hidden="1"/>
    <cellStyle name="Input 2 483" xfId="39716" hidden="1"/>
    <cellStyle name="Input 2 484" xfId="17115" hidden="1"/>
    <cellStyle name="Input 2 484" xfId="25217" hidden="1"/>
    <cellStyle name="Input 2 484" xfId="32471" hidden="1"/>
    <cellStyle name="Input 2 484" xfId="39696" hidden="1"/>
    <cellStyle name="Input 2 485" xfId="17103" hidden="1"/>
    <cellStyle name="Input 2 485" xfId="25207" hidden="1"/>
    <cellStyle name="Input 2 485" xfId="32461" hidden="1"/>
    <cellStyle name="Input 2 485" xfId="39686" hidden="1"/>
    <cellStyle name="Input 2 486" xfId="17088" hidden="1"/>
    <cellStyle name="Input 2 486" xfId="25194" hidden="1"/>
    <cellStyle name="Input 2 486" xfId="32448" hidden="1"/>
    <cellStyle name="Input 2 486" xfId="39673" hidden="1"/>
    <cellStyle name="Input 2 487" xfId="17071" hidden="1"/>
    <cellStyle name="Input 2 487" xfId="25179" hidden="1"/>
    <cellStyle name="Input 2 487" xfId="32433" hidden="1"/>
    <cellStyle name="Input 2 487" xfId="39658" hidden="1"/>
    <cellStyle name="Input 2 488" xfId="17059" hidden="1"/>
    <cellStyle name="Input 2 488" xfId="25169" hidden="1"/>
    <cellStyle name="Input 2 488" xfId="32423" hidden="1"/>
    <cellStyle name="Input 2 488" xfId="39648" hidden="1"/>
    <cellStyle name="Input 2 489" xfId="17046" hidden="1"/>
    <cellStyle name="Input 2 489" xfId="25158" hidden="1"/>
    <cellStyle name="Input 2 489" xfId="32412" hidden="1"/>
    <cellStyle name="Input 2 489" xfId="39637" hidden="1"/>
    <cellStyle name="Input 2 49" xfId="13902" hidden="1"/>
    <cellStyle name="Input 2 49" xfId="22602" hidden="1"/>
    <cellStyle name="Input 2 49" xfId="29856" hidden="1"/>
    <cellStyle name="Input 2 49" xfId="37081" hidden="1"/>
    <cellStyle name="Input 2 490" xfId="17031" hidden="1"/>
    <cellStyle name="Input 2 490" xfId="25145" hidden="1"/>
    <cellStyle name="Input 2 490" xfId="32399" hidden="1"/>
    <cellStyle name="Input 2 490" xfId="39624" hidden="1"/>
    <cellStyle name="Input 2 491" xfId="17015" hidden="1"/>
    <cellStyle name="Input 2 491" xfId="25131" hidden="1"/>
    <cellStyle name="Input 2 491" xfId="32385" hidden="1"/>
    <cellStyle name="Input 2 491" xfId="39610" hidden="1"/>
    <cellStyle name="Input 2 492" xfId="17003" hidden="1"/>
    <cellStyle name="Input 2 492" xfId="25121" hidden="1"/>
    <cellStyle name="Input 2 492" xfId="32375" hidden="1"/>
    <cellStyle name="Input 2 492" xfId="39600" hidden="1"/>
    <cellStyle name="Input 2 493" xfId="16988" hidden="1"/>
    <cellStyle name="Input 2 493" xfId="25108" hidden="1"/>
    <cellStyle name="Input 2 493" xfId="32362" hidden="1"/>
    <cellStyle name="Input 2 493" xfId="39587" hidden="1"/>
    <cellStyle name="Input 2 494" xfId="16975" hidden="1"/>
    <cellStyle name="Input 2 494" xfId="25097" hidden="1"/>
    <cellStyle name="Input 2 494" xfId="32351" hidden="1"/>
    <cellStyle name="Input 2 494" xfId="39576" hidden="1"/>
    <cellStyle name="Input 2 495" xfId="16958" hidden="1"/>
    <cellStyle name="Input 2 495" xfId="25082" hidden="1"/>
    <cellStyle name="Input 2 495" xfId="32336" hidden="1"/>
    <cellStyle name="Input 2 495" xfId="39561" hidden="1"/>
    <cellStyle name="Input 2 496" xfId="16946" hidden="1"/>
    <cellStyle name="Input 2 496" xfId="25072" hidden="1"/>
    <cellStyle name="Input 2 496" xfId="32326" hidden="1"/>
    <cellStyle name="Input 2 496" xfId="39551" hidden="1"/>
    <cellStyle name="Input 2 497" xfId="16931" hidden="1"/>
    <cellStyle name="Input 2 497" xfId="25059" hidden="1"/>
    <cellStyle name="Input 2 497" xfId="32313" hidden="1"/>
    <cellStyle name="Input 2 497" xfId="39538" hidden="1"/>
    <cellStyle name="Input 2 498" xfId="16917" hidden="1"/>
    <cellStyle name="Input 2 498" xfId="25047" hidden="1"/>
    <cellStyle name="Input 2 498" xfId="32301" hidden="1"/>
    <cellStyle name="Input 2 498" xfId="39526" hidden="1"/>
    <cellStyle name="Input 2 499" xfId="16901" hidden="1"/>
    <cellStyle name="Input 2 499" xfId="25033" hidden="1"/>
    <cellStyle name="Input 2 499" xfId="32287" hidden="1"/>
    <cellStyle name="Input 2 499" xfId="39512" hidden="1"/>
    <cellStyle name="Input 2 5" xfId="9260"/>
    <cellStyle name="Input 2 5 2" xfId="9451"/>
    <cellStyle name="Input 2 5 2 2" xfId="11427"/>
    <cellStyle name="Input 2 5 2 3" xfId="10427"/>
    <cellStyle name="Input 2 5 3" xfId="9448"/>
    <cellStyle name="Input 2 5 3 2" xfId="11424"/>
    <cellStyle name="Input 2 5 3 3" xfId="10424"/>
    <cellStyle name="Input 2 5 4" xfId="11288"/>
    <cellStyle name="Input 2 5 5" xfId="10295"/>
    <cellStyle name="Input 2 50" xfId="13917" hidden="1"/>
    <cellStyle name="Input 2 50" xfId="22615" hidden="1"/>
    <cellStyle name="Input 2 50" xfId="29869" hidden="1"/>
    <cellStyle name="Input 2 50" xfId="37094" hidden="1"/>
    <cellStyle name="Input 2 500" xfId="16889" hidden="1"/>
    <cellStyle name="Input 2 500" xfId="25023" hidden="1"/>
    <cellStyle name="Input 2 500" xfId="32277" hidden="1"/>
    <cellStyle name="Input 2 500" xfId="39502" hidden="1"/>
    <cellStyle name="Input 2 501" xfId="16874" hidden="1"/>
    <cellStyle name="Input 2 501" xfId="25010" hidden="1"/>
    <cellStyle name="Input 2 501" xfId="32264" hidden="1"/>
    <cellStyle name="Input 2 501" xfId="39489" hidden="1"/>
    <cellStyle name="Input 2 502" xfId="16862" hidden="1"/>
    <cellStyle name="Input 2 502" xfId="25000" hidden="1"/>
    <cellStyle name="Input 2 502" xfId="32254" hidden="1"/>
    <cellStyle name="Input 2 502" xfId="39479" hidden="1"/>
    <cellStyle name="Input 2 503" xfId="16847" hidden="1"/>
    <cellStyle name="Input 2 503" xfId="24987" hidden="1"/>
    <cellStyle name="Input 2 503" xfId="32241" hidden="1"/>
    <cellStyle name="Input 2 503" xfId="39466" hidden="1"/>
    <cellStyle name="Input 2 504" xfId="16835" hidden="1"/>
    <cellStyle name="Input 2 504" xfId="24977" hidden="1"/>
    <cellStyle name="Input 2 504" xfId="32231" hidden="1"/>
    <cellStyle name="Input 2 504" xfId="39456" hidden="1"/>
    <cellStyle name="Input 2 505" xfId="16820" hidden="1"/>
    <cellStyle name="Input 2 505" xfId="24964" hidden="1"/>
    <cellStyle name="Input 2 505" xfId="32218" hidden="1"/>
    <cellStyle name="Input 2 505" xfId="39443" hidden="1"/>
    <cellStyle name="Input 2 506" xfId="16808" hidden="1"/>
    <cellStyle name="Input 2 506" xfId="24954" hidden="1"/>
    <cellStyle name="Input 2 506" xfId="32208" hidden="1"/>
    <cellStyle name="Input 2 506" xfId="39433" hidden="1"/>
    <cellStyle name="Input 2 507" xfId="16793" hidden="1"/>
    <cellStyle name="Input 2 507" xfId="24941" hidden="1"/>
    <cellStyle name="Input 2 507" xfId="32195" hidden="1"/>
    <cellStyle name="Input 2 507" xfId="39420" hidden="1"/>
    <cellStyle name="Input 2 508" xfId="16781" hidden="1"/>
    <cellStyle name="Input 2 508" xfId="24931" hidden="1"/>
    <cellStyle name="Input 2 508" xfId="32185" hidden="1"/>
    <cellStyle name="Input 2 508" xfId="39410" hidden="1"/>
    <cellStyle name="Input 2 509" xfId="16765" hidden="1"/>
    <cellStyle name="Input 2 509" xfId="24917" hidden="1"/>
    <cellStyle name="Input 2 509" xfId="32171" hidden="1"/>
    <cellStyle name="Input 2 509" xfId="39396" hidden="1"/>
    <cellStyle name="Input 2 51" xfId="13929" hidden="1"/>
    <cellStyle name="Input 2 51" xfId="22625" hidden="1"/>
    <cellStyle name="Input 2 51" xfId="29879" hidden="1"/>
    <cellStyle name="Input 2 51" xfId="37104" hidden="1"/>
    <cellStyle name="Input 2 510" xfId="16753" hidden="1"/>
    <cellStyle name="Input 2 510" xfId="24907" hidden="1"/>
    <cellStyle name="Input 2 510" xfId="32161" hidden="1"/>
    <cellStyle name="Input 2 510" xfId="39386" hidden="1"/>
    <cellStyle name="Input 2 511" xfId="16736" hidden="1"/>
    <cellStyle name="Input 2 511" xfId="24892" hidden="1"/>
    <cellStyle name="Input 2 511" xfId="32146" hidden="1"/>
    <cellStyle name="Input 2 511" xfId="39371" hidden="1"/>
    <cellStyle name="Input 2 512" xfId="16724" hidden="1"/>
    <cellStyle name="Input 2 512" xfId="24882" hidden="1"/>
    <cellStyle name="Input 2 512" xfId="32136" hidden="1"/>
    <cellStyle name="Input 2 512" xfId="39361" hidden="1"/>
    <cellStyle name="Input 2 513" xfId="16708" hidden="1"/>
    <cellStyle name="Input 2 513" xfId="24868" hidden="1"/>
    <cellStyle name="Input 2 513" xfId="32122" hidden="1"/>
    <cellStyle name="Input 2 513" xfId="39347" hidden="1"/>
    <cellStyle name="Input 2 514" xfId="16696" hidden="1"/>
    <cellStyle name="Input 2 514" xfId="24858" hidden="1"/>
    <cellStyle name="Input 2 514" xfId="32112" hidden="1"/>
    <cellStyle name="Input 2 514" xfId="39337" hidden="1"/>
    <cellStyle name="Input 2 515" xfId="16680" hidden="1"/>
    <cellStyle name="Input 2 515" xfId="24844" hidden="1"/>
    <cellStyle name="Input 2 515" xfId="32098" hidden="1"/>
    <cellStyle name="Input 2 515" xfId="39323" hidden="1"/>
    <cellStyle name="Input 2 516" xfId="16668" hidden="1"/>
    <cellStyle name="Input 2 516" xfId="24834" hidden="1"/>
    <cellStyle name="Input 2 516" xfId="32088" hidden="1"/>
    <cellStyle name="Input 2 516" xfId="39313" hidden="1"/>
    <cellStyle name="Input 2 517" xfId="16652" hidden="1"/>
    <cellStyle name="Input 2 517" xfId="24820" hidden="1"/>
    <cellStyle name="Input 2 517" xfId="32074" hidden="1"/>
    <cellStyle name="Input 2 517" xfId="39299" hidden="1"/>
    <cellStyle name="Input 2 518" xfId="16640" hidden="1"/>
    <cellStyle name="Input 2 518" xfId="24810" hidden="1"/>
    <cellStyle name="Input 2 518" xfId="32064" hidden="1"/>
    <cellStyle name="Input 2 518" xfId="39289" hidden="1"/>
    <cellStyle name="Input 2 519" xfId="16624" hidden="1"/>
    <cellStyle name="Input 2 519" xfId="24796" hidden="1"/>
    <cellStyle name="Input 2 519" xfId="32050" hidden="1"/>
    <cellStyle name="Input 2 519" xfId="39275" hidden="1"/>
    <cellStyle name="Input 2 52" xfId="13938" hidden="1"/>
    <cellStyle name="Input 2 52" xfId="22633" hidden="1"/>
    <cellStyle name="Input 2 52" xfId="29887" hidden="1"/>
    <cellStyle name="Input 2 52" xfId="37112" hidden="1"/>
    <cellStyle name="Input 2 520" xfId="16612" hidden="1"/>
    <cellStyle name="Input 2 520" xfId="24786" hidden="1"/>
    <cellStyle name="Input 2 520" xfId="32040" hidden="1"/>
    <cellStyle name="Input 2 520" xfId="39265" hidden="1"/>
    <cellStyle name="Input 2 521" xfId="16595" hidden="1"/>
    <cellStyle name="Input 2 521" xfId="24771" hidden="1"/>
    <cellStyle name="Input 2 521" xfId="32025" hidden="1"/>
    <cellStyle name="Input 2 521" xfId="39250" hidden="1"/>
    <cellStyle name="Input 2 522" xfId="16583" hidden="1"/>
    <cellStyle name="Input 2 522" xfId="24761" hidden="1"/>
    <cellStyle name="Input 2 522" xfId="32015" hidden="1"/>
    <cellStyle name="Input 2 522" xfId="39240" hidden="1"/>
    <cellStyle name="Input 2 523" xfId="16568" hidden="1"/>
    <cellStyle name="Input 2 523" xfId="24748" hidden="1"/>
    <cellStyle name="Input 2 523" xfId="32002" hidden="1"/>
    <cellStyle name="Input 2 523" xfId="39227" hidden="1"/>
    <cellStyle name="Input 2 524" xfId="16556" hidden="1"/>
    <cellStyle name="Input 2 524" xfId="24738" hidden="1"/>
    <cellStyle name="Input 2 524" xfId="31992" hidden="1"/>
    <cellStyle name="Input 2 524" xfId="39217" hidden="1"/>
    <cellStyle name="Input 2 525" xfId="16546" hidden="1"/>
    <cellStyle name="Input 2 525" xfId="24729" hidden="1"/>
    <cellStyle name="Input 2 525" xfId="31983" hidden="1"/>
    <cellStyle name="Input 2 525" xfId="39208" hidden="1"/>
    <cellStyle name="Input 2 526" xfId="17142" hidden="1"/>
    <cellStyle name="Input 2 526" xfId="25241" hidden="1"/>
    <cellStyle name="Input 2 526" xfId="32495" hidden="1"/>
    <cellStyle name="Input 2 526" xfId="39720" hidden="1"/>
    <cellStyle name="Input 2 527" xfId="13212" hidden="1"/>
    <cellStyle name="Input 2 527" xfId="22014" hidden="1"/>
    <cellStyle name="Input 2 527" xfId="29268" hidden="1"/>
    <cellStyle name="Input 2 527" xfId="36493" hidden="1"/>
    <cellStyle name="Input 2 528" xfId="17153" hidden="1"/>
    <cellStyle name="Input 2 528" xfId="25251" hidden="1"/>
    <cellStyle name="Input 2 528" xfId="32505" hidden="1"/>
    <cellStyle name="Input 2 528" xfId="39730" hidden="1"/>
    <cellStyle name="Input 2 529" xfId="17330" hidden="1"/>
    <cellStyle name="Input 2 529" xfId="25403" hidden="1"/>
    <cellStyle name="Input 2 529" xfId="32657" hidden="1"/>
    <cellStyle name="Input 2 529" xfId="39882" hidden="1"/>
    <cellStyle name="Input 2 53" xfId="13946" hidden="1"/>
    <cellStyle name="Input 2 53" xfId="22640" hidden="1"/>
    <cellStyle name="Input 2 53" xfId="29894" hidden="1"/>
    <cellStyle name="Input 2 53" xfId="37119" hidden="1"/>
    <cellStyle name="Input 2 530" xfId="17320" hidden="1"/>
    <cellStyle name="Input 2 530" xfId="25396" hidden="1"/>
    <cellStyle name="Input 2 530" xfId="32650" hidden="1"/>
    <cellStyle name="Input 2 530" xfId="39875" hidden="1"/>
    <cellStyle name="Input 2 531" xfId="17312" hidden="1"/>
    <cellStyle name="Input 2 531" xfId="25388" hidden="1"/>
    <cellStyle name="Input 2 531" xfId="32642" hidden="1"/>
    <cellStyle name="Input 2 531" xfId="39867" hidden="1"/>
    <cellStyle name="Input 2 532" xfId="17169" hidden="1"/>
    <cellStyle name="Input 2 532" xfId="25266" hidden="1"/>
    <cellStyle name="Input 2 532" xfId="32520" hidden="1"/>
    <cellStyle name="Input 2 532" xfId="39745" hidden="1"/>
    <cellStyle name="Input 2 533" xfId="13338" hidden="1"/>
    <cellStyle name="Input 2 533" xfId="22126" hidden="1"/>
    <cellStyle name="Input 2 533" xfId="29380" hidden="1"/>
    <cellStyle name="Input 2 533" xfId="36605" hidden="1"/>
    <cellStyle name="Input 2 534" xfId="17288" hidden="1"/>
    <cellStyle name="Input 2 534" xfId="25367" hidden="1"/>
    <cellStyle name="Input 2 534" xfId="32621" hidden="1"/>
    <cellStyle name="Input 2 534" xfId="39846" hidden="1"/>
    <cellStyle name="Input 2 535" xfId="16189" hidden="1"/>
    <cellStyle name="Input 2 535" xfId="24423" hidden="1"/>
    <cellStyle name="Input 2 535" xfId="31677" hidden="1"/>
    <cellStyle name="Input 2 535" xfId="38902" hidden="1"/>
    <cellStyle name="Input 2 536" xfId="15958" hidden="1"/>
    <cellStyle name="Input 2 536" xfId="24228" hidden="1"/>
    <cellStyle name="Input 2 536" xfId="31482" hidden="1"/>
    <cellStyle name="Input 2 536" xfId="38707" hidden="1"/>
    <cellStyle name="Input 2 537" xfId="17260" hidden="1"/>
    <cellStyle name="Input 2 537" xfId="25343" hidden="1"/>
    <cellStyle name="Input 2 537" xfId="32597" hidden="1"/>
    <cellStyle name="Input 2 537" xfId="39822" hidden="1"/>
    <cellStyle name="Input 2 538" xfId="17250" hidden="1"/>
    <cellStyle name="Input 2 538" xfId="25334" hidden="1"/>
    <cellStyle name="Input 2 538" xfId="32588" hidden="1"/>
    <cellStyle name="Input 2 538" xfId="39813" hidden="1"/>
    <cellStyle name="Input 2 539" xfId="16193" hidden="1"/>
    <cellStyle name="Input 2 539" xfId="24425" hidden="1"/>
    <cellStyle name="Input 2 539" xfId="31679" hidden="1"/>
    <cellStyle name="Input 2 539" xfId="38904" hidden="1"/>
    <cellStyle name="Input 2 54" xfId="13924" hidden="1"/>
    <cellStyle name="Input 2 54" xfId="22620" hidden="1"/>
    <cellStyle name="Input 2 54" xfId="29874" hidden="1"/>
    <cellStyle name="Input 2 54" xfId="37099" hidden="1"/>
    <cellStyle name="Input 2 540" xfId="17207" hidden="1"/>
    <cellStyle name="Input 2 540" xfId="25298" hidden="1"/>
    <cellStyle name="Input 2 540" xfId="32552" hidden="1"/>
    <cellStyle name="Input 2 540" xfId="39777" hidden="1"/>
    <cellStyle name="Input 2 541" xfId="13339" hidden="1"/>
    <cellStyle name="Input 2 541" xfId="22127" hidden="1"/>
    <cellStyle name="Input 2 541" xfId="29381" hidden="1"/>
    <cellStyle name="Input 2 541" xfId="36606" hidden="1"/>
    <cellStyle name="Input 2 542" xfId="17239" hidden="1"/>
    <cellStyle name="Input 2 542" xfId="25326" hidden="1"/>
    <cellStyle name="Input 2 542" xfId="32580" hidden="1"/>
    <cellStyle name="Input 2 542" xfId="39805" hidden="1"/>
    <cellStyle name="Input 2 543" xfId="13323" hidden="1"/>
    <cellStyle name="Input 2 543" xfId="22114" hidden="1"/>
    <cellStyle name="Input 2 543" xfId="29368" hidden="1"/>
    <cellStyle name="Input 2 543" xfId="36593" hidden="1"/>
    <cellStyle name="Input 2 544" xfId="17230" hidden="1"/>
    <cellStyle name="Input 2 544" xfId="25318" hidden="1"/>
    <cellStyle name="Input 2 544" xfId="32572" hidden="1"/>
    <cellStyle name="Input 2 544" xfId="39797" hidden="1"/>
    <cellStyle name="Input 2 545" xfId="17227" hidden="1"/>
    <cellStyle name="Input 2 545" xfId="25315" hidden="1"/>
    <cellStyle name="Input 2 545" xfId="32569" hidden="1"/>
    <cellStyle name="Input 2 545" xfId="39794" hidden="1"/>
    <cellStyle name="Input 2 546" xfId="17188" hidden="1"/>
    <cellStyle name="Input 2 546" xfId="25281" hidden="1"/>
    <cellStyle name="Input 2 546" xfId="32535" hidden="1"/>
    <cellStyle name="Input 2 546" xfId="39760" hidden="1"/>
    <cellStyle name="Input 2 547" xfId="17431" hidden="1"/>
    <cellStyle name="Input 2 547" xfId="25488" hidden="1"/>
    <cellStyle name="Input 2 547" xfId="32742" hidden="1"/>
    <cellStyle name="Input 2 547" xfId="39967" hidden="1"/>
    <cellStyle name="Input 2 548" xfId="17446" hidden="1"/>
    <cellStyle name="Input 2 548" xfId="25501" hidden="1"/>
    <cellStyle name="Input 2 548" xfId="32755" hidden="1"/>
    <cellStyle name="Input 2 548" xfId="39980" hidden="1"/>
    <cellStyle name="Input 2 549" xfId="17458" hidden="1"/>
    <cellStyle name="Input 2 549" xfId="25511" hidden="1"/>
    <cellStyle name="Input 2 549" xfId="32765" hidden="1"/>
    <cellStyle name="Input 2 549" xfId="39990" hidden="1"/>
    <cellStyle name="Input 2 55" xfId="13912" hidden="1"/>
    <cellStyle name="Input 2 55" xfId="22610" hidden="1"/>
    <cellStyle name="Input 2 55" xfId="29864" hidden="1"/>
    <cellStyle name="Input 2 55" xfId="37089" hidden="1"/>
    <cellStyle name="Input 2 550" xfId="17473" hidden="1"/>
    <cellStyle name="Input 2 550" xfId="25524" hidden="1"/>
    <cellStyle name="Input 2 550" xfId="32778" hidden="1"/>
    <cellStyle name="Input 2 550" xfId="40003" hidden="1"/>
    <cellStyle name="Input 2 551" xfId="17485" hidden="1"/>
    <cellStyle name="Input 2 551" xfId="25534" hidden="1"/>
    <cellStyle name="Input 2 551" xfId="32788" hidden="1"/>
    <cellStyle name="Input 2 551" xfId="40013" hidden="1"/>
    <cellStyle name="Input 2 552" xfId="17500" hidden="1"/>
    <cellStyle name="Input 2 552" xfId="25547" hidden="1"/>
    <cellStyle name="Input 2 552" xfId="32801" hidden="1"/>
    <cellStyle name="Input 2 552" xfId="40026" hidden="1"/>
    <cellStyle name="Input 2 553" xfId="17513" hidden="1"/>
    <cellStyle name="Input 2 553" xfId="25558" hidden="1"/>
    <cellStyle name="Input 2 553" xfId="32812" hidden="1"/>
    <cellStyle name="Input 2 553" xfId="40037" hidden="1"/>
    <cellStyle name="Input 2 554" xfId="17530" hidden="1"/>
    <cellStyle name="Input 2 554" xfId="25573" hidden="1"/>
    <cellStyle name="Input 2 554" xfId="32827" hidden="1"/>
    <cellStyle name="Input 2 554" xfId="40052" hidden="1"/>
    <cellStyle name="Input 2 555" xfId="17542" hidden="1"/>
    <cellStyle name="Input 2 555" xfId="25583" hidden="1"/>
    <cellStyle name="Input 2 555" xfId="32837" hidden="1"/>
    <cellStyle name="Input 2 555" xfId="40062" hidden="1"/>
    <cellStyle name="Input 2 556" xfId="17557" hidden="1"/>
    <cellStyle name="Input 2 556" xfId="25596" hidden="1"/>
    <cellStyle name="Input 2 556" xfId="32850" hidden="1"/>
    <cellStyle name="Input 2 556" xfId="40075" hidden="1"/>
    <cellStyle name="Input 2 557" xfId="17569" hidden="1"/>
    <cellStyle name="Input 2 557" xfId="25606" hidden="1"/>
    <cellStyle name="Input 2 557" xfId="32860" hidden="1"/>
    <cellStyle name="Input 2 557" xfId="40085" hidden="1"/>
    <cellStyle name="Input 2 558" xfId="17585" hidden="1"/>
    <cellStyle name="Input 2 558" xfId="25620" hidden="1"/>
    <cellStyle name="Input 2 558" xfId="32874" hidden="1"/>
    <cellStyle name="Input 2 558" xfId="40099" hidden="1"/>
    <cellStyle name="Input 2 559" xfId="17597" hidden="1"/>
    <cellStyle name="Input 2 559" xfId="25630" hidden="1"/>
    <cellStyle name="Input 2 559" xfId="32884" hidden="1"/>
    <cellStyle name="Input 2 559" xfId="40109" hidden="1"/>
    <cellStyle name="Input 2 56" xfId="13897" hidden="1"/>
    <cellStyle name="Input 2 56" xfId="22597" hidden="1"/>
    <cellStyle name="Input 2 56" xfId="29851" hidden="1"/>
    <cellStyle name="Input 2 56" xfId="37076" hidden="1"/>
    <cellStyle name="Input 2 560" xfId="17610" hidden="1"/>
    <cellStyle name="Input 2 560" xfId="25641" hidden="1"/>
    <cellStyle name="Input 2 560" xfId="32895" hidden="1"/>
    <cellStyle name="Input 2 560" xfId="40120" hidden="1"/>
    <cellStyle name="Input 2 561" xfId="17625" hidden="1"/>
    <cellStyle name="Input 2 561" xfId="25654" hidden="1"/>
    <cellStyle name="Input 2 561" xfId="32908" hidden="1"/>
    <cellStyle name="Input 2 561" xfId="40133" hidden="1"/>
    <cellStyle name="Input 2 562" xfId="17641" hidden="1"/>
    <cellStyle name="Input 2 562" xfId="25668" hidden="1"/>
    <cellStyle name="Input 2 562" xfId="32922" hidden="1"/>
    <cellStyle name="Input 2 562" xfId="40147" hidden="1"/>
    <cellStyle name="Input 2 563" xfId="17653" hidden="1"/>
    <cellStyle name="Input 2 563" xfId="25678" hidden="1"/>
    <cellStyle name="Input 2 563" xfId="32932" hidden="1"/>
    <cellStyle name="Input 2 563" xfId="40157" hidden="1"/>
    <cellStyle name="Input 2 564" xfId="17665" hidden="1"/>
    <cellStyle name="Input 2 564" xfId="25688" hidden="1"/>
    <cellStyle name="Input 2 564" xfId="32942" hidden="1"/>
    <cellStyle name="Input 2 564" xfId="40167" hidden="1"/>
    <cellStyle name="Input 2 565" xfId="17682" hidden="1"/>
    <cellStyle name="Input 2 565" xfId="25703" hidden="1"/>
    <cellStyle name="Input 2 565" xfId="32957" hidden="1"/>
    <cellStyle name="Input 2 565" xfId="40182" hidden="1"/>
    <cellStyle name="Input 2 566" xfId="17697" hidden="1"/>
    <cellStyle name="Input 2 566" xfId="25716" hidden="1"/>
    <cellStyle name="Input 2 566" xfId="32970" hidden="1"/>
    <cellStyle name="Input 2 566" xfId="40195" hidden="1"/>
    <cellStyle name="Input 2 567" xfId="17709" hidden="1"/>
    <cellStyle name="Input 2 567" xfId="25726" hidden="1"/>
    <cellStyle name="Input 2 567" xfId="32980" hidden="1"/>
    <cellStyle name="Input 2 567" xfId="40205" hidden="1"/>
    <cellStyle name="Input 2 568" xfId="17718" hidden="1"/>
    <cellStyle name="Input 2 568" xfId="25734" hidden="1"/>
    <cellStyle name="Input 2 568" xfId="32988" hidden="1"/>
    <cellStyle name="Input 2 568" xfId="40213" hidden="1"/>
    <cellStyle name="Input 2 569" xfId="17726" hidden="1"/>
    <cellStyle name="Input 2 569" xfId="25741" hidden="1"/>
    <cellStyle name="Input 2 569" xfId="32995" hidden="1"/>
    <cellStyle name="Input 2 569" xfId="40220" hidden="1"/>
    <cellStyle name="Input 2 57" xfId="13880" hidden="1"/>
    <cellStyle name="Input 2 57" xfId="22582" hidden="1"/>
    <cellStyle name="Input 2 57" xfId="29836" hidden="1"/>
    <cellStyle name="Input 2 57" xfId="37061" hidden="1"/>
    <cellStyle name="Input 2 570" xfId="17704" hidden="1"/>
    <cellStyle name="Input 2 570" xfId="25721" hidden="1"/>
    <cellStyle name="Input 2 570" xfId="32975" hidden="1"/>
    <cellStyle name="Input 2 570" xfId="40200" hidden="1"/>
    <cellStyle name="Input 2 571" xfId="17692" hidden="1"/>
    <cellStyle name="Input 2 571" xfId="25711" hidden="1"/>
    <cellStyle name="Input 2 571" xfId="32965" hidden="1"/>
    <cellStyle name="Input 2 571" xfId="40190" hidden="1"/>
    <cellStyle name="Input 2 572" xfId="17677" hidden="1"/>
    <cellStyle name="Input 2 572" xfId="25698" hidden="1"/>
    <cellStyle name="Input 2 572" xfId="32952" hidden="1"/>
    <cellStyle name="Input 2 572" xfId="40177" hidden="1"/>
    <cellStyle name="Input 2 573" xfId="17660" hidden="1"/>
    <cellStyle name="Input 2 573" xfId="25683" hidden="1"/>
    <cellStyle name="Input 2 573" xfId="32937" hidden="1"/>
    <cellStyle name="Input 2 573" xfId="40162" hidden="1"/>
    <cellStyle name="Input 2 574" xfId="17648" hidden="1"/>
    <cellStyle name="Input 2 574" xfId="25673" hidden="1"/>
    <cellStyle name="Input 2 574" xfId="32927" hidden="1"/>
    <cellStyle name="Input 2 574" xfId="40152" hidden="1"/>
    <cellStyle name="Input 2 575" xfId="17635" hidden="1"/>
    <cellStyle name="Input 2 575" xfId="25662" hidden="1"/>
    <cellStyle name="Input 2 575" xfId="32916" hidden="1"/>
    <cellStyle name="Input 2 575" xfId="40141" hidden="1"/>
    <cellStyle name="Input 2 576" xfId="17620" hidden="1"/>
    <cellStyle name="Input 2 576" xfId="25649" hidden="1"/>
    <cellStyle name="Input 2 576" xfId="32903" hidden="1"/>
    <cellStyle name="Input 2 576" xfId="40128" hidden="1"/>
    <cellStyle name="Input 2 577" xfId="17604" hidden="1"/>
    <cellStyle name="Input 2 577" xfId="25635" hidden="1"/>
    <cellStyle name="Input 2 577" xfId="32889" hidden="1"/>
    <cellStyle name="Input 2 577" xfId="40114" hidden="1"/>
    <cellStyle name="Input 2 578" xfId="17592" hidden="1"/>
    <cellStyle name="Input 2 578" xfId="25625" hidden="1"/>
    <cellStyle name="Input 2 578" xfId="32879" hidden="1"/>
    <cellStyle name="Input 2 578" xfId="40104" hidden="1"/>
    <cellStyle name="Input 2 579" xfId="17577" hidden="1"/>
    <cellStyle name="Input 2 579" xfId="25612" hidden="1"/>
    <cellStyle name="Input 2 579" xfId="32866" hidden="1"/>
    <cellStyle name="Input 2 579" xfId="40091" hidden="1"/>
    <cellStyle name="Input 2 58" xfId="13868" hidden="1"/>
    <cellStyle name="Input 2 58" xfId="22572" hidden="1"/>
    <cellStyle name="Input 2 58" xfId="29826" hidden="1"/>
    <cellStyle name="Input 2 58" xfId="37051" hidden="1"/>
    <cellStyle name="Input 2 580" xfId="17564" hidden="1"/>
    <cellStyle name="Input 2 580" xfId="25601" hidden="1"/>
    <cellStyle name="Input 2 580" xfId="32855" hidden="1"/>
    <cellStyle name="Input 2 580" xfId="40080" hidden="1"/>
    <cellStyle name="Input 2 581" xfId="17547" hidden="1"/>
    <cellStyle name="Input 2 581" xfId="25586" hidden="1"/>
    <cellStyle name="Input 2 581" xfId="32840" hidden="1"/>
    <cellStyle name="Input 2 581" xfId="40065" hidden="1"/>
    <cellStyle name="Input 2 582" xfId="17535" hidden="1"/>
    <cellStyle name="Input 2 582" xfId="25576" hidden="1"/>
    <cellStyle name="Input 2 582" xfId="32830" hidden="1"/>
    <cellStyle name="Input 2 582" xfId="40055" hidden="1"/>
    <cellStyle name="Input 2 583" xfId="17520" hidden="1"/>
    <cellStyle name="Input 2 583" xfId="25563" hidden="1"/>
    <cellStyle name="Input 2 583" xfId="32817" hidden="1"/>
    <cellStyle name="Input 2 583" xfId="40042" hidden="1"/>
    <cellStyle name="Input 2 584" xfId="17506" hidden="1"/>
    <cellStyle name="Input 2 584" xfId="25551" hidden="1"/>
    <cellStyle name="Input 2 584" xfId="32805" hidden="1"/>
    <cellStyle name="Input 2 584" xfId="40030" hidden="1"/>
    <cellStyle name="Input 2 585" xfId="17490" hidden="1"/>
    <cellStyle name="Input 2 585" xfId="25537" hidden="1"/>
    <cellStyle name="Input 2 585" xfId="32791" hidden="1"/>
    <cellStyle name="Input 2 585" xfId="40016" hidden="1"/>
    <cellStyle name="Input 2 586" xfId="17478" hidden="1"/>
    <cellStyle name="Input 2 586" xfId="25527" hidden="1"/>
    <cellStyle name="Input 2 586" xfId="32781" hidden="1"/>
    <cellStyle name="Input 2 586" xfId="40006" hidden="1"/>
    <cellStyle name="Input 2 587" xfId="17463" hidden="1"/>
    <cellStyle name="Input 2 587" xfId="25514" hidden="1"/>
    <cellStyle name="Input 2 587" xfId="32768" hidden="1"/>
    <cellStyle name="Input 2 587" xfId="39993" hidden="1"/>
    <cellStyle name="Input 2 588" xfId="17451" hidden="1"/>
    <cellStyle name="Input 2 588" xfId="25504" hidden="1"/>
    <cellStyle name="Input 2 588" xfId="32758" hidden="1"/>
    <cellStyle name="Input 2 588" xfId="39983" hidden="1"/>
    <cellStyle name="Input 2 589" xfId="17436" hidden="1"/>
    <cellStyle name="Input 2 589" xfId="25491" hidden="1"/>
    <cellStyle name="Input 2 589" xfId="32745" hidden="1"/>
    <cellStyle name="Input 2 589" xfId="39970" hidden="1"/>
    <cellStyle name="Input 2 59" xfId="13855" hidden="1"/>
    <cellStyle name="Input 2 59" xfId="22561" hidden="1"/>
    <cellStyle name="Input 2 59" xfId="29815" hidden="1"/>
    <cellStyle name="Input 2 59" xfId="37040" hidden="1"/>
    <cellStyle name="Input 2 590" xfId="17183" hidden="1"/>
    <cellStyle name="Input 2 590" xfId="25278" hidden="1"/>
    <cellStyle name="Input 2 590" xfId="32532" hidden="1"/>
    <cellStyle name="Input 2 590" xfId="39757" hidden="1"/>
    <cellStyle name="Input 2 591" xfId="17198" hidden="1"/>
    <cellStyle name="Input 2 591" xfId="25291" hidden="1"/>
    <cellStyle name="Input 2 591" xfId="32545" hidden="1"/>
    <cellStyle name="Input 2 591" xfId="39770" hidden="1"/>
    <cellStyle name="Input 2 592" xfId="17229" hidden="1"/>
    <cellStyle name="Input 2 592" xfId="25317" hidden="1"/>
    <cellStyle name="Input 2 592" xfId="32571" hidden="1"/>
    <cellStyle name="Input 2 592" xfId="39796" hidden="1"/>
    <cellStyle name="Input 2 593" xfId="17156" hidden="1"/>
    <cellStyle name="Input 2 593" xfId="25254" hidden="1"/>
    <cellStyle name="Input 2 593" xfId="32508" hidden="1"/>
    <cellStyle name="Input 2 593" xfId="39733" hidden="1"/>
    <cellStyle name="Input 2 594" xfId="16217" hidden="1"/>
    <cellStyle name="Input 2 594" xfId="24448" hidden="1"/>
    <cellStyle name="Input 2 594" xfId="31702" hidden="1"/>
    <cellStyle name="Input 2 594" xfId="38927" hidden="1"/>
    <cellStyle name="Input 2 595" xfId="14741" hidden="1"/>
    <cellStyle name="Input 2 595" xfId="23184" hidden="1"/>
    <cellStyle name="Input 2 595" xfId="30438" hidden="1"/>
    <cellStyle name="Input 2 595" xfId="37663" hidden="1"/>
    <cellStyle name="Input 2 596" xfId="16207" hidden="1"/>
    <cellStyle name="Input 2 596" xfId="24438" hidden="1"/>
    <cellStyle name="Input 2 596" xfId="31692" hidden="1"/>
    <cellStyle name="Input 2 596" xfId="38917" hidden="1"/>
    <cellStyle name="Input 2 597" xfId="16196" hidden="1"/>
    <cellStyle name="Input 2 597" xfId="24427" hidden="1"/>
    <cellStyle name="Input 2 597" xfId="31681" hidden="1"/>
    <cellStyle name="Input 2 597" xfId="38906" hidden="1"/>
    <cellStyle name="Input 2 598" xfId="17245" hidden="1"/>
    <cellStyle name="Input 2 598" xfId="25331" hidden="1"/>
    <cellStyle name="Input 2 598" xfId="32585" hidden="1"/>
    <cellStyle name="Input 2 598" xfId="39810" hidden="1"/>
    <cellStyle name="Input 2 599" xfId="17255" hidden="1"/>
    <cellStyle name="Input 2 599" xfId="25339" hidden="1"/>
    <cellStyle name="Input 2 599" xfId="32593" hidden="1"/>
    <cellStyle name="Input 2 599" xfId="39818" hidden="1"/>
    <cellStyle name="Input 2 6" xfId="8368"/>
    <cellStyle name="Input 2 6 2" xfId="10928"/>
    <cellStyle name="Input 2 6 3" xfId="9985"/>
    <cellStyle name="Input 2 60" xfId="13840" hidden="1"/>
    <cellStyle name="Input 2 60" xfId="22548" hidden="1"/>
    <cellStyle name="Input 2 60" xfId="29802" hidden="1"/>
    <cellStyle name="Input 2 60" xfId="37027" hidden="1"/>
    <cellStyle name="Input 2 600" xfId="17266" hidden="1"/>
    <cellStyle name="Input 2 600" xfId="25349" hidden="1"/>
    <cellStyle name="Input 2 600" xfId="32603" hidden="1"/>
    <cellStyle name="Input 2 600" xfId="39828" hidden="1"/>
    <cellStyle name="Input 2 601" xfId="17278" hidden="1"/>
    <cellStyle name="Input 2 601" xfId="25360" hidden="1"/>
    <cellStyle name="Input 2 601" xfId="32614" hidden="1"/>
    <cellStyle name="Input 2 601" xfId="39839" hidden="1"/>
    <cellStyle name="Input 2 602" xfId="17210" hidden="1"/>
    <cellStyle name="Input 2 602" xfId="25301" hidden="1"/>
    <cellStyle name="Input 2 602" xfId="32555" hidden="1"/>
    <cellStyle name="Input 2 602" xfId="39780" hidden="1"/>
    <cellStyle name="Input 2 603" xfId="17294" hidden="1"/>
    <cellStyle name="Input 2 603" xfId="25373" hidden="1"/>
    <cellStyle name="Input 2 603" xfId="32627" hidden="1"/>
    <cellStyle name="Input 2 603" xfId="39852" hidden="1"/>
    <cellStyle name="Input 2 604" xfId="16185" hidden="1"/>
    <cellStyle name="Input 2 604" xfId="24419" hidden="1"/>
    <cellStyle name="Input 2 604" xfId="31673" hidden="1"/>
    <cellStyle name="Input 2 604" xfId="38898" hidden="1"/>
    <cellStyle name="Input 2 605" xfId="17309" hidden="1"/>
    <cellStyle name="Input 2 605" xfId="25386" hidden="1"/>
    <cellStyle name="Input 2 605" xfId="32640" hidden="1"/>
    <cellStyle name="Input 2 605" xfId="39865" hidden="1"/>
    <cellStyle name="Input 2 606" xfId="17319" hidden="1"/>
    <cellStyle name="Input 2 606" xfId="25395" hidden="1"/>
    <cellStyle name="Input 2 606" xfId="32649" hidden="1"/>
    <cellStyle name="Input 2 606" xfId="39874" hidden="1"/>
    <cellStyle name="Input 2 607" xfId="17326" hidden="1"/>
    <cellStyle name="Input 2 607" xfId="25401" hidden="1"/>
    <cellStyle name="Input 2 607" xfId="32655" hidden="1"/>
    <cellStyle name="Input 2 607" xfId="39880" hidden="1"/>
    <cellStyle name="Input 2 608" xfId="17336" hidden="1"/>
    <cellStyle name="Input 2 608" xfId="25409" hidden="1"/>
    <cellStyle name="Input 2 608" xfId="32663" hidden="1"/>
    <cellStyle name="Input 2 608" xfId="39888" hidden="1"/>
    <cellStyle name="Input 2 609" xfId="17145" hidden="1"/>
    <cellStyle name="Input 2 609" xfId="25243" hidden="1"/>
    <cellStyle name="Input 2 609" xfId="32497" hidden="1"/>
    <cellStyle name="Input 2 609" xfId="39722" hidden="1"/>
    <cellStyle name="Input 2 61" xfId="13824" hidden="1"/>
    <cellStyle name="Input 2 61" xfId="22534" hidden="1"/>
    <cellStyle name="Input 2 61" xfId="29788" hidden="1"/>
    <cellStyle name="Input 2 61" xfId="37013" hidden="1"/>
    <cellStyle name="Input 2 610" xfId="13217" hidden="1"/>
    <cellStyle name="Input 2 610" xfId="22019" hidden="1"/>
    <cellStyle name="Input 2 610" xfId="29273" hidden="1"/>
    <cellStyle name="Input 2 610" xfId="36498" hidden="1"/>
    <cellStyle name="Input 2 611" xfId="16177" hidden="1"/>
    <cellStyle name="Input 2 611" xfId="24414" hidden="1"/>
    <cellStyle name="Input 2 611" xfId="31668" hidden="1"/>
    <cellStyle name="Input 2 611" xfId="38893" hidden="1"/>
    <cellStyle name="Input 2 612" xfId="17733" hidden="1"/>
    <cellStyle name="Input 2 612" xfId="25747" hidden="1"/>
    <cellStyle name="Input 2 612" xfId="33001" hidden="1"/>
    <cellStyle name="Input 2 612" xfId="40226" hidden="1"/>
    <cellStyle name="Input 2 613" xfId="17756" hidden="1"/>
    <cellStyle name="Input 2 613" xfId="25767" hidden="1"/>
    <cellStyle name="Input 2 613" xfId="33021" hidden="1"/>
    <cellStyle name="Input 2 613" xfId="40246" hidden="1"/>
    <cellStyle name="Input 2 614" xfId="17771" hidden="1"/>
    <cellStyle name="Input 2 614" xfId="25780" hidden="1"/>
    <cellStyle name="Input 2 614" xfId="33034" hidden="1"/>
    <cellStyle name="Input 2 614" xfId="40259" hidden="1"/>
    <cellStyle name="Input 2 615" xfId="17783" hidden="1"/>
    <cellStyle name="Input 2 615" xfId="25790" hidden="1"/>
    <cellStyle name="Input 2 615" xfId="33044" hidden="1"/>
    <cellStyle name="Input 2 615" xfId="40269" hidden="1"/>
    <cellStyle name="Input 2 616" xfId="17800" hidden="1"/>
    <cellStyle name="Input 2 616" xfId="25805" hidden="1"/>
    <cellStyle name="Input 2 616" xfId="33059" hidden="1"/>
    <cellStyle name="Input 2 616" xfId="40284" hidden="1"/>
    <cellStyle name="Input 2 617" xfId="17812" hidden="1"/>
    <cellStyle name="Input 2 617" xfId="25815" hidden="1"/>
    <cellStyle name="Input 2 617" xfId="33069" hidden="1"/>
    <cellStyle name="Input 2 617" xfId="40294" hidden="1"/>
    <cellStyle name="Input 2 618" xfId="17828" hidden="1"/>
    <cellStyle name="Input 2 618" xfId="25829" hidden="1"/>
    <cellStyle name="Input 2 618" xfId="33083" hidden="1"/>
    <cellStyle name="Input 2 618" xfId="40308" hidden="1"/>
    <cellStyle name="Input 2 619" xfId="17840" hidden="1"/>
    <cellStyle name="Input 2 619" xfId="25839" hidden="1"/>
    <cellStyle name="Input 2 619" xfId="33093" hidden="1"/>
    <cellStyle name="Input 2 619" xfId="40318" hidden="1"/>
    <cellStyle name="Input 2 62" xfId="13812" hidden="1"/>
    <cellStyle name="Input 2 62" xfId="22524" hidden="1"/>
    <cellStyle name="Input 2 62" xfId="29778" hidden="1"/>
    <cellStyle name="Input 2 62" xfId="37003" hidden="1"/>
    <cellStyle name="Input 2 620" xfId="17856" hidden="1"/>
    <cellStyle name="Input 2 620" xfId="25853" hidden="1"/>
    <cellStyle name="Input 2 620" xfId="33107" hidden="1"/>
    <cellStyle name="Input 2 620" xfId="40332" hidden="1"/>
    <cellStyle name="Input 2 621" xfId="17868" hidden="1"/>
    <cellStyle name="Input 2 621" xfId="25863" hidden="1"/>
    <cellStyle name="Input 2 621" xfId="33117" hidden="1"/>
    <cellStyle name="Input 2 621" xfId="40342" hidden="1"/>
    <cellStyle name="Input 2 622" xfId="17884" hidden="1"/>
    <cellStyle name="Input 2 622" xfId="25877" hidden="1"/>
    <cellStyle name="Input 2 622" xfId="33131" hidden="1"/>
    <cellStyle name="Input 2 622" xfId="40356" hidden="1"/>
    <cellStyle name="Input 2 623" xfId="17896" hidden="1"/>
    <cellStyle name="Input 2 623" xfId="25887" hidden="1"/>
    <cellStyle name="Input 2 623" xfId="33141" hidden="1"/>
    <cellStyle name="Input 2 623" xfId="40366" hidden="1"/>
    <cellStyle name="Input 2 624" xfId="17912" hidden="1"/>
    <cellStyle name="Input 2 624" xfId="25901" hidden="1"/>
    <cellStyle name="Input 2 624" xfId="33155" hidden="1"/>
    <cellStyle name="Input 2 624" xfId="40380" hidden="1"/>
    <cellStyle name="Input 2 625" xfId="17924" hidden="1"/>
    <cellStyle name="Input 2 625" xfId="25911" hidden="1"/>
    <cellStyle name="Input 2 625" xfId="33165" hidden="1"/>
    <cellStyle name="Input 2 625" xfId="40390" hidden="1"/>
    <cellStyle name="Input 2 626" xfId="17941" hidden="1"/>
    <cellStyle name="Input 2 626" xfId="25926" hidden="1"/>
    <cellStyle name="Input 2 626" xfId="33180" hidden="1"/>
    <cellStyle name="Input 2 626" xfId="40405" hidden="1"/>
    <cellStyle name="Input 2 627" xfId="17953" hidden="1"/>
    <cellStyle name="Input 2 627" xfId="25936" hidden="1"/>
    <cellStyle name="Input 2 627" xfId="33190" hidden="1"/>
    <cellStyle name="Input 2 627" xfId="40415" hidden="1"/>
    <cellStyle name="Input 2 628" xfId="17969" hidden="1"/>
    <cellStyle name="Input 2 628" xfId="25950" hidden="1"/>
    <cellStyle name="Input 2 628" xfId="33204" hidden="1"/>
    <cellStyle name="Input 2 628" xfId="40429" hidden="1"/>
    <cellStyle name="Input 2 629" xfId="17981" hidden="1"/>
    <cellStyle name="Input 2 629" xfId="25960" hidden="1"/>
    <cellStyle name="Input 2 629" xfId="33214" hidden="1"/>
    <cellStyle name="Input 2 629" xfId="40439" hidden="1"/>
    <cellStyle name="Input 2 63" xfId="13797" hidden="1"/>
    <cellStyle name="Input 2 63" xfId="22511" hidden="1"/>
    <cellStyle name="Input 2 63" xfId="29765" hidden="1"/>
    <cellStyle name="Input 2 63" xfId="36990" hidden="1"/>
    <cellStyle name="Input 2 630" xfId="17996" hidden="1"/>
    <cellStyle name="Input 2 630" xfId="25973" hidden="1"/>
    <cellStyle name="Input 2 630" xfId="33227" hidden="1"/>
    <cellStyle name="Input 2 630" xfId="40452" hidden="1"/>
    <cellStyle name="Input 2 631" xfId="18008" hidden="1"/>
    <cellStyle name="Input 2 631" xfId="25983" hidden="1"/>
    <cellStyle name="Input 2 631" xfId="33237" hidden="1"/>
    <cellStyle name="Input 2 631" xfId="40462" hidden="1"/>
    <cellStyle name="Input 2 632" xfId="18023" hidden="1"/>
    <cellStyle name="Input 2 632" xfId="25996" hidden="1"/>
    <cellStyle name="Input 2 632" xfId="33250" hidden="1"/>
    <cellStyle name="Input 2 632" xfId="40475" hidden="1"/>
    <cellStyle name="Input 2 633" xfId="18035" hidden="1"/>
    <cellStyle name="Input 2 633" xfId="26006" hidden="1"/>
    <cellStyle name="Input 2 633" xfId="33260" hidden="1"/>
    <cellStyle name="Input 2 633" xfId="40485" hidden="1"/>
    <cellStyle name="Input 2 634" xfId="18050" hidden="1"/>
    <cellStyle name="Input 2 634" xfId="26019" hidden="1"/>
    <cellStyle name="Input 2 634" xfId="33273" hidden="1"/>
    <cellStyle name="Input 2 634" xfId="40498" hidden="1"/>
    <cellStyle name="Input 2 635" xfId="18062" hidden="1"/>
    <cellStyle name="Input 2 635" xfId="26029" hidden="1"/>
    <cellStyle name="Input 2 635" xfId="33283" hidden="1"/>
    <cellStyle name="Input 2 635" xfId="40508" hidden="1"/>
    <cellStyle name="Input 2 636" xfId="18077" hidden="1"/>
    <cellStyle name="Input 2 636" xfId="26042" hidden="1"/>
    <cellStyle name="Input 2 636" xfId="33296" hidden="1"/>
    <cellStyle name="Input 2 636" xfId="40521" hidden="1"/>
    <cellStyle name="Input 2 637" xfId="18089" hidden="1"/>
    <cellStyle name="Input 2 637" xfId="26052" hidden="1"/>
    <cellStyle name="Input 2 637" xfId="33306" hidden="1"/>
    <cellStyle name="Input 2 637" xfId="40531" hidden="1"/>
    <cellStyle name="Input 2 638" xfId="18104" hidden="1"/>
    <cellStyle name="Input 2 638" xfId="26065" hidden="1"/>
    <cellStyle name="Input 2 638" xfId="33319" hidden="1"/>
    <cellStyle name="Input 2 638" xfId="40544" hidden="1"/>
    <cellStyle name="Input 2 639" xfId="18117" hidden="1"/>
    <cellStyle name="Input 2 639" xfId="26076" hidden="1"/>
    <cellStyle name="Input 2 639" xfId="33330" hidden="1"/>
    <cellStyle name="Input 2 639" xfId="40555" hidden="1"/>
    <cellStyle name="Input 2 64" xfId="13784" hidden="1"/>
    <cellStyle name="Input 2 64" xfId="22500" hidden="1"/>
    <cellStyle name="Input 2 64" xfId="29754" hidden="1"/>
    <cellStyle name="Input 2 64" xfId="36979" hidden="1"/>
    <cellStyle name="Input 2 640" xfId="18134" hidden="1"/>
    <cellStyle name="Input 2 640" xfId="26091" hidden="1"/>
    <cellStyle name="Input 2 640" xfId="33345" hidden="1"/>
    <cellStyle name="Input 2 640" xfId="40570" hidden="1"/>
    <cellStyle name="Input 2 641" xfId="18146" hidden="1"/>
    <cellStyle name="Input 2 641" xfId="26101" hidden="1"/>
    <cellStyle name="Input 2 641" xfId="33355" hidden="1"/>
    <cellStyle name="Input 2 641" xfId="40580" hidden="1"/>
    <cellStyle name="Input 2 642" xfId="18161" hidden="1"/>
    <cellStyle name="Input 2 642" xfId="26114" hidden="1"/>
    <cellStyle name="Input 2 642" xfId="33368" hidden="1"/>
    <cellStyle name="Input 2 642" xfId="40593" hidden="1"/>
    <cellStyle name="Input 2 643" xfId="18173" hidden="1"/>
    <cellStyle name="Input 2 643" xfId="26124" hidden="1"/>
    <cellStyle name="Input 2 643" xfId="33378" hidden="1"/>
    <cellStyle name="Input 2 643" xfId="40603" hidden="1"/>
    <cellStyle name="Input 2 644" xfId="18189" hidden="1"/>
    <cellStyle name="Input 2 644" xfId="26138" hidden="1"/>
    <cellStyle name="Input 2 644" xfId="33392" hidden="1"/>
    <cellStyle name="Input 2 644" xfId="40617" hidden="1"/>
    <cellStyle name="Input 2 645" xfId="18201" hidden="1"/>
    <cellStyle name="Input 2 645" xfId="26148" hidden="1"/>
    <cellStyle name="Input 2 645" xfId="33402" hidden="1"/>
    <cellStyle name="Input 2 645" xfId="40627" hidden="1"/>
    <cellStyle name="Input 2 646" xfId="18214" hidden="1"/>
    <cellStyle name="Input 2 646" xfId="26159" hidden="1"/>
    <cellStyle name="Input 2 646" xfId="33413" hidden="1"/>
    <cellStyle name="Input 2 646" xfId="40638" hidden="1"/>
    <cellStyle name="Input 2 647" xfId="18229" hidden="1"/>
    <cellStyle name="Input 2 647" xfId="26172" hidden="1"/>
    <cellStyle name="Input 2 647" xfId="33426" hidden="1"/>
    <cellStyle name="Input 2 647" xfId="40651" hidden="1"/>
    <cellStyle name="Input 2 648" xfId="18245" hidden="1"/>
    <cellStyle name="Input 2 648" xfId="26186" hidden="1"/>
    <cellStyle name="Input 2 648" xfId="33440" hidden="1"/>
    <cellStyle name="Input 2 648" xfId="40665" hidden="1"/>
    <cellStyle name="Input 2 649" xfId="18257" hidden="1"/>
    <cellStyle name="Input 2 649" xfId="26196" hidden="1"/>
    <cellStyle name="Input 2 649" xfId="33450" hidden="1"/>
    <cellStyle name="Input 2 649" xfId="40675" hidden="1"/>
    <cellStyle name="Input 2 65" xfId="13767" hidden="1"/>
    <cellStyle name="Input 2 65" xfId="22485" hidden="1"/>
    <cellStyle name="Input 2 65" xfId="29739" hidden="1"/>
    <cellStyle name="Input 2 65" xfId="36964" hidden="1"/>
    <cellStyle name="Input 2 650" xfId="18269" hidden="1"/>
    <cellStyle name="Input 2 650" xfId="26206" hidden="1"/>
    <cellStyle name="Input 2 650" xfId="33460" hidden="1"/>
    <cellStyle name="Input 2 650" xfId="40685" hidden="1"/>
    <cellStyle name="Input 2 651" xfId="18286" hidden="1"/>
    <cellStyle name="Input 2 651" xfId="26221" hidden="1"/>
    <cellStyle name="Input 2 651" xfId="33475" hidden="1"/>
    <cellStyle name="Input 2 651" xfId="40700" hidden="1"/>
    <cellStyle name="Input 2 652" xfId="18301" hidden="1"/>
    <cellStyle name="Input 2 652" xfId="26234" hidden="1"/>
    <cellStyle name="Input 2 652" xfId="33488" hidden="1"/>
    <cellStyle name="Input 2 652" xfId="40713" hidden="1"/>
    <cellStyle name="Input 2 653" xfId="18313" hidden="1"/>
    <cellStyle name="Input 2 653" xfId="26244" hidden="1"/>
    <cellStyle name="Input 2 653" xfId="33498" hidden="1"/>
    <cellStyle name="Input 2 653" xfId="40723" hidden="1"/>
    <cellStyle name="Input 2 654" xfId="18322" hidden="1"/>
    <cellStyle name="Input 2 654" xfId="26252" hidden="1"/>
    <cellStyle name="Input 2 654" xfId="33506" hidden="1"/>
    <cellStyle name="Input 2 654" xfId="40731" hidden="1"/>
    <cellStyle name="Input 2 655" xfId="18330" hidden="1"/>
    <cellStyle name="Input 2 655" xfId="26259" hidden="1"/>
    <cellStyle name="Input 2 655" xfId="33513" hidden="1"/>
    <cellStyle name="Input 2 655" xfId="40738" hidden="1"/>
    <cellStyle name="Input 2 656" xfId="18308" hidden="1"/>
    <cellStyle name="Input 2 656" xfId="26239" hidden="1"/>
    <cellStyle name="Input 2 656" xfId="33493" hidden="1"/>
    <cellStyle name="Input 2 656" xfId="40718" hidden="1"/>
    <cellStyle name="Input 2 657" xfId="18296" hidden="1"/>
    <cellStyle name="Input 2 657" xfId="26229" hidden="1"/>
    <cellStyle name="Input 2 657" xfId="33483" hidden="1"/>
    <cellStyle name="Input 2 657" xfId="40708" hidden="1"/>
    <cellStyle name="Input 2 658" xfId="18281" hidden="1"/>
    <cellStyle name="Input 2 658" xfId="26216" hidden="1"/>
    <cellStyle name="Input 2 658" xfId="33470" hidden="1"/>
    <cellStyle name="Input 2 658" xfId="40695" hidden="1"/>
    <cellStyle name="Input 2 659" xfId="18264" hidden="1"/>
    <cellStyle name="Input 2 659" xfId="26201" hidden="1"/>
    <cellStyle name="Input 2 659" xfId="33455" hidden="1"/>
    <cellStyle name="Input 2 659" xfId="40680" hidden="1"/>
    <cellStyle name="Input 2 66" xfId="13755" hidden="1"/>
    <cellStyle name="Input 2 66" xfId="22475" hidden="1"/>
    <cellStyle name="Input 2 66" xfId="29729" hidden="1"/>
    <cellStyle name="Input 2 66" xfId="36954" hidden="1"/>
    <cellStyle name="Input 2 660" xfId="18252" hidden="1"/>
    <cellStyle name="Input 2 660" xfId="26191" hidden="1"/>
    <cellStyle name="Input 2 660" xfId="33445" hidden="1"/>
    <cellStyle name="Input 2 660" xfId="40670" hidden="1"/>
    <cellStyle name="Input 2 661" xfId="18239" hidden="1"/>
    <cellStyle name="Input 2 661" xfId="26180" hidden="1"/>
    <cellStyle name="Input 2 661" xfId="33434" hidden="1"/>
    <cellStyle name="Input 2 661" xfId="40659" hidden="1"/>
    <cellStyle name="Input 2 662" xfId="18224" hidden="1"/>
    <cellStyle name="Input 2 662" xfId="26167" hidden="1"/>
    <cellStyle name="Input 2 662" xfId="33421" hidden="1"/>
    <cellStyle name="Input 2 662" xfId="40646" hidden="1"/>
    <cellStyle name="Input 2 663" xfId="18208" hidden="1"/>
    <cellStyle name="Input 2 663" xfId="26153" hidden="1"/>
    <cellStyle name="Input 2 663" xfId="33407" hidden="1"/>
    <cellStyle name="Input 2 663" xfId="40632" hidden="1"/>
    <cellStyle name="Input 2 664" xfId="18196" hidden="1"/>
    <cellStyle name="Input 2 664" xfId="26143" hidden="1"/>
    <cellStyle name="Input 2 664" xfId="33397" hidden="1"/>
    <cellStyle name="Input 2 664" xfId="40622" hidden="1"/>
    <cellStyle name="Input 2 665" xfId="18181" hidden="1"/>
    <cellStyle name="Input 2 665" xfId="26130" hidden="1"/>
    <cellStyle name="Input 2 665" xfId="33384" hidden="1"/>
    <cellStyle name="Input 2 665" xfId="40609" hidden="1"/>
    <cellStyle name="Input 2 666" xfId="18168" hidden="1"/>
    <cellStyle name="Input 2 666" xfId="26119" hidden="1"/>
    <cellStyle name="Input 2 666" xfId="33373" hidden="1"/>
    <cellStyle name="Input 2 666" xfId="40598" hidden="1"/>
    <cellStyle name="Input 2 667" xfId="18151" hidden="1"/>
    <cellStyle name="Input 2 667" xfId="26104" hidden="1"/>
    <cellStyle name="Input 2 667" xfId="33358" hidden="1"/>
    <cellStyle name="Input 2 667" xfId="40583" hidden="1"/>
    <cellStyle name="Input 2 668" xfId="18139" hidden="1"/>
    <cellStyle name="Input 2 668" xfId="26094" hidden="1"/>
    <cellStyle name="Input 2 668" xfId="33348" hidden="1"/>
    <cellStyle name="Input 2 668" xfId="40573" hidden="1"/>
    <cellStyle name="Input 2 669" xfId="18124" hidden="1"/>
    <cellStyle name="Input 2 669" xfId="26081" hidden="1"/>
    <cellStyle name="Input 2 669" xfId="33335" hidden="1"/>
    <cellStyle name="Input 2 669" xfId="40560" hidden="1"/>
    <cellStyle name="Input 2 67" xfId="13740" hidden="1"/>
    <cellStyle name="Input 2 67" xfId="22462" hidden="1"/>
    <cellStyle name="Input 2 67" xfId="29716" hidden="1"/>
    <cellStyle name="Input 2 67" xfId="36941" hidden="1"/>
    <cellStyle name="Input 2 670" xfId="18110" hidden="1"/>
    <cellStyle name="Input 2 670" xfId="26069" hidden="1"/>
    <cellStyle name="Input 2 670" xfId="33323" hidden="1"/>
    <cellStyle name="Input 2 670" xfId="40548" hidden="1"/>
    <cellStyle name="Input 2 671" xfId="18094" hidden="1"/>
    <cellStyle name="Input 2 671" xfId="26055" hidden="1"/>
    <cellStyle name="Input 2 671" xfId="33309" hidden="1"/>
    <cellStyle name="Input 2 671" xfId="40534" hidden="1"/>
    <cellStyle name="Input 2 672" xfId="18082" hidden="1"/>
    <cellStyle name="Input 2 672" xfId="26045" hidden="1"/>
    <cellStyle name="Input 2 672" xfId="33299" hidden="1"/>
    <cellStyle name="Input 2 672" xfId="40524" hidden="1"/>
    <cellStyle name="Input 2 673" xfId="18067" hidden="1"/>
    <cellStyle name="Input 2 673" xfId="26032" hidden="1"/>
    <cellStyle name="Input 2 673" xfId="33286" hidden="1"/>
    <cellStyle name="Input 2 673" xfId="40511" hidden="1"/>
    <cellStyle name="Input 2 674" xfId="18055" hidden="1"/>
    <cellStyle name="Input 2 674" xfId="26022" hidden="1"/>
    <cellStyle name="Input 2 674" xfId="33276" hidden="1"/>
    <cellStyle name="Input 2 674" xfId="40501" hidden="1"/>
    <cellStyle name="Input 2 675" xfId="18040" hidden="1"/>
    <cellStyle name="Input 2 675" xfId="26009" hidden="1"/>
    <cellStyle name="Input 2 675" xfId="33263" hidden="1"/>
    <cellStyle name="Input 2 675" xfId="40488" hidden="1"/>
    <cellStyle name="Input 2 676" xfId="18028" hidden="1"/>
    <cellStyle name="Input 2 676" xfId="25999" hidden="1"/>
    <cellStyle name="Input 2 676" xfId="33253" hidden="1"/>
    <cellStyle name="Input 2 676" xfId="40478" hidden="1"/>
    <cellStyle name="Input 2 677" xfId="18013" hidden="1"/>
    <cellStyle name="Input 2 677" xfId="25986" hidden="1"/>
    <cellStyle name="Input 2 677" xfId="33240" hidden="1"/>
    <cellStyle name="Input 2 677" xfId="40465" hidden="1"/>
    <cellStyle name="Input 2 678" xfId="18001" hidden="1"/>
    <cellStyle name="Input 2 678" xfId="25976" hidden="1"/>
    <cellStyle name="Input 2 678" xfId="33230" hidden="1"/>
    <cellStyle name="Input 2 678" xfId="40455" hidden="1"/>
    <cellStyle name="Input 2 679" xfId="17986" hidden="1"/>
    <cellStyle name="Input 2 679" xfId="25963" hidden="1"/>
    <cellStyle name="Input 2 679" xfId="33217" hidden="1"/>
    <cellStyle name="Input 2 679" xfId="40442" hidden="1"/>
    <cellStyle name="Input 2 68" xfId="13726" hidden="1"/>
    <cellStyle name="Input 2 68" xfId="22450" hidden="1"/>
    <cellStyle name="Input 2 68" xfId="29704" hidden="1"/>
    <cellStyle name="Input 2 68" xfId="36929" hidden="1"/>
    <cellStyle name="Input 2 680" xfId="17974" hidden="1"/>
    <cellStyle name="Input 2 680" xfId="25953" hidden="1"/>
    <cellStyle name="Input 2 680" xfId="33207" hidden="1"/>
    <cellStyle name="Input 2 680" xfId="40432" hidden="1"/>
    <cellStyle name="Input 2 681" xfId="17958" hidden="1"/>
    <cellStyle name="Input 2 681" xfId="25939" hidden="1"/>
    <cellStyle name="Input 2 681" xfId="33193" hidden="1"/>
    <cellStyle name="Input 2 681" xfId="40418" hidden="1"/>
    <cellStyle name="Input 2 682" xfId="17946" hidden="1"/>
    <cellStyle name="Input 2 682" xfId="25929" hidden="1"/>
    <cellStyle name="Input 2 682" xfId="33183" hidden="1"/>
    <cellStyle name="Input 2 682" xfId="40408" hidden="1"/>
    <cellStyle name="Input 2 683" xfId="17929" hidden="1"/>
    <cellStyle name="Input 2 683" xfId="25914" hidden="1"/>
    <cellStyle name="Input 2 683" xfId="33168" hidden="1"/>
    <cellStyle name="Input 2 683" xfId="40393" hidden="1"/>
    <cellStyle name="Input 2 684" xfId="17917" hidden="1"/>
    <cellStyle name="Input 2 684" xfId="25904" hidden="1"/>
    <cellStyle name="Input 2 684" xfId="33158" hidden="1"/>
    <cellStyle name="Input 2 684" xfId="40383" hidden="1"/>
    <cellStyle name="Input 2 685" xfId="17901" hidden="1"/>
    <cellStyle name="Input 2 685" xfId="25890" hidden="1"/>
    <cellStyle name="Input 2 685" xfId="33144" hidden="1"/>
    <cellStyle name="Input 2 685" xfId="40369" hidden="1"/>
    <cellStyle name="Input 2 686" xfId="17889" hidden="1"/>
    <cellStyle name="Input 2 686" xfId="25880" hidden="1"/>
    <cellStyle name="Input 2 686" xfId="33134" hidden="1"/>
    <cellStyle name="Input 2 686" xfId="40359" hidden="1"/>
    <cellStyle name="Input 2 687" xfId="17873" hidden="1"/>
    <cellStyle name="Input 2 687" xfId="25866" hidden="1"/>
    <cellStyle name="Input 2 687" xfId="33120" hidden="1"/>
    <cellStyle name="Input 2 687" xfId="40345" hidden="1"/>
    <cellStyle name="Input 2 688" xfId="17861" hidden="1"/>
    <cellStyle name="Input 2 688" xfId="25856" hidden="1"/>
    <cellStyle name="Input 2 688" xfId="33110" hidden="1"/>
    <cellStyle name="Input 2 688" xfId="40335" hidden="1"/>
    <cellStyle name="Input 2 689" xfId="17845" hidden="1"/>
    <cellStyle name="Input 2 689" xfId="25842" hidden="1"/>
    <cellStyle name="Input 2 689" xfId="33096" hidden="1"/>
    <cellStyle name="Input 2 689" xfId="40321" hidden="1"/>
    <cellStyle name="Input 2 69" xfId="13710" hidden="1"/>
    <cellStyle name="Input 2 69" xfId="22436" hidden="1"/>
    <cellStyle name="Input 2 69" xfId="29690" hidden="1"/>
    <cellStyle name="Input 2 69" xfId="36915" hidden="1"/>
    <cellStyle name="Input 2 690" xfId="17833" hidden="1"/>
    <cellStyle name="Input 2 690" xfId="25832" hidden="1"/>
    <cellStyle name="Input 2 690" xfId="33086" hidden="1"/>
    <cellStyle name="Input 2 690" xfId="40311" hidden="1"/>
    <cellStyle name="Input 2 691" xfId="17817" hidden="1"/>
    <cellStyle name="Input 2 691" xfId="25818" hidden="1"/>
    <cellStyle name="Input 2 691" xfId="33072" hidden="1"/>
    <cellStyle name="Input 2 691" xfId="40297" hidden="1"/>
    <cellStyle name="Input 2 692" xfId="17805" hidden="1"/>
    <cellStyle name="Input 2 692" xfId="25808" hidden="1"/>
    <cellStyle name="Input 2 692" xfId="33062" hidden="1"/>
    <cellStyle name="Input 2 692" xfId="40287" hidden="1"/>
    <cellStyle name="Input 2 693" xfId="17788" hidden="1"/>
    <cellStyle name="Input 2 693" xfId="25793" hidden="1"/>
    <cellStyle name="Input 2 693" xfId="33047" hidden="1"/>
    <cellStyle name="Input 2 693" xfId="40272" hidden="1"/>
    <cellStyle name="Input 2 694" xfId="17776" hidden="1"/>
    <cellStyle name="Input 2 694" xfId="25783" hidden="1"/>
    <cellStyle name="Input 2 694" xfId="33037" hidden="1"/>
    <cellStyle name="Input 2 694" xfId="40262" hidden="1"/>
    <cellStyle name="Input 2 695" xfId="17761" hidden="1"/>
    <cellStyle name="Input 2 695" xfId="25770" hidden="1"/>
    <cellStyle name="Input 2 695" xfId="33024" hidden="1"/>
    <cellStyle name="Input 2 695" xfId="40249" hidden="1"/>
    <cellStyle name="Input 2 696" xfId="17749" hidden="1"/>
    <cellStyle name="Input 2 696" xfId="25760" hidden="1"/>
    <cellStyle name="Input 2 696" xfId="33014" hidden="1"/>
    <cellStyle name="Input 2 696" xfId="40239" hidden="1"/>
    <cellStyle name="Input 2 697" xfId="17739" hidden="1"/>
    <cellStyle name="Input 2 697" xfId="25751" hidden="1"/>
    <cellStyle name="Input 2 697" xfId="33005" hidden="1"/>
    <cellStyle name="Input 2 697" xfId="40230" hidden="1"/>
    <cellStyle name="Input 2 698" xfId="18335" hidden="1"/>
    <cellStyle name="Input 2 698" xfId="26263" hidden="1"/>
    <cellStyle name="Input 2 698" xfId="33517" hidden="1"/>
    <cellStyle name="Input 2 698" xfId="40742" hidden="1"/>
    <cellStyle name="Input 2 699" xfId="16158" hidden="1"/>
    <cellStyle name="Input 2 699" xfId="24398" hidden="1"/>
    <cellStyle name="Input 2 699" xfId="31652" hidden="1"/>
    <cellStyle name="Input 2 699" xfId="38877" hidden="1"/>
    <cellStyle name="Input 2 7" xfId="10564"/>
    <cellStyle name="Input 2 7 2" xfId="12219"/>
    <cellStyle name="Input 2 7 3" xfId="12464"/>
    <cellStyle name="Input 2 7 4" xfId="12838"/>
    <cellStyle name="Input 2 7 5" xfId="11851"/>
    <cellStyle name="Input 2 70" xfId="13698" hidden="1"/>
    <cellStyle name="Input 2 70" xfId="22426" hidden="1"/>
    <cellStyle name="Input 2 70" xfId="29680" hidden="1"/>
    <cellStyle name="Input 2 70" xfId="36905" hidden="1"/>
    <cellStyle name="Input 2 700" xfId="18527" hidden="1"/>
    <cellStyle name="Input 2 700" xfId="26426" hidden="1"/>
    <cellStyle name="Input 2 700" xfId="33680" hidden="1"/>
    <cellStyle name="Input 2 700" xfId="40905" hidden="1"/>
    <cellStyle name="Input 2 701" xfId="18519" hidden="1"/>
    <cellStyle name="Input 2 701" xfId="26419" hidden="1"/>
    <cellStyle name="Input 2 701" xfId="33673" hidden="1"/>
    <cellStyle name="Input 2 701" xfId="40898" hidden="1"/>
    <cellStyle name="Input 2 702" xfId="18340" hidden="1"/>
    <cellStyle name="Input 2 702" xfId="26267" hidden="1"/>
    <cellStyle name="Input 2 702" xfId="33521" hidden="1"/>
    <cellStyle name="Input 2 702" xfId="40746" hidden="1"/>
    <cellStyle name="Input 2 703" xfId="18501" hidden="1"/>
    <cellStyle name="Input 2 703" xfId="26405" hidden="1"/>
    <cellStyle name="Input 2 703" xfId="33659" hidden="1"/>
    <cellStyle name="Input 2 703" xfId="40884" hidden="1"/>
    <cellStyle name="Input 2 704" xfId="18489" hidden="1"/>
    <cellStyle name="Input 2 704" xfId="26394" hidden="1"/>
    <cellStyle name="Input 2 704" xfId="33648" hidden="1"/>
    <cellStyle name="Input 2 704" xfId="40873" hidden="1"/>
    <cellStyle name="Input 2 705" xfId="18399" hidden="1"/>
    <cellStyle name="Input 2 705" xfId="26318" hidden="1"/>
    <cellStyle name="Input 2 705" xfId="33572" hidden="1"/>
    <cellStyle name="Input 2 705" xfId="40797" hidden="1"/>
    <cellStyle name="Input 2 706" xfId="18477" hidden="1"/>
    <cellStyle name="Input 2 706" xfId="26384" hidden="1"/>
    <cellStyle name="Input 2 706" xfId="33638" hidden="1"/>
    <cellStyle name="Input 2 706" xfId="40863" hidden="1"/>
    <cellStyle name="Input 2 707" xfId="17177" hidden="1"/>
    <cellStyle name="Input 2 707" xfId="25272" hidden="1"/>
    <cellStyle name="Input 2 707" xfId="32526" hidden="1"/>
    <cellStyle name="Input 2 707" xfId="39751" hidden="1"/>
    <cellStyle name="Input 2 708" xfId="18458" hidden="1"/>
    <cellStyle name="Input 2 708" xfId="26367" hidden="1"/>
    <cellStyle name="Input 2 708" xfId="33621" hidden="1"/>
    <cellStyle name="Input 2 708" xfId="40846" hidden="1"/>
    <cellStyle name="Input 2 709" xfId="18448" hidden="1"/>
    <cellStyle name="Input 2 709" xfId="26358" hidden="1"/>
    <cellStyle name="Input 2 709" xfId="33612" hidden="1"/>
    <cellStyle name="Input 2 709" xfId="40837" hidden="1"/>
    <cellStyle name="Input 2 71" xfId="13683" hidden="1"/>
    <cellStyle name="Input 2 71" xfId="22413" hidden="1"/>
    <cellStyle name="Input 2 71" xfId="29667" hidden="1"/>
    <cellStyle name="Input 2 71" xfId="36892" hidden="1"/>
    <cellStyle name="Input 2 710" xfId="18395" hidden="1"/>
    <cellStyle name="Input 2 710" xfId="26315" hidden="1"/>
    <cellStyle name="Input 2 710" xfId="33569" hidden="1"/>
    <cellStyle name="Input 2 710" xfId="40794" hidden="1"/>
    <cellStyle name="Input 2 711" xfId="16175" hidden="1"/>
    <cellStyle name="Input 2 711" xfId="24413" hidden="1"/>
    <cellStyle name="Input 2 711" xfId="31667" hidden="1"/>
    <cellStyle name="Input 2 711" xfId="38892" hidden="1"/>
    <cellStyle name="Input 2 712" xfId="17394" hidden="1"/>
    <cellStyle name="Input 2 712" xfId="25457" hidden="1"/>
    <cellStyle name="Input 2 712" xfId="32711" hidden="1"/>
    <cellStyle name="Input 2 712" xfId="39936" hidden="1"/>
    <cellStyle name="Input 2 713" xfId="17401" hidden="1"/>
    <cellStyle name="Input 2 713" xfId="25463" hidden="1"/>
    <cellStyle name="Input 2 713" xfId="32717" hidden="1"/>
    <cellStyle name="Input 2 713" xfId="39942" hidden="1"/>
    <cellStyle name="Input 2 714" xfId="18577" hidden="1"/>
    <cellStyle name="Input 2 714" xfId="26471" hidden="1"/>
    <cellStyle name="Input 2 714" xfId="33725" hidden="1"/>
    <cellStyle name="Input 2 714" xfId="40950" hidden="1"/>
    <cellStyle name="Input 2 715" xfId="17219" hidden="1"/>
    <cellStyle name="Input 2 715" xfId="25309" hidden="1"/>
    <cellStyle name="Input 2 715" xfId="32563" hidden="1"/>
    <cellStyle name="Input 2 715" xfId="39788" hidden="1"/>
    <cellStyle name="Input 2 716" xfId="17405" hidden="1"/>
    <cellStyle name="Input 2 716" xfId="25465" hidden="1"/>
    <cellStyle name="Input 2 716" xfId="32719" hidden="1"/>
    <cellStyle name="Input 2 716" xfId="39944" hidden="1"/>
    <cellStyle name="Input 2 717" xfId="18391" hidden="1"/>
    <cellStyle name="Input 2 717" xfId="26312" hidden="1"/>
    <cellStyle name="Input 2 717" xfId="33566" hidden="1"/>
    <cellStyle name="Input 2 717" xfId="40791" hidden="1"/>
    <cellStyle name="Input 2 718" xfId="18377" hidden="1"/>
    <cellStyle name="Input 2 718" xfId="26299" hidden="1"/>
    <cellStyle name="Input 2 718" xfId="33553" hidden="1"/>
    <cellStyle name="Input 2 718" xfId="40778" hidden="1"/>
    <cellStyle name="Input 2 719" xfId="18595" hidden="1"/>
    <cellStyle name="Input 2 719" xfId="26487" hidden="1"/>
    <cellStyle name="Input 2 719" xfId="33741" hidden="1"/>
    <cellStyle name="Input 2 719" xfId="40966" hidden="1"/>
    <cellStyle name="Input 2 72" xfId="13671" hidden="1"/>
    <cellStyle name="Input 2 72" xfId="22403" hidden="1"/>
    <cellStyle name="Input 2 72" xfId="29657" hidden="1"/>
    <cellStyle name="Input 2 72" xfId="36882" hidden="1"/>
    <cellStyle name="Input 2 720" xfId="18610" hidden="1"/>
    <cellStyle name="Input 2 720" xfId="26500" hidden="1"/>
    <cellStyle name="Input 2 720" xfId="33754" hidden="1"/>
    <cellStyle name="Input 2 720" xfId="40979" hidden="1"/>
    <cellStyle name="Input 2 721" xfId="18622" hidden="1"/>
    <cellStyle name="Input 2 721" xfId="26510" hidden="1"/>
    <cellStyle name="Input 2 721" xfId="33764" hidden="1"/>
    <cellStyle name="Input 2 721" xfId="40989" hidden="1"/>
    <cellStyle name="Input 2 722" xfId="18637" hidden="1"/>
    <cellStyle name="Input 2 722" xfId="26523" hidden="1"/>
    <cellStyle name="Input 2 722" xfId="33777" hidden="1"/>
    <cellStyle name="Input 2 722" xfId="41002" hidden="1"/>
    <cellStyle name="Input 2 723" xfId="18649" hidden="1"/>
    <cellStyle name="Input 2 723" xfId="26533" hidden="1"/>
    <cellStyle name="Input 2 723" xfId="33787" hidden="1"/>
    <cellStyle name="Input 2 723" xfId="41012" hidden="1"/>
    <cellStyle name="Input 2 724" xfId="18664" hidden="1"/>
    <cellStyle name="Input 2 724" xfId="26546" hidden="1"/>
    <cellStyle name="Input 2 724" xfId="33800" hidden="1"/>
    <cellStyle name="Input 2 724" xfId="41025" hidden="1"/>
    <cellStyle name="Input 2 725" xfId="18677" hidden="1"/>
    <cellStyle name="Input 2 725" xfId="26557" hidden="1"/>
    <cellStyle name="Input 2 725" xfId="33811" hidden="1"/>
    <cellStyle name="Input 2 725" xfId="41036" hidden="1"/>
    <cellStyle name="Input 2 726" xfId="18694" hidden="1"/>
    <cellStyle name="Input 2 726" xfId="26572" hidden="1"/>
    <cellStyle name="Input 2 726" xfId="33826" hidden="1"/>
    <cellStyle name="Input 2 726" xfId="41051" hidden="1"/>
    <cellStyle name="Input 2 727" xfId="18706" hidden="1"/>
    <cellStyle name="Input 2 727" xfId="26582" hidden="1"/>
    <cellStyle name="Input 2 727" xfId="33836" hidden="1"/>
    <cellStyle name="Input 2 727" xfId="41061" hidden="1"/>
    <cellStyle name="Input 2 728" xfId="18721" hidden="1"/>
    <cellStyle name="Input 2 728" xfId="26595" hidden="1"/>
    <cellStyle name="Input 2 728" xfId="33849" hidden="1"/>
    <cellStyle name="Input 2 728" xfId="41074" hidden="1"/>
    <cellStyle name="Input 2 729" xfId="18733" hidden="1"/>
    <cellStyle name="Input 2 729" xfId="26605" hidden="1"/>
    <cellStyle name="Input 2 729" xfId="33859" hidden="1"/>
    <cellStyle name="Input 2 729" xfId="41084" hidden="1"/>
    <cellStyle name="Input 2 73" xfId="13656" hidden="1"/>
    <cellStyle name="Input 2 73" xfId="22390" hidden="1"/>
    <cellStyle name="Input 2 73" xfId="29644" hidden="1"/>
    <cellStyle name="Input 2 73" xfId="36869" hidden="1"/>
    <cellStyle name="Input 2 730" xfId="18749" hidden="1"/>
    <cellStyle name="Input 2 730" xfId="26619" hidden="1"/>
    <cellStyle name="Input 2 730" xfId="33873" hidden="1"/>
    <cellStyle name="Input 2 730" xfId="41098" hidden="1"/>
    <cellStyle name="Input 2 731" xfId="18761" hidden="1"/>
    <cellStyle name="Input 2 731" xfId="26629" hidden="1"/>
    <cellStyle name="Input 2 731" xfId="33883" hidden="1"/>
    <cellStyle name="Input 2 731" xfId="41108" hidden="1"/>
    <cellStyle name="Input 2 732" xfId="18774" hidden="1"/>
    <cellStyle name="Input 2 732" xfId="26640" hidden="1"/>
    <cellStyle name="Input 2 732" xfId="33894" hidden="1"/>
    <cellStyle name="Input 2 732" xfId="41119" hidden="1"/>
    <cellStyle name="Input 2 733" xfId="18789" hidden="1"/>
    <cellStyle name="Input 2 733" xfId="26653" hidden="1"/>
    <cellStyle name="Input 2 733" xfId="33907" hidden="1"/>
    <cellStyle name="Input 2 733" xfId="41132" hidden="1"/>
    <cellStyle name="Input 2 734" xfId="18805" hidden="1"/>
    <cellStyle name="Input 2 734" xfId="26667" hidden="1"/>
    <cellStyle name="Input 2 734" xfId="33921" hidden="1"/>
    <cellStyle name="Input 2 734" xfId="41146" hidden="1"/>
    <cellStyle name="Input 2 735" xfId="18817" hidden="1"/>
    <cellStyle name="Input 2 735" xfId="26677" hidden="1"/>
    <cellStyle name="Input 2 735" xfId="33931" hidden="1"/>
    <cellStyle name="Input 2 735" xfId="41156" hidden="1"/>
    <cellStyle name="Input 2 736" xfId="18829" hidden="1"/>
    <cellStyle name="Input 2 736" xfId="26687" hidden="1"/>
    <cellStyle name="Input 2 736" xfId="33941" hidden="1"/>
    <cellStyle name="Input 2 736" xfId="41166" hidden="1"/>
    <cellStyle name="Input 2 737" xfId="18846" hidden="1"/>
    <cellStyle name="Input 2 737" xfId="26702" hidden="1"/>
    <cellStyle name="Input 2 737" xfId="33956" hidden="1"/>
    <cellStyle name="Input 2 737" xfId="41181" hidden="1"/>
    <cellStyle name="Input 2 738" xfId="18861" hidden="1"/>
    <cellStyle name="Input 2 738" xfId="26715" hidden="1"/>
    <cellStyle name="Input 2 738" xfId="33969" hidden="1"/>
    <cellStyle name="Input 2 738" xfId="41194" hidden="1"/>
    <cellStyle name="Input 2 739" xfId="18873" hidden="1"/>
    <cellStyle name="Input 2 739" xfId="26725" hidden="1"/>
    <cellStyle name="Input 2 739" xfId="33979" hidden="1"/>
    <cellStyle name="Input 2 739" xfId="41204" hidden="1"/>
    <cellStyle name="Input 2 74" xfId="13644" hidden="1"/>
    <cellStyle name="Input 2 74" xfId="22380" hidden="1"/>
    <cellStyle name="Input 2 74" xfId="29634" hidden="1"/>
    <cellStyle name="Input 2 74" xfId="36859" hidden="1"/>
    <cellStyle name="Input 2 740" xfId="18882" hidden="1"/>
    <cellStyle name="Input 2 740" xfId="26733" hidden="1"/>
    <cellStyle name="Input 2 740" xfId="33987" hidden="1"/>
    <cellStyle name="Input 2 740" xfId="41212" hidden="1"/>
    <cellStyle name="Input 2 741" xfId="18890" hidden="1"/>
    <cellStyle name="Input 2 741" xfId="26740" hidden="1"/>
    <cellStyle name="Input 2 741" xfId="33994" hidden="1"/>
    <cellStyle name="Input 2 741" xfId="41219" hidden="1"/>
    <cellStyle name="Input 2 742" xfId="18868" hidden="1"/>
    <cellStyle name="Input 2 742" xfId="26720" hidden="1"/>
    <cellStyle name="Input 2 742" xfId="33974" hidden="1"/>
    <cellStyle name="Input 2 742" xfId="41199" hidden="1"/>
    <cellStyle name="Input 2 743" xfId="18856" hidden="1"/>
    <cellStyle name="Input 2 743" xfId="26710" hidden="1"/>
    <cellStyle name="Input 2 743" xfId="33964" hidden="1"/>
    <cellStyle name="Input 2 743" xfId="41189" hidden="1"/>
    <cellStyle name="Input 2 744" xfId="18841" hidden="1"/>
    <cellStyle name="Input 2 744" xfId="26697" hidden="1"/>
    <cellStyle name="Input 2 744" xfId="33951" hidden="1"/>
    <cellStyle name="Input 2 744" xfId="41176" hidden="1"/>
    <cellStyle name="Input 2 745" xfId="18824" hidden="1"/>
    <cellStyle name="Input 2 745" xfId="26682" hidden="1"/>
    <cellStyle name="Input 2 745" xfId="33936" hidden="1"/>
    <cellStyle name="Input 2 745" xfId="41161" hidden="1"/>
    <cellStyle name="Input 2 746" xfId="18812" hidden="1"/>
    <cellStyle name="Input 2 746" xfId="26672" hidden="1"/>
    <cellStyle name="Input 2 746" xfId="33926" hidden="1"/>
    <cellStyle name="Input 2 746" xfId="41151" hidden="1"/>
    <cellStyle name="Input 2 747" xfId="18799" hidden="1"/>
    <cellStyle name="Input 2 747" xfId="26661" hidden="1"/>
    <cellStyle name="Input 2 747" xfId="33915" hidden="1"/>
    <cellStyle name="Input 2 747" xfId="41140" hidden="1"/>
    <cellStyle name="Input 2 748" xfId="18784" hidden="1"/>
    <cellStyle name="Input 2 748" xfId="26648" hidden="1"/>
    <cellStyle name="Input 2 748" xfId="33902" hidden="1"/>
    <cellStyle name="Input 2 748" xfId="41127" hidden="1"/>
    <cellStyle name="Input 2 749" xfId="18768" hidden="1"/>
    <cellStyle name="Input 2 749" xfId="26634" hidden="1"/>
    <cellStyle name="Input 2 749" xfId="33888" hidden="1"/>
    <cellStyle name="Input 2 749" xfId="41113" hidden="1"/>
    <cellStyle name="Input 2 75" xfId="13629" hidden="1"/>
    <cellStyle name="Input 2 75" xfId="22367" hidden="1"/>
    <cellStyle name="Input 2 75" xfId="29621" hidden="1"/>
    <cellStyle name="Input 2 75" xfId="36846" hidden="1"/>
    <cellStyle name="Input 2 750" xfId="18756" hidden="1"/>
    <cellStyle name="Input 2 750" xfId="26624" hidden="1"/>
    <cellStyle name="Input 2 750" xfId="33878" hidden="1"/>
    <cellStyle name="Input 2 750" xfId="41103" hidden="1"/>
    <cellStyle name="Input 2 751" xfId="18741" hidden="1"/>
    <cellStyle name="Input 2 751" xfId="26611" hidden="1"/>
    <cellStyle name="Input 2 751" xfId="33865" hidden="1"/>
    <cellStyle name="Input 2 751" xfId="41090" hidden="1"/>
    <cellStyle name="Input 2 752" xfId="18728" hidden="1"/>
    <cellStyle name="Input 2 752" xfId="26600" hidden="1"/>
    <cellStyle name="Input 2 752" xfId="33854" hidden="1"/>
    <cellStyle name="Input 2 752" xfId="41079" hidden="1"/>
    <cellStyle name="Input 2 753" xfId="18711" hidden="1"/>
    <cellStyle name="Input 2 753" xfId="26585" hidden="1"/>
    <cellStyle name="Input 2 753" xfId="33839" hidden="1"/>
    <cellStyle name="Input 2 753" xfId="41064" hidden="1"/>
    <cellStyle name="Input 2 754" xfId="18699" hidden="1"/>
    <cellStyle name="Input 2 754" xfId="26575" hidden="1"/>
    <cellStyle name="Input 2 754" xfId="33829" hidden="1"/>
    <cellStyle name="Input 2 754" xfId="41054" hidden="1"/>
    <cellStyle name="Input 2 755" xfId="18684" hidden="1"/>
    <cellStyle name="Input 2 755" xfId="26562" hidden="1"/>
    <cellStyle name="Input 2 755" xfId="33816" hidden="1"/>
    <cellStyle name="Input 2 755" xfId="41041" hidden="1"/>
    <cellStyle name="Input 2 756" xfId="18670" hidden="1"/>
    <cellStyle name="Input 2 756" xfId="26550" hidden="1"/>
    <cellStyle name="Input 2 756" xfId="33804" hidden="1"/>
    <cellStyle name="Input 2 756" xfId="41029" hidden="1"/>
    <cellStyle name="Input 2 757" xfId="18654" hidden="1"/>
    <cellStyle name="Input 2 757" xfId="26536" hidden="1"/>
    <cellStyle name="Input 2 757" xfId="33790" hidden="1"/>
    <cellStyle name="Input 2 757" xfId="41015" hidden="1"/>
    <cellStyle name="Input 2 758" xfId="18642" hidden="1"/>
    <cellStyle name="Input 2 758" xfId="26526" hidden="1"/>
    <cellStyle name="Input 2 758" xfId="33780" hidden="1"/>
    <cellStyle name="Input 2 758" xfId="41005" hidden="1"/>
    <cellStyle name="Input 2 759" xfId="18627" hidden="1"/>
    <cellStyle name="Input 2 759" xfId="26513" hidden="1"/>
    <cellStyle name="Input 2 759" xfId="33767" hidden="1"/>
    <cellStyle name="Input 2 759" xfId="40992" hidden="1"/>
    <cellStyle name="Input 2 76" xfId="13617" hidden="1"/>
    <cellStyle name="Input 2 76" xfId="22357" hidden="1"/>
    <cellStyle name="Input 2 76" xfId="29611" hidden="1"/>
    <cellStyle name="Input 2 76" xfId="36836" hidden="1"/>
    <cellStyle name="Input 2 760" xfId="18615" hidden="1"/>
    <cellStyle name="Input 2 760" xfId="26503" hidden="1"/>
    <cellStyle name="Input 2 760" xfId="33757" hidden="1"/>
    <cellStyle name="Input 2 760" xfId="40982" hidden="1"/>
    <cellStyle name="Input 2 761" xfId="18600" hidden="1"/>
    <cellStyle name="Input 2 761" xfId="26490" hidden="1"/>
    <cellStyle name="Input 2 761" xfId="33744" hidden="1"/>
    <cellStyle name="Input 2 761" xfId="40969" hidden="1"/>
    <cellStyle name="Input 2 762" xfId="18372" hidden="1"/>
    <cellStyle name="Input 2 762" xfId="26296" hidden="1"/>
    <cellStyle name="Input 2 762" xfId="33550" hidden="1"/>
    <cellStyle name="Input 2 762" xfId="40775" hidden="1"/>
    <cellStyle name="Input 2 763" xfId="18387" hidden="1"/>
    <cellStyle name="Input 2 763" xfId="26309" hidden="1"/>
    <cellStyle name="Input 2 763" xfId="33563" hidden="1"/>
    <cellStyle name="Input 2 763" xfId="40788" hidden="1"/>
    <cellStyle name="Input 2 764" xfId="17223" hidden="1"/>
    <cellStyle name="Input 2 764" xfId="25313" hidden="1"/>
    <cellStyle name="Input 2 764" xfId="32567" hidden="1"/>
    <cellStyle name="Input 2 764" xfId="39792" hidden="1"/>
    <cellStyle name="Input 2 765" xfId="17348" hidden="1"/>
    <cellStyle name="Input 2 765" xfId="25419" hidden="1"/>
    <cellStyle name="Input 2 765" xfId="32673" hidden="1"/>
    <cellStyle name="Input 2 765" xfId="39898" hidden="1"/>
    <cellStyle name="Input 2 766" xfId="18578" hidden="1"/>
    <cellStyle name="Input 2 766" xfId="26472" hidden="1"/>
    <cellStyle name="Input 2 766" xfId="33726" hidden="1"/>
    <cellStyle name="Input 2 766" xfId="40951" hidden="1"/>
    <cellStyle name="Input 2 767" xfId="17222" hidden="1"/>
    <cellStyle name="Input 2 767" xfId="25312" hidden="1"/>
    <cellStyle name="Input 2 767" xfId="32566" hidden="1"/>
    <cellStyle name="Input 2 767" xfId="39791" hidden="1"/>
    <cellStyle name="Input 2 768" xfId="17397" hidden="1"/>
    <cellStyle name="Input 2 768" xfId="25459" hidden="1"/>
    <cellStyle name="Input 2 768" xfId="32713" hidden="1"/>
    <cellStyle name="Input 2 768" xfId="39938" hidden="1"/>
    <cellStyle name="Input 2 769" xfId="17382" hidden="1"/>
    <cellStyle name="Input 2 769" xfId="25446" hidden="1"/>
    <cellStyle name="Input 2 769" xfId="32700" hidden="1"/>
    <cellStyle name="Input 2 769" xfId="39925" hidden="1"/>
    <cellStyle name="Input 2 77" xfId="13602" hidden="1"/>
    <cellStyle name="Input 2 77" xfId="22344" hidden="1"/>
    <cellStyle name="Input 2 77" xfId="29598" hidden="1"/>
    <cellStyle name="Input 2 77" xfId="36823" hidden="1"/>
    <cellStyle name="Input 2 770" xfId="18434" hidden="1"/>
    <cellStyle name="Input 2 770" xfId="26348" hidden="1"/>
    <cellStyle name="Input 2 770" xfId="33602" hidden="1"/>
    <cellStyle name="Input 2 770" xfId="40827" hidden="1"/>
    <cellStyle name="Input 2 771" xfId="17158" hidden="1"/>
    <cellStyle name="Input 2 771" xfId="25256" hidden="1"/>
    <cellStyle name="Input 2 771" xfId="32510" hidden="1"/>
    <cellStyle name="Input 2 771" xfId="39735" hidden="1"/>
    <cellStyle name="Input 2 772" xfId="18454" hidden="1"/>
    <cellStyle name="Input 2 772" xfId="26364" hidden="1"/>
    <cellStyle name="Input 2 772" xfId="33618" hidden="1"/>
    <cellStyle name="Input 2 772" xfId="40843" hidden="1"/>
    <cellStyle name="Input 2 773" xfId="17379" hidden="1"/>
    <cellStyle name="Input 2 773" xfId="25444" hidden="1"/>
    <cellStyle name="Input 2 773" xfId="32698" hidden="1"/>
    <cellStyle name="Input 2 773" xfId="39923" hidden="1"/>
    <cellStyle name="Input 2 774" xfId="18472" hidden="1"/>
    <cellStyle name="Input 2 774" xfId="26381" hidden="1"/>
    <cellStyle name="Input 2 774" xfId="33635" hidden="1"/>
    <cellStyle name="Input 2 774" xfId="40860" hidden="1"/>
    <cellStyle name="Input 2 775" xfId="18482" hidden="1"/>
    <cellStyle name="Input 2 775" xfId="26389" hidden="1"/>
    <cellStyle name="Input 2 775" xfId="33643" hidden="1"/>
    <cellStyle name="Input 2 775" xfId="40868" hidden="1"/>
    <cellStyle name="Input 2 776" xfId="18400" hidden="1"/>
    <cellStyle name="Input 2 776" xfId="26319" hidden="1"/>
    <cellStyle name="Input 2 776" xfId="33573" hidden="1"/>
    <cellStyle name="Input 2 776" xfId="40798" hidden="1"/>
    <cellStyle name="Input 2 777" xfId="17372" hidden="1"/>
    <cellStyle name="Input 2 777" xfId="25439" hidden="1"/>
    <cellStyle name="Input 2 777" xfId="32693" hidden="1"/>
    <cellStyle name="Input 2 777" xfId="39918" hidden="1"/>
    <cellStyle name="Input 2 778" xfId="16536" hidden="1"/>
    <cellStyle name="Input 2 778" xfId="24721" hidden="1"/>
    <cellStyle name="Input 2 778" xfId="31975" hidden="1"/>
    <cellStyle name="Input 2 778" xfId="39200" hidden="1"/>
    <cellStyle name="Input 2 779" xfId="18514" hidden="1"/>
    <cellStyle name="Input 2 779" xfId="26416" hidden="1"/>
    <cellStyle name="Input 2 779" xfId="33670" hidden="1"/>
    <cellStyle name="Input 2 779" xfId="40895" hidden="1"/>
    <cellStyle name="Input 2 78" xfId="13590" hidden="1"/>
    <cellStyle name="Input 2 78" xfId="22334" hidden="1"/>
    <cellStyle name="Input 2 78" xfId="29588" hidden="1"/>
    <cellStyle name="Input 2 78" xfId="36813" hidden="1"/>
    <cellStyle name="Input 2 780" xfId="18525" hidden="1"/>
    <cellStyle name="Input 2 780" xfId="26424" hidden="1"/>
    <cellStyle name="Input 2 780" xfId="33678" hidden="1"/>
    <cellStyle name="Input 2 780" xfId="40903" hidden="1"/>
    <cellStyle name="Input 2 781" xfId="16152" hidden="1"/>
    <cellStyle name="Input 2 781" xfId="24392" hidden="1"/>
    <cellStyle name="Input 2 781" xfId="31646" hidden="1"/>
    <cellStyle name="Input 2 781" xfId="38871" hidden="1"/>
    <cellStyle name="Input 2 782" xfId="13234" hidden="1"/>
    <cellStyle name="Input 2 782" xfId="22035" hidden="1"/>
    <cellStyle name="Input 2 782" xfId="29289" hidden="1"/>
    <cellStyle name="Input 2 782" xfId="36514" hidden="1"/>
    <cellStyle name="Input 2 783" xfId="17365" hidden="1"/>
    <cellStyle name="Input 2 783" xfId="25433" hidden="1"/>
    <cellStyle name="Input 2 783" xfId="32687" hidden="1"/>
    <cellStyle name="Input 2 783" xfId="39912" hidden="1"/>
    <cellStyle name="Input 2 784" xfId="18896" hidden="1"/>
    <cellStyle name="Input 2 784" xfId="26745" hidden="1"/>
    <cellStyle name="Input 2 784" xfId="33999" hidden="1"/>
    <cellStyle name="Input 2 784" xfId="41224" hidden="1"/>
    <cellStyle name="Input 2 785" xfId="18919" hidden="1"/>
    <cellStyle name="Input 2 785" xfId="26765" hidden="1"/>
    <cellStyle name="Input 2 785" xfId="34019" hidden="1"/>
    <cellStyle name="Input 2 785" xfId="41244" hidden="1"/>
    <cellStyle name="Input 2 786" xfId="18934" hidden="1"/>
    <cellStyle name="Input 2 786" xfId="26778" hidden="1"/>
    <cellStyle name="Input 2 786" xfId="34032" hidden="1"/>
    <cellStyle name="Input 2 786" xfId="41257" hidden="1"/>
    <cellStyle name="Input 2 787" xfId="18946" hidden="1"/>
    <cellStyle name="Input 2 787" xfId="26788" hidden="1"/>
    <cellStyle name="Input 2 787" xfId="34042" hidden="1"/>
    <cellStyle name="Input 2 787" xfId="41267" hidden="1"/>
    <cellStyle name="Input 2 788" xfId="18963" hidden="1"/>
    <cellStyle name="Input 2 788" xfId="26803" hidden="1"/>
    <cellStyle name="Input 2 788" xfId="34057" hidden="1"/>
    <cellStyle name="Input 2 788" xfId="41282" hidden="1"/>
    <cellStyle name="Input 2 789" xfId="18975" hidden="1"/>
    <cellStyle name="Input 2 789" xfId="26813" hidden="1"/>
    <cellStyle name="Input 2 789" xfId="34067" hidden="1"/>
    <cellStyle name="Input 2 789" xfId="41292" hidden="1"/>
    <cellStyle name="Input 2 79" xfId="13574" hidden="1"/>
    <cellStyle name="Input 2 79" xfId="22320" hidden="1"/>
    <cellStyle name="Input 2 79" xfId="29574" hidden="1"/>
    <cellStyle name="Input 2 79" xfId="36799" hidden="1"/>
    <cellStyle name="Input 2 790" xfId="18991" hidden="1"/>
    <cellStyle name="Input 2 790" xfId="26827" hidden="1"/>
    <cellStyle name="Input 2 790" xfId="34081" hidden="1"/>
    <cellStyle name="Input 2 790" xfId="41306" hidden="1"/>
    <cellStyle name="Input 2 791" xfId="19003" hidden="1"/>
    <cellStyle name="Input 2 791" xfId="26837" hidden="1"/>
    <cellStyle name="Input 2 791" xfId="34091" hidden="1"/>
    <cellStyle name="Input 2 791" xfId="41316" hidden="1"/>
    <cellStyle name="Input 2 792" xfId="19019" hidden="1"/>
    <cellStyle name="Input 2 792" xfId="26851" hidden="1"/>
    <cellStyle name="Input 2 792" xfId="34105" hidden="1"/>
    <cellStyle name="Input 2 792" xfId="41330" hidden="1"/>
    <cellStyle name="Input 2 793" xfId="19031" hidden="1"/>
    <cellStyle name="Input 2 793" xfId="26861" hidden="1"/>
    <cellStyle name="Input 2 793" xfId="34115" hidden="1"/>
    <cellStyle name="Input 2 793" xfId="41340" hidden="1"/>
    <cellStyle name="Input 2 794" xfId="19047" hidden="1"/>
    <cellStyle name="Input 2 794" xfId="26875" hidden="1"/>
    <cellStyle name="Input 2 794" xfId="34129" hidden="1"/>
    <cellStyle name="Input 2 794" xfId="41354" hidden="1"/>
    <cellStyle name="Input 2 795" xfId="19059" hidden="1"/>
    <cellStyle name="Input 2 795" xfId="26885" hidden="1"/>
    <cellStyle name="Input 2 795" xfId="34139" hidden="1"/>
    <cellStyle name="Input 2 795" xfId="41364" hidden="1"/>
    <cellStyle name="Input 2 796" xfId="19075" hidden="1"/>
    <cellStyle name="Input 2 796" xfId="26899" hidden="1"/>
    <cellStyle name="Input 2 796" xfId="34153" hidden="1"/>
    <cellStyle name="Input 2 796" xfId="41378" hidden="1"/>
    <cellStyle name="Input 2 797" xfId="19087" hidden="1"/>
    <cellStyle name="Input 2 797" xfId="26909" hidden="1"/>
    <cellStyle name="Input 2 797" xfId="34163" hidden="1"/>
    <cellStyle name="Input 2 797" xfId="41388" hidden="1"/>
    <cellStyle name="Input 2 798" xfId="19104" hidden="1"/>
    <cellStyle name="Input 2 798" xfId="26924" hidden="1"/>
    <cellStyle name="Input 2 798" xfId="34178" hidden="1"/>
    <cellStyle name="Input 2 798" xfId="41403" hidden="1"/>
    <cellStyle name="Input 2 799" xfId="19116" hidden="1"/>
    <cellStyle name="Input 2 799" xfId="26934" hidden="1"/>
    <cellStyle name="Input 2 799" xfId="34188" hidden="1"/>
    <cellStyle name="Input 2 799" xfId="41413" hidden="1"/>
    <cellStyle name="Input 2 8" xfId="9630"/>
    <cellStyle name="Input 2 80" xfId="13562" hidden="1"/>
    <cellStyle name="Input 2 80" xfId="22310" hidden="1"/>
    <cellStyle name="Input 2 80" xfId="29564" hidden="1"/>
    <cellStyle name="Input 2 80" xfId="36789" hidden="1"/>
    <cellStyle name="Input 2 800" xfId="19132" hidden="1"/>
    <cellStyle name="Input 2 800" xfId="26948" hidden="1"/>
    <cellStyle name="Input 2 800" xfId="34202" hidden="1"/>
    <cellStyle name="Input 2 800" xfId="41427" hidden="1"/>
    <cellStyle name="Input 2 801" xfId="19144" hidden="1"/>
    <cellStyle name="Input 2 801" xfId="26958" hidden="1"/>
    <cellStyle name="Input 2 801" xfId="34212" hidden="1"/>
    <cellStyle name="Input 2 801" xfId="41437" hidden="1"/>
    <cellStyle name="Input 2 802" xfId="19159" hidden="1"/>
    <cellStyle name="Input 2 802" xfId="26971" hidden="1"/>
    <cellStyle name="Input 2 802" xfId="34225" hidden="1"/>
    <cellStyle name="Input 2 802" xfId="41450" hidden="1"/>
    <cellStyle name="Input 2 803" xfId="19171" hidden="1"/>
    <cellStyle name="Input 2 803" xfId="26981" hidden="1"/>
    <cellStyle name="Input 2 803" xfId="34235" hidden="1"/>
    <cellStyle name="Input 2 803" xfId="41460" hidden="1"/>
    <cellStyle name="Input 2 804" xfId="19186" hidden="1"/>
    <cellStyle name="Input 2 804" xfId="26994" hidden="1"/>
    <cellStyle name="Input 2 804" xfId="34248" hidden="1"/>
    <cellStyle name="Input 2 804" xfId="41473" hidden="1"/>
    <cellStyle name="Input 2 805" xfId="19198" hidden="1"/>
    <cellStyle name="Input 2 805" xfId="27004" hidden="1"/>
    <cellStyle name="Input 2 805" xfId="34258" hidden="1"/>
    <cellStyle name="Input 2 805" xfId="41483" hidden="1"/>
    <cellStyle name="Input 2 806" xfId="19213" hidden="1"/>
    <cellStyle name="Input 2 806" xfId="27017" hidden="1"/>
    <cellStyle name="Input 2 806" xfId="34271" hidden="1"/>
    <cellStyle name="Input 2 806" xfId="41496" hidden="1"/>
    <cellStyle name="Input 2 807" xfId="19225" hidden="1"/>
    <cellStyle name="Input 2 807" xfId="27027" hidden="1"/>
    <cellStyle name="Input 2 807" xfId="34281" hidden="1"/>
    <cellStyle name="Input 2 807" xfId="41506" hidden="1"/>
    <cellStyle name="Input 2 808" xfId="19240" hidden="1"/>
    <cellStyle name="Input 2 808" xfId="27040" hidden="1"/>
    <cellStyle name="Input 2 808" xfId="34294" hidden="1"/>
    <cellStyle name="Input 2 808" xfId="41519" hidden="1"/>
    <cellStyle name="Input 2 809" xfId="19252" hidden="1"/>
    <cellStyle name="Input 2 809" xfId="27050" hidden="1"/>
    <cellStyle name="Input 2 809" xfId="34304" hidden="1"/>
    <cellStyle name="Input 2 809" xfId="41529" hidden="1"/>
    <cellStyle name="Input 2 81" xfId="13545" hidden="1"/>
    <cellStyle name="Input 2 81" xfId="22295" hidden="1"/>
    <cellStyle name="Input 2 81" xfId="29549" hidden="1"/>
    <cellStyle name="Input 2 81" xfId="36774" hidden="1"/>
    <cellStyle name="Input 2 810" xfId="19267" hidden="1"/>
    <cellStyle name="Input 2 810" xfId="27063" hidden="1"/>
    <cellStyle name="Input 2 810" xfId="34317" hidden="1"/>
    <cellStyle name="Input 2 810" xfId="41542" hidden="1"/>
    <cellStyle name="Input 2 811" xfId="19280" hidden="1"/>
    <cellStyle name="Input 2 811" xfId="27074" hidden="1"/>
    <cellStyle name="Input 2 811" xfId="34328" hidden="1"/>
    <cellStyle name="Input 2 811" xfId="41553" hidden="1"/>
    <cellStyle name="Input 2 812" xfId="19297" hidden="1"/>
    <cellStyle name="Input 2 812" xfId="27089" hidden="1"/>
    <cellStyle name="Input 2 812" xfId="34343" hidden="1"/>
    <cellStyle name="Input 2 812" xfId="41568" hidden="1"/>
    <cellStyle name="Input 2 813" xfId="19309" hidden="1"/>
    <cellStyle name="Input 2 813" xfId="27099" hidden="1"/>
    <cellStyle name="Input 2 813" xfId="34353" hidden="1"/>
    <cellStyle name="Input 2 813" xfId="41578" hidden="1"/>
    <cellStyle name="Input 2 814" xfId="19324" hidden="1"/>
    <cellStyle name="Input 2 814" xfId="27112" hidden="1"/>
    <cellStyle name="Input 2 814" xfId="34366" hidden="1"/>
    <cellStyle name="Input 2 814" xfId="41591" hidden="1"/>
    <cellStyle name="Input 2 815" xfId="19336" hidden="1"/>
    <cellStyle name="Input 2 815" xfId="27122" hidden="1"/>
    <cellStyle name="Input 2 815" xfId="34376" hidden="1"/>
    <cellStyle name="Input 2 815" xfId="41601" hidden="1"/>
    <cellStyle name="Input 2 816" xfId="19352" hidden="1"/>
    <cellStyle name="Input 2 816" xfId="27136" hidden="1"/>
    <cellStyle name="Input 2 816" xfId="34390" hidden="1"/>
    <cellStyle name="Input 2 816" xfId="41615" hidden="1"/>
    <cellStyle name="Input 2 817" xfId="19364" hidden="1"/>
    <cellStyle name="Input 2 817" xfId="27146" hidden="1"/>
    <cellStyle name="Input 2 817" xfId="34400" hidden="1"/>
    <cellStyle name="Input 2 817" xfId="41625" hidden="1"/>
    <cellStyle name="Input 2 818" xfId="19377" hidden="1"/>
    <cellStyle name="Input 2 818" xfId="27157" hidden="1"/>
    <cellStyle name="Input 2 818" xfId="34411" hidden="1"/>
    <cellStyle name="Input 2 818" xfId="41636" hidden="1"/>
    <cellStyle name="Input 2 819" xfId="19392" hidden="1"/>
    <cellStyle name="Input 2 819" xfId="27170" hidden="1"/>
    <cellStyle name="Input 2 819" xfId="34424" hidden="1"/>
    <cellStyle name="Input 2 819" xfId="41649" hidden="1"/>
    <cellStyle name="Input 2 82" xfId="13533" hidden="1"/>
    <cellStyle name="Input 2 82" xfId="22285" hidden="1"/>
    <cellStyle name="Input 2 82" xfId="29539" hidden="1"/>
    <cellStyle name="Input 2 82" xfId="36764" hidden="1"/>
    <cellStyle name="Input 2 820" xfId="19408" hidden="1"/>
    <cellStyle name="Input 2 820" xfId="27184" hidden="1"/>
    <cellStyle name="Input 2 820" xfId="34438" hidden="1"/>
    <cellStyle name="Input 2 820" xfId="41663" hidden="1"/>
    <cellStyle name="Input 2 821" xfId="19420" hidden="1"/>
    <cellStyle name="Input 2 821" xfId="27194" hidden="1"/>
    <cellStyle name="Input 2 821" xfId="34448" hidden="1"/>
    <cellStyle name="Input 2 821" xfId="41673" hidden="1"/>
    <cellStyle name="Input 2 822" xfId="19432" hidden="1"/>
    <cellStyle name="Input 2 822" xfId="27204" hidden="1"/>
    <cellStyle name="Input 2 822" xfId="34458" hidden="1"/>
    <cellStyle name="Input 2 822" xfId="41683" hidden="1"/>
    <cellStyle name="Input 2 823" xfId="19449" hidden="1"/>
    <cellStyle name="Input 2 823" xfId="27219" hidden="1"/>
    <cellStyle name="Input 2 823" xfId="34473" hidden="1"/>
    <cellStyle name="Input 2 823" xfId="41698" hidden="1"/>
    <cellStyle name="Input 2 824" xfId="19464" hidden="1"/>
    <cellStyle name="Input 2 824" xfId="27232" hidden="1"/>
    <cellStyle name="Input 2 824" xfId="34486" hidden="1"/>
    <cellStyle name="Input 2 824" xfId="41711" hidden="1"/>
    <cellStyle name="Input 2 825" xfId="19476" hidden="1"/>
    <cellStyle name="Input 2 825" xfId="27242" hidden="1"/>
    <cellStyle name="Input 2 825" xfId="34496" hidden="1"/>
    <cellStyle name="Input 2 825" xfId="41721" hidden="1"/>
    <cellStyle name="Input 2 826" xfId="19485" hidden="1"/>
    <cellStyle name="Input 2 826" xfId="27250" hidden="1"/>
    <cellStyle name="Input 2 826" xfId="34504" hidden="1"/>
    <cellStyle name="Input 2 826" xfId="41729" hidden="1"/>
    <cellStyle name="Input 2 827" xfId="19493" hidden="1"/>
    <cellStyle name="Input 2 827" xfId="27257" hidden="1"/>
    <cellStyle name="Input 2 827" xfId="34511" hidden="1"/>
    <cellStyle name="Input 2 827" xfId="41736" hidden="1"/>
    <cellStyle name="Input 2 828" xfId="19471" hidden="1"/>
    <cellStyle name="Input 2 828" xfId="27237" hidden="1"/>
    <cellStyle name="Input 2 828" xfId="34491" hidden="1"/>
    <cellStyle name="Input 2 828" xfId="41716" hidden="1"/>
    <cellStyle name="Input 2 829" xfId="19459" hidden="1"/>
    <cellStyle name="Input 2 829" xfId="27227" hidden="1"/>
    <cellStyle name="Input 2 829" xfId="34481" hidden="1"/>
    <cellStyle name="Input 2 829" xfId="41706" hidden="1"/>
    <cellStyle name="Input 2 83" xfId="13517" hidden="1"/>
    <cellStyle name="Input 2 83" xfId="22271" hidden="1"/>
    <cellStyle name="Input 2 83" xfId="29525" hidden="1"/>
    <cellStyle name="Input 2 83" xfId="36750" hidden="1"/>
    <cellStyle name="Input 2 830" xfId="19444" hidden="1"/>
    <cellStyle name="Input 2 830" xfId="27214" hidden="1"/>
    <cellStyle name="Input 2 830" xfId="34468" hidden="1"/>
    <cellStyle name="Input 2 830" xfId="41693" hidden="1"/>
    <cellStyle name="Input 2 831" xfId="19427" hidden="1"/>
    <cellStyle name="Input 2 831" xfId="27199" hidden="1"/>
    <cellStyle name="Input 2 831" xfId="34453" hidden="1"/>
    <cellStyle name="Input 2 831" xfId="41678" hidden="1"/>
    <cellStyle name="Input 2 832" xfId="19415" hidden="1"/>
    <cellStyle name="Input 2 832" xfId="27189" hidden="1"/>
    <cellStyle name="Input 2 832" xfId="34443" hidden="1"/>
    <cellStyle name="Input 2 832" xfId="41668" hidden="1"/>
    <cellStyle name="Input 2 833" xfId="19402" hidden="1"/>
    <cellStyle name="Input 2 833" xfId="27178" hidden="1"/>
    <cellStyle name="Input 2 833" xfId="34432" hidden="1"/>
    <cellStyle name="Input 2 833" xfId="41657" hidden="1"/>
    <cellStyle name="Input 2 834" xfId="19387" hidden="1"/>
    <cellStyle name="Input 2 834" xfId="27165" hidden="1"/>
    <cellStyle name="Input 2 834" xfId="34419" hidden="1"/>
    <cellStyle name="Input 2 834" xfId="41644" hidden="1"/>
    <cellStyle name="Input 2 835" xfId="19371" hidden="1"/>
    <cellStyle name="Input 2 835" xfId="27151" hidden="1"/>
    <cellStyle name="Input 2 835" xfId="34405" hidden="1"/>
    <cellStyle name="Input 2 835" xfId="41630" hidden="1"/>
    <cellStyle name="Input 2 836" xfId="19359" hidden="1"/>
    <cellStyle name="Input 2 836" xfId="27141" hidden="1"/>
    <cellStyle name="Input 2 836" xfId="34395" hidden="1"/>
    <cellStyle name="Input 2 836" xfId="41620" hidden="1"/>
    <cellStyle name="Input 2 837" xfId="19344" hidden="1"/>
    <cellStyle name="Input 2 837" xfId="27128" hidden="1"/>
    <cellStyle name="Input 2 837" xfId="34382" hidden="1"/>
    <cellStyle name="Input 2 837" xfId="41607" hidden="1"/>
    <cellStyle name="Input 2 838" xfId="19331" hidden="1"/>
    <cellStyle name="Input 2 838" xfId="27117" hidden="1"/>
    <cellStyle name="Input 2 838" xfId="34371" hidden="1"/>
    <cellStyle name="Input 2 838" xfId="41596" hidden="1"/>
    <cellStyle name="Input 2 839" xfId="19314" hidden="1"/>
    <cellStyle name="Input 2 839" xfId="27102" hidden="1"/>
    <cellStyle name="Input 2 839" xfId="34356" hidden="1"/>
    <cellStyle name="Input 2 839" xfId="41581" hidden="1"/>
    <cellStyle name="Input 2 84" xfId="13505" hidden="1"/>
    <cellStyle name="Input 2 84" xfId="22261" hidden="1"/>
    <cellStyle name="Input 2 84" xfId="29515" hidden="1"/>
    <cellStyle name="Input 2 84" xfId="36740" hidden="1"/>
    <cellStyle name="Input 2 840" xfId="19302" hidden="1"/>
    <cellStyle name="Input 2 840" xfId="27092" hidden="1"/>
    <cellStyle name="Input 2 840" xfId="34346" hidden="1"/>
    <cellStyle name="Input 2 840" xfId="41571" hidden="1"/>
    <cellStyle name="Input 2 841" xfId="19287" hidden="1"/>
    <cellStyle name="Input 2 841" xfId="27079" hidden="1"/>
    <cellStyle name="Input 2 841" xfId="34333" hidden="1"/>
    <cellStyle name="Input 2 841" xfId="41558" hidden="1"/>
    <cellStyle name="Input 2 842" xfId="19273" hidden="1"/>
    <cellStyle name="Input 2 842" xfId="27067" hidden="1"/>
    <cellStyle name="Input 2 842" xfId="34321" hidden="1"/>
    <cellStyle name="Input 2 842" xfId="41546" hidden="1"/>
    <cellStyle name="Input 2 843" xfId="19257" hidden="1"/>
    <cellStyle name="Input 2 843" xfId="27053" hidden="1"/>
    <cellStyle name="Input 2 843" xfId="34307" hidden="1"/>
    <cellStyle name="Input 2 843" xfId="41532" hidden="1"/>
    <cellStyle name="Input 2 844" xfId="19245" hidden="1"/>
    <cellStyle name="Input 2 844" xfId="27043" hidden="1"/>
    <cellStyle name="Input 2 844" xfId="34297" hidden="1"/>
    <cellStyle name="Input 2 844" xfId="41522" hidden="1"/>
    <cellStyle name="Input 2 845" xfId="19230" hidden="1"/>
    <cellStyle name="Input 2 845" xfId="27030" hidden="1"/>
    <cellStyle name="Input 2 845" xfId="34284" hidden="1"/>
    <cellStyle name="Input 2 845" xfId="41509" hidden="1"/>
    <cellStyle name="Input 2 846" xfId="19218" hidden="1"/>
    <cellStyle name="Input 2 846" xfId="27020" hidden="1"/>
    <cellStyle name="Input 2 846" xfId="34274" hidden="1"/>
    <cellStyle name="Input 2 846" xfId="41499" hidden="1"/>
    <cellStyle name="Input 2 847" xfId="19203" hidden="1"/>
    <cellStyle name="Input 2 847" xfId="27007" hidden="1"/>
    <cellStyle name="Input 2 847" xfId="34261" hidden="1"/>
    <cellStyle name="Input 2 847" xfId="41486" hidden="1"/>
    <cellStyle name="Input 2 848" xfId="19191" hidden="1"/>
    <cellStyle name="Input 2 848" xfId="26997" hidden="1"/>
    <cellStyle name="Input 2 848" xfId="34251" hidden="1"/>
    <cellStyle name="Input 2 848" xfId="41476" hidden="1"/>
    <cellStyle name="Input 2 849" xfId="19176" hidden="1"/>
    <cellStyle name="Input 2 849" xfId="26984" hidden="1"/>
    <cellStyle name="Input 2 849" xfId="34238" hidden="1"/>
    <cellStyle name="Input 2 849" xfId="41463" hidden="1"/>
    <cellStyle name="Input 2 85" xfId="13489" hidden="1"/>
    <cellStyle name="Input 2 85" xfId="22247" hidden="1"/>
    <cellStyle name="Input 2 85" xfId="29501" hidden="1"/>
    <cellStyle name="Input 2 85" xfId="36726" hidden="1"/>
    <cellStyle name="Input 2 850" xfId="19164" hidden="1"/>
    <cellStyle name="Input 2 850" xfId="26974" hidden="1"/>
    <cellStyle name="Input 2 850" xfId="34228" hidden="1"/>
    <cellStyle name="Input 2 850" xfId="41453" hidden="1"/>
    <cellStyle name="Input 2 851" xfId="19149" hidden="1"/>
    <cellStyle name="Input 2 851" xfId="26961" hidden="1"/>
    <cellStyle name="Input 2 851" xfId="34215" hidden="1"/>
    <cellStyle name="Input 2 851" xfId="41440" hidden="1"/>
    <cellStyle name="Input 2 852" xfId="19137" hidden="1"/>
    <cellStyle name="Input 2 852" xfId="26951" hidden="1"/>
    <cellStyle name="Input 2 852" xfId="34205" hidden="1"/>
    <cellStyle name="Input 2 852" xfId="41430" hidden="1"/>
    <cellStyle name="Input 2 853" xfId="19121" hidden="1"/>
    <cellStyle name="Input 2 853" xfId="26937" hidden="1"/>
    <cellStyle name="Input 2 853" xfId="34191" hidden="1"/>
    <cellStyle name="Input 2 853" xfId="41416" hidden="1"/>
    <cellStyle name="Input 2 854" xfId="19109" hidden="1"/>
    <cellStyle name="Input 2 854" xfId="26927" hidden="1"/>
    <cellStyle name="Input 2 854" xfId="34181" hidden="1"/>
    <cellStyle name="Input 2 854" xfId="41406" hidden="1"/>
    <cellStyle name="Input 2 855" xfId="19092" hidden="1"/>
    <cellStyle name="Input 2 855" xfId="26912" hidden="1"/>
    <cellStyle name="Input 2 855" xfId="34166" hidden="1"/>
    <cellStyle name="Input 2 855" xfId="41391" hidden="1"/>
    <cellStyle name="Input 2 856" xfId="19080" hidden="1"/>
    <cellStyle name="Input 2 856" xfId="26902" hidden="1"/>
    <cellStyle name="Input 2 856" xfId="34156" hidden="1"/>
    <cellStyle name="Input 2 856" xfId="41381" hidden="1"/>
    <cellStyle name="Input 2 857" xfId="19064" hidden="1"/>
    <cellStyle name="Input 2 857" xfId="26888" hidden="1"/>
    <cellStyle name="Input 2 857" xfId="34142" hidden="1"/>
    <cellStyle name="Input 2 857" xfId="41367" hidden="1"/>
    <cellStyle name="Input 2 858" xfId="19052" hidden="1"/>
    <cellStyle name="Input 2 858" xfId="26878" hidden="1"/>
    <cellStyle name="Input 2 858" xfId="34132" hidden="1"/>
    <cellStyle name="Input 2 858" xfId="41357" hidden="1"/>
    <cellStyle name="Input 2 859" xfId="19036" hidden="1"/>
    <cellStyle name="Input 2 859" xfId="26864" hidden="1"/>
    <cellStyle name="Input 2 859" xfId="34118" hidden="1"/>
    <cellStyle name="Input 2 859" xfId="41343" hidden="1"/>
    <cellStyle name="Input 2 86" xfId="13477" hidden="1"/>
    <cellStyle name="Input 2 86" xfId="22237" hidden="1"/>
    <cellStyle name="Input 2 86" xfId="29491" hidden="1"/>
    <cellStyle name="Input 2 86" xfId="36716" hidden="1"/>
    <cellStyle name="Input 2 860" xfId="19024" hidden="1"/>
    <cellStyle name="Input 2 860" xfId="26854" hidden="1"/>
    <cellStyle name="Input 2 860" xfId="34108" hidden="1"/>
    <cellStyle name="Input 2 860" xfId="41333" hidden="1"/>
    <cellStyle name="Input 2 861" xfId="19008" hidden="1"/>
    <cellStyle name="Input 2 861" xfId="26840" hidden="1"/>
    <cellStyle name="Input 2 861" xfId="34094" hidden="1"/>
    <cellStyle name="Input 2 861" xfId="41319" hidden="1"/>
    <cellStyle name="Input 2 862" xfId="18996" hidden="1"/>
    <cellStyle name="Input 2 862" xfId="26830" hidden="1"/>
    <cellStyle name="Input 2 862" xfId="34084" hidden="1"/>
    <cellStyle name="Input 2 862" xfId="41309" hidden="1"/>
    <cellStyle name="Input 2 863" xfId="18980" hidden="1"/>
    <cellStyle name="Input 2 863" xfId="26816" hidden="1"/>
    <cellStyle name="Input 2 863" xfId="34070" hidden="1"/>
    <cellStyle name="Input 2 863" xfId="41295" hidden="1"/>
    <cellStyle name="Input 2 864" xfId="18968" hidden="1"/>
    <cellStyle name="Input 2 864" xfId="26806" hidden="1"/>
    <cellStyle name="Input 2 864" xfId="34060" hidden="1"/>
    <cellStyle name="Input 2 864" xfId="41285" hidden="1"/>
    <cellStyle name="Input 2 865" xfId="18951" hidden="1"/>
    <cellStyle name="Input 2 865" xfId="26791" hidden="1"/>
    <cellStyle name="Input 2 865" xfId="34045" hidden="1"/>
    <cellStyle name="Input 2 865" xfId="41270" hidden="1"/>
    <cellStyle name="Input 2 866" xfId="18939" hidden="1"/>
    <cellStyle name="Input 2 866" xfId="26781" hidden="1"/>
    <cellStyle name="Input 2 866" xfId="34035" hidden="1"/>
    <cellStyle name="Input 2 866" xfId="41260" hidden="1"/>
    <cellStyle name="Input 2 867" xfId="18924" hidden="1"/>
    <cellStyle name="Input 2 867" xfId="26768" hidden="1"/>
    <cellStyle name="Input 2 867" xfId="34022" hidden="1"/>
    <cellStyle name="Input 2 867" xfId="41247" hidden="1"/>
    <cellStyle name="Input 2 868" xfId="18912" hidden="1"/>
    <cellStyle name="Input 2 868" xfId="26758" hidden="1"/>
    <cellStyle name="Input 2 868" xfId="34012" hidden="1"/>
    <cellStyle name="Input 2 868" xfId="41237" hidden="1"/>
    <cellStyle name="Input 2 869" xfId="18902" hidden="1"/>
    <cellStyle name="Input 2 869" xfId="26749" hidden="1"/>
    <cellStyle name="Input 2 869" xfId="34003" hidden="1"/>
    <cellStyle name="Input 2 869" xfId="41228" hidden="1"/>
    <cellStyle name="Input 2 87" xfId="13461" hidden="1"/>
    <cellStyle name="Input 2 87" xfId="22223" hidden="1"/>
    <cellStyle name="Input 2 87" xfId="29477" hidden="1"/>
    <cellStyle name="Input 2 87" xfId="36702" hidden="1"/>
    <cellStyle name="Input 2 870" xfId="19498" hidden="1"/>
    <cellStyle name="Input 2 870" xfId="27261" hidden="1"/>
    <cellStyle name="Input 2 870" xfId="34515" hidden="1"/>
    <cellStyle name="Input 2 870" xfId="41740" hidden="1"/>
    <cellStyle name="Input 2 871" xfId="17152" hidden="1"/>
    <cellStyle name="Input 2 871" xfId="25250" hidden="1"/>
    <cellStyle name="Input 2 871" xfId="32504" hidden="1"/>
    <cellStyle name="Input 2 871" xfId="39729" hidden="1"/>
    <cellStyle name="Input 2 872" xfId="19674" hidden="1"/>
    <cellStyle name="Input 2 872" xfId="27410" hidden="1"/>
    <cellStyle name="Input 2 872" xfId="34664" hidden="1"/>
    <cellStyle name="Input 2 872" xfId="41889" hidden="1"/>
    <cellStyle name="Input 2 873" xfId="19666" hidden="1"/>
    <cellStyle name="Input 2 873" xfId="27403" hidden="1"/>
    <cellStyle name="Input 2 873" xfId="34657" hidden="1"/>
    <cellStyle name="Input 2 873" xfId="41882" hidden="1"/>
    <cellStyle name="Input 2 874" xfId="19502" hidden="1"/>
    <cellStyle name="Input 2 874" xfId="27264" hidden="1"/>
    <cellStyle name="Input 2 874" xfId="34518" hidden="1"/>
    <cellStyle name="Input 2 874" xfId="41743" hidden="1"/>
    <cellStyle name="Input 2 875" xfId="19648" hidden="1"/>
    <cellStyle name="Input 2 875" xfId="27389" hidden="1"/>
    <cellStyle name="Input 2 875" xfId="34643" hidden="1"/>
    <cellStyle name="Input 2 875" xfId="41868" hidden="1"/>
    <cellStyle name="Input 2 876" xfId="19636" hidden="1"/>
    <cellStyle name="Input 2 876" xfId="27378" hidden="1"/>
    <cellStyle name="Input 2 876" xfId="34632" hidden="1"/>
    <cellStyle name="Input 2 876" xfId="41857" hidden="1"/>
    <cellStyle name="Input 2 877" xfId="19554" hidden="1"/>
    <cellStyle name="Input 2 877" xfId="27309" hidden="1"/>
    <cellStyle name="Input 2 877" xfId="34563" hidden="1"/>
    <cellStyle name="Input 2 877" xfId="41788" hidden="1"/>
    <cellStyle name="Input 2 878" xfId="19624" hidden="1"/>
    <cellStyle name="Input 2 878" xfId="27368" hidden="1"/>
    <cellStyle name="Input 2 878" xfId="34622" hidden="1"/>
    <cellStyle name="Input 2 878" xfId="41847" hidden="1"/>
    <cellStyle name="Input 2 879" xfId="17364" hidden="1"/>
    <cellStyle name="Input 2 879" xfId="25432" hidden="1"/>
    <cellStyle name="Input 2 879" xfId="32686" hidden="1"/>
    <cellStyle name="Input 2 879" xfId="39911" hidden="1"/>
    <cellStyle name="Input 2 88" xfId="13449" hidden="1"/>
    <cellStyle name="Input 2 88" xfId="22213" hidden="1"/>
    <cellStyle name="Input 2 88" xfId="29467" hidden="1"/>
    <cellStyle name="Input 2 88" xfId="36692" hidden="1"/>
    <cellStyle name="Input 2 880" xfId="19605" hidden="1"/>
    <cellStyle name="Input 2 880" xfId="27351" hidden="1"/>
    <cellStyle name="Input 2 880" xfId="34605" hidden="1"/>
    <cellStyle name="Input 2 880" xfId="41830" hidden="1"/>
    <cellStyle name="Input 2 881" xfId="19595" hidden="1"/>
    <cellStyle name="Input 2 881" xfId="27342" hidden="1"/>
    <cellStyle name="Input 2 881" xfId="34596" hidden="1"/>
    <cellStyle name="Input 2 881" xfId="41821" hidden="1"/>
    <cellStyle name="Input 2 882" xfId="19550" hidden="1"/>
    <cellStyle name="Input 2 882" xfId="27306" hidden="1"/>
    <cellStyle name="Input 2 882" xfId="34560" hidden="1"/>
    <cellStyle name="Input 2 882" xfId="41785" hidden="1"/>
    <cellStyle name="Input 2 883" xfId="17362" hidden="1"/>
    <cellStyle name="Input 2 883" xfId="25430" hidden="1"/>
    <cellStyle name="Input 2 883" xfId="32684" hidden="1"/>
    <cellStyle name="Input 2 883" xfId="39909" hidden="1"/>
    <cellStyle name="Input 2 884" xfId="18563" hidden="1"/>
    <cellStyle name="Input 2 884" xfId="26457" hidden="1"/>
    <cellStyle name="Input 2 884" xfId="33711" hidden="1"/>
    <cellStyle name="Input 2 884" xfId="40936" hidden="1"/>
    <cellStyle name="Input 2 885" xfId="18570" hidden="1"/>
    <cellStyle name="Input 2 885" xfId="26464" hidden="1"/>
    <cellStyle name="Input 2 885" xfId="33718" hidden="1"/>
    <cellStyle name="Input 2 885" xfId="40943" hidden="1"/>
    <cellStyle name="Input 2 886" xfId="19675" hidden="1"/>
    <cellStyle name="Input 2 886" xfId="27411" hidden="1"/>
    <cellStyle name="Input 2 886" xfId="34665" hidden="1"/>
    <cellStyle name="Input 2 886" xfId="41890" hidden="1"/>
    <cellStyle name="Input 2 887" xfId="18530" hidden="1"/>
    <cellStyle name="Input 2 887" xfId="26429" hidden="1"/>
    <cellStyle name="Input 2 887" xfId="33683" hidden="1"/>
    <cellStyle name="Input 2 887" xfId="40908" hidden="1"/>
    <cellStyle name="Input 2 888" xfId="18411" hidden="1"/>
    <cellStyle name="Input 2 888" xfId="26329" hidden="1"/>
    <cellStyle name="Input 2 888" xfId="33583" hidden="1"/>
    <cellStyle name="Input 2 888" xfId="40808" hidden="1"/>
    <cellStyle name="Input 2 889" xfId="19546" hidden="1"/>
    <cellStyle name="Input 2 889" xfId="27303" hidden="1"/>
    <cellStyle name="Input 2 889" xfId="34557" hidden="1"/>
    <cellStyle name="Input 2 889" xfId="41782" hidden="1"/>
    <cellStyle name="Input 2 89" xfId="13433" hidden="1"/>
    <cellStyle name="Input 2 89" xfId="22199" hidden="1"/>
    <cellStyle name="Input 2 89" xfId="29453" hidden="1"/>
    <cellStyle name="Input 2 89" xfId="36678" hidden="1"/>
    <cellStyle name="Input 2 890" xfId="19532" hidden="1"/>
    <cellStyle name="Input 2 890" xfId="27290" hidden="1"/>
    <cellStyle name="Input 2 890" xfId="34544" hidden="1"/>
    <cellStyle name="Input 2 890" xfId="41769" hidden="1"/>
    <cellStyle name="Input 2 891" xfId="19692" hidden="1"/>
    <cellStyle name="Input 2 891" xfId="27426" hidden="1"/>
    <cellStyle name="Input 2 891" xfId="34680" hidden="1"/>
    <cellStyle name="Input 2 891" xfId="41905" hidden="1"/>
    <cellStyle name="Input 2 892" xfId="19707" hidden="1"/>
    <cellStyle name="Input 2 892" xfId="27439" hidden="1"/>
    <cellStyle name="Input 2 892" xfId="34693" hidden="1"/>
    <cellStyle name="Input 2 892" xfId="41918" hidden="1"/>
    <cellStyle name="Input 2 893" xfId="19719" hidden="1"/>
    <cellStyle name="Input 2 893" xfId="27449" hidden="1"/>
    <cellStyle name="Input 2 893" xfId="34703" hidden="1"/>
    <cellStyle name="Input 2 893" xfId="41928" hidden="1"/>
    <cellStyle name="Input 2 894" xfId="19734" hidden="1"/>
    <cellStyle name="Input 2 894" xfId="27462" hidden="1"/>
    <cellStyle name="Input 2 894" xfId="34716" hidden="1"/>
    <cellStyle name="Input 2 894" xfId="41941" hidden="1"/>
    <cellStyle name="Input 2 895" xfId="19746" hidden="1"/>
    <cellStyle name="Input 2 895" xfId="27472" hidden="1"/>
    <cellStyle name="Input 2 895" xfId="34726" hidden="1"/>
    <cellStyle name="Input 2 895" xfId="41951" hidden="1"/>
    <cellStyle name="Input 2 896" xfId="19761" hidden="1"/>
    <cellStyle name="Input 2 896" xfId="27485" hidden="1"/>
    <cellStyle name="Input 2 896" xfId="34739" hidden="1"/>
    <cellStyle name="Input 2 896" xfId="41964" hidden="1"/>
    <cellStyle name="Input 2 897" xfId="19774" hidden="1"/>
    <cellStyle name="Input 2 897" xfId="27496" hidden="1"/>
    <cellStyle name="Input 2 897" xfId="34750" hidden="1"/>
    <cellStyle name="Input 2 897" xfId="41975" hidden="1"/>
    <cellStyle name="Input 2 898" xfId="19791" hidden="1"/>
    <cellStyle name="Input 2 898" xfId="27511" hidden="1"/>
    <cellStyle name="Input 2 898" xfId="34765" hidden="1"/>
    <cellStyle name="Input 2 898" xfId="41990" hidden="1"/>
    <cellStyle name="Input 2 899" xfId="19803" hidden="1"/>
    <cellStyle name="Input 2 899" xfId="27521" hidden="1"/>
    <cellStyle name="Input 2 899" xfId="34775" hidden="1"/>
    <cellStyle name="Input 2 899" xfId="42000" hidden="1"/>
    <cellStyle name="Input 2 9" xfId="20663"/>
    <cellStyle name="Input 2 90" xfId="13421" hidden="1"/>
    <cellStyle name="Input 2 90" xfId="22189" hidden="1"/>
    <cellStyle name="Input 2 90" xfId="29443" hidden="1"/>
    <cellStyle name="Input 2 90" xfId="36668" hidden="1"/>
    <cellStyle name="Input 2 900" xfId="19818" hidden="1"/>
    <cellStyle name="Input 2 900" xfId="27534" hidden="1"/>
    <cellStyle name="Input 2 900" xfId="34788" hidden="1"/>
    <cellStyle name="Input 2 900" xfId="42013" hidden="1"/>
    <cellStyle name="Input 2 901" xfId="19830" hidden="1"/>
    <cellStyle name="Input 2 901" xfId="27544" hidden="1"/>
    <cellStyle name="Input 2 901" xfId="34798" hidden="1"/>
    <cellStyle name="Input 2 901" xfId="42023" hidden="1"/>
    <cellStyle name="Input 2 902" xfId="19846" hidden="1"/>
    <cellStyle name="Input 2 902" xfId="27558" hidden="1"/>
    <cellStyle name="Input 2 902" xfId="34812" hidden="1"/>
    <cellStyle name="Input 2 902" xfId="42037" hidden="1"/>
    <cellStyle name="Input 2 903" xfId="19858" hidden="1"/>
    <cellStyle name="Input 2 903" xfId="27568" hidden="1"/>
    <cellStyle name="Input 2 903" xfId="34822" hidden="1"/>
    <cellStyle name="Input 2 903" xfId="42047" hidden="1"/>
    <cellStyle name="Input 2 904" xfId="19871" hidden="1"/>
    <cellStyle name="Input 2 904" xfId="27579" hidden="1"/>
    <cellStyle name="Input 2 904" xfId="34833" hidden="1"/>
    <cellStyle name="Input 2 904" xfId="42058" hidden="1"/>
    <cellStyle name="Input 2 905" xfId="19886" hidden="1"/>
    <cellStyle name="Input 2 905" xfId="27592" hidden="1"/>
    <cellStyle name="Input 2 905" xfId="34846" hidden="1"/>
    <cellStyle name="Input 2 905" xfId="42071" hidden="1"/>
    <cellStyle name="Input 2 906" xfId="19902" hidden="1"/>
    <cellStyle name="Input 2 906" xfId="27606" hidden="1"/>
    <cellStyle name="Input 2 906" xfId="34860" hidden="1"/>
    <cellStyle name="Input 2 906" xfId="42085" hidden="1"/>
    <cellStyle name="Input 2 907" xfId="19914" hidden="1"/>
    <cellStyle name="Input 2 907" xfId="27616" hidden="1"/>
    <cellStyle name="Input 2 907" xfId="34870" hidden="1"/>
    <cellStyle name="Input 2 907" xfId="42095" hidden="1"/>
    <cellStyle name="Input 2 908" xfId="19926" hidden="1"/>
    <cellStyle name="Input 2 908" xfId="27626" hidden="1"/>
    <cellStyle name="Input 2 908" xfId="34880" hidden="1"/>
    <cellStyle name="Input 2 908" xfId="42105" hidden="1"/>
    <cellStyle name="Input 2 909" xfId="19943" hidden="1"/>
    <cellStyle name="Input 2 909" xfId="27641" hidden="1"/>
    <cellStyle name="Input 2 909" xfId="34895" hidden="1"/>
    <cellStyle name="Input 2 909" xfId="42120" hidden="1"/>
    <cellStyle name="Input 2 91" xfId="13404" hidden="1"/>
    <cellStyle name="Input 2 91" xfId="22174" hidden="1"/>
    <cellStyle name="Input 2 91" xfId="29428" hidden="1"/>
    <cellStyle name="Input 2 91" xfId="36653" hidden="1"/>
    <cellStyle name="Input 2 910" xfId="19958" hidden="1"/>
    <cellStyle name="Input 2 910" xfId="27654" hidden="1"/>
    <cellStyle name="Input 2 910" xfId="34908" hidden="1"/>
    <cellStyle name="Input 2 910" xfId="42133" hidden="1"/>
    <cellStyle name="Input 2 911" xfId="19970" hidden="1"/>
    <cellStyle name="Input 2 911" xfId="27664" hidden="1"/>
    <cellStyle name="Input 2 911" xfId="34918" hidden="1"/>
    <cellStyle name="Input 2 911" xfId="42143" hidden="1"/>
    <cellStyle name="Input 2 912" xfId="19979" hidden="1"/>
    <cellStyle name="Input 2 912" xfId="27672" hidden="1"/>
    <cellStyle name="Input 2 912" xfId="34926" hidden="1"/>
    <cellStyle name="Input 2 912" xfId="42151" hidden="1"/>
    <cellStyle name="Input 2 913" xfId="19987" hidden="1"/>
    <cellStyle name="Input 2 913" xfId="27679" hidden="1"/>
    <cellStyle name="Input 2 913" xfId="34933" hidden="1"/>
    <cellStyle name="Input 2 913" xfId="42158" hidden="1"/>
    <cellStyle name="Input 2 914" xfId="19965" hidden="1"/>
    <cellStyle name="Input 2 914" xfId="27659" hidden="1"/>
    <cellStyle name="Input 2 914" xfId="34913" hidden="1"/>
    <cellStyle name="Input 2 914" xfId="42138" hidden="1"/>
    <cellStyle name="Input 2 915" xfId="19953" hidden="1"/>
    <cellStyle name="Input 2 915" xfId="27649" hidden="1"/>
    <cellStyle name="Input 2 915" xfId="34903" hidden="1"/>
    <cellStyle name="Input 2 915" xfId="42128" hidden="1"/>
    <cellStyle name="Input 2 916" xfId="19938" hidden="1"/>
    <cellStyle name="Input 2 916" xfId="27636" hidden="1"/>
    <cellStyle name="Input 2 916" xfId="34890" hidden="1"/>
    <cellStyle name="Input 2 916" xfId="42115" hidden="1"/>
    <cellStyle name="Input 2 917" xfId="19921" hidden="1"/>
    <cellStyle name="Input 2 917" xfId="27621" hidden="1"/>
    <cellStyle name="Input 2 917" xfId="34875" hidden="1"/>
    <cellStyle name="Input 2 917" xfId="42100" hidden="1"/>
    <cellStyle name="Input 2 918" xfId="19909" hidden="1"/>
    <cellStyle name="Input 2 918" xfId="27611" hidden="1"/>
    <cellStyle name="Input 2 918" xfId="34865" hidden="1"/>
    <cellStyle name="Input 2 918" xfId="42090" hidden="1"/>
    <cellStyle name="Input 2 919" xfId="19896" hidden="1"/>
    <cellStyle name="Input 2 919" xfId="27600" hidden="1"/>
    <cellStyle name="Input 2 919" xfId="34854" hidden="1"/>
    <cellStyle name="Input 2 919" xfId="42079" hidden="1"/>
    <cellStyle name="Input 2 92" xfId="13392" hidden="1"/>
    <cellStyle name="Input 2 92" xfId="22164" hidden="1"/>
    <cellStyle name="Input 2 92" xfId="29418" hidden="1"/>
    <cellStyle name="Input 2 92" xfId="36643" hidden="1"/>
    <cellStyle name="Input 2 920" xfId="19881" hidden="1"/>
    <cellStyle name="Input 2 920" xfId="27587" hidden="1"/>
    <cellStyle name="Input 2 920" xfId="34841" hidden="1"/>
    <cellStyle name="Input 2 920" xfId="42066" hidden="1"/>
    <cellStyle name="Input 2 921" xfId="19865" hidden="1"/>
    <cellStyle name="Input 2 921" xfId="27573" hidden="1"/>
    <cellStyle name="Input 2 921" xfId="34827" hidden="1"/>
    <cellStyle name="Input 2 921" xfId="42052" hidden="1"/>
    <cellStyle name="Input 2 922" xfId="19853" hidden="1"/>
    <cellStyle name="Input 2 922" xfId="27563" hidden="1"/>
    <cellStyle name="Input 2 922" xfId="34817" hidden="1"/>
    <cellStyle name="Input 2 922" xfId="42042" hidden="1"/>
    <cellStyle name="Input 2 923" xfId="19838" hidden="1"/>
    <cellStyle name="Input 2 923" xfId="27550" hidden="1"/>
    <cellStyle name="Input 2 923" xfId="34804" hidden="1"/>
    <cellStyle name="Input 2 923" xfId="42029" hidden="1"/>
    <cellStyle name="Input 2 924" xfId="19825" hidden="1"/>
    <cellStyle name="Input 2 924" xfId="27539" hidden="1"/>
    <cellStyle name="Input 2 924" xfId="34793" hidden="1"/>
    <cellStyle name="Input 2 924" xfId="42018" hidden="1"/>
    <cellStyle name="Input 2 925" xfId="19808" hidden="1"/>
    <cellStyle name="Input 2 925" xfId="27524" hidden="1"/>
    <cellStyle name="Input 2 925" xfId="34778" hidden="1"/>
    <cellStyle name="Input 2 925" xfId="42003" hidden="1"/>
    <cellStyle name="Input 2 926" xfId="19796" hidden="1"/>
    <cellStyle name="Input 2 926" xfId="27514" hidden="1"/>
    <cellStyle name="Input 2 926" xfId="34768" hidden="1"/>
    <cellStyle name="Input 2 926" xfId="41993" hidden="1"/>
    <cellStyle name="Input 2 927" xfId="19781" hidden="1"/>
    <cellStyle name="Input 2 927" xfId="27501" hidden="1"/>
    <cellStyle name="Input 2 927" xfId="34755" hidden="1"/>
    <cellStyle name="Input 2 927" xfId="41980" hidden="1"/>
    <cellStyle name="Input 2 928" xfId="19767" hidden="1"/>
    <cellStyle name="Input 2 928" xfId="27489" hidden="1"/>
    <cellStyle name="Input 2 928" xfId="34743" hidden="1"/>
    <cellStyle name="Input 2 928" xfId="41968" hidden="1"/>
    <cellStyle name="Input 2 929" xfId="19751" hidden="1"/>
    <cellStyle name="Input 2 929" xfId="27475" hidden="1"/>
    <cellStyle name="Input 2 929" xfId="34729" hidden="1"/>
    <cellStyle name="Input 2 929" xfId="41954" hidden="1"/>
    <cellStyle name="Input 2 93" xfId="13377" hidden="1"/>
    <cellStyle name="Input 2 93" xfId="22151" hidden="1"/>
    <cellStyle name="Input 2 93" xfId="29405" hidden="1"/>
    <cellStyle name="Input 2 93" xfId="36630" hidden="1"/>
    <cellStyle name="Input 2 930" xfId="19739" hidden="1"/>
    <cellStyle name="Input 2 930" xfId="27465" hidden="1"/>
    <cellStyle name="Input 2 930" xfId="34719" hidden="1"/>
    <cellStyle name="Input 2 930" xfId="41944" hidden="1"/>
    <cellStyle name="Input 2 931" xfId="19724" hidden="1"/>
    <cellStyle name="Input 2 931" xfId="27452" hidden="1"/>
    <cellStyle name="Input 2 931" xfId="34706" hidden="1"/>
    <cellStyle name="Input 2 931" xfId="41931" hidden="1"/>
    <cellStyle name="Input 2 932" xfId="19712" hidden="1"/>
    <cellStyle name="Input 2 932" xfId="27442" hidden="1"/>
    <cellStyle name="Input 2 932" xfId="34696" hidden="1"/>
    <cellStyle name="Input 2 932" xfId="41921" hidden="1"/>
    <cellStyle name="Input 2 933" xfId="19697" hidden="1"/>
    <cellStyle name="Input 2 933" xfId="27429" hidden="1"/>
    <cellStyle name="Input 2 933" xfId="34683" hidden="1"/>
    <cellStyle name="Input 2 933" xfId="41908" hidden="1"/>
    <cellStyle name="Input 2 934" xfId="19527" hidden="1"/>
    <cellStyle name="Input 2 934" xfId="27287" hidden="1"/>
    <cellStyle name="Input 2 934" xfId="34541" hidden="1"/>
    <cellStyle name="Input 2 934" xfId="41766" hidden="1"/>
    <cellStyle name="Input 2 935" xfId="19542" hidden="1"/>
    <cellStyle name="Input 2 935" xfId="27300" hidden="1"/>
    <cellStyle name="Input 2 935" xfId="34554" hidden="1"/>
    <cellStyle name="Input 2 935" xfId="41779" hidden="1"/>
    <cellStyle name="Input 2 936" xfId="17221" hidden="1"/>
    <cellStyle name="Input 2 936" xfId="25311" hidden="1"/>
    <cellStyle name="Input 2 936" xfId="32565" hidden="1"/>
    <cellStyle name="Input 2 936" xfId="39790" hidden="1"/>
    <cellStyle name="Input 2 937" xfId="18407" hidden="1"/>
    <cellStyle name="Input 2 937" xfId="26326" hidden="1"/>
    <cellStyle name="Input 2 937" xfId="33580" hidden="1"/>
    <cellStyle name="Input 2 937" xfId="40805" hidden="1"/>
    <cellStyle name="Input 2 938" xfId="19676" hidden="1"/>
    <cellStyle name="Input 2 938" xfId="27412" hidden="1"/>
    <cellStyle name="Input 2 938" xfId="34666" hidden="1"/>
    <cellStyle name="Input 2 938" xfId="41891" hidden="1"/>
    <cellStyle name="Input 2 939" xfId="18358" hidden="1"/>
    <cellStyle name="Input 2 939" xfId="26283" hidden="1"/>
    <cellStyle name="Input 2 939" xfId="33537" hidden="1"/>
    <cellStyle name="Input 2 939" xfId="40762" hidden="1"/>
    <cellStyle name="Input 2 94" xfId="13365" hidden="1"/>
    <cellStyle name="Input 2 94" xfId="22141" hidden="1"/>
    <cellStyle name="Input 2 94" xfId="29395" hidden="1"/>
    <cellStyle name="Input 2 94" xfId="36620" hidden="1"/>
    <cellStyle name="Input 2 940" xfId="18339" hidden="1"/>
    <cellStyle name="Input 2 940" xfId="26266" hidden="1"/>
    <cellStyle name="Input 2 940" xfId="33520" hidden="1"/>
    <cellStyle name="Input 2 940" xfId="40745" hidden="1"/>
    <cellStyle name="Input 2 941" xfId="18552" hidden="1"/>
    <cellStyle name="Input 2 941" xfId="26447" hidden="1"/>
    <cellStyle name="Input 2 941" xfId="33701" hidden="1"/>
    <cellStyle name="Input 2 941" xfId="40926" hidden="1"/>
    <cellStyle name="Input 2 942" xfId="19581" hidden="1"/>
    <cellStyle name="Input 2 942" xfId="27332" hidden="1"/>
    <cellStyle name="Input 2 942" xfId="34586" hidden="1"/>
    <cellStyle name="Input 2 942" xfId="41811" hidden="1"/>
    <cellStyle name="Input 2 943" xfId="18550" hidden="1"/>
    <cellStyle name="Input 2 943" xfId="26446" hidden="1"/>
    <cellStyle name="Input 2 943" xfId="33700" hidden="1"/>
    <cellStyle name="Input 2 943" xfId="40925" hidden="1"/>
    <cellStyle name="Input 2 944" xfId="19601" hidden="1"/>
    <cellStyle name="Input 2 944" xfId="27348" hidden="1"/>
    <cellStyle name="Input 2 944" xfId="34602" hidden="1"/>
    <cellStyle name="Input 2 944" xfId="41827" hidden="1"/>
    <cellStyle name="Input 2 945" xfId="18548" hidden="1"/>
    <cellStyle name="Input 2 945" xfId="26445" hidden="1"/>
    <cellStyle name="Input 2 945" xfId="33699" hidden="1"/>
    <cellStyle name="Input 2 945" xfId="40924" hidden="1"/>
    <cellStyle name="Input 2 946" xfId="19619" hidden="1"/>
    <cellStyle name="Input 2 946" xfId="27365" hidden="1"/>
    <cellStyle name="Input 2 946" xfId="34619" hidden="1"/>
    <cellStyle name="Input 2 946" xfId="41844" hidden="1"/>
    <cellStyle name="Input 2 947" xfId="19629" hidden="1"/>
    <cellStyle name="Input 2 947" xfId="27373" hidden="1"/>
    <cellStyle name="Input 2 947" xfId="34627" hidden="1"/>
    <cellStyle name="Input 2 947" xfId="41852" hidden="1"/>
    <cellStyle name="Input 2 948" xfId="19555" hidden="1"/>
    <cellStyle name="Input 2 948" xfId="27310" hidden="1"/>
    <cellStyle name="Input 2 948" xfId="34564" hidden="1"/>
    <cellStyle name="Input 2 948" xfId="41789" hidden="1"/>
    <cellStyle name="Input 2 949" xfId="18541" hidden="1"/>
    <cellStyle name="Input 2 949" xfId="26439" hidden="1"/>
    <cellStyle name="Input 2 949" xfId="33693" hidden="1"/>
    <cellStyle name="Input 2 949" xfId="40918" hidden="1"/>
    <cellStyle name="Input 2 95" xfId="13352" hidden="1"/>
    <cellStyle name="Input 2 95" xfId="22132" hidden="1"/>
    <cellStyle name="Input 2 95" xfId="29386" hidden="1"/>
    <cellStyle name="Input 2 95" xfId="36611" hidden="1"/>
    <cellStyle name="Input 2 950" xfId="18539" hidden="1"/>
    <cellStyle name="Input 2 950" xfId="26438" hidden="1"/>
    <cellStyle name="Input 2 950" xfId="33692" hidden="1"/>
    <cellStyle name="Input 2 950" xfId="40917" hidden="1"/>
    <cellStyle name="Input 2 951" xfId="19661" hidden="1"/>
    <cellStyle name="Input 2 951" xfId="27400" hidden="1"/>
    <cellStyle name="Input 2 951" xfId="34654" hidden="1"/>
    <cellStyle name="Input 2 951" xfId="41879" hidden="1"/>
    <cellStyle name="Input 2 952" xfId="19672" hidden="1"/>
    <cellStyle name="Input 2 952" xfId="27408" hidden="1"/>
    <cellStyle name="Input 2 952" xfId="34662" hidden="1"/>
    <cellStyle name="Input 2 952" xfId="41887" hidden="1"/>
    <cellStyle name="Input 2 953" xfId="13229" hidden="1"/>
    <cellStyle name="Input 2 953" xfId="22030" hidden="1"/>
    <cellStyle name="Input 2 953" xfId="29284" hidden="1"/>
    <cellStyle name="Input 2 953" xfId="36509" hidden="1"/>
    <cellStyle name="Input 2 954" xfId="17151" hidden="1"/>
    <cellStyle name="Input 2 954" xfId="25249" hidden="1"/>
    <cellStyle name="Input 2 954" xfId="32503" hidden="1"/>
    <cellStyle name="Input 2 954" xfId="39728" hidden="1"/>
    <cellStyle name="Input 2 955" xfId="18535" hidden="1"/>
    <cellStyle name="Input 2 955" xfId="26434" hidden="1"/>
    <cellStyle name="Input 2 955" xfId="33688" hidden="1"/>
    <cellStyle name="Input 2 955" xfId="40913" hidden="1"/>
    <cellStyle name="Input 2 956" xfId="19992" hidden="1"/>
    <cellStyle name="Input 2 956" xfId="27683" hidden="1"/>
    <cellStyle name="Input 2 956" xfId="34937" hidden="1"/>
    <cellStyle name="Input 2 956" xfId="42162" hidden="1"/>
    <cellStyle name="Input 2 957" xfId="20015" hidden="1"/>
    <cellStyle name="Input 2 957" xfId="27703" hidden="1"/>
    <cellStyle name="Input 2 957" xfId="34957" hidden="1"/>
    <cellStyle name="Input 2 957" xfId="42182" hidden="1"/>
    <cellStyle name="Input 2 958" xfId="20030" hidden="1"/>
    <cellStyle name="Input 2 958" xfId="27716" hidden="1"/>
    <cellStyle name="Input 2 958" xfId="34970" hidden="1"/>
    <cellStyle name="Input 2 958" xfId="42195" hidden="1"/>
    <cellStyle name="Input 2 959" xfId="20042" hidden="1"/>
    <cellStyle name="Input 2 959" xfId="27726" hidden="1"/>
    <cellStyle name="Input 2 959" xfId="34980" hidden="1"/>
    <cellStyle name="Input 2 959" xfId="42205" hidden="1"/>
    <cellStyle name="Input 2 96" xfId="13953" hidden="1"/>
    <cellStyle name="Input 2 96" xfId="22644" hidden="1"/>
    <cellStyle name="Input 2 96" xfId="29898" hidden="1"/>
    <cellStyle name="Input 2 96" xfId="37123" hidden="1"/>
    <cellStyle name="Input 2 960" xfId="20059" hidden="1"/>
    <cellStyle name="Input 2 960" xfId="27741" hidden="1"/>
    <cellStyle name="Input 2 960" xfId="34995" hidden="1"/>
    <cellStyle name="Input 2 960" xfId="42220" hidden="1"/>
    <cellStyle name="Input 2 961" xfId="20071" hidden="1"/>
    <cellStyle name="Input 2 961" xfId="27751" hidden="1"/>
    <cellStyle name="Input 2 961" xfId="35005" hidden="1"/>
    <cellStyle name="Input 2 961" xfId="42230" hidden="1"/>
    <cellStyle name="Input 2 962" xfId="20087" hidden="1"/>
    <cellStyle name="Input 2 962" xfId="27765" hidden="1"/>
    <cellStyle name="Input 2 962" xfId="35019" hidden="1"/>
    <cellStyle name="Input 2 962" xfId="42244" hidden="1"/>
    <cellStyle name="Input 2 963" xfId="20099" hidden="1"/>
    <cellStyle name="Input 2 963" xfId="27775" hidden="1"/>
    <cellStyle name="Input 2 963" xfId="35029" hidden="1"/>
    <cellStyle name="Input 2 963" xfId="42254" hidden="1"/>
    <cellStyle name="Input 2 964" xfId="20115" hidden="1"/>
    <cellStyle name="Input 2 964" xfId="27789" hidden="1"/>
    <cellStyle name="Input 2 964" xfId="35043" hidden="1"/>
    <cellStyle name="Input 2 964" xfId="42268" hidden="1"/>
    <cellStyle name="Input 2 965" xfId="20127" hidden="1"/>
    <cellStyle name="Input 2 965" xfId="27799" hidden="1"/>
    <cellStyle name="Input 2 965" xfId="35053" hidden="1"/>
    <cellStyle name="Input 2 965" xfId="42278" hidden="1"/>
    <cellStyle name="Input 2 966" xfId="20143" hidden="1"/>
    <cellStyle name="Input 2 966" xfId="27813" hidden="1"/>
    <cellStyle name="Input 2 966" xfId="35067" hidden="1"/>
    <cellStyle name="Input 2 966" xfId="42292" hidden="1"/>
    <cellStyle name="Input 2 967" xfId="20155" hidden="1"/>
    <cellStyle name="Input 2 967" xfId="27823" hidden="1"/>
    <cellStyle name="Input 2 967" xfId="35077" hidden="1"/>
    <cellStyle name="Input 2 967" xfId="42302" hidden="1"/>
    <cellStyle name="Input 2 968" xfId="20171" hidden="1"/>
    <cellStyle name="Input 2 968" xfId="27837" hidden="1"/>
    <cellStyle name="Input 2 968" xfId="35091" hidden="1"/>
    <cellStyle name="Input 2 968" xfId="42316" hidden="1"/>
    <cellStyle name="Input 2 969" xfId="20183" hidden="1"/>
    <cellStyle name="Input 2 969" xfId="27847" hidden="1"/>
    <cellStyle name="Input 2 969" xfId="35101" hidden="1"/>
    <cellStyle name="Input 2 969" xfId="42326" hidden="1"/>
    <cellStyle name="Input 2 97" xfId="13976" hidden="1"/>
    <cellStyle name="Input 2 97" xfId="22664" hidden="1"/>
    <cellStyle name="Input 2 97" xfId="29918" hidden="1"/>
    <cellStyle name="Input 2 97" xfId="37143" hidden="1"/>
    <cellStyle name="Input 2 970" xfId="20200" hidden="1"/>
    <cellStyle name="Input 2 970" xfId="27862" hidden="1"/>
    <cellStyle name="Input 2 970" xfId="35116" hidden="1"/>
    <cellStyle name="Input 2 970" xfId="42341" hidden="1"/>
    <cellStyle name="Input 2 971" xfId="20212" hidden="1"/>
    <cellStyle name="Input 2 971" xfId="27872" hidden="1"/>
    <cellStyle name="Input 2 971" xfId="35126" hidden="1"/>
    <cellStyle name="Input 2 971" xfId="42351" hidden="1"/>
    <cellStyle name="Input 2 972" xfId="20228" hidden="1"/>
    <cellStyle name="Input 2 972" xfId="27886" hidden="1"/>
    <cellStyle name="Input 2 972" xfId="35140" hidden="1"/>
    <cellStyle name="Input 2 972" xfId="42365" hidden="1"/>
    <cellStyle name="Input 2 973" xfId="20240" hidden="1"/>
    <cellStyle name="Input 2 973" xfId="27896" hidden="1"/>
    <cellStyle name="Input 2 973" xfId="35150" hidden="1"/>
    <cellStyle name="Input 2 973" xfId="42375" hidden="1"/>
    <cellStyle name="Input 2 974" xfId="20255" hidden="1"/>
    <cellStyle name="Input 2 974" xfId="27909" hidden="1"/>
    <cellStyle name="Input 2 974" xfId="35163" hidden="1"/>
    <cellStyle name="Input 2 974" xfId="42388" hidden="1"/>
    <cellStyle name="Input 2 975" xfId="20267" hidden="1"/>
    <cellStyle name="Input 2 975" xfId="27919" hidden="1"/>
    <cellStyle name="Input 2 975" xfId="35173" hidden="1"/>
    <cellStyle name="Input 2 975" xfId="42398" hidden="1"/>
    <cellStyle name="Input 2 976" xfId="20282" hidden="1"/>
    <cellStyle name="Input 2 976" xfId="27932" hidden="1"/>
    <cellStyle name="Input 2 976" xfId="35186" hidden="1"/>
    <cellStyle name="Input 2 976" xfId="42411" hidden="1"/>
    <cellStyle name="Input 2 977" xfId="20294" hidden="1"/>
    <cellStyle name="Input 2 977" xfId="27942" hidden="1"/>
    <cellStyle name="Input 2 977" xfId="35196" hidden="1"/>
    <cellStyle name="Input 2 977" xfId="42421" hidden="1"/>
    <cellStyle name="Input 2 978" xfId="20309" hidden="1"/>
    <cellStyle name="Input 2 978" xfId="27955" hidden="1"/>
    <cellStyle name="Input 2 978" xfId="35209" hidden="1"/>
    <cellStyle name="Input 2 978" xfId="42434" hidden="1"/>
    <cellStyle name="Input 2 979" xfId="20321" hidden="1"/>
    <cellStyle name="Input 2 979" xfId="27965" hidden="1"/>
    <cellStyle name="Input 2 979" xfId="35219" hidden="1"/>
    <cellStyle name="Input 2 979" xfId="42444" hidden="1"/>
    <cellStyle name="Input 2 98" xfId="13991" hidden="1"/>
    <cellStyle name="Input 2 98" xfId="22677" hidden="1"/>
    <cellStyle name="Input 2 98" xfId="29931" hidden="1"/>
    <cellStyle name="Input 2 98" xfId="37156" hidden="1"/>
    <cellStyle name="Input 2 980" xfId="20336" hidden="1"/>
    <cellStyle name="Input 2 980" xfId="27978" hidden="1"/>
    <cellStyle name="Input 2 980" xfId="35232" hidden="1"/>
    <cellStyle name="Input 2 980" xfId="42457" hidden="1"/>
    <cellStyle name="Input 2 981" xfId="20348" hidden="1"/>
    <cellStyle name="Input 2 981" xfId="27988" hidden="1"/>
    <cellStyle name="Input 2 981" xfId="35242" hidden="1"/>
    <cellStyle name="Input 2 981" xfId="42467" hidden="1"/>
    <cellStyle name="Input 2 982" xfId="20363" hidden="1"/>
    <cellStyle name="Input 2 982" xfId="28001" hidden="1"/>
    <cellStyle name="Input 2 982" xfId="35255" hidden="1"/>
    <cellStyle name="Input 2 982" xfId="42480" hidden="1"/>
    <cellStyle name="Input 2 983" xfId="20376" hidden="1"/>
    <cellStyle name="Input 2 983" xfId="28012" hidden="1"/>
    <cellStyle name="Input 2 983" xfId="35266" hidden="1"/>
    <cellStyle name="Input 2 983" xfId="42491" hidden="1"/>
    <cellStyle name="Input 2 984" xfId="20393" hidden="1"/>
    <cellStyle name="Input 2 984" xfId="28027" hidden="1"/>
    <cellStyle name="Input 2 984" xfId="35281" hidden="1"/>
    <cellStyle name="Input 2 984" xfId="42506" hidden="1"/>
    <cellStyle name="Input 2 985" xfId="20405" hidden="1"/>
    <cellStyle name="Input 2 985" xfId="28037" hidden="1"/>
    <cellStyle name="Input 2 985" xfId="35291" hidden="1"/>
    <cellStyle name="Input 2 985" xfId="42516" hidden="1"/>
    <cellStyle name="Input 2 986" xfId="20420" hidden="1"/>
    <cellStyle name="Input 2 986" xfId="28050" hidden="1"/>
    <cellStyle name="Input 2 986" xfId="35304" hidden="1"/>
    <cellStyle name="Input 2 986" xfId="42529" hidden="1"/>
    <cellStyle name="Input 2 987" xfId="20432" hidden="1"/>
    <cellStyle name="Input 2 987" xfId="28060" hidden="1"/>
    <cellStyle name="Input 2 987" xfId="35314" hidden="1"/>
    <cellStyle name="Input 2 987" xfId="42539" hidden="1"/>
    <cellStyle name="Input 2 988" xfId="20448" hidden="1"/>
    <cellStyle name="Input 2 988" xfId="28073" hidden="1"/>
    <cellStyle name="Input 2 988" xfId="35327" hidden="1"/>
    <cellStyle name="Input 2 988" xfId="42552" hidden="1"/>
    <cellStyle name="Input 2 989" xfId="20460" hidden="1"/>
    <cellStyle name="Input 2 989" xfId="28083" hidden="1"/>
    <cellStyle name="Input 2 989" xfId="35337" hidden="1"/>
    <cellStyle name="Input 2 989" xfId="42562" hidden="1"/>
    <cellStyle name="Input 2 99" xfId="14003" hidden="1"/>
    <cellStyle name="Input 2 99" xfId="22687" hidden="1"/>
    <cellStyle name="Input 2 99" xfId="29941" hidden="1"/>
    <cellStyle name="Input 2 99" xfId="37166" hidden="1"/>
    <cellStyle name="Input 2 990" xfId="20473" hidden="1"/>
    <cellStyle name="Input 2 990" xfId="28094" hidden="1"/>
    <cellStyle name="Input 2 990" xfId="35348" hidden="1"/>
    <cellStyle name="Input 2 990" xfId="42573" hidden="1"/>
    <cellStyle name="Input 2 991" xfId="20488" hidden="1"/>
    <cellStyle name="Input 2 991" xfId="28107" hidden="1"/>
    <cellStyle name="Input 2 991" xfId="35361" hidden="1"/>
    <cellStyle name="Input 2 991" xfId="42586" hidden="1"/>
    <cellStyle name="Input 2 992" xfId="20504" hidden="1"/>
    <cellStyle name="Input 2 992" xfId="28121" hidden="1"/>
    <cellStyle name="Input 2 992" xfId="35375" hidden="1"/>
    <cellStyle name="Input 2 992" xfId="42600" hidden="1"/>
    <cellStyle name="Input 2 993" xfId="20516" hidden="1"/>
    <cellStyle name="Input 2 993" xfId="28131" hidden="1"/>
    <cellStyle name="Input 2 993" xfId="35385" hidden="1"/>
    <cellStyle name="Input 2 993" xfId="42610" hidden="1"/>
    <cellStyle name="Input 2 994" xfId="20528" hidden="1"/>
    <cellStyle name="Input 2 994" xfId="28141" hidden="1"/>
    <cellStyle name="Input 2 994" xfId="35395" hidden="1"/>
    <cellStyle name="Input 2 994" xfId="42620" hidden="1"/>
    <cellStyle name="Input 2 995" xfId="20545" hidden="1"/>
    <cellStyle name="Input 2 995" xfId="28155" hidden="1"/>
    <cellStyle name="Input 2 995" xfId="35410" hidden="1"/>
    <cellStyle name="Input 2 995" xfId="42634" hidden="1"/>
    <cellStyle name="Input 2 996" xfId="20560" hidden="1"/>
    <cellStyle name="Input 2 996" xfId="28165" hidden="1"/>
    <cellStyle name="Input 2 996" xfId="35421" hidden="1"/>
    <cellStyle name="Input 2 996" xfId="42644" hidden="1"/>
    <cellStyle name="Input 2 997" xfId="20572" hidden="1"/>
    <cellStyle name="Input 2 997" xfId="28174" hidden="1"/>
    <cellStyle name="Input 2 997" xfId="35430" hidden="1"/>
    <cellStyle name="Input 2 997" xfId="42653" hidden="1"/>
    <cellStyle name="Input 2 998" xfId="20581" hidden="1"/>
    <cellStyle name="Input 2 998" xfId="35438" hidden="1"/>
    <cellStyle name="Input 2 999" xfId="20589" hidden="1"/>
    <cellStyle name="Input 3" xfId="8369"/>
    <cellStyle name="Input 3 2" xfId="10929"/>
    <cellStyle name="Input 3 2 2" xfId="12541"/>
    <cellStyle name="Input 3 2 3" xfId="12840"/>
    <cellStyle name="Input 3 2 4" xfId="11853"/>
    <cellStyle name="Input 3 3" xfId="9986"/>
    <cellStyle name="Input 3 4" xfId="20726"/>
    <cellStyle name="Input 3 5" xfId="102"/>
    <cellStyle name="Input 4" xfId="8367"/>
    <cellStyle name="Input 4 2" xfId="8727"/>
    <cellStyle name="Input 4 2 2" xfId="9432"/>
    <cellStyle name="Input 4 2 2 2" xfId="11408"/>
    <cellStyle name="Input 4 2 2 3" xfId="10408"/>
    <cellStyle name="Input 4 2 3" xfId="9440"/>
    <cellStyle name="Input 4 2 3 2" xfId="11416"/>
    <cellStyle name="Input 4 2 3 3" xfId="10416"/>
    <cellStyle name="Input 4 2 4" xfId="11159"/>
    <cellStyle name="Input 4 2 5" xfId="10211"/>
    <cellStyle name="Input 4 3" xfId="9397"/>
    <cellStyle name="Input 4 3 2" xfId="11374"/>
    <cellStyle name="Input 4 3 3" xfId="10374"/>
    <cellStyle name="Input 4 4" xfId="9443"/>
    <cellStyle name="Input 4 4 2" xfId="11419"/>
    <cellStyle name="Input 4 4 3" xfId="10419"/>
    <cellStyle name="Input 4 5" xfId="10927"/>
    <cellStyle name="Input 4 6" xfId="9984"/>
    <cellStyle name="Input 4 7" xfId="20725"/>
    <cellStyle name="Input 4 8" xfId="13353"/>
    <cellStyle name="Input 4 9" xfId="341"/>
    <cellStyle name="Input 5" xfId="10657"/>
    <cellStyle name="Input 5 2" xfId="20827"/>
    <cellStyle name="Input 5 3" xfId="14565"/>
    <cellStyle name="Input 5 4" xfId="1566"/>
    <cellStyle name="Input 6" xfId="9728"/>
    <cellStyle name="Input 7" xfId="20872"/>
    <cellStyle name="ip0 -InpPercent" xfId="8370"/>
    <cellStyle name="ip1 -InpPercent" xfId="8371"/>
    <cellStyle name="ip2 -InpPercent" xfId="8372"/>
    <cellStyle name="ip3 -InpPercent" xfId="8373"/>
    <cellStyle name="ir0 -InpCurr" xfId="8374"/>
    <cellStyle name="ir1 -InpCurr" xfId="8375"/>
    <cellStyle name="ir2 -InpCurr" xfId="8376"/>
    <cellStyle name="ir3 -InpCurr" xfId="8377"/>
    <cellStyle name="ir4 -InpCurr" xfId="8378"/>
    <cellStyle name="is0 -InpSideText" xfId="8379"/>
    <cellStyle name="is1 -InpSideText" xfId="8380"/>
    <cellStyle name="is2 -InpSideText" xfId="8381"/>
    <cellStyle name="is3 -InpSideText" xfId="8382"/>
    <cellStyle name="is4 -InpSideText" xfId="8383"/>
    <cellStyle name="Italic Wrap" xfId="1726"/>
    <cellStyle name="itn -InpTopTextNoWrap" xfId="8384"/>
    <cellStyle name="itw -InpTopTextWrap" xfId="8385"/>
    <cellStyle name="Label" xfId="103"/>
    <cellStyle name="Label 1" xfId="8539"/>
    <cellStyle name="Label 1 2" xfId="8572"/>
    <cellStyle name="Label 1 2 2" xfId="20770"/>
    <cellStyle name="Label 1 2 3" xfId="14660"/>
    <cellStyle name="Label 1 2 4" xfId="20913"/>
    <cellStyle name="Label 1 2 5" xfId="1728"/>
    <cellStyle name="Label 1 3" xfId="1729"/>
    <cellStyle name="Label 1 4" xfId="20748"/>
    <cellStyle name="Label 1 5" xfId="14659"/>
    <cellStyle name="Label 1 6" xfId="20912"/>
    <cellStyle name="Label 1 7" xfId="1727"/>
    <cellStyle name="Label 2" xfId="1574"/>
    <cellStyle name="Label 2a" xfId="1730"/>
    <cellStyle name="Label 2a 2" xfId="8574"/>
    <cellStyle name="Label 2a 2 2" xfId="20772"/>
    <cellStyle name="Label 2a 2 3" xfId="14661"/>
    <cellStyle name="Label 2a 2 4" xfId="20915"/>
    <cellStyle name="Label 2a 2 5" xfId="1731"/>
    <cellStyle name="Label 2a 3" xfId="20914"/>
    <cellStyle name="Label 2a centre" xfId="1732"/>
    <cellStyle name="Label 2a centre 2" xfId="8576"/>
    <cellStyle name="Label 2a centre 2 2" xfId="11078"/>
    <cellStyle name="Label 2a centre 2 3" xfId="10137"/>
    <cellStyle name="Label 2a centre 3" xfId="11060"/>
    <cellStyle name="Label 2a centre 4" xfId="10119"/>
    <cellStyle name="Label 2a centre 5" xfId="20916"/>
    <cellStyle name="Label 2a merge" xfId="8540"/>
    <cellStyle name="Label 2a merge 2" xfId="11061"/>
    <cellStyle name="Label 2a merge 3" xfId="10120"/>
    <cellStyle name="Label 2a merge 4" xfId="20749"/>
    <cellStyle name="Label 2a merge 5" xfId="14662"/>
    <cellStyle name="Label 2a merge 6" xfId="1733"/>
    <cellStyle name="Label 2b" xfId="1734"/>
    <cellStyle name="Label 2b 2" xfId="20917"/>
    <cellStyle name="Label 2b merged" xfId="8541"/>
    <cellStyle name="Label 2b merged 2" xfId="20750"/>
    <cellStyle name="Label 2b merged 3" xfId="14663"/>
    <cellStyle name="Label 2b merged 4" xfId="1735"/>
    <cellStyle name="Label 3" xfId="1555"/>
    <cellStyle name="Label 4" xfId="20922"/>
    <cellStyle name="Label2a Merge Centred" xfId="1736"/>
    <cellStyle name="Label2a Underline" xfId="1737"/>
    <cellStyle name="Line rows" xfId="11854"/>
    <cellStyle name="Line rows 2" xfId="11855"/>
    <cellStyle name="Line rows 2 2" xfId="11856"/>
    <cellStyle name="Line rows 3" xfId="11857"/>
    <cellStyle name="Line rows 3 2" xfId="11858"/>
    <cellStyle name="Link" xfId="104"/>
    <cellStyle name="Link 2" xfId="8578"/>
    <cellStyle name="Link 2 2" xfId="11079"/>
    <cellStyle name="Link 2 3" xfId="10138"/>
    <cellStyle name="Link 2 4" xfId="20775"/>
    <cellStyle name="Link 2 5" xfId="14664"/>
    <cellStyle name="Link 2 6" xfId="28203"/>
    <cellStyle name="Link 2 6 2" xfId="20920"/>
    <cellStyle name="Link 2 7" xfId="1739"/>
    <cellStyle name="Link 3" xfId="8577"/>
    <cellStyle name="Link 3 2" xfId="20774"/>
    <cellStyle name="Link 3 3" xfId="14665"/>
    <cellStyle name="Link 3 4" xfId="20921"/>
    <cellStyle name="Link 3 5" xfId="1740"/>
    <cellStyle name="Link 4" xfId="11062"/>
    <cellStyle name="Link 4 2" xfId="20839"/>
    <cellStyle name="Link 4 3" xfId="14666"/>
    <cellStyle name="Link 4 4" xfId="1741"/>
    <cellStyle name="Link 5" xfId="10121"/>
    <cellStyle name="Link 5 2" xfId="20820"/>
    <cellStyle name="Link 5 3" xfId="14667"/>
    <cellStyle name="Link 5 4" xfId="20923"/>
    <cellStyle name="Link 5 5" xfId="1742"/>
    <cellStyle name="Link 6" xfId="1738"/>
    <cellStyle name="Link 7" xfId="1554"/>
    <cellStyle name="Link 8" xfId="13165"/>
    <cellStyle name="Link 9" xfId="28202"/>
    <cellStyle name="Link 9 2" xfId="20919"/>
    <cellStyle name="Linked Cell" xfId="14" builtinId="24" customBuiltin="1"/>
    <cellStyle name="Linked Cell 2" xfId="7891"/>
    <cellStyle name="Linked Cell 2 2" xfId="7892"/>
    <cellStyle name="Linked Cell 2 2 2" xfId="8868"/>
    <cellStyle name="Linked Cell 2 2 2 2" xfId="11202"/>
    <cellStyle name="Linked Cell 2 2 2 3" xfId="10238"/>
    <cellStyle name="Linked Cell 2 2 3" xfId="8512"/>
    <cellStyle name="Linked Cell 2 2 3 2" xfId="11033"/>
    <cellStyle name="Linked Cell 2 2 3 3" xfId="10089"/>
    <cellStyle name="Linked Cell 2 2 3 3 2" xfId="13019"/>
    <cellStyle name="Linked Cell 2 2 3 3 3" xfId="12136"/>
    <cellStyle name="Linked Cell 2 2 3 4" xfId="12341"/>
    <cellStyle name="Linked Cell 2 2 3 5" xfId="12691"/>
    <cellStyle name="Linked Cell 2 2 3 6" xfId="11592"/>
    <cellStyle name="Linked Cell 2 2 4" xfId="10567"/>
    <cellStyle name="Linked Cell 2 2 4 2" xfId="12467"/>
    <cellStyle name="Linked Cell 2 2 4 3" xfId="12842"/>
    <cellStyle name="Linked Cell 2 2 4 4" xfId="11860"/>
    <cellStyle name="Linked Cell 2 2 5" xfId="9633"/>
    <cellStyle name="Linked Cell 2 3" xfId="9261"/>
    <cellStyle name="Linked Cell 2 3 2" xfId="11289"/>
    <cellStyle name="Linked Cell 2 3 3" xfId="10296"/>
    <cellStyle name="Linked Cell 2 4" xfId="10566"/>
    <cellStyle name="Linked Cell 2 4 2" xfId="12466"/>
    <cellStyle name="Linked Cell 2 4 3" xfId="12841"/>
    <cellStyle name="Linked Cell 2 4 4" xfId="11859"/>
    <cellStyle name="Linked Cell 2 5" xfId="9632"/>
    <cellStyle name="Linked Cell 2 6" xfId="20665"/>
    <cellStyle name="Linked Cell 2 7" xfId="14609"/>
    <cellStyle name="Linked Cell 2 8" xfId="1619"/>
    <cellStyle name="Linked Cell 3" xfId="8387"/>
    <cellStyle name="Linked Cell 3 2" xfId="10931"/>
    <cellStyle name="Linked Cell 3 2 2" xfId="12542"/>
    <cellStyle name="Linked Cell 3 2 3" xfId="12843"/>
    <cellStyle name="Linked Cell 3 2 4" xfId="11861"/>
    <cellStyle name="Linked Cell 3 3" xfId="9988"/>
    <cellStyle name="Linked Cell 4" xfId="8386"/>
    <cellStyle name="Linked Cell 4 2" xfId="10930"/>
    <cellStyle name="Linked Cell 4 3" xfId="9987"/>
    <cellStyle name="Linked Cell 5" xfId="10660"/>
    <cellStyle name="Linked Cell 6" xfId="9731"/>
    <cellStyle name="ltn -TableTextNoWrap" xfId="8388"/>
    <cellStyle name="ltn -TableTextNoWrap 2" xfId="8389"/>
    <cellStyle name="ltw -TableTextWrap" xfId="8390"/>
    <cellStyle name="ltw -TableTextWrap 2" xfId="8391"/>
    <cellStyle name="ltw -TableTextWrap 2 2" xfId="10933"/>
    <cellStyle name="ltw -TableTextWrap 2 3" xfId="9990"/>
    <cellStyle name="ltw -TableTextWrap 3" xfId="10932"/>
    <cellStyle name="ltw -TableTextWrap 4" xfId="9989"/>
    <cellStyle name="Major Heading" xfId="1743"/>
    <cellStyle name="mmm" xfId="7893"/>
    <cellStyle name="Neutral" xfId="10" builtinId="28" customBuiltin="1"/>
    <cellStyle name="Neutral 2" xfId="7894"/>
    <cellStyle name="Neutral 2 10" xfId="1620"/>
    <cellStyle name="Neutral 2 2" xfId="7895"/>
    <cellStyle name="Neutral 2 2 2" xfId="8513"/>
    <cellStyle name="Neutral 2 2 2 2" xfId="11034"/>
    <cellStyle name="Neutral 2 2 2 3" xfId="10090"/>
    <cellStyle name="Neutral 2 2 2 3 2" xfId="13020"/>
    <cellStyle name="Neutral 2 2 2 3 3" xfId="12137"/>
    <cellStyle name="Neutral 2 2 2 4" xfId="12342"/>
    <cellStyle name="Neutral 2 2 2 5" xfId="12692"/>
    <cellStyle name="Neutral 2 2 2 6" xfId="11594"/>
    <cellStyle name="Neutral 2 2 3" xfId="10569"/>
    <cellStyle name="Neutral 2 2 3 2" xfId="12469"/>
    <cellStyle name="Neutral 2 2 3 3" xfId="12845"/>
    <cellStyle name="Neutral 2 2 3 4" xfId="11863"/>
    <cellStyle name="Neutral 2 2 4" xfId="9635"/>
    <cellStyle name="Neutral 2 3" xfId="8660"/>
    <cellStyle name="Neutral 2 3 2" xfId="11134"/>
    <cellStyle name="Neutral 2 3 3" xfId="10186"/>
    <cellStyle name="Neutral 2 4" xfId="9262"/>
    <cellStyle name="Neutral 2 4 2" xfId="11290"/>
    <cellStyle name="Neutral 2 4 3" xfId="10297"/>
    <cellStyle name="Neutral 2 5" xfId="8393"/>
    <cellStyle name="Neutral 2 5 2" xfId="10935"/>
    <cellStyle name="Neutral 2 5 3" xfId="9992"/>
    <cellStyle name="Neutral 2 6" xfId="10568"/>
    <cellStyle name="Neutral 2 6 2" xfId="12468"/>
    <cellStyle name="Neutral 2 6 3" xfId="12844"/>
    <cellStyle name="Neutral 2 6 4" xfId="11862"/>
    <cellStyle name="Neutral 2 7" xfId="9634"/>
    <cellStyle name="Neutral 2 8" xfId="20666"/>
    <cellStyle name="Neutral 2 9" xfId="14610"/>
    <cellStyle name="Neutral 3" xfId="8394"/>
    <cellStyle name="Neutral 3 2" xfId="10936"/>
    <cellStyle name="Neutral 3 2 2" xfId="12543"/>
    <cellStyle name="Neutral 3 2 3" xfId="12846"/>
    <cellStyle name="Neutral 3 2 4" xfId="11864"/>
    <cellStyle name="Neutral 3 3" xfId="9993"/>
    <cellStyle name="Neutral 4" xfId="8392"/>
    <cellStyle name="Neutral 4 2" xfId="10934"/>
    <cellStyle name="Neutral 4 3" xfId="9991"/>
    <cellStyle name="Neutral 5" xfId="10656"/>
    <cellStyle name="Neutral 6" xfId="9727"/>
    <cellStyle name="Normal" xfId="0" builtinId="0"/>
    <cellStyle name="Normal - Style1" xfId="7896"/>
    <cellStyle name="Normal - Style1 2" xfId="10570"/>
    <cellStyle name="Normal - Style1 3" xfId="9636"/>
    <cellStyle name="Normal 10" xfId="7897"/>
    <cellStyle name="Normal 10 10" xfId="20667"/>
    <cellStyle name="Normal 10 11" xfId="14707"/>
    <cellStyle name="Normal 10 12" xfId="1827"/>
    <cellStyle name="Normal 10 2" xfId="1833"/>
    <cellStyle name="Normal 10 2 2" xfId="1628"/>
    <cellStyle name="Normal 10 2 2 2" xfId="8880"/>
    <cellStyle name="Normal 10 2 2 2 2" xfId="11211"/>
    <cellStyle name="Normal 10 2 2 2 3" xfId="10247"/>
    <cellStyle name="Normal 10 2 2 3" xfId="10573"/>
    <cellStyle name="Normal 10 2 2 4" xfId="9639"/>
    <cellStyle name="Normal 10 2 3" xfId="8042"/>
    <cellStyle name="Normal 10 2 3 2" xfId="8745"/>
    <cellStyle name="Normal 10 2 3 2 2" xfId="11169"/>
    <cellStyle name="Normal 10 2 3 2 3" xfId="10220"/>
    <cellStyle name="Normal 10 2 3 3" xfId="10708"/>
    <cellStyle name="Normal 10 2 3 4" xfId="9765"/>
    <cellStyle name="Normal 10 2 4" xfId="8514"/>
    <cellStyle name="Normal 10 2 4 2" xfId="11035"/>
    <cellStyle name="Normal 10 2 4 3" xfId="10091"/>
    <cellStyle name="Normal 10 2 5" xfId="10572"/>
    <cellStyle name="Normal 10 2 5 2" xfId="12470"/>
    <cellStyle name="Normal 10 2 5 3" xfId="12848"/>
    <cellStyle name="Normal 10 2 5 4" xfId="11866"/>
    <cellStyle name="Normal 10 2 6" xfId="9638"/>
    <cellStyle name="Normal 10 3" xfId="7898"/>
    <cellStyle name="Normal 10 3 2" xfId="7899"/>
    <cellStyle name="Normal 10 3 2 2" xfId="10575"/>
    <cellStyle name="Normal 10 3 2 3" xfId="9641"/>
    <cellStyle name="Normal 10 3 3" xfId="8043"/>
    <cellStyle name="Normal 10 3 3 2" xfId="8869"/>
    <cellStyle name="Normal 10 3 3 2 2" xfId="11203"/>
    <cellStyle name="Normal 10 3 3 2 3" xfId="10239"/>
    <cellStyle name="Normal 10 3 3 3" xfId="10709"/>
    <cellStyle name="Normal 10 3 3 3 2" xfId="12487"/>
    <cellStyle name="Normal 10 3 3 3 3" xfId="12886"/>
    <cellStyle name="Normal 10 3 3 3 4" xfId="12138"/>
    <cellStyle name="Normal 10 3 3 4" xfId="9766"/>
    <cellStyle name="Normal 10 3 3 5" xfId="12693"/>
    <cellStyle name="Normal 10 3 3 6" xfId="11595"/>
    <cellStyle name="Normal 10 3 4" xfId="10574"/>
    <cellStyle name="Normal 10 3 5" xfId="9640"/>
    <cellStyle name="Normal 10 4" xfId="8044"/>
    <cellStyle name="Normal 10 4 2" xfId="9500"/>
    <cellStyle name="Normal 10 4 2 2" xfId="11445"/>
    <cellStyle name="Normal 10 4 2 3" xfId="10445"/>
    <cellStyle name="Normal 10 4 3" xfId="8167"/>
    <cellStyle name="Normal 10 4 3 2" xfId="10809"/>
    <cellStyle name="Normal 10 4 3 3" xfId="9866"/>
    <cellStyle name="Normal 10 4 3 4" xfId="11490"/>
    <cellStyle name="Normal 10 4 4" xfId="10710"/>
    <cellStyle name="Normal 10 4 4 2" xfId="12204"/>
    <cellStyle name="Normal 10 4 4 3" xfId="12488"/>
    <cellStyle name="Normal 10 4 4 4" xfId="12730"/>
    <cellStyle name="Normal 10 4 4 5" xfId="11686"/>
    <cellStyle name="Normal 10 4 5" xfId="9767"/>
    <cellStyle name="Normal 10 4 5 2" xfId="12953"/>
    <cellStyle name="Normal 10 4 5 3" xfId="11643"/>
    <cellStyle name="Normal 10 4 6" xfId="12273"/>
    <cellStyle name="Normal 10 5" xfId="8045"/>
    <cellStyle name="Normal 10 5 2" xfId="8395"/>
    <cellStyle name="Normal 10 5 2 2" xfId="10937"/>
    <cellStyle name="Normal 10 5 2 3" xfId="9994"/>
    <cellStyle name="Normal 10 5 3" xfId="10711"/>
    <cellStyle name="Normal 10 5 4" xfId="9768"/>
    <cellStyle name="Normal 10 6" xfId="8046"/>
    <cellStyle name="Normal 10 6 2" xfId="10712"/>
    <cellStyle name="Normal 10 6 3" xfId="9769"/>
    <cellStyle name="Normal 10 6 4" xfId="12847"/>
    <cellStyle name="Normal 10 6 5" xfId="11865"/>
    <cellStyle name="Normal 10 7" xfId="8047"/>
    <cellStyle name="Normal 10 7 2" xfId="10713"/>
    <cellStyle name="Normal 10 7 3" xfId="9770"/>
    <cellStyle name="Normal 10 8" xfId="10571"/>
    <cellStyle name="Normal 10 9" xfId="9637"/>
    <cellStyle name="Normal 10_LCI updated" xfId="7900"/>
    <cellStyle name="Normal 101" xfId="11222"/>
    <cellStyle name="Normal 11" xfId="1581"/>
    <cellStyle name="Normal 11 2" xfId="7901"/>
    <cellStyle name="Normal 11 2 2" xfId="8048"/>
    <cellStyle name="Normal 11 2 2 2" xfId="8881"/>
    <cellStyle name="Normal 11 2 2 2 2" xfId="11212"/>
    <cellStyle name="Normal 11 2 2 2 3" xfId="10248"/>
    <cellStyle name="Normal 11 2 2 3" xfId="10714"/>
    <cellStyle name="Normal 11 2 2 4" xfId="9771"/>
    <cellStyle name="Normal 11 2 3" xfId="8746"/>
    <cellStyle name="Normal 11 2 3 2" xfId="11170"/>
    <cellStyle name="Normal 11 2 3 3" xfId="10221"/>
    <cellStyle name="Normal 11 2 4" xfId="10577"/>
    <cellStyle name="Normal 11 2 5" xfId="9643"/>
    <cellStyle name="Normal 11 2 6" xfId="20668"/>
    <cellStyle name="Normal 11 2 7" xfId="14709"/>
    <cellStyle name="Normal 11 2 8" xfId="1829"/>
    <cellStyle name="Normal 11 3" xfId="8049"/>
    <cellStyle name="Normal 11 3 2" xfId="8870"/>
    <cellStyle name="Normal 11 3 2 2" xfId="11204"/>
    <cellStyle name="Normal 11 3 2 3" xfId="10240"/>
    <cellStyle name="Normal 11 3 3" xfId="10715"/>
    <cellStyle name="Normal 11 3 4" xfId="9772"/>
    <cellStyle name="Normal 11 4" xfId="8050"/>
    <cellStyle name="Normal 11 4 2" xfId="9501"/>
    <cellStyle name="Normal 11 4 2 2" xfId="11446"/>
    <cellStyle name="Normal 11 4 2 3" xfId="10446"/>
    <cellStyle name="Normal 11 4 3" xfId="10716"/>
    <cellStyle name="Normal 11 4 3 2" xfId="11491"/>
    <cellStyle name="Normal 11 4 3 2 2" xfId="13099"/>
    <cellStyle name="Normal 11 4 3 2 3" xfId="12489"/>
    <cellStyle name="Normal 11 4 3 3" xfId="12624"/>
    <cellStyle name="Normal 11 4 4" xfId="9773"/>
    <cellStyle name="Normal 11 4 4 2" xfId="12205"/>
    <cellStyle name="Normal 11 4 4 3" xfId="12954"/>
    <cellStyle name="Normal 11 4 4 4" xfId="11687"/>
    <cellStyle name="Normal 11 4 5" xfId="12274"/>
    <cellStyle name="Normal 11 5" xfId="8396"/>
    <cellStyle name="Normal 11 5 2" xfId="10938"/>
    <cellStyle name="Normal 11 5 3" xfId="9995"/>
    <cellStyle name="Normal 11 6" xfId="10576"/>
    <cellStyle name="Normal 11 6 2" xfId="12471"/>
    <cellStyle name="Normal 11 6 3" xfId="12849"/>
    <cellStyle name="Normal 11 6 4" xfId="11867"/>
    <cellStyle name="Normal 11 7" xfId="9642"/>
    <cellStyle name="Normal 11_LCI updated" xfId="7902"/>
    <cellStyle name="Normal 12" xfId="7903"/>
    <cellStyle name="Normal 12 10" xfId="1546"/>
    <cellStyle name="Normal 12 2" xfId="7904"/>
    <cellStyle name="Normal 12 2 2" xfId="8882"/>
    <cellStyle name="Normal 12 2 2 2" xfId="11213"/>
    <cellStyle name="Normal 12 2 2 3" xfId="10249"/>
    <cellStyle name="Normal 12 2 3" xfId="8747"/>
    <cellStyle name="Normal 12 2 3 2" xfId="11171"/>
    <cellStyle name="Normal 12 2 3 3" xfId="10222"/>
    <cellStyle name="Normal 12 2 4" xfId="10579"/>
    <cellStyle name="Normal 12 2 5" xfId="9645"/>
    <cellStyle name="Normal 12 3" xfId="8871"/>
    <cellStyle name="Normal 12 3 2" xfId="11205"/>
    <cellStyle name="Normal 12 3 3" xfId="10241"/>
    <cellStyle name="Normal 12 4" xfId="9502"/>
    <cellStyle name="Normal 12 4 2" xfId="11447"/>
    <cellStyle name="Normal 12 4 3" xfId="10447"/>
    <cellStyle name="Normal 12 4 3 2" xfId="11492"/>
    <cellStyle name="Normal 12 4 3 3" xfId="13070"/>
    <cellStyle name="Normal 12 4 4" xfId="11688"/>
    <cellStyle name="Normal 12 4 4 2" xfId="12206"/>
    <cellStyle name="Normal 12 4 5" xfId="12396"/>
    <cellStyle name="Normal 12 5" xfId="8397"/>
    <cellStyle name="Normal 12 5 2" xfId="10939"/>
    <cellStyle name="Normal 12 5 3" xfId="9996"/>
    <cellStyle name="Normal 12 6" xfId="10578"/>
    <cellStyle name="Normal 12 6 2" xfId="12472"/>
    <cellStyle name="Normal 12 6 3" xfId="12850"/>
    <cellStyle name="Normal 12 6 4" xfId="11868"/>
    <cellStyle name="Normal 12 7" xfId="9644"/>
    <cellStyle name="Normal 12 8" xfId="20669"/>
    <cellStyle name="Normal 12 9" xfId="14558"/>
    <cellStyle name="Normal 126" xfId="44"/>
    <cellStyle name="Normal 126 2" xfId="105"/>
    <cellStyle name="Normal 126 2 2" xfId="106"/>
    <cellStyle name="Normal 127" xfId="107"/>
    <cellStyle name="Normal 127 2" xfId="108"/>
    <cellStyle name="Normal 127 3" xfId="109"/>
    <cellStyle name="Normal 127 4" xfId="110"/>
    <cellStyle name="Normal 13" xfId="7905"/>
    <cellStyle name="Normal 13 2" xfId="7906"/>
    <cellStyle name="Normal 13 2 2" xfId="8883"/>
    <cellStyle name="Normal 13 2 2 2" xfId="11214"/>
    <cellStyle name="Normal 13 2 2 3" xfId="10250"/>
    <cellStyle name="Normal 13 2 3" xfId="8748"/>
    <cellStyle name="Normal 13 2 3 2" xfId="11172"/>
    <cellStyle name="Normal 13 2 3 3" xfId="10223"/>
    <cellStyle name="Normal 13 2 4" xfId="10581"/>
    <cellStyle name="Normal 13 2 5" xfId="9647"/>
    <cellStyle name="Normal 13 3" xfId="8872"/>
    <cellStyle name="Normal 13 3 2" xfId="11206"/>
    <cellStyle name="Normal 13 3 3" xfId="10242"/>
    <cellStyle name="Normal 13 4" xfId="9503"/>
    <cellStyle name="Normal 13 4 2" xfId="11448"/>
    <cellStyle name="Normal 13 4 3" xfId="10448"/>
    <cellStyle name="Normal 13 4 3 2" xfId="11493"/>
    <cellStyle name="Normal 13 4 3 3" xfId="13071"/>
    <cellStyle name="Normal 13 4 4" xfId="11689"/>
    <cellStyle name="Normal 13 4 4 2" xfId="12207"/>
    <cellStyle name="Normal 13 4 5" xfId="12397"/>
    <cellStyle name="Normal 13 5" xfId="8398"/>
    <cellStyle name="Normal 13 5 2" xfId="10940"/>
    <cellStyle name="Normal 13 5 3" xfId="9997"/>
    <cellStyle name="Normal 13 6" xfId="10580"/>
    <cellStyle name="Normal 13 7" xfId="9646"/>
    <cellStyle name="Normal 13 8" xfId="20924"/>
    <cellStyle name="Normal 130" xfId="111"/>
    <cellStyle name="Normal 130 2" xfId="112"/>
    <cellStyle name="Normal 133" xfId="113"/>
    <cellStyle name="Normal 133 2" xfId="114"/>
    <cellStyle name="Normal 137" xfId="42"/>
    <cellStyle name="Normal 139 3" xfId="115"/>
    <cellStyle name="Normal 139 3 2" xfId="116"/>
    <cellStyle name="Normal 139 3 3" xfId="117"/>
    <cellStyle name="Normal 139 3 4" xfId="118"/>
    <cellStyle name="Normal 14" xfId="7907"/>
    <cellStyle name="Normal 14 2" xfId="7908"/>
    <cellStyle name="Normal 14 2 2" xfId="8884"/>
    <cellStyle name="Normal 14 2 2 2" xfId="11215"/>
    <cellStyle name="Normal 14 2 2 3" xfId="10251"/>
    <cellStyle name="Normal 14 2 3" xfId="8749"/>
    <cellStyle name="Normal 14 2 3 2" xfId="11173"/>
    <cellStyle name="Normal 14 2 3 3" xfId="10224"/>
    <cellStyle name="Normal 14 2 3 3 2" xfId="13039"/>
    <cellStyle name="Normal 14 2 3 3 3" xfId="12140"/>
    <cellStyle name="Normal 14 2 3 4" xfId="12362"/>
    <cellStyle name="Normal 14 2 3 5" xfId="12695"/>
    <cellStyle name="Normal 14 2 3 6" xfId="11598"/>
    <cellStyle name="Normal 14 2 4" xfId="10583"/>
    <cellStyle name="Normal 14 2 5" xfId="9649"/>
    <cellStyle name="Normal 14 3" xfId="8873"/>
    <cellStyle name="Normal 14 3 2" xfId="11207"/>
    <cellStyle name="Normal 14 3 3" xfId="10243"/>
    <cellStyle name="Normal 14 4" xfId="9504"/>
    <cellStyle name="Normal 14 4 2" xfId="11449"/>
    <cellStyle name="Normal 14 4 3" xfId="10449"/>
    <cellStyle name="Normal 14 4 3 2" xfId="11494"/>
    <cellStyle name="Normal 14 4 3 3" xfId="13072"/>
    <cellStyle name="Normal 14 4 4" xfId="11690"/>
    <cellStyle name="Normal 14 4 4 2" xfId="12208"/>
    <cellStyle name="Normal 14 4 5" xfId="12398"/>
    <cellStyle name="Normal 14 5" xfId="8399"/>
    <cellStyle name="Normal 14 5 2" xfId="10941"/>
    <cellStyle name="Normal 14 5 3" xfId="9998"/>
    <cellStyle name="Normal 14 5 3 2" xfId="12979"/>
    <cellStyle name="Normal 14 5 3 3" xfId="12139"/>
    <cellStyle name="Normal 14 5 4" xfId="12301"/>
    <cellStyle name="Normal 14 5 5" xfId="12694"/>
    <cellStyle name="Normal 14 5 6" xfId="11597"/>
    <cellStyle name="Normal 14 6" xfId="10582"/>
    <cellStyle name="Normal 14 7" xfId="9648"/>
    <cellStyle name="Normal 146" xfId="119"/>
    <cellStyle name="Normal 146 2" xfId="120"/>
    <cellStyle name="Normal 146 3" xfId="121"/>
    <cellStyle name="Normal 146 4" xfId="122"/>
    <cellStyle name="Normal 147" xfId="123"/>
    <cellStyle name="Normal 15" xfId="7909"/>
    <cellStyle name="Normal 15 2" xfId="8622"/>
    <cellStyle name="Normal 15 2 2" xfId="8877"/>
    <cellStyle name="Normal 15 2 2 2" xfId="11210"/>
    <cellStyle name="Normal 15 2 2 3" xfId="10246"/>
    <cellStyle name="Normal 15 2 3" xfId="11097"/>
    <cellStyle name="Normal 15 2 4" xfId="10149"/>
    <cellStyle name="Normal 15 3" xfId="8190"/>
    <cellStyle name="Normal 15 3 2" xfId="10823"/>
    <cellStyle name="Normal 15 3 3" xfId="9880"/>
    <cellStyle name="Normal 15 4" xfId="10584"/>
    <cellStyle name="Normal 15 5" xfId="9650"/>
    <cellStyle name="Normal 16" xfId="8035"/>
    <cellStyle name="Normal 16 2" xfId="8744"/>
    <cellStyle name="Normal 16 2 2" xfId="11168"/>
    <cellStyle name="Normal 16 2 3" xfId="10219"/>
    <cellStyle name="Normal 16 3" xfId="10703"/>
    <cellStyle name="Normal 16 3 2" xfId="12173"/>
    <cellStyle name="Normal 16 4" xfId="11081"/>
    <cellStyle name="Normal 16 5" xfId="9719"/>
    <cellStyle name="Normal 17" xfId="8037"/>
    <cellStyle name="Normal 17 2" xfId="8829"/>
    <cellStyle name="Normal 17 2 2" xfId="11191"/>
    <cellStyle name="Normal 17 2 3" xfId="10230"/>
    <cellStyle name="Normal 17 3" xfId="9366"/>
    <cellStyle name="Normal 17 3 2" xfId="11353"/>
    <cellStyle name="Normal 17 3 3" xfId="10353"/>
    <cellStyle name="Normal 17 4" xfId="10704"/>
    <cellStyle name="Normal 17 5" xfId="9761"/>
    <cellStyle name="Normal 17 5 2" xfId="12177"/>
    <cellStyle name="Normal 17 5 3" xfId="12951"/>
    <cellStyle name="Normal 17 5 4" xfId="11636"/>
    <cellStyle name="Normal 17 6" xfId="12270"/>
    <cellStyle name="Normal 18" xfId="8038"/>
    <cellStyle name="Normal 18 2" xfId="9214"/>
    <cellStyle name="Normal 18 2 2" xfId="11247"/>
    <cellStyle name="Normal 18 2 3" xfId="10254"/>
    <cellStyle name="Normal 18 3" xfId="10705"/>
    <cellStyle name="Normal 18 3 2" xfId="12179"/>
    <cellStyle name="Normal 18 4" xfId="10694"/>
    <cellStyle name="Normal 18 5" xfId="9762"/>
    <cellStyle name="Normal 19" xfId="8039"/>
    <cellStyle name="Normal 19 2" xfId="9361"/>
    <cellStyle name="Normal 19 2 2" xfId="11351"/>
    <cellStyle name="Normal 19 2 3" xfId="10351"/>
    <cellStyle name="Normal 19 3" xfId="10706"/>
    <cellStyle name="Normal 19 4" xfId="9763"/>
    <cellStyle name="Normal 19 4 2" xfId="12191"/>
    <cellStyle name="Normal 19 4 3" xfId="12952"/>
    <cellStyle name="Normal 19 4 4" xfId="11670"/>
    <cellStyle name="Normal 19 5" xfId="12271"/>
    <cellStyle name="Normal 2" xfId="124"/>
    <cellStyle name="Normal 2 10" xfId="8051"/>
    <cellStyle name="Normal 2 10 2" xfId="8830"/>
    <cellStyle name="Normal 2 10 2 2" xfId="11192"/>
    <cellStyle name="Normal 2 10 2 3" xfId="10231"/>
    <cellStyle name="Normal 2 10 3" xfId="8474"/>
    <cellStyle name="Normal 2 10 3 2" xfId="10996"/>
    <cellStyle name="Normal 2 10 3 3" xfId="10052"/>
    <cellStyle name="Normal 2 10 4" xfId="10717"/>
    <cellStyle name="Normal 2 10 5" xfId="9774"/>
    <cellStyle name="Normal 2 11" xfId="8052"/>
    <cellStyle name="Normal 2 11 2" xfId="8515"/>
    <cellStyle name="Normal 2 11 2 2" xfId="11036"/>
    <cellStyle name="Normal 2 11 2 3" xfId="10092"/>
    <cellStyle name="Normal 2 11 3" xfId="10718"/>
    <cellStyle name="Normal 2 11 4" xfId="11089"/>
    <cellStyle name="Normal 2 11 5" xfId="9775"/>
    <cellStyle name="Normal 2 12" xfId="8527"/>
    <cellStyle name="Normal 2 12 2" xfId="11048"/>
    <cellStyle name="Normal 2 12 3" xfId="10104"/>
    <cellStyle name="Normal 2 13" xfId="10585"/>
    <cellStyle name="Normal 2 14" xfId="9651"/>
    <cellStyle name="Normal 2 15" xfId="7910"/>
    <cellStyle name="Normal 2 16" xfId="20925"/>
    <cellStyle name="Normal 2 2" xfId="125"/>
    <cellStyle name="Normal 2 2 10" xfId="11233"/>
    <cellStyle name="Normal 2 2 11" xfId="9652"/>
    <cellStyle name="Normal 2 2 12" xfId="20886"/>
    <cellStyle name="Normal 2 2 13" xfId="20926"/>
    <cellStyle name="Normal 2 2 2" xfId="7911"/>
    <cellStyle name="Normal 2 2 2 2" xfId="7912"/>
    <cellStyle name="Normal 2 2 2 2 2" xfId="7913"/>
    <cellStyle name="Normal 2 2 2 2 2 2" xfId="8055"/>
    <cellStyle name="Normal 2 2 2 2 2 2 2" xfId="10721"/>
    <cellStyle name="Normal 2 2 2 2 2 2 3" xfId="9778"/>
    <cellStyle name="Normal 2 2 2 2 3" xfId="8056"/>
    <cellStyle name="Normal 2 2 2 2 3 2" xfId="10722"/>
    <cellStyle name="Normal 2 2 2 2 3 3" xfId="9779"/>
    <cellStyle name="Normal 2 2 2 2 4" xfId="8057"/>
    <cellStyle name="Normal 2 2 2 2 4 2" xfId="10723"/>
    <cellStyle name="Normal 2 2 2 2 4 3" xfId="9780"/>
    <cellStyle name="Normal 2 2 2 2 5" xfId="8054"/>
    <cellStyle name="Normal 2 2 2 2 5 2" xfId="10720"/>
    <cellStyle name="Normal 2 2 2 2 5 3" xfId="9777"/>
    <cellStyle name="Normal 2 2 2 3" xfId="7914"/>
    <cellStyle name="Normal 2 2 2 3 2" xfId="8058"/>
    <cellStyle name="Normal 2 2 2 3 2 2" xfId="10724"/>
    <cellStyle name="Normal 2 2 2 3 2 3" xfId="9781"/>
    <cellStyle name="Normal 2 2 2 4" xfId="8059"/>
    <cellStyle name="Normal 2 2 2 4 2" xfId="10725"/>
    <cellStyle name="Normal 2 2 2 4 3" xfId="9782"/>
    <cellStyle name="Normal 2 2 2 4 4" xfId="12852"/>
    <cellStyle name="Normal 2 2 2 4 5" xfId="11870"/>
    <cellStyle name="Normal 2 2 2 5" xfId="8053"/>
    <cellStyle name="Normal 2 2 2 5 2" xfId="10719"/>
    <cellStyle name="Normal 2 2 2 5 3" xfId="9776"/>
    <cellStyle name="Normal 2 2 2 6" xfId="20670"/>
    <cellStyle name="Normal 2 2 2 7" xfId="1745"/>
    <cellStyle name="Normal 2 2 3" xfId="7915"/>
    <cellStyle name="Normal 2 2 3 2" xfId="7916"/>
    <cellStyle name="Normal 2 2 3 2 2" xfId="7917"/>
    <cellStyle name="Normal 2 2 3 3" xfId="7918"/>
    <cellStyle name="Normal 2 2 3 4" xfId="8060"/>
    <cellStyle name="Normal 2 2 3 4 2" xfId="10726"/>
    <cellStyle name="Normal 2 2 3 4 3" xfId="9783"/>
    <cellStyle name="Normal 2 2 4" xfId="7919"/>
    <cellStyle name="Normal 2 2 4 2" xfId="7920"/>
    <cellStyle name="Normal 2 2 4 2 2" xfId="7921"/>
    <cellStyle name="Normal 2 2 4 3" xfId="7922"/>
    <cellStyle name="Normal 2 2 4 4" xfId="8061"/>
    <cellStyle name="Normal 2 2 4 4 2" xfId="10727"/>
    <cellStyle name="Normal 2 2 4 4 3" xfId="9784"/>
    <cellStyle name="Normal 2 2 5" xfId="8062"/>
    <cellStyle name="Normal 2 2 5 2" xfId="8400"/>
    <cellStyle name="Normal 2 2 5 3" xfId="10728"/>
    <cellStyle name="Normal 2 2 5 4" xfId="11346"/>
    <cellStyle name="Normal 2 2 5 5" xfId="9785"/>
    <cellStyle name="Normal 2 2 6" xfId="8063"/>
    <cellStyle name="Normal 2 2 6 2" xfId="8401"/>
    <cellStyle name="Normal 2 2 6 2 2" xfId="10942"/>
    <cellStyle name="Normal 2 2 6 2 3" xfId="9999"/>
    <cellStyle name="Normal 2 2 6 3" xfId="10729"/>
    <cellStyle name="Normal 2 2 6 4" xfId="11088"/>
    <cellStyle name="Normal 2 2 6 5" xfId="9786"/>
    <cellStyle name="Normal 2 2 7" xfId="8064"/>
    <cellStyle name="Normal 2 2 7 2" xfId="8729"/>
    <cellStyle name="Normal 2 2 7 2 2" xfId="11160"/>
    <cellStyle name="Normal 2 2 7 2 3" xfId="10212"/>
    <cellStyle name="Normal 2 2 7 3" xfId="10730"/>
    <cellStyle name="Normal 2 2 7 4" xfId="9787"/>
    <cellStyle name="Normal 2 2 8" xfId="8142"/>
    <cellStyle name="Normal 2 2 8 2" xfId="10805"/>
    <cellStyle name="Normal 2 2 8 3" xfId="9862"/>
    <cellStyle name="Normal 2 2 8 4" xfId="12851"/>
    <cellStyle name="Normal 2 2 8 5" xfId="11869"/>
    <cellStyle name="Normal 2 2 9" xfId="10586"/>
    <cellStyle name="Normal 2 2_C03" xfId="7923"/>
    <cellStyle name="Normal 2 3" xfId="7924"/>
    <cellStyle name="Normal 2 3 2" xfId="7925"/>
    <cellStyle name="Normal 2 3 2 2" xfId="7926"/>
    <cellStyle name="Normal 2 3 2 3" xfId="8402"/>
    <cellStyle name="Normal 2 3 2 3 2" xfId="10943"/>
    <cellStyle name="Normal 2 3 2 3 3" xfId="10000"/>
    <cellStyle name="Normal 2 3 2 3 3 2" xfId="12980"/>
    <cellStyle name="Normal 2 3 2 3 3 3" xfId="12141"/>
    <cellStyle name="Normal 2 3 2 3 4" xfId="12302"/>
    <cellStyle name="Normal 2 3 2 3 5" xfId="12696"/>
    <cellStyle name="Normal 2 3 2 3 6" xfId="11599"/>
    <cellStyle name="Normal 2 3 2 4" xfId="20672"/>
    <cellStyle name="Normal 2 3 2 5" xfId="14669"/>
    <cellStyle name="Normal 2 3 2 6" xfId="1746"/>
    <cellStyle name="Normal 2 3 3" xfId="7927"/>
    <cellStyle name="Normal 2 3 3 2" xfId="9263"/>
    <cellStyle name="Normal 2 3 3 2 2" xfId="11291"/>
    <cellStyle name="Normal 2 3 3 2 3" xfId="10298"/>
    <cellStyle name="Normal 2 3 3 2 3 2" xfId="13055"/>
    <cellStyle name="Normal 2 3 3 2 3 3" xfId="12142"/>
    <cellStyle name="Normal 2 3 3 2 4" xfId="12382"/>
    <cellStyle name="Normal 2 3 3 2 5" xfId="12697"/>
    <cellStyle name="Normal 2 3 3 2 6" xfId="11600"/>
    <cellStyle name="Normal 2 3 3 3" xfId="11087"/>
    <cellStyle name="Normal 2 3 4" xfId="8065"/>
    <cellStyle name="Normal 2 3 4 2" xfId="10731"/>
    <cellStyle name="Normal 2 3 4 3" xfId="9788"/>
    <cellStyle name="Normal 2 3 5" xfId="11236"/>
    <cellStyle name="Normal 2 3 6" xfId="20671"/>
    <cellStyle name="Normal 2 3 7" xfId="20887"/>
    <cellStyle name="Normal 2 3 8" xfId="126"/>
    <cellStyle name="Normal 2 4" xfId="7928"/>
    <cellStyle name="Normal 2 4 2" xfId="10587"/>
    <cellStyle name="Normal 2 4 2 2" xfId="12473"/>
    <cellStyle name="Normal 2 4 2 3" xfId="12853"/>
    <cellStyle name="Normal 2 4 2 4" xfId="11871"/>
    <cellStyle name="Normal 2 4 2 5" xfId="20824"/>
    <cellStyle name="Normal 2 4 2 6" xfId="14713"/>
    <cellStyle name="Normal 2 4 2 7" xfId="1834"/>
    <cellStyle name="Normal 2 4 3" xfId="11067"/>
    <cellStyle name="Normal 2 4 3 2" xfId="20841"/>
    <cellStyle name="Normal 2 4 3 3" xfId="14708"/>
    <cellStyle name="Normal 2 4 3 4" xfId="1828"/>
    <cellStyle name="Normal 2 4 4" xfId="9653"/>
    <cellStyle name="Normal 2 4 5" xfId="20673"/>
    <cellStyle name="Normal 2 4 6" xfId="13166"/>
    <cellStyle name="Normal 2 4 7" xfId="20927"/>
    <cellStyle name="Normal 2 4 8" xfId="127"/>
    <cellStyle name="Normal 2 5" xfId="1835"/>
    <cellStyle name="Normal 2 5 2" xfId="10588"/>
    <cellStyle name="Normal 2 5 3" xfId="9654"/>
    <cellStyle name="Normal 2 6" xfId="7929"/>
    <cellStyle name="Normal 2 6 2" xfId="10589"/>
    <cellStyle name="Normal 2 6 3" xfId="9655"/>
    <cellStyle name="Normal 2 6 4" xfId="20674"/>
    <cellStyle name="Normal 2 6 5" xfId="14668"/>
    <cellStyle name="Normal 2 6 6" xfId="1744"/>
    <cellStyle name="Normal 2 7" xfId="7930"/>
    <cellStyle name="Normal 2 7 10" xfId="1580"/>
    <cellStyle name="Normal 2 7 2" xfId="8067"/>
    <cellStyle name="Normal 2 7 2 2" xfId="8068"/>
    <cellStyle name="Normal 2 7 2 2 2" xfId="10734"/>
    <cellStyle name="Normal 2 7 2 2 3" xfId="9791"/>
    <cellStyle name="Normal 2 7 2 2 4" xfId="12727"/>
    <cellStyle name="Normal 2 7 2 2 5" xfId="11671"/>
    <cellStyle name="Normal 2 7 2 3" xfId="8069"/>
    <cellStyle name="Normal 2 7 2 3 2" xfId="10735"/>
    <cellStyle name="Normal 2 7 2 3 3" xfId="9792"/>
    <cellStyle name="Normal 2 7 2 3 4" xfId="12887"/>
    <cellStyle name="Normal 2 7 2 3 5" xfId="12143"/>
    <cellStyle name="Normal 2 7 2 4" xfId="8070"/>
    <cellStyle name="Normal 2 7 2 4 2" xfId="10736"/>
    <cellStyle name="Normal 2 7 2 4 3" xfId="9793"/>
    <cellStyle name="Normal 2 7 2 5" xfId="8403"/>
    <cellStyle name="Normal 2 7 2 6" xfId="10733"/>
    <cellStyle name="Normal 2 7 2 7" xfId="9790"/>
    <cellStyle name="Normal 2 7 2 8" xfId="12698"/>
    <cellStyle name="Normal 2 7 2 9" xfId="11601"/>
    <cellStyle name="Normal 2 7 3" xfId="8071"/>
    <cellStyle name="Normal 2 7 3 2" xfId="10737"/>
    <cellStyle name="Normal 2 7 3 3" xfId="9794"/>
    <cellStyle name="Normal 2 7 4" xfId="8072"/>
    <cellStyle name="Normal 2 7 4 2" xfId="10738"/>
    <cellStyle name="Normal 2 7 4 3" xfId="9795"/>
    <cellStyle name="Normal 2 7 5" xfId="8066"/>
    <cellStyle name="Normal 2 7 5 2" xfId="10732"/>
    <cellStyle name="Normal 2 7 5 3" xfId="9789"/>
    <cellStyle name="Normal 2 7 6" xfId="10590"/>
    <cellStyle name="Normal 2 7 7" xfId="11339"/>
    <cellStyle name="Normal 2 7 8" xfId="9656"/>
    <cellStyle name="Normal 2 7 9" xfId="20675"/>
    <cellStyle name="Normal 2 8" xfId="7931"/>
    <cellStyle name="Normal 2 8 2" xfId="8073"/>
    <cellStyle name="Normal 2 8 2 2" xfId="8404"/>
    <cellStyle name="Normal 2 8 2 3" xfId="10739"/>
    <cellStyle name="Normal 2 8 2 3 2" xfId="12491"/>
    <cellStyle name="Normal 2 8 2 3 3" xfId="12888"/>
    <cellStyle name="Normal 2 8 2 3 4" xfId="12144"/>
    <cellStyle name="Normal 2 8 2 4" xfId="9796"/>
    <cellStyle name="Normal 2 8 2 5" xfId="12699"/>
    <cellStyle name="Normal 2 8 2 6" xfId="11602"/>
    <cellStyle name="Normal 2 8 3" xfId="10591"/>
    <cellStyle name="Normal 2 8 4" xfId="9657"/>
    <cellStyle name="Normal 2 9" xfId="7932"/>
    <cellStyle name="Normal 2 9 2" xfId="8074"/>
    <cellStyle name="Normal 2 9 2 2" xfId="8728"/>
    <cellStyle name="Normal 2 9 2 3" xfId="10740"/>
    <cellStyle name="Normal 2 9 2 4" xfId="9797"/>
    <cellStyle name="Normal 2 9 3" xfId="8469"/>
    <cellStyle name="Normal 2 9 3 2" xfId="10991"/>
    <cellStyle name="Normal 2 9 3 3" xfId="10047"/>
    <cellStyle name="Normal 2 9 3 3 2" xfId="12985"/>
    <cellStyle name="Normal 2 9 3 3 3" xfId="12145"/>
    <cellStyle name="Normal 2 9 3 4" xfId="12307"/>
    <cellStyle name="Normal 2 9 3 5" xfId="12700"/>
    <cellStyle name="Normal 2 9 3 6" xfId="11603"/>
    <cellStyle name="Normal 2 9 4" xfId="10592"/>
    <cellStyle name="Normal 2 9 5" xfId="9658"/>
    <cellStyle name="Normal 2_C03" xfId="7933"/>
    <cellStyle name="Normal 20" xfId="8040"/>
    <cellStyle name="Normal 20 2" xfId="9280"/>
    <cellStyle name="Normal 20 2 2" xfId="11306"/>
    <cellStyle name="Normal 20 2 3" xfId="10312"/>
    <cellStyle name="Normal 20 3" xfId="10707"/>
    <cellStyle name="Normal 20 4" xfId="9764"/>
    <cellStyle name="Normal 21" xfId="8107"/>
    <cellStyle name="Normal 21 2" xfId="9373"/>
    <cellStyle name="Normal 21 2 2" xfId="11356"/>
    <cellStyle name="Normal 21 2 3" xfId="10356"/>
    <cellStyle name="Normal 21 3" xfId="9304"/>
    <cellStyle name="Normal 21 3 2" xfId="11326"/>
    <cellStyle name="Normal 21 3 3" xfId="10331"/>
    <cellStyle name="Normal 21 4" xfId="10772"/>
    <cellStyle name="Normal 21 4 2" xfId="12193"/>
    <cellStyle name="Normal 21 4 3" xfId="12493"/>
    <cellStyle name="Normal 21 4 4" xfId="12728"/>
    <cellStyle name="Normal 21 4 5" xfId="11675"/>
    <cellStyle name="Normal 21 5" xfId="9829"/>
    <cellStyle name="Normal 22" xfId="8140"/>
    <cellStyle name="Normal 22 2" xfId="9378"/>
    <cellStyle name="Normal 22 2 2" xfId="11357"/>
    <cellStyle name="Normal 22 2 3" xfId="10357"/>
    <cellStyle name="Normal 22 3" xfId="9313"/>
    <cellStyle name="Normal 22 3 2" xfId="11331"/>
    <cellStyle name="Normal 22 3 3" xfId="10336"/>
    <cellStyle name="Normal 22 4" xfId="10804"/>
    <cellStyle name="Normal 22 4 2" xfId="12198"/>
    <cellStyle name="Normal 22 4 3" xfId="12498"/>
    <cellStyle name="Normal 22 4 4" xfId="12729"/>
    <cellStyle name="Normal 22 4 5" xfId="11680"/>
    <cellStyle name="Normal 22 5" xfId="9861"/>
    <cellStyle name="Normal 23" xfId="9315"/>
    <cellStyle name="Normal 23 2" xfId="9380"/>
    <cellStyle name="Normal 23 2 2" xfId="11358"/>
    <cellStyle name="Normal 23 2 3" xfId="10358"/>
    <cellStyle name="Normal 23 3" xfId="11333"/>
    <cellStyle name="Normal 23 4" xfId="10337"/>
    <cellStyle name="Normal 23 4 2" xfId="12200"/>
    <cellStyle name="Normal 23 4 3" xfId="13058"/>
    <cellStyle name="Normal 23 4 4" xfId="11682"/>
    <cellStyle name="Normal 23 5" xfId="12384"/>
    <cellStyle name="Normal 24" xfId="9320"/>
    <cellStyle name="Normal 24 2" xfId="11335"/>
    <cellStyle name="Normal 24 3" xfId="10338"/>
    <cellStyle name="Normal 25" xfId="9338"/>
    <cellStyle name="Normal 25 2" xfId="11337"/>
    <cellStyle name="Normal 25 3" xfId="10339"/>
    <cellStyle name="Normal 26" xfId="9341"/>
    <cellStyle name="Normal 26 2" xfId="11338"/>
    <cellStyle name="Normal 26 3" xfId="10340"/>
    <cellStyle name="Normal 27" xfId="9343"/>
    <cellStyle name="Normal 27 2" xfId="11340"/>
    <cellStyle name="Normal 27 3" xfId="10341"/>
    <cellStyle name="Normal 28" xfId="9345"/>
    <cellStyle name="Normal 28 2" xfId="11341"/>
    <cellStyle name="Normal 28 3" xfId="10342"/>
    <cellStyle name="Normal 29" xfId="9347"/>
    <cellStyle name="Normal 29 2" xfId="11342"/>
    <cellStyle name="Normal 29 3" xfId="10343"/>
    <cellStyle name="Normal 3" xfId="7934"/>
    <cellStyle name="Normal 3 10" xfId="9309"/>
    <cellStyle name="Normal 3 10 2" xfId="11328"/>
    <cellStyle name="Normal 3 10 3" xfId="10333"/>
    <cellStyle name="Normal 3 11" xfId="8143"/>
    <cellStyle name="Normal 3 11 2" xfId="10806"/>
    <cellStyle name="Normal 3 11 3" xfId="9863"/>
    <cellStyle name="Normal 3 12" xfId="10593"/>
    <cellStyle name="Normal 3 13" xfId="9659"/>
    <cellStyle name="Normal 3 14" xfId="20676"/>
    <cellStyle name="Normal 3 15" xfId="128"/>
    <cellStyle name="Normal 3 2" xfId="7935"/>
    <cellStyle name="Normal 3 2 2" xfId="7936"/>
    <cellStyle name="Normal 3 2 2 2" xfId="7937"/>
    <cellStyle name="Normal 3 2 2 2 2" xfId="10596"/>
    <cellStyle name="Normal 3 2 2 2 3" xfId="9662"/>
    <cellStyle name="Normal 3 2 2 3" xfId="8405"/>
    <cellStyle name="Normal 3 2 2 3 2" xfId="10944"/>
    <cellStyle name="Normal 3 2 2 3 3" xfId="10001"/>
    <cellStyle name="Normal 3 2 2 3 3 2" xfId="12981"/>
    <cellStyle name="Normal 3 2 2 3 3 3" xfId="12146"/>
    <cellStyle name="Normal 3 2 2 3 4" xfId="12303"/>
    <cellStyle name="Normal 3 2 2 3 5" xfId="12701"/>
    <cellStyle name="Normal 3 2 2 3 6" xfId="11604"/>
    <cellStyle name="Normal 3 2 2 4" xfId="10595"/>
    <cellStyle name="Normal 3 2 2 5" xfId="9661"/>
    <cellStyle name="Normal 3 2 2 6" xfId="20678"/>
    <cellStyle name="Normal 3 2 2 7" xfId="14670"/>
    <cellStyle name="Normal 3 2 2 8" xfId="1747"/>
    <cellStyle name="Normal 3 2 3" xfId="8075"/>
    <cellStyle name="Normal 3 2 3 2" xfId="8406"/>
    <cellStyle name="Normal 3 2 3 2 2" xfId="10945"/>
    <cellStyle name="Normal 3 2 3 2 3" xfId="10002"/>
    <cellStyle name="Normal 3 2 3 3" xfId="8169"/>
    <cellStyle name="Normal 3 2 3 3 2" xfId="10811"/>
    <cellStyle name="Normal 3 2 3 3 3" xfId="9868"/>
    <cellStyle name="Normal 3 2 3 4" xfId="10741"/>
    <cellStyle name="Normal 3 2 3 5" xfId="11336"/>
    <cellStyle name="Normal 3 2 3 6" xfId="9798"/>
    <cellStyle name="Normal 3 2 4" xfId="8620"/>
    <cellStyle name="Normal 3 2 4 2" xfId="11095"/>
    <cellStyle name="Normal 3 2 4 3" xfId="10147"/>
    <cellStyle name="Normal 3 2 5" xfId="10594"/>
    <cellStyle name="Normal 3 2 6" xfId="9660"/>
    <cellStyle name="Normal 3 2 7" xfId="20677"/>
    <cellStyle name="Normal 3 2 8" xfId="129"/>
    <cellStyle name="Normal 3 3" xfId="7938"/>
    <cellStyle name="Normal 3 3 2" xfId="7939"/>
    <cellStyle name="Normal 3 3 2 2" xfId="10598"/>
    <cellStyle name="Normal 3 3 2 3" xfId="11086"/>
    <cellStyle name="Normal 3 3 2 4" xfId="9664"/>
    <cellStyle name="Normal 3 3 2 5" xfId="20928"/>
    <cellStyle name="Normal 3 3 3" xfId="7940"/>
    <cellStyle name="Normal 3 3 3 2" xfId="8624"/>
    <cellStyle name="Normal 3 3 3 2 2" xfId="11099"/>
    <cellStyle name="Normal 3 3 3 2 3" xfId="10151"/>
    <cellStyle name="Normal 3 3 3 2 3 2" xfId="13026"/>
    <cellStyle name="Normal 3 3 3 2 3 3" xfId="12147"/>
    <cellStyle name="Normal 3 3 3 2 4" xfId="12346"/>
    <cellStyle name="Normal 3 3 3 2 5" xfId="12702"/>
    <cellStyle name="Normal 3 3 3 2 6" xfId="11605"/>
    <cellStyle name="Normal 3 3 3 3" xfId="10599"/>
    <cellStyle name="Normal 3 3 3 4" xfId="9665"/>
    <cellStyle name="Normal 3 3 4" xfId="8170"/>
    <cellStyle name="Normal 3 3 4 2" xfId="10812"/>
    <cellStyle name="Normal 3 3 4 3" xfId="9869"/>
    <cellStyle name="Normal 3 3 5" xfId="10597"/>
    <cellStyle name="Normal 3 3 5 2" xfId="12474"/>
    <cellStyle name="Normal 3 3 5 3" xfId="12854"/>
    <cellStyle name="Normal 3 3 5 4" xfId="11872"/>
    <cellStyle name="Normal 3 3 6" xfId="11334"/>
    <cellStyle name="Normal 3 3 7" xfId="9663"/>
    <cellStyle name="Normal 3 3_output data 08 to 10" xfId="7941"/>
    <cellStyle name="Normal 3 4" xfId="7942"/>
    <cellStyle name="Normal 3 4 2" xfId="10600"/>
    <cellStyle name="Normal 3 4 2 2" xfId="12475"/>
    <cellStyle name="Normal 3 4 2 3" xfId="12855"/>
    <cellStyle name="Normal 3 4 2 4" xfId="11873"/>
    <cellStyle name="Normal 3 4 3" xfId="9666"/>
    <cellStyle name="Normal 3 5" xfId="7943"/>
    <cellStyle name="Normal 3 5 2" xfId="7944"/>
    <cellStyle name="Normal 3 5 2 2" xfId="10602"/>
    <cellStyle name="Normal 3 5 2 3" xfId="9668"/>
    <cellStyle name="Normal 3 5 3" xfId="8407"/>
    <cellStyle name="Normal 3 5 3 2" xfId="10946"/>
    <cellStyle name="Normal 3 5 3 3" xfId="10003"/>
    <cellStyle name="Normal 3 5 3 3 2" xfId="12982"/>
    <cellStyle name="Normal 3 5 3 3 3" xfId="12148"/>
    <cellStyle name="Normal 3 5 3 4" xfId="12304"/>
    <cellStyle name="Normal 3 5 3 5" xfId="12703"/>
    <cellStyle name="Normal 3 5 3 6" xfId="11606"/>
    <cellStyle name="Normal 3 5 4" xfId="10601"/>
    <cellStyle name="Normal 3 5 5" xfId="11332"/>
    <cellStyle name="Normal 3 5 6" xfId="9667"/>
    <cellStyle name="Normal 3 6" xfId="7945"/>
    <cellStyle name="Normal 3 6 2" xfId="7946"/>
    <cellStyle name="Normal 3 6 2 2" xfId="10604"/>
    <cellStyle name="Normal 3 6 2 3" xfId="9670"/>
    <cellStyle name="Normal 3 6 3" xfId="8076"/>
    <cellStyle name="Normal 3 6 3 2" xfId="8516"/>
    <cellStyle name="Normal 3 6 3 2 2" xfId="11037"/>
    <cellStyle name="Normal 3 6 3 2 3" xfId="10093"/>
    <cellStyle name="Normal 3 6 3 3" xfId="10742"/>
    <cellStyle name="Normal 3 6 3 4" xfId="9799"/>
    <cellStyle name="Normal 3 6 4" xfId="10603"/>
    <cellStyle name="Normal 3 6 5" xfId="9669"/>
    <cellStyle name="Normal 3 7" xfId="8077"/>
    <cellStyle name="Normal 3 7 2" xfId="9264"/>
    <cellStyle name="Normal 3 7 2 2" xfId="11292"/>
    <cellStyle name="Normal 3 7 2 3" xfId="10299"/>
    <cellStyle name="Normal 3 7 3" xfId="8168"/>
    <cellStyle name="Normal 3 7 3 2" xfId="10810"/>
    <cellStyle name="Normal 3 7 3 3" xfId="9867"/>
    <cellStyle name="Normal 3 7 4" xfId="10743"/>
    <cellStyle name="Normal 3 7 5" xfId="9800"/>
    <cellStyle name="Normal 3 8" xfId="9278"/>
    <cellStyle name="Normal 3 8 2" xfId="11304"/>
    <cellStyle name="Normal 3 8 3" xfId="10310"/>
    <cellStyle name="Normal 3 9" xfId="9274"/>
    <cellStyle name="Normal 3 9 2" xfId="11301"/>
    <cellStyle name="Normal 3 9 3" xfId="10307"/>
    <cellStyle name="Normal 3_LCI updated" xfId="7947"/>
    <cellStyle name="Normal 30" xfId="7948"/>
    <cellStyle name="Normal 30 2" xfId="10605"/>
    <cellStyle name="Normal 30 3" xfId="9671"/>
    <cellStyle name="Normal 31" xfId="7949"/>
    <cellStyle name="Normal 31 2" xfId="10606"/>
    <cellStyle name="Normal 31 3" xfId="9672"/>
    <cellStyle name="Normal 32" xfId="9349"/>
    <cellStyle name="Normal 32 2" xfId="11343"/>
    <cellStyle name="Normal 32 3" xfId="10344"/>
    <cellStyle name="Normal 33" xfId="9351"/>
    <cellStyle name="Normal 33 2" xfId="11344"/>
    <cellStyle name="Normal 33 3" xfId="10345"/>
    <cellStyle name="Normal 34" xfId="9353"/>
    <cellStyle name="Normal 34 2" xfId="11345"/>
    <cellStyle name="Normal 34 3" xfId="10346"/>
    <cellStyle name="Normal 35" xfId="9355"/>
    <cellStyle name="Normal 35 2" xfId="11347"/>
    <cellStyle name="Normal 35 3" xfId="10347"/>
    <cellStyle name="Normal 36" xfId="9357"/>
    <cellStyle name="Normal 36 2" xfId="11348"/>
    <cellStyle name="Normal 36 3" xfId="10348"/>
    <cellStyle name="Normal 37" xfId="9359"/>
    <cellStyle name="Normal 37 2" xfId="11349"/>
    <cellStyle name="Normal 37 3" xfId="10349"/>
    <cellStyle name="Normal 38" xfId="9360"/>
    <cellStyle name="Normal 38 2" xfId="11350"/>
    <cellStyle name="Normal 38 3" xfId="10350"/>
    <cellStyle name="Normal 39" xfId="9468"/>
    <cellStyle name="Normal 39 2" xfId="11444"/>
    <cellStyle name="Normal 39 3" xfId="10444"/>
    <cellStyle name="Normal 39 3 2" xfId="11488"/>
    <cellStyle name="Normal 39 3 3" xfId="13069"/>
    <cellStyle name="Normal 39 4" xfId="11684"/>
    <cellStyle name="Normal 39 4 2" xfId="12202"/>
    <cellStyle name="Normal 39 5" xfId="12395"/>
    <cellStyle name="Normal 4" xfId="7950"/>
    <cellStyle name="Normal 4 10" xfId="8078"/>
    <cellStyle name="Normal 4 10 2" xfId="9311"/>
    <cellStyle name="Normal 4 10 2 2" xfId="11330"/>
    <cellStyle name="Normal 4 10 2 3" xfId="10335"/>
    <cellStyle name="Normal 4 10 3" xfId="10744"/>
    <cellStyle name="Normal 4 10 4" xfId="9801"/>
    <cellStyle name="Normal 4 11" xfId="8079"/>
    <cellStyle name="Normal 4 11 2" xfId="10745"/>
    <cellStyle name="Normal 4 11 3" xfId="9802"/>
    <cellStyle name="Normal 4 11 4" xfId="12856"/>
    <cellStyle name="Normal 4 11 5" xfId="11874"/>
    <cellStyle name="Normal 4 12" xfId="8144"/>
    <cellStyle name="Normal 4 13" xfId="10607"/>
    <cellStyle name="Normal 4 14" xfId="11235"/>
    <cellStyle name="Normal 4 15" xfId="9673"/>
    <cellStyle name="Normal 4 16" xfId="20679"/>
    <cellStyle name="Normal 4 17" xfId="13167"/>
    <cellStyle name="Normal 4 18" xfId="20888"/>
    <cellStyle name="Normal 4 19" xfId="20929"/>
    <cellStyle name="Normal 4 2" xfId="7951"/>
    <cellStyle name="Normal 4 2 10" xfId="9674"/>
    <cellStyle name="Normal 4 2 11" xfId="20680"/>
    <cellStyle name="Normal 4 2 12" xfId="1621"/>
    <cellStyle name="Normal 4 2 2" xfId="7952"/>
    <cellStyle name="Normal 4 2 2 2" xfId="8082"/>
    <cellStyle name="Normal 4 2 2 2 2" xfId="8083"/>
    <cellStyle name="Normal 4 2 2 2 2 2" xfId="10749"/>
    <cellStyle name="Normal 4 2 2 2 2 3" xfId="9806"/>
    <cellStyle name="Normal 4 2 2 2 3" xfId="8084"/>
    <cellStyle name="Normal 4 2 2 2 3 2" xfId="10750"/>
    <cellStyle name="Normal 4 2 2 2 3 3" xfId="9807"/>
    <cellStyle name="Normal 4 2 2 2 4" xfId="8085"/>
    <cellStyle name="Normal 4 2 2 2 4 2" xfId="10751"/>
    <cellStyle name="Normal 4 2 2 2 4 3" xfId="9808"/>
    <cellStyle name="Normal 4 2 2 2 5" xfId="10748"/>
    <cellStyle name="Normal 4 2 2 2 6" xfId="9805"/>
    <cellStyle name="Normal 4 2 2 3" xfId="8086"/>
    <cellStyle name="Normal 4 2 2 3 2" xfId="10752"/>
    <cellStyle name="Normal 4 2 2 3 3" xfId="9809"/>
    <cellStyle name="Normal 4 2 2 4" xfId="8087"/>
    <cellStyle name="Normal 4 2 2 4 2" xfId="10753"/>
    <cellStyle name="Normal 4 2 2 4 3" xfId="9810"/>
    <cellStyle name="Normal 4 2 2 5" xfId="8081"/>
    <cellStyle name="Normal 4 2 2 5 2" xfId="10747"/>
    <cellStyle name="Normal 4 2 2 5 3" xfId="9804"/>
    <cellStyle name="Normal 4 2 2 6" xfId="10609"/>
    <cellStyle name="Normal 4 2 2 7" xfId="9675"/>
    <cellStyle name="Normal 4 2 3" xfId="7953"/>
    <cellStyle name="Normal 4 2 3 2" xfId="8088"/>
    <cellStyle name="Normal 4 2 3 2 2" xfId="8408"/>
    <cellStyle name="Normal 4 2 3 2 3" xfId="10754"/>
    <cellStyle name="Normal 4 2 3 2 3 2" xfId="12492"/>
    <cellStyle name="Normal 4 2 3 2 3 3" xfId="12889"/>
    <cellStyle name="Normal 4 2 3 2 3 4" xfId="12149"/>
    <cellStyle name="Normal 4 2 3 2 4" xfId="9811"/>
    <cellStyle name="Normal 4 2 3 2 5" xfId="12704"/>
    <cellStyle name="Normal 4 2 3 2 6" xfId="11607"/>
    <cellStyle name="Normal 4 2 3 3" xfId="10610"/>
    <cellStyle name="Normal 4 2 3 4" xfId="9676"/>
    <cellStyle name="Normal 4 2 4" xfId="8089"/>
    <cellStyle name="Normal 4 2 4 2" xfId="8409"/>
    <cellStyle name="Normal 4 2 4 2 2" xfId="10947"/>
    <cellStyle name="Normal 4 2 4 2 3" xfId="10004"/>
    <cellStyle name="Normal 4 2 4 3" xfId="10755"/>
    <cellStyle name="Normal 4 2 4 4" xfId="9812"/>
    <cellStyle name="Normal 4 2 5" xfId="8090"/>
    <cellStyle name="Normal 4 2 5 2" xfId="10756"/>
    <cellStyle name="Normal 4 2 5 3" xfId="9813"/>
    <cellStyle name="Normal 4 2 6" xfId="8091"/>
    <cellStyle name="Normal 4 2 6 2" xfId="10757"/>
    <cellStyle name="Normal 4 2 6 3" xfId="9814"/>
    <cellStyle name="Normal 4 2 6 4" xfId="12857"/>
    <cellStyle name="Normal 4 2 6 5" xfId="11875"/>
    <cellStyle name="Normal 4 2 7" xfId="8092"/>
    <cellStyle name="Normal 4 2 7 2" xfId="10758"/>
    <cellStyle name="Normal 4 2 7 3" xfId="9815"/>
    <cellStyle name="Normal 4 2 8" xfId="8080"/>
    <cellStyle name="Normal 4 2 8 2" xfId="10746"/>
    <cellStyle name="Normal 4 2 8 3" xfId="9803"/>
    <cellStyle name="Normal 4 2 9" xfId="10608"/>
    <cellStyle name="Normal 4 2_output data 08 to 10" xfId="7954"/>
    <cellStyle name="Normal 4 20" xfId="130"/>
    <cellStyle name="Normal 4 3" xfId="7955"/>
    <cellStyle name="Normal 4 3 2" xfId="8093"/>
    <cellStyle name="Normal 4 3 2 2" xfId="8625"/>
    <cellStyle name="Normal 4 3 2 2 2" xfId="11100"/>
    <cellStyle name="Normal 4 3 2 2 3" xfId="10152"/>
    <cellStyle name="Normal 4 3 2 3" xfId="10759"/>
    <cellStyle name="Normal 4 3 2 4" xfId="9816"/>
    <cellStyle name="Normal 4 3 3" xfId="8410"/>
    <cellStyle name="Normal 4 3 4" xfId="10611"/>
    <cellStyle name="Normal 4 3 5" xfId="11299"/>
    <cellStyle name="Normal 4 3 6" xfId="9677"/>
    <cellStyle name="Normal 4 4" xfId="7956"/>
    <cellStyle name="Normal 4 4 2" xfId="7957"/>
    <cellStyle name="Normal 4 4 3" xfId="8094"/>
    <cellStyle name="Normal 4 4 3 2" xfId="10760"/>
    <cellStyle name="Normal 4 4 3 3" xfId="9817"/>
    <cellStyle name="Normal 4 5" xfId="8095"/>
    <cellStyle name="Normal 4 5 2" xfId="9265"/>
    <cellStyle name="Normal 4 5 2 2" xfId="11293"/>
    <cellStyle name="Normal 4 5 2 3" xfId="10300"/>
    <cellStyle name="Normal 4 5 3" xfId="10761"/>
    <cellStyle name="Normal 4 5 4" xfId="9818"/>
    <cellStyle name="Normal 4 6" xfId="8096"/>
    <cellStyle name="Normal 4 6 2" xfId="9279"/>
    <cellStyle name="Normal 4 6 2 2" xfId="11305"/>
    <cellStyle name="Normal 4 6 2 3" xfId="10311"/>
    <cellStyle name="Normal 4 6 3" xfId="10762"/>
    <cellStyle name="Normal 4 6 4" xfId="9819"/>
    <cellStyle name="Normal 4 7" xfId="8097"/>
    <cellStyle name="Normal 4 7 2" xfId="8098"/>
    <cellStyle name="Normal 4 7 2 2" xfId="8099"/>
    <cellStyle name="Normal 4 7 2 2 2" xfId="10765"/>
    <cellStyle name="Normal 4 7 2 2 3" xfId="9822"/>
    <cellStyle name="Normal 4 7 2 3" xfId="8100"/>
    <cellStyle name="Normal 4 7 2 3 2" xfId="10766"/>
    <cellStyle name="Normal 4 7 2 3 3" xfId="9823"/>
    <cellStyle name="Normal 4 7 2 4" xfId="8101"/>
    <cellStyle name="Normal 4 7 2 4 2" xfId="10767"/>
    <cellStyle name="Normal 4 7 2 4 3" xfId="9824"/>
    <cellStyle name="Normal 4 7 2 5" xfId="10764"/>
    <cellStyle name="Normal 4 7 2 6" xfId="9821"/>
    <cellStyle name="Normal 4 7 3" xfId="8102"/>
    <cellStyle name="Normal 4 7 3 2" xfId="10768"/>
    <cellStyle name="Normal 4 7 3 3" xfId="9825"/>
    <cellStyle name="Normal 4 7 4" xfId="8103"/>
    <cellStyle name="Normal 4 7 4 2" xfId="10769"/>
    <cellStyle name="Normal 4 7 4 3" xfId="9826"/>
    <cellStyle name="Normal 4 7 5" xfId="9273"/>
    <cellStyle name="Normal 4 7 5 2" xfId="11300"/>
    <cellStyle name="Normal 4 7 5 3" xfId="10306"/>
    <cellStyle name="Normal 4 7 6" xfId="10763"/>
    <cellStyle name="Normal 4 7 7" xfId="9820"/>
    <cellStyle name="Normal 4 8" xfId="8104"/>
    <cellStyle name="Normal 4 8 2" xfId="9310"/>
    <cellStyle name="Normal 4 8 2 2" xfId="11329"/>
    <cellStyle name="Normal 4 8 2 3" xfId="10334"/>
    <cellStyle name="Normal 4 8 3" xfId="10770"/>
    <cellStyle name="Normal 4 8 4" xfId="9827"/>
    <cellStyle name="Normal 4 9" xfId="8105"/>
    <cellStyle name="Normal 4 9 2" xfId="9305"/>
    <cellStyle name="Normal 4 9 2 2" xfId="11327"/>
    <cellStyle name="Normal 4 9 2 3" xfId="10332"/>
    <cellStyle name="Normal 4 9 3" xfId="10771"/>
    <cellStyle name="Normal 4 9 4" xfId="9828"/>
    <cellStyle name="Normal 4_LCI updated" xfId="7958"/>
    <cellStyle name="Normal 40" xfId="9508"/>
    <cellStyle name="Normal 40 2" xfId="11453"/>
    <cellStyle name="Normal 40 3" xfId="10451"/>
    <cellStyle name="Normal 40 4" xfId="12628"/>
    <cellStyle name="Normal 40 5" xfId="11523"/>
    <cellStyle name="Normal 41" xfId="9509"/>
    <cellStyle name="Normal 41 2" xfId="11454"/>
    <cellStyle name="Normal 41 3" xfId="10452"/>
    <cellStyle name="Normal 41 4" xfId="12629"/>
    <cellStyle name="Normal 41 5" xfId="11526"/>
    <cellStyle name="Normal 42" xfId="9510"/>
    <cellStyle name="Normal 42 2" xfId="11455"/>
    <cellStyle name="Normal 42 3" xfId="10453"/>
    <cellStyle name="Normal 42 4" xfId="12726"/>
    <cellStyle name="Normal 42 5" xfId="11659"/>
    <cellStyle name="Normal 43" xfId="9512"/>
    <cellStyle name="Normal 43 2" xfId="11456"/>
    <cellStyle name="Normal 43 3" xfId="10454"/>
    <cellStyle name="Normal 44" xfId="10455"/>
    <cellStyle name="Normal 45" xfId="10648"/>
    <cellStyle name="Normal 46" xfId="11325"/>
    <cellStyle name="Normal 47" xfId="11237"/>
    <cellStyle name="Normal 48" xfId="11242"/>
    <cellStyle name="Normal 49" xfId="11458"/>
    <cellStyle name="Normal 5" xfId="7959"/>
    <cellStyle name="Normal 5 10" xfId="20681"/>
    <cellStyle name="Normal 5 11" xfId="7724"/>
    <cellStyle name="Normal 5 12" xfId="45"/>
    <cellStyle name="Normal 5 2" xfId="7960"/>
    <cellStyle name="Normal 5 2 2" xfId="8518"/>
    <cellStyle name="Normal 5 2 2 2" xfId="11039"/>
    <cellStyle name="Normal 5 2 2 3" xfId="10095"/>
    <cellStyle name="Normal 5 2 3" xfId="8411"/>
    <cellStyle name="Normal 5 2 4" xfId="10613"/>
    <cellStyle name="Normal 5 2 5" xfId="9679"/>
    <cellStyle name="Normal 5 2 6" xfId="20682"/>
    <cellStyle name="Normal 5 2 7" xfId="14671"/>
    <cellStyle name="Normal 5 2 8" xfId="1748"/>
    <cellStyle name="Normal 5 3" xfId="7961"/>
    <cellStyle name="Normal 5 3 2" xfId="8108"/>
    <cellStyle name="Normal 5 3 2 2" xfId="8623"/>
    <cellStyle name="Normal 5 3 2 2 2" xfId="11098"/>
    <cellStyle name="Normal 5 3 2 2 3" xfId="10150"/>
    <cellStyle name="Normal 5 3 2 3" xfId="10773"/>
    <cellStyle name="Normal 5 3 2 4" xfId="9830"/>
    <cellStyle name="Normal 5 3 3" xfId="8730"/>
    <cellStyle name="Normal 5 3 4" xfId="8517"/>
    <cellStyle name="Normal 5 3 4 2" xfId="11038"/>
    <cellStyle name="Normal 5 3 4 3" xfId="10094"/>
    <cellStyle name="Normal 5 3 5" xfId="10614"/>
    <cellStyle name="Normal 5 3 6" xfId="11241"/>
    <cellStyle name="Normal 5 3 7" xfId="9680"/>
    <cellStyle name="Normal 5 4" xfId="7962"/>
    <cellStyle name="Normal 5 4 2" xfId="7963"/>
    <cellStyle name="Normal 5 4 3" xfId="8109"/>
    <cellStyle name="Normal 5 4 3 2" xfId="9266"/>
    <cellStyle name="Normal 5 4 3 2 2" xfId="11294"/>
    <cellStyle name="Normal 5 4 3 2 3" xfId="10301"/>
    <cellStyle name="Normal 5 4 3 3" xfId="10774"/>
    <cellStyle name="Normal 5 4 3 3 2" xfId="12494"/>
    <cellStyle name="Normal 5 4 3 3 3" xfId="12890"/>
    <cellStyle name="Normal 5 4 3 3 4" xfId="12151"/>
    <cellStyle name="Normal 5 4 3 4" xfId="9831"/>
    <cellStyle name="Normal 5 4 3 5" xfId="12705"/>
    <cellStyle name="Normal 5 4 3 6" xfId="11608"/>
    <cellStyle name="Normal 5 5" xfId="8110"/>
    <cellStyle name="Normal 5 5 2" xfId="10775"/>
    <cellStyle name="Normal 5 5 3" xfId="9832"/>
    <cellStyle name="Normal 5 6" xfId="8111"/>
    <cellStyle name="Normal 5 6 2" xfId="10776"/>
    <cellStyle name="Normal 5 6 3" xfId="9833"/>
    <cellStyle name="Normal 5 6 4" xfId="12858"/>
    <cellStyle name="Normal 5 6 5" xfId="11876"/>
    <cellStyle name="Normal 5 7" xfId="8112"/>
    <cellStyle name="Normal 5 7 2" xfId="10777"/>
    <cellStyle name="Normal 5 7 3" xfId="9834"/>
    <cellStyle name="Normal 5 8" xfId="10612"/>
    <cellStyle name="Normal 5 9" xfId="9678"/>
    <cellStyle name="Normal 5_LCI updated" xfId="7964"/>
    <cellStyle name="Normal 50" xfId="11090"/>
    <cellStyle name="Normal 51" xfId="9521"/>
    <cellStyle name="Normal 51 2" xfId="12940"/>
    <cellStyle name="Normal 51 3" xfId="12595"/>
    <cellStyle name="Normal 52" xfId="10136"/>
    <cellStyle name="Normal 52 2" xfId="13024"/>
    <cellStyle name="Normal 52 3" xfId="12598"/>
    <cellStyle name="Normal 53" xfId="12600"/>
    <cellStyle name="Normal 54" xfId="12602"/>
    <cellStyle name="Normal 54 3" xfId="131"/>
    <cellStyle name="Normal 55" xfId="8113"/>
    <cellStyle name="Normal 55 2" xfId="10778"/>
    <cellStyle name="Normal 55 3" xfId="9835"/>
    <cellStyle name="Normal 56" xfId="8114"/>
    <cellStyle name="Normal 56 2" xfId="10779"/>
    <cellStyle name="Normal 56 3" xfId="9836"/>
    <cellStyle name="Normal 57" xfId="12253"/>
    <cellStyle name="Normal 58" xfId="12620"/>
    <cellStyle name="Normal 59" xfId="12361"/>
    <cellStyle name="Normal 6" xfId="7965"/>
    <cellStyle name="Normal 6 10" xfId="20683"/>
    <cellStyle name="Normal 6 11" xfId="14672"/>
    <cellStyle name="Normal 6 12" xfId="1749"/>
    <cellStyle name="Normal 6 2" xfId="7966"/>
    <cellStyle name="Normal 6 2 2" xfId="7967"/>
    <cellStyle name="Normal 6 2 2 2" xfId="8520"/>
    <cellStyle name="Normal 6 2 2 2 2" xfId="11041"/>
    <cellStyle name="Normal 6 2 2 2 3" xfId="10097"/>
    <cellStyle name="Normal 6 2 2 2 3 2" xfId="13021"/>
    <cellStyle name="Normal 6 2 2 2 3 3" xfId="12152"/>
    <cellStyle name="Normal 6 2 2 2 4" xfId="12343"/>
    <cellStyle name="Normal 6 2 2 2 5" xfId="12706"/>
    <cellStyle name="Normal 6 2 2 2 6" xfId="11609"/>
    <cellStyle name="Normal 6 2 2 3" xfId="10617"/>
    <cellStyle name="Normal 6 2 2 4" xfId="9683"/>
    <cellStyle name="Normal 6 2 3" xfId="8115"/>
    <cellStyle name="Normal 6 2 3 2" xfId="8172"/>
    <cellStyle name="Normal 6 2 3 2 2" xfId="10814"/>
    <cellStyle name="Normal 6 2 3 2 3" xfId="9871"/>
    <cellStyle name="Normal 6 2 3 3" xfId="10780"/>
    <cellStyle name="Normal 6 2 3 4" xfId="9837"/>
    <cellStyle name="Normal 6 2 4" xfId="10616"/>
    <cellStyle name="Normal 6 2 4 2" xfId="12476"/>
    <cellStyle name="Normal 6 2 4 3" xfId="132"/>
    <cellStyle name="Normal 6 2 4 3 2" xfId="133"/>
    <cellStyle name="Normal 6 2 4 3 3" xfId="134"/>
    <cellStyle name="Normal 6 2 4 3 4" xfId="135"/>
    <cellStyle name="Normal 6 2 4 4" xfId="11878"/>
    <cellStyle name="Normal 6 2 5" xfId="11218"/>
    <cellStyle name="Normal 6 2 6" xfId="9682"/>
    <cellStyle name="Normal 6 3" xfId="7968"/>
    <cellStyle name="Normal 6 3 2" xfId="8116"/>
    <cellStyle name="Normal 6 3 2 2" xfId="8519"/>
    <cellStyle name="Normal 6 3 2 2 2" xfId="11040"/>
    <cellStyle name="Normal 6 3 2 2 3" xfId="10096"/>
    <cellStyle name="Normal 6 3 2 3" xfId="10781"/>
    <cellStyle name="Normal 6 3 2 3 2" xfId="12495"/>
    <cellStyle name="Normal 6 3 2 3 3" xfId="12891"/>
    <cellStyle name="Normal 6 3 2 3 4" xfId="12153"/>
    <cellStyle name="Normal 6 3 2 4" xfId="9838"/>
    <cellStyle name="Normal 6 3 2 5" xfId="12707"/>
    <cellStyle name="Normal 6 3 2 6" xfId="11610"/>
    <cellStyle name="Normal 6 3 3" xfId="10618"/>
    <cellStyle name="Normal 6 3 4" xfId="9684"/>
    <cellStyle name="Normal 6 4" xfId="8117"/>
    <cellStyle name="Normal 6 4 2" xfId="9224"/>
    <cellStyle name="Normal 6 4 2 2" xfId="11253"/>
    <cellStyle name="Normal 6 4 2 3" xfId="10260"/>
    <cellStyle name="Normal 6 4 3" xfId="8171"/>
    <cellStyle name="Normal 6 4 3 2" xfId="10813"/>
    <cellStyle name="Normal 6 4 3 3" xfId="9870"/>
    <cellStyle name="Normal 6 4 4" xfId="10782"/>
    <cellStyle name="Normal 6 4 5" xfId="9839"/>
    <cellStyle name="Normal 6 5" xfId="8118"/>
    <cellStyle name="Normal 6 5 2" xfId="10783"/>
    <cellStyle name="Normal 6 5 3" xfId="9840"/>
    <cellStyle name="Normal 6 5 4" xfId="12859"/>
    <cellStyle name="Normal 6 5 5" xfId="11877"/>
    <cellStyle name="Normal 6 6" xfId="8119"/>
    <cellStyle name="Normal 6 6 2" xfId="10784"/>
    <cellStyle name="Normal 6 6 3" xfId="9841"/>
    <cellStyle name="Normal 6 7" xfId="8120"/>
    <cellStyle name="Normal 6 7 2" xfId="10785"/>
    <cellStyle name="Normal 6 7 3" xfId="9842"/>
    <cellStyle name="Normal 6 8" xfId="10615"/>
    <cellStyle name="Normal 6 9" xfId="9681"/>
    <cellStyle name="Normal 6_LCI updated" xfId="7969"/>
    <cellStyle name="Normal 60" xfId="12364"/>
    <cellStyle name="Normal 61" xfId="8023"/>
    <cellStyle name="Normal 62" xfId="13129"/>
    <cellStyle name="Normal 63" xfId="13133"/>
    <cellStyle name="Normal 64" xfId="13127"/>
    <cellStyle name="Normal 65" xfId="13130"/>
    <cellStyle name="Normal 66" xfId="13136"/>
    <cellStyle name="Normal 67" xfId="7722"/>
    <cellStyle name="Normal 68" xfId="20848"/>
    <cellStyle name="Normal 69" xfId="20884"/>
    <cellStyle name="Normal 7" xfId="7970"/>
    <cellStyle name="Normal 7 10" xfId="20684"/>
    <cellStyle name="Normal 7 11" xfId="1750"/>
    <cellStyle name="Normal 7 2" xfId="7971"/>
    <cellStyle name="Normal 7 2 2" xfId="7972"/>
    <cellStyle name="Normal 7 2 2 2" xfId="8412"/>
    <cellStyle name="Normal 7 2 2 2 2" xfId="10948"/>
    <cellStyle name="Normal 7 2 2 2 3" xfId="10005"/>
    <cellStyle name="Normal 7 2 2 2 3 2" xfId="12983"/>
    <cellStyle name="Normal 7 2 2 2 3 3" xfId="12154"/>
    <cellStyle name="Normal 7 2 2 2 4" xfId="12305"/>
    <cellStyle name="Normal 7 2 2 2 5" xfId="12708"/>
    <cellStyle name="Normal 7 2 2 2 6" xfId="11611"/>
    <cellStyle name="Normal 7 2 2 3" xfId="10621"/>
    <cellStyle name="Normal 7 2 2 4" xfId="9687"/>
    <cellStyle name="Normal 7 2 3" xfId="8121"/>
    <cellStyle name="Normal 7 2 3 2" xfId="8174"/>
    <cellStyle name="Normal 7 2 3 2 2" xfId="10816"/>
    <cellStyle name="Normal 7 2 3 2 3" xfId="9873"/>
    <cellStyle name="Normal 7 2 3 3" xfId="10786"/>
    <cellStyle name="Normal 7 2 3 4" xfId="9843"/>
    <cellStyle name="Normal 7 2 4" xfId="10620"/>
    <cellStyle name="Normal 7 2 4 2" xfId="12477"/>
    <cellStyle name="Normal 7 2 4 3" xfId="12860"/>
    <cellStyle name="Normal 7 2 4 4" xfId="11879"/>
    <cellStyle name="Normal 7 2 5" xfId="9686"/>
    <cellStyle name="Normal 7 3" xfId="7973"/>
    <cellStyle name="Normal 7 3 2" xfId="7974"/>
    <cellStyle name="Normal 7 3 2 2" xfId="8521"/>
    <cellStyle name="Normal 7 3 2 2 2" xfId="11042"/>
    <cellStyle name="Normal 7 3 2 2 3" xfId="10098"/>
    <cellStyle name="Normal 7 3 2 2 3 2" xfId="13022"/>
    <cellStyle name="Normal 7 3 2 2 3 3" xfId="12155"/>
    <cellStyle name="Normal 7 3 2 2 4" xfId="12344"/>
    <cellStyle name="Normal 7 3 2 2 5" xfId="12709"/>
    <cellStyle name="Normal 7 3 2 2 6" xfId="11612"/>
    <cellStyle name="Normal 7 3 2 3" xfId="10623"/>
    <cellStyle name="Normal 7 3 2 4" xfId="9689"/>
    <cellStyle name="Normal 7 3 3" xfId="8122"/>
    <cellStyle name="Normal 7 3 3 2" xfId="8175"/>
    <cellStyle name="Normal 7 3 3 2 2" xfId="10817"/>
    <cellStyle name="Normal 7 3 3 2 3" xfId="9874"/>
    <cellStyle name="Normal 7 3 3 3" xfId="10787"/>
    <cellStyle name="Normal 7 3 3 4" xfId="9844"/>
    <cellStyle name="Normal 7 3 4" xfId="10622"/>
    <cellStyle name="Normal 7 3 5" xfId="9688"/>
    <cellStyle name="Normal 7 4" xfId="7975"/>
    <cellStyle name="Normal 7 4 2" xfId="8123"/>
    <cellStyle name="Normal 7 4 2 2" xfId="10788"/>
    <cellStyle name="Normal 7 4 2 3" xfId="9845"/>
    <cellStyle name="Normal 7 4 3" xfId="10624"/>
    <cellStyle name="Normal 7 4 4" xfId="9690"/>
    <cellStyle name="Normal 7 5" xfId="7976"/>
    <cellStyle name="Normal 7 5 2" xfId="8124"/>
    <cellStyle name="Normal 7 5 2 2" xfId="8413"/>
    <cellStyle name="Normal 7 5 2 2 2" xfId="10949"/>
    <cellStyle name="Normal 7 5 2 2 3" xfId="10006"/>
    <cellStyle name="Normal 7 5 2 3" xfId="10789"/>
    <cellStyle name="Normal 7 5 2 3 2" xfId="12496"/>
    <cellStyle name="Normal 7 5 2 3 3" xfId="12892"/>
    <cellStyle name="Normal 7 5 2 3 4" xfId="12156"/>
    <cellStyle name="Normal 7 5 2 4" xfId="9846"/>
    <cellStyle name="Normal 7 5 2 5" xfId="12710"/>
    <cellStyle name="Normal 7 5 2 6" xfId="11613"/>
    <cellStyle name="Normal 7 5 3" xfId="10625"/>
    <cellStyle name="Normal 7 5 4" xfId="9691"/>
    <cellStyle name="Normal 7 6" xfId="8125"/>
    <cellStyle name="Normal 7 6 2" xfId="8173"/>
    <cellStyle name="Normal 7 6 2 2" xfId="10815"/>
    <cellStyle name="Normal 7 6 2 3" xfId="9872"/>
    <cellStyle name="Normal 7 6 3" xfId="10790"/>
    <cellStyle name="Normal 7 6 4" xfId="11245"/>
    <cellStyle name="Normal 7 6 5" xfId="9847"/>
    <cellStyle name="Normal 7 7" xfId="8126"/>
    <cellStyle name="Normal 7 7 2" xfId="10791"/>
    <cellStyle name="Normal 7 7 3" xfId="9848"/>
    <cellStyle name="Normal 7 8" xfId="10619"/>
    <cellStyle name="Normal 7 9" xfId="9685"/>
    <cellStyle name="Normal 7_LCI updated" xfId="7977"/>
    <cellStyle name="Normal 70" xfId="20889"/>
    <cellStyle name="Normal 71" xfId="20963"/>
    <cellStyle name="Normal 8" xfId="7978"/>
    <cellStyle name="Normal 8 10" xfId="20685"/>
    <cellStyle name="Normal 8 11" xfId="14616"/>
    <cellStyle name="Normal 8 12" xfId="1629"/>
    <cellStyle name="Normal 8 2" xfId="7979"/>
    <cellStyle name="Normal 8 2 2" xfId="8127"/>
    <cellStyle name="Normal 8 2 2 2" xfId="8414"/>
    <cellStyle name="Normal 8 2 2 2 2" xfId="10950"/>
    <cellStyle name="Normal 8 2 2 2 3" xfId="10007"/>
    <cellStyle name="Normal 8 2 2 3" xfId="10792"/>
    <cellStyle name="Normal 8 2 2 3 2" xfId="12497"/>
    <cellStyle name="Normal 8 2 2 3 3" xfId="12893"/>
    <cellStyle name="Normal 8 2 2 3 4" xfId="12158"/>
    <cellStyle name="Normal 8 2 2 4" xfId="9849"/>
    <cellStyle name="Normal 8 2 2 5" xfId="12711"/>
    <cellStyle name="Normal 8 2 2 6" xfId="11615"/>
    <cellStyle name="Normal 8 2 3" xfId="10627"/>
    <cellStyle name="Normal 8 2 4" xfId="9693"/>
    <cellStyle name="Normal 8 3" xfId="8128"/>
    <cellStyle name="Normal 8 3 2" xfId="8750"/>
    <cellStyle name="Normal 8 3 2 2" xfId="8885"/>
    <cellStyle name="Normal 8 3 2 2 2" xfId="11216"/>
    <cellStyle name="Normal 8 3 2 2 3" xfId="10252"/>
    <cellStyle name="Normal 8 3 2 3" xfId="11174"/>
    <cellStyle name="Normal 8 3 2 4" xfId="10225"/>
    <cellStyle name="Normal 8 3 3" xfId="8874"/>
    <cellStyle name="Normal 8 3 3 2" xfId="11208"/>
    <cellStyle name="Normal 8 3 3 3" xfId="10244"/>
    <cellStyle name="Normal 8 3 4" xfId="9505"/>
    <cellStyle name="Normal 8 3 4 2" xfId="11450"/>
    <cellStyle name="Normal 8 3 4 3" xfId="10450"/>
    <cellStyle name="Normal 8 3 4 3 2" xfId="11495"/>
    <cellStyle name="Normal 8 3 4 3 3" xfId="13073"/>
    <cellStyle name="Normal 8 3 4 4" xfId="11691"/>
    <cellStyle name="Normal 8 3 4 4 2" xfId="12209"/>
    <cellStyle name="Normal 8 3 4 5" xfId="12399"/>
    <cellStyle name="Normal 8 3 5" xfId="8415"/>
    <cellStyle name="Normal 8 3 5 2" xfId="10951"/>
    <cellStyle name="Normal 8 3 5 3" xfId="10008"/>
    <cellStyle name="Normal 8 3 6" xfId="8176"/>
    <cellStyle name="Normal 8 3 6 2" xfId="10818"/>
    <cellStyle name="Normal 8 3 6 3" xfId="9875"/>
    <cellStyle name="Normal 8 3 7" xfId="10793"/>
    <cellStyle name="Normal 8 3 8" xfId="9850"/>
    <cellStyle name="Normal 8 4" xfId="8129"/>
    <cellStyle name="Normal 8 4 2" xfId="8731"/>
    <cellStyle name="Normal 8 4 2 2" xfId="11161"/>
    <cellStyle name="Normal 8 4 2 3" xfId="10213"/>
    <cellStyle name="Normal 8 4 3" xfId="8522"/>
    <cellStyle name="Normal 8 4 3 2" xfId="11043"/>
    <cellStyle name="Normal 8 4 3 3" xfId="10099"/>
    <cellStyle name="Normal 8 4 4" xfId="10794"/>
    <cellStyle name="Normal 8 4 5" xfId="9851"/>
    <cellStyle name="Normal 8 5" xfId="8130"/>
    <cellStyle name="Normal 8 5 2" xfId="8579"/>
    <cellStyle name="Normal 8 5 2 2" xfId="11080"/>
    <cellStyle name="Normal 8 5 2 3" xfId="10139"/>
    <cellStyle name="Normal 8 5 3" xfId="10795"/>
    <cellStyle name="Normal 8 5 4" xfId="9852"/>
    <cellStyle name="Normal 8 6" xfId="8131"/>
    <cellStyle name="Normal 8 6 2" xfId="10796"/>
    <cellStyle name="Normal 8 6 3" xfId="9853"/>
    <cellStyle name="Normal 8 6 4" xfId="12861"/>
    <cellStyle name="Normal 8 6 5" xfId="11880"/>
    <cellStyle name="Normal 8 7" xfId="8132"/>
    <cellStyle name="Normal 8 7 2" xfId="10797"/>
    <cellStyle name="Normal 8 7 3" xfId="9854"/>
    <cellStyle name="Normal 8 8" xfId="10626"/>
    <cellStyle name="Normal 8 9" xfId="9692"/>
    <cellStyle name="Normal 9" xfId="7980"/>
    <cellStyle name="Normal 9 10" xfId="9694"/>
    <cellStyle name="Normal 9 11" xfId="20686"/>
    <cellStyle name="Normal 9 12" xfId="20930"/>
    <cellStyle name="Normal 9 13" xfId="1751"/>
    <cellStyle name="Normal 9 2" xfId="8133"/>
    <cellStyle name="Normal 9 2 2" xfId="10798"/>
    <cellStyle name="Normal 9 2 3" xfId="11186"/>
    <cellStyle name="Normal 9 2 4" xfId="9855"/>
    <cellStyle name="Normal 9 2 5" xfId="12863"/>
    <cellStyle name="Normal 9 2 6" xfId="11882"/>
    <cellStyle name="Normal 9 3" xfId="8134"/>
    <cellStyle name="Normal 9 3 2" xfId="10799"/>
    <cellStyle name="Normal 9 3 3" xfId="11246"/>
    <cellStyle name="Normal 9 3 4" xfId="9856"/>
    <cellStyle name="Normal 9 3 5" xfId="12862"/>
    <cellStyle name="Normal 9 3 6" xfId="11881"/>
    <cellStyle name="Normal 9 4" xfId="8135"/>
    <cellStyle name="Normal 9 4 2" xfId="10800"/>
    <cellStyle name="Normal 9 4 3" xfId="9857"/>
    <cellStyle name="Normal 9 5" xfId="8136"/>
    <cellStyle name="Normal 9 5 2" xfId="10801"/>
    <cellStyle name="Normal 9 5 3" xfId="9858"/>
    <cellStyle name="Normal 9 6" xfId="8137"/>
    <cellStyle name="Normal 9 6 2" xfId="10802"/>
    <cellStyle name="Normal 9 6 3" xfId="9859"/>
    <cellStyle name="Normal 9 7" xfId="8138"/>
    <cellStyle name="Normal 9 7 2" xfId="10803"/>
    <cellStyle name="Normal 9 7 3" xfId="9860"/>
    <cellStyle name="Normal 9 8" xfId="10628"/>
    <cellStyle name="Normal 9 9" xfId="11092"/>
    <cellStyle name="Note 2" xfId="7981"/>
    <cellStyle name="Note 2 10" xfId="14611"/>
    <cellStyle name="Note 2 11" xfId="1622"/>
    <cellStyle name="Note 2 2" xfId="7982"/>
    <cellStyle name="Note 2 2 2" xfId="7983"/>
    <cellStyle name="Note 2 2 2 2" xfId="9458"/>
    <cellStyle name="Note 2 2 2 2 2" xfId="11434"/>
    <cellStyle name="Note 2 2 2 2 2 2" xfId="12240"/>
    <cellStyle name="Note 2 2 2 2 3" xfId="10434"/>
    <cellStyle name="Note 2 2 2 2 3 2" xfId="12231"/>
    <cellStyle name="Note 2 2 2 2 3 3" xfId="13068"/>
    <cellStyle name="Note 2 2 2 2 3 4" xfId="12160"/>
    <cellStyle name="Note 2 2 2 2 4" xfId="12229"/>
    <cellStyle name="Note 2 2 2 2 5" xfId="12394"/>
    <cellStyle name="Note 2 2 2 2 6" xfId="12713"/>
    <cellStyle name="Note 2 2 2 2 7" xfId="11618"/>
    <cellStyle name="Note 2 2 2 3" xfId="9284"/>
    <cellStyle name="Note 2 2 2 3 2" xfId="11310"/>
    <cellStyle name="Note 2 2 2 3 3" xfId="10316"/>
    <cellStyle name="Note 2 2 2 4" xfId="10631"/>
    <cellStyle name="Note 2 2 2 5" xfId="9697"/>
    <cellStyle name="Note 2 2 3" xfId="9413"/>
    <cellStyle name="Note 2 2 3 2" xfId="11389"/>
    <cellStyle name="Note 2 2 3 2 2" xfId="12238"/>
    <cellStyle name="Note 2 2 3 3" xfId="10389"/>
    <cellStyle name="Note 2 2 3 3 2" xfId="12230"/>
    <cellStyle name="Note 2 2 3 3 3" xfId="13063"/>
    <cellStyle name="Note 2 2 3 3 4" xfId="12159"/>
    <cellStyle name="Note 2 2 3 4" xfId="12227"/>
    <cellStyle name="Note 2 2 3 5" xfId="12389"/>
    <cellStyle name="Note 2 2 3 6" xfId="12712"/>
    <cellStyle name="Note 2 2 3 7" xfId="11617"/>
    <cellStyle name="Note 2 2 4" xfId="8523"/>
    <cellStyle name="Note 2 2 4 2" xfId="11044"/>
    <cellStyle name="Note 2 2 4 3" xfId="10100"/>
    <cellStyle name="Note 2 2 5" xfId="10630"/>
    <cellStyle name="Note 2 2 6" xfId="9696"/>
    <cellStyle name="Note 2 3" xfId="7984"/>
    <cellStyle name="Note 2 3 2" xfId="9289"/>
    <cellStyle name="Note 2 3 2 2" xfId="9462"/>
    <cellStyle name="Note 2 3 2 2 2" xfId="11438"/>
    <cellStyle name="Note 2 3 2 2 3" xfId="10438"/>
    <cellStyle name="Note 2 3 2 3" xfId="11315"/>
    <cellStyle name="Note 2 3 2 4" xfId="10321"/>
    <cellStyle name="Note 2 3 3" xfId="9422"/>
    <cellStyle name="Note 2 3 3 2" xfId="11398"/>
    <cellStyle name="Note 2 3 3 2 2" xfId="12239"/>
    <cellStyle name="Note 2 3 3 3" xfId="10398"/>
    <cellStyle name="Note 2 3 3 3 2" xfId="12232"/>
    <cellStyle name="Note 2 3 3 3 3" xfId="13066"/>
    <cellStyle name="Note 2 3 3 3 4" xfId="12161"/>
    <cellStyle name="Note 2 3 3 4" xfId="12228"/>
    <cellStyle name="Note 2 3 3 5" xfId="12392"/>
    <cellStyle name="Note 2 3 3 6" xfId="12714"/>
    <cellStyle name="Note 2 3 3 7" xfId="11619"/>
    <cellStyle name="Note 2 3 4" xfId="8661"/>
    <cellStyle name="Note 2 3 4 2" xfId="11135"/>
    <cellStyle name="Note 2 3 4 3" xfId="10187"/>
    <cellStyle name="Note 2 3 5" xfId="10632"/>
    <cellStyle name="Note 2 3 5 2" xfId="12478"/>
    <cellStyle name="Note 2 3 5 3" xfId="12864"/>
    <cellStyle name="Note 2 3 5 4" xfId="11883"/>
    <cellStyle name="Note 2 3 6" xfId="9698"/>
    <cellStyle name="Note 2 3 6 2" xfId="12945"/>
    <cellStyle name="Note 2 3 6 3" xfId="12224"/>
    <cellStyle name="Note 2 3 7" xfId="12260"/>
    <cellStyle name="Note 2 4" xfId="8669"/>
    <cellStyle name="Note 2 4 2" xfId="9294"/>
    <cellStyle name="Note 2 4 2 2" xfId="9466"/>
    <cellStyle name="Note 2 4 2 2 2" xfId="11442"/>
    <cellStyle name="Note 2 4 2 2 3" xfId="10442"/>
    <cellStyle name="Note 2 4 2 3" xfId="11320"/>
    <cellStyle name="Note 2 4 2 4" xfId="10326"/>
    <cellStyle name="Note 2 4 3" xfId="9428"/>
    <cellStyle name="Note 2 4 3 2" xfId="11404"/>
    <cellStyle name="Note 2 4 3 3" xfId="10404"/>
    <cellStyle name="Note 2 4 4" xfId="11143"/>
    <cellStyle name="Note 2 4 5" xfId="10195"/>
    <cellStyle name="Note 2 5" xfId="9267"/>
    <cellStyle name="Note 2 5 2" xfId="9452"/>
    <cellStyle name="Note 2 5 2 2" xfId="11428"/>
    <cellStyle name="Note 2 5 2 3" xfId="10428"/>
    <cellStyle name="Note 2 5 3" xfId="11295"/>
    <cellStyle name="Note 2 5 4" xfId="10302"/>
    <cellStyle name="Note 2 6" xfId="8417"/>
    <cellStyle name="Note 2 6 2" xfId="10953"/>
    <cellStyle name="Note 2 6 3" xfId="10010"/>
    <cellStyle name="Note 2 7" xfId="10629"/>
    <cellStyle name="Note 2 8" xfId="9695"/>
    <cellStyle name="Note 2 9" xfId="20687"/>
    <cellStyle name="Note 3" xfId="7985"/>
    <cellStyle name="Note 3 2" xfId="7986"/>
    <cellStyle name="Note 3 2 2" xfId="8875"/>
    <cellStyle name="Note 3 2 2 2" xfId="11209"/>
    <cellStyle name="Note 3 2 2 3" xfId="10245"/>
    <cellStyle name="Note 3 2 2 3 2" xfId="12234"/>
    <cellStyle name="Note 3 2 2 3 3" xfId="13041"/>
    <cellStyle name="Note 3 2 2 3 4" xfId="12163"/>
    <cellStyle name="Note 3 2 2 4" xfId="12363"/>
    <cellStyle name="Note 3 2 2 5" xfId="12716"/>
    <cellStyle name="Note 3 2 2 6" xfId="11621"/>
    <cellStyle name="Note 3 2 3" xfId="10634"/>
    <cellStyle name="Note 3 2 4" xfId="9700"/>
    <cellStyle name="Note 3 3" xfId="8418"/>
    <cellStyle name="Note 3 3 2" xfId="10954"/>
    <cellStyle name="Note 3 3 3" xfId="10011"/>
    <cellStyle name="Note 3 3 3 2" xfId="12233"/>
    <cellStyle name="Note 3 3 3 3" xfId="12984"/>
    <cellStyle name="Note 3 3 3 4" xfId="12162"/>
    <cellStyle name="Note 3 3 4" xfId="12306"/>
    <cellStyle name="Note 3 3 5" xfId="12715"/>
    <cellStyle name="Note 3 3 6" xfId="11620"/>
    <cellStyle name="Note 3 4" xfId="10633"/>
    <cellStyle name="Note 3 5" xfId="9699"/>
    <cellStyle name="Note 4" xfId="8416"/>
    <cellStyle name="Note 4 2" xfId="8733"/>
    <cellStyle name="Note 4 2 2" xfId="9433"/>
    <cellStyle name="Note 4 2 2 2" xfId="11409"/>
    <cellStyle name="Note 4 2 2 3" xfId="10409"/>
    <cellStyle name="Note 4 2 3" xfId="11162"/>
    <cellStyle name="Note 4 2 4" xfId="10214"/>
    <cellStyle name="Note 4 3" xfId="9401"/>
    <cellStyle name="Note 4 3 2" xfId="11378"/>
    <cellStyle name="Note 4 3 3" xfId="10378"/>
    <cellStyle name="Note 4 4" xfId="10952"/>
    <cellStyle name="Note 4 5" xfId="10009"/>
    <cellStyle name="Note 5" xfId="8475"/>
    <cellStyle name="Note 5 2" xfId="9281"/>
    <cellStyle name="Note 5 2 2" xfId="9372"/>
    <cellStyle name="Note 5 2 2 2" xfId="11355"/>
    <cellStyle name="Note 5 2 2 3" xfId="10355"/>
    <cellStyle name="Note 5 2 3" xfId="9455"/>
    <cellStyle name="Note 5 2 3 2" xfId="11431"/>
    <cellStyle name="Note 5 2 3 3" xfId="10431"/>
    <cellStyle name="Note 5 2 4" xfId="11307"/>
    <cellStyle name="Note 5 2 4 2" xfId="12192"/>
    <cellStyle name="Note 5 2 4 2 2" xfId="12898"/>
    <cellStyle name="Note 5 2 4 3" xfId="12237"/>
    <cellStyle name="Note 5 2 5" xfId="10313"/>
    <cellStyle name="Note 5 2 5 2" xfId="13057"/>
    <cellStyle name="Note 5 2 5 3" xfId="11885"/>
    <cellStyle name="Note 5 2 6" xfId="12226"/>
    <cellStyle name="Note 5 2 7" xfId="12383"/>
    <cellStyle name="Note 5 3" xfId="9363"/>
    <cellStyle name="Note 5 3 2" xfId="11352"/>
    <cellStyle name="Note 5 3 3" xfId="10352"/>
    <cellStyle name="Note 5 4" xfId="9406"/>
    <cellStyle name="Note 5 4 2" xfId="11382"/>
    <cellStyle name="Note 5 4 3" xfId="10382"/>
    <cellStyle name="Note 5 5" xfId="10997"/>
    <cellStyle name="Note 5 5 2" xfId="12180"/>
    <cellStyle name="Note 5 5 2 2" xfId="12897"/>
    <cellStyle name="Note 5 5 3" xfId="12236"/>
    <cellStyle name="Note 5 6" xfId="10053"/>
    <cellStyle name="Note 5 6 2" xfId="12986"/>
    <cellStyle name="Note 5 6 3" xfId="11884"/>
    <cellStyle name="Note 5 7" xfId="12225"/>
    <cellStyle name="Note 5 8" xfId="12308"/>
    <cellStyle name="Note 6" xfId="10663"/>
    <cellStyle name="Note 6 2" xfId="11886"/>
    <cellStyle name="Note 7" xfId="9734"/>
    <cellStyle name="Note 8" xfId="8024"/>
    <cellStyle name="notes" xfId="7987"/>
    <cellStyle name="notes 2" xfId="10635"/>
    <cellStyle name="notes 3" xfId="9701"/>
    <cellStyle name="Output" xfId="12" builtinId="21" customBuiltin="1"/>
    <cellStyle name="Output 2" xfId="136" hidden="1"/>
    <cellStyle name="Output 2" xfId="361" hidden="1"/>
    <cellStyle name="Output 2" xfId="376" hidden="1"/>
    <cellStyle name="Output 2" xfId="388" hidden="1"/>
    <cellStyle name="Output 2" xfId="405" hidden="1"/>
    <cellStyle name="Output 2" xfId="417" hidden="1"/>
    <cellStyle name="Output 2" xfId="433" hidden="1"/>
    <cellStyle name="Output 2" xfId="445" hidden="1"/>
    <cellStyle name="Output 2" xfId="461" hidden="1"/>
    <cellStyle name="Output 2" xfId="473" hidden="1"/>
    <cellStyle name="Output 2" xfId="489" hidden="1"/>
    <cellStyle name="Output 2" xfId="501" hidden="1"/>
    <cellStyle name="Output 2" xfId="517" hidden="1"/>
    <cellStyle name="Output 2" xfId="529" hidden="1"/>
    <cellStyle name="Output 2" xfId="546" hidden="1"/>
    <cellStyle name="Output 2" xfId="558" hidden="1"/>
    <cellStyle name="Output 2" xfId="574" hidden="1"/>
    <cellStyle name="Output 2" xfId="586" hidden="1"/>
    <cellStyle name="Output 2" xfId="601" hidden="1"/>
    <cellStyle name="Output 2" xfId="613" hidden="1"/>
    <cellStyle name="Output 2" xfId="628" hidden="1"/>
    <cellStyle name="Output 2" xfId="640" hidden="1"/>
    <cellStyle name="Output 2" xfId="655" hidden="1"/>
    <cellStyle name="Output 2" xfId="667" hidden="1"/>
    <cellStyle name="Output 2" xfId="682" hidden="1"/>
    <cellStyle name="Output 2" xfId="694" hidden="1"/>
    <cellStyle name="Output 2" xfId="709" hidden="1"/>
    <cellStyle name="Output 2" xfId="722" hidden="1"/>
    <cellStyle name="Output 2" xfId="739" hidden="1"/>
    <cellStyle name="Output 2" xfId="751" hidden="1"/>
    <cellStyle name="Output 2" xfId="766" hidden="1"/>
    <cellStyle name="Output 2" xfId="778" hidden="1"/>
    <cellStyle name="Output 2" xfId="794" hidden="1"/>
    <cellStyle name="Output 2" xfId="806" hidden="1"/>
    <cellStyle name="Output 2" xfId="819" hidden="1"/>
    <cellStyle name="Output 2" xfId="834" hidden="1"/>
    <cellStyle name="Output 2" xfId="850" hidden="1"/>
    <cellStyle name="Output 2" xfId="862" hidden="1"/>
    <cellStyle name="Output 2" xfId="874" hidden="1"/>
    <cellStyle name="Output 2" xfId="891" hidden="1"/>
    <cellStyle name="Output 2" xfId="906" hidden="1"/>
    <cellStyle name="Output 2" xfId="918" hidden="1"/>
    <cellStyle name="Output 2" xfId="927" hidden="1"/>
    <cellStyle name="Output 2" xfId="935" hidden="1"/>
    <cellStyle name="Output 2" xfId="911" hidden="1"/>
    <cellStyle name="Output 2" xfId="899" hidden="1"/>
    <cellStyle name="Output 2" xfId="884" hidden="1"/>
    <cellStyle name="Output 2" xfId="867" hidden="1"/>
    <cellStyle name="Output 2" xfId="855" hidden="1"/>
    <cellStyle name="Output 2" xfId="842" hidden="1"/>
    <cellStyle name="Output 2" xfId="827" hidden="1"/>
    <cellStyle name="Output 2" xfId="811" hidden="1"/>
    <cellStyle name="Output 2" xfId="799" hidden="1"/>
    <cellStyle name="Output 2" xfId="784" hidden="1"/>
    <cellStyle name="Output 2" xfId="771" hidden="1"/>
    <cellStyle name="Output 2" xfId="754" hidden="1"/>
    <cellStyle name="Output 2" xfId="742" hidden="1"/>
    <cellStyle name="Output 2" xfId="727" hidden="1"/>
    <cellStyle name="Output 2" xfId="713" hidden="1"/>
    <cellStyle name="Output 2" xfId="697" hidden="1"/>
    <cellStyle name="Output 2" xfId="685" hidden="1"/>
    <cellStyle name="Output 2" xfId="670" hidden="1"/>
    <cellStyle name="Output 2" xfId="658" hidden="1"/>
    <cellStyle name="Output 2" xfId="643" hidden="1"/>
    <cellStyle name="Output 2" xfId="631" hidden="1"/>
    <cellStyle name="Output 2" xfId="616" hidden="1"/>
    <cellStyle name="Output 2" xfId="604" hidden="1"/>
    <cellStyle name="Output 2" xfId="589" hidden="1"/>
    <cellStyle name="Output 2" xfId="577" hidden="1"/>
    <cellStyle name="Output 2" xfId="561" hidden="1"/>
    <cellStyle name="Output 2" xfId="549" hidden="1"/>
    <cellStyle name="Output 2" xfId="532" hidden="1"/>
    <cellStyle name="Output 2" xfId="520" hidden="1"/>
    <cellStyle name="Output 2" xfId="504" hidden="1"/>
    <cellStyle name="Output 2" xfId="492" hidden="1"/>
    <cellStyle name="Output 2" xfId="476" hidden="1"/>
    <cellStyle name="Output 2" xfId="464" hidden="1"/>
    <cellStyle name="Output 2" xfId="448" hidden="1"/>
    <cellStyle name="Output 2" xfId="436" hidden="1"/>
    <cellStyle name="Output 2" xfId="420" hidden="1"/>
    <cellStyle name="Output 2" xfId="408" hidden="1"/>
    <cellStyle name="Output 2" xfId="391" hidden="1"/>
    <cellStyle name="Output 2" xfId="379" hidden="1"/>
    <cellStyle name="Output 2" xfId="364" hidden="1"/>
    <cellStyle name="Output 2" xfId="352" hidden="1"/>
    <cellStyle name="Output 2" xfId="339" hidden="1"/>
    <cellStyle name="Output 2" xfId="942" hidden="1"/>
    <cellStyle name="Output 2" xfId="965" hidden="1"/>
    <cellStyle name="Output 2" xfId="980" hidden="1"/>
    <cellStyle name="Output 2" xfId="992" hidden="1"/>
    <cellStyle name="Output 2" xfId="1009" hidden="1"/>
    <cellStyle name="Output 2" xfId="1021" hidden="1"/>
    <cellStyle name="Output 2" xfId="1037" hidden="1"/>
    <cellStyle name="Output 2" xfId="1049" hidden="1"/>
    <cellStyle name="Output 2" xfId="1065" hidden="1"/>
    <cellStyle name="Output 2" xfId="1077" hidden="1"/>
    <cellStyle name="Output 2" xfId="1093" hidden="1"/>
    <cellStyle name="Output 2" xfId="1105" hidden="1"/>
    <cellStyle name="Output 2" xfId="1121" hidden="1"/>
    <cellStyle name="Output 2" xfId="1133" hidden="1"/>
    <cellStyle name="Output 2" xfId="1150" hidden="1"/>
    <cellStyle name="Output 2" xfId="1162" hidden="1"/>
    <cellStyle name="Output 2" xfId="1178" hidden="1"/>
    <cellStyle name="Output 2" xfId="1190" hidden="1"/>
    <cellStyle name="Output 2" xfId="1205" hidden="1"/>
    <cellStyle name="Output 2" xfId="1217" hidden="1"/>
    <cellStyle name="Output 2" xfId="1232" hidden="1"/>
    <cellStyle name="Output 2" xfId="1244" hidden="1"/>
    <cellStyle name="Output 2" xfId="1259" hidden="1"/>
    <cellStyle name="Output 2" xfId="1271" hidden="1"/>
    <cellStyle name="Output 2" xfId="1286" hidden="1"/>
    <cellStyle name="Output 2" xfId="1298" hidden="1"/>
    <cellStyle name="Output 2" xfId="1313" hidden="1"/>
    <cellStyle name="Output 2" xfId="1326" hidden="1"/>
    <cellStyle name="Output 2" xfId="1343" hidden="1"/>
    <cellStyle name="Output 2" xfId="1355" hidden="1"/>
    <cellStyle name="Output 2" xfId="1370" hidden="1"/>
    <cellStyle name="Output 2" xfId="1382" hidden="1"/>
    <cellStyle name="Output 2" xfId="1398" hidden="1"/>
    <cellStyle name="Output 2" xfId="1410" hidden="1"/>
    <cellStyle name="Output 2" xfId="1423" hidden="1"/>
    <cellStyle name="Output 2" xfId="1438" hidden="1"/>
    <cellStyle name="Output 2" xfId="1454" hidden="1"/>
    <cellStyle name="Output 2" xfId="1466" hidden="1"/>
    <cellStyle name="Output 2" xfId="1478" hidden="1"/>
    <cellStyle name="Output 2" xfId="1495" hidden="1"/>
    <cellStyle name="Output 2" xfId="1510" hidden="1"/>
    <cellStyle name="Output 2" xfId="1522" hidden="1"/>
    <cellStyle name="Output 2" xfId="1531" hidden="1"/>
    <cellStyle name="Output 2" xfId="1539" hidden="1"/>
    <cellStyle name="Output 2" xfId="1515" hidden="1"/>
    <cellStyle name="Output 2" xfId="1503" hidden="1"/>
    <cellStyle name="Output 2" xfId="1488" hidden="1"/>
    <cellStyle name="Output 2" xfId="1471" hidden="1"/>
    <cellStyle name="Output 2" xfId="1459" hidden="1"/>
    <cellStyle name="Output 2" xfId="1446" hidden="1"/>
    <cellStyle name="Output 2" xfId="1431" hidden="1"/>
    <cellStyle name="Output 2" xfId="1415" hidden="1"/>
    <cellStyle name="Output 2" xfId="1403" hidden="1"/>
    <cellStyle name="Output 2" xfId="1388" hidden="1"/>
    <cellStyle name="Output 2" xfId="1375" hidden="1"/>
    <cellStyle name="Output 2" xfId="1358" hidden="1"/>
    <cellStyle name="Output 2" xfId="1346" hidden="1"/>
    <cellStyle name="Output 2" xfId="1331" hidden="1"/>
    <cellStyle name="Output 2" xfId="1317" hidden="1"/>
    <cellStyle name="Output 2" xfId="1301" hidden="1"/>
    <cellStyle name="Output 2" xfId="1289" hidden="1"/>
    <cellStyle name="Output 2" xfId="1274" hidden="1"/>
    <cellStyle name="Output 2" xfId="1262" hidden="1"/>
    <cellStyle name="Output 2" xfId="1247" hidden="1"/>
    <cellStyle name="Output 2" xfId="1235" hidden="1"/>
    <cellStyle name="Output 2" xfId="1220" hidden="1"/>
    <cellStyle name="Output 2" xfId="1208" hidden="1"/>
    <cellStyle name="Output 2" xfId="1193" hidden="1"/>
    <cellStyle name="Output 2" xfId="1181" hidden="1"/>
    <cellStyle name="Output 2" xfId="1165" hidden="1"/>
    <cellStyle name="Output 2" xfId="1153" hidden="1"/>
    <cellStyle name="Output 2" xfId="1136" hidden="1"/>
    <cellStyle name="Output 2" xfId="1124" hidden="1"/>
    <cellStyle name="Output 2" xfId="1108" hidden="1"/>
    <cellStyle name="Output 2" xfId="1096" hidden="1"/>
    <cellStyle name="Output 2" xfId="1080" hidden="1"/>
    <cellStyle name="Output 2" xfId="1068" hidden="1"/>
    <cellStyle name="Output 2" xfId="1052" hidden="1"/>
    <cellStyle name="Output 2" xfId="1040" hidden="1"/>
    <cellStyle name="Output 2" xfId="1024" hidden="1"/>
    <cellStyle name="Output 2" xfId="1012" hidden="1"/>
    <cellStyle name="Output 2" xfId="995" hidden="1"/>
    <cellStyle name="Output 2" xfId="983" hidden="1"/>
    <cellStyle name="Output 2" xfId="968" hidden="1"/>
    <cellStyle name="Output 2" xfId="956" hidden="1"/>
    <cellStyle name="Output 2" xfId="946" hidden="1"/>
    <cellStyle name="Output 2" xfId="1544" hidden="1"/>
    <cellStyle name="Output 2" xfId="1884" hidden="1"/>
    <cellStyle name="Output 2" xfId="1899" hidden="1"/>
    <cellStyle name="Output 2" xfId="1911" hidden="1"/>
    <cellStyle name="Output 2" xfId="1928" hidden="1"/>
    <cellStyle name="Output 2" xfId="1940" hidden="1"/>
    <cellStyle name="Output 2" xfId="1956" hidden="1"/>
    <cellStyle name="Output 2" xfId="1968" hidden="1"/>
    <cellStyle name="Output 2" xfId="1984" hidden="1"/>
    <cellStyle name="Output 2" xfId="1996" hidden="1"/>
    <cellStyle name="Output 2" xfId="2012" hidden="1"/>
    <cellStyle name="Output 2" xfId="2024" hidden="1"/>
    <cellStyle name="Output 2" xfId="2040" hidden="1"/>
    <cellStyle name="Output 2" xfId="2052" hidden="1"/>
    <cellStyle name="Output 2" xfId="2069" hidden="1"/>
    <cellStyle name="Output 2" xfId="2081" hidden="1"/>
    <cellStyle name="Output 2" xfId="2097" hidden="1"/>
    <cellStyle name="Output 2" xfId="2109" hidden="1"/>
    <cellStyle name="Output 2" xfId="2124" hidden="1"/>
    <cellStyle name="Output 2" xfId="2136" hidden="1"/>
    <cellStyle name="Output 2" xfId="2151" hidden="1"/>
    <cellStyle name="Output 2" xfId="2163" hidden="1"/>
    <cellStyle name="Output 2" xfId="2178" hidden="1"/>
    <cellStyle name="Output 2" xfId="2190" hidden="1"/>
    <cellStyle name="Output 2" xfId="2205" hidden="1"/>
    <cellStyle name="Output 2" xfId="2217" hidden="1"/>
    <cellStyle name="Output 2" xfId="2232" hidden="1"/>
    <cellStyle name="Output 2" xfId="2245" hidden="1"/>
    <cellStyle name="Output 2" xfId="2262" hidden="1"/>
    <cellStyle name="Output 2" xfId="2274" hidden="1"/>
    <cellStyle name="Output 2" xfId="2289" hidden="1"/>
    <cellStyle name="Output 2" xfId="2301" hidden="1"/>
    <cellStyle name="Output 2" xfId="2317" hidden="1"/>
    <cellStyle name="Output 2" xfId="2329" hidden="1"/>
    <cellStyle name="Output 2" xfId="2342" hidden="1"/>
    <cellStyle name="Output 2" xfId="2357" hidden="1"/>
    <cellStyle name="Output 2" xfId="2373" hidden="1"/>
    <cellStyle name="Output 2" xfId="2385" hidden="1"/>
    <cellStyle name="Output 2" xfId="2397" hidden="1"/>
    <cellStyle name="Output 2" xfId="2414" hidden="1"/>
    <cellStyle name="Output 2" xfId="2429" hidden="1"/>
    <cellStyle name="Output 2" xfId="2441" hidden="1"/>
    <cellStyle name="Output 2" xfId="2450" hidden="1"/>
    <cellStyle name="Output 2" xfId="2458" hidden="1"/>
    <cellStyle name="Output 2" xfId="2434" hidden="1"/>
    <cellStyle name="Output 2" xfId="2422" hidden="1"/>
    <cellStyle name="Output 2" xfId="2407" hidden="1"/>
    <cellStyle name="Output 2" xfId="2390" hidden="1"/>
    <cellStyle name="Output 2" xfId="2378" hidden="1"/>
    <cellStyle name="Output 2" xfId="2365" hidden="1"/>
    <cellStyle name="Output 2" xfId="2350" hidden="1"/>
    <cellStyle name="Output 2" xfId="2334" hidden="1"/>
    <cellStyle name="Output 2" xfId="2322" hidden="1"/>
    <cellStyle name="Output 2" xfId="2307" hidden="1"/>
    <cellStyle name="Output 2" xfId="2294" hidden="1"/>
    <cellStyle name="Output 2" xfId="2277" hidden="1"/>
    <cellStyle name="Output 2" xfId="2265" hidden="1"/>
    <cellStyle name="Output 2" xfId="2250" hidden="1"/>
    <cellStyle name="Output 2" xfId="2236" hidden="1"/>
    <cellStyle name="Output 2" xfId="2220" hidden="1"/>
    <cellStyle name="Output 2" xfId="2208" hidden="1"/>
    <cellStyle name="Output 2" xfId="2193" hidden="1"/>
    <cellStyle name="Output 2" xfId="2181" hidden="1"/>
    <cellStyle name="Output 2" xfId="2166" hidden="1"/>
    <cellStyle name="Output 2" xfId="2154" hidden="1"/>
    <cellStyle name="Output 2" xfId="2139" hidden="1"/>
    <cellStyle name="Output 2" xfId="2127" hidden="1"/>
    <cellStyle name="Output 2" xfId="2112" hidden="1"/>
    <cellStyle name="Output 2" xfId="2100" hidden="1"/>
    <cellStyle name="Output 2" xfId="2084" hidden="1"/>
    <cellStyle name="Output 2" xfId="2072" hidden="1"/>
    <cellStyle name="Output 2" xfId="2055" hidden="1"/>
    <cellStyle name="Output 2" xfId="2043" hidden="1"/>
    <cellStyle name="Output 2" xfId="2027" hidden="1"/>
    <cellStyle name="Output 2" xfId="2015" hidden="1"/>
    <cellStyle name="Output 2" xfId="1999" hidden="1"/>
    <cellStyle name="Output 2" xfId="1987" hidden="1"/>
    <cellStyle name="Output 2" xfId="1971" hidden="1"/>
    <cellStyle name="Output 2" xfId="1959" hidden="1"/>
    <cellStyle name="Output 2" xfId="1943" hidden="1"/>
    <cellStyle name="Output 2" xfId="1931" hidden="1"/>
    <cellStyle name="Output 2" xfId="1914" hidden="1"/>
    <cellStyle name="Output 2" xfId="1902" hidden="1"/>
    <cellStyle name="Output 2" xfId="1887" hidden="1"/>
    <cellStyle name="Output 2" xfId="1875" hidden="1"/>
    <cellStyle name="Output 2" xfId="1862" hidden="1"/>
    <cellStyle name="Output 2" xfId="2465" hidden="1"/>
    <cellStyle name="Output 2" xfId="2488" hidden="1"/>
    <cellStyle name="Output 2" xfId="2503" hidden="1"/>
    <cellStyle name="Output 2" xfId="2515" hidden="1"/>
    <cellStyle name="Output 2" xfId="2532" hidden="1"/>
    <cellStyle name="Output 2" xfId="2544" hidden="1"/>
    <cellStyle name="Output 2" xfId="2560" hidden="1"/>
    <cellStyle name="Output 2" xfId="2572" hidden="1"/>
    <cellStyle name="Output 2" xfId="2588" hidden="1"/>
    <cellStyle name="Output 2" xfId="2600" hidden="1"/>
    <cellStyle name="Output 2" xfId="2616" hidden="1"/>
    <cellStyle name="Output 2" xfId="2628" hidden="1"/>
    <cellStyle name="Output 2" xfId="2644" hidden="1"/>
    <cellStyle name="Output 2" xfId="2656" hidden="1"/>
    <cellStyle name="Output 2" xfId="2673" hidden="1"/>
    <cellStyle name="Output 2" xfId="2685" hidden="1"/>
    <cellStyle name="Output 2" xfId="2701" hidden="1"/>
    <cellStyle name="Output 2" xfId="2713" hidden="1"/>
    <cellStyle name="Output 2" xfId="2728" hidden="1"/>
    <cellStyle name="Output 2" xfId="2740" hidden="1"/>
    <cellStyle name="Output 2" xfId="2755" hidden="1"/>
    <cellStyle name="Output 2" xfId="2767" hidden="1"/>
    <cellStyle name="Output 2" xfId="2782" hidden="1"/>
    <cellStyle name="Output 2" xfId="2794" hidden="1"/>
    <cellStyle name="Output 2" xfId="2809" hidden="1"/>
    <cellStyle name="Output 2" xfId="2821" hidden="1"/>
    <cellStyle name="Output 2" xfId="2836" hidden="1"/>
    <cellStyle name="Output 2" xfId="2849" hidden="1"/>
    <cellStyle name="Output 2" xfId="2866" hidden="1"/>
    <cellStyle name="Output 2" xfId="2878" hidden="1"/>
    <cellStyle name="Output 2" xfId="2893" hidden="1"/>
    <cellStyle name="Output 2" xfId="2905" hidden="1"/>
    <cellStyle name="Output 2" xfId="2921" hidden="1"/>
    <cellStyle name="Output 2" xfId="2933" hidden="1"/>
    <cellStyle name="Output 2" xfId="2946" hidden="1"/>
    <cellStyle name="Output 2" xfId="2961" hidden="1"/>
    <cellStyle name="Output 2" xfId="2977" hidden="1"/>
    <cellStyle name="Output 2" xfId="2989" hidden="1"/>
    <cellStyle name="Output 2" xfId="3001" hidden="1"/>
    <cellStyle name="Output 2" xfId="3018" hidden="1"/>
    <cellStyle name="Output 2" xfId="3033" hidden="1"/>
    <cellStyle name="Output 2" xfId="3045" hidden="1"/>
    <cellStyle name="Output 2" xfId="3054" hidden="1"/>
    <cellStyle name="Output 2" xfId="3062" hidden="1"/>
    <cellStyle name="Output 2" xfId="3038" hidden="1"/>
    <cellStyle name="Output 2" xfId="3026" hidden="1"/>
    <cellStyle name="Output 2" xfId="3011" hidden="1"/>
    <cellStyle name="Output 2" xfId="2994" hidden="1"/>
    <cellStyle name="Output 2" xfId="2982" hidden="1"/>
    <cellStyle name="Output 2" xfId="2969" hidden="1"/>
    <cellStyle name="Output 2" xfId="2954" hidden="1"/>
    <cellStyle name="Output 2" xfId="2938" hidden="1"/>
    <cellStyle name="Output 2" xfId="2926" hidden="1"/>
    <cellStyle name="Output 2" xfId="2911" hidden="1"/>
    <cellStyle name="Output 2" xfId="2898" hidden="1"/>
    <cellStyle name="Output 2" xfId="2881" hidden="1"/>
    <cellStyle name="Output 2" xfId="2869" hidden="1"/>
    <cellStyle name="Output 2" xfId="2854" hidden="1"/>
    <cellStyle name="Output 2" xfId="2840" hidden="1"/>
    <cellStyle name="Output 2" xfId="2824" hidden="1"/>
    <cellStyle name="Output 2" xfId="2812" hidden="1"/>
    <cellStyle name="Output 2" xfId="2797" hidden="1"/>
    <cellStyle name="Output 2" xfId="2785" hidden="1"/>
    <cellStyle name="Output 2" xfId="2770" hidden="1"/>
    <cellStyle name="Output 2" xfId="2758" hidden="1"/>
    <cellStyle name="Output 2" xfId="2743" hidden="1"/>
    <cellStyle name="Output 2" xfId="2731" hidden="1"/>
    <cellStyle name="Output 2" xfId="2716" hidden="1"/>
    <cellStyle name="Output 2" xfId="2704" hidden="1"/>
    <cellStyle name="Output 2" xfId="2688" hidden="1"/>
    <cellStyle name="Output 2" xfId="2676" hidden="1"/>
    <cellStyle name="Output 2" xfId="2659" hidden="1"/>
    <cellStyle name="Output 2" xfId="2647" hidden="1"/>
    <cellStyle name="Output 2" xfId="2631" hidden="1"/>
    <cellStyle name="Output 2" xfId="2619" hidden="1"/>
    <cellStyle name="Output 2" xfId="2603" hidden="1"/>
    <cellStyle name="Output 2" xfId="2591" hidden="1"/>
    <cellStyle name="Output 2" xfId="2575" hidden="1"/>
    <cellStyle name="Output 2" xfId="2563" hidden="1"/>
    <cellStyle name="Output 2" xfId="2547" hidden="1"/>
    <cellStyle name="Output 2" xfId="2535" hidden="1"/>
    <cellStyle name="Output 2" xfId="2518" hidden="1"/>
    <cellStyle name="Output 2" xfId="2506" hidden="1"/>
    <cellStyle name="Output 2" xfId="2491" hidden="1"/>
    <cellStyle name="Output 2" xfId="2479" hidden="1"/>
    <cellStyle name="Output 2" xfId="2469" hidden="1"/>
    <cellStyle name="Output 2" xfId="3067" hidden="1"/>
    <cellStyle name="Output 2" xfId="252" hidden="1"/>
    <cellStyle name="Output 2" xfId="3142" hidden="1"/>
    <cellStyle name="Output 2" xfId="3258" hidden="1"/>
    <cellStyle name="Output 2" xfId="3353" hidden="1"/>
    <cellStyle name="Output 2" xfId="3240" hidden="1"/>
    <cellStyle name="Output 2" xfId="1865" hidden="1"/>
    <cellStyle name="Output 2" xfId="3225" hidden="1"/>
    <cellStyle name="Output 2" xfId="3216" hidden="1"/>
    <cellStyle name="Output 2" xfId="3208" hidden="1"/>
    <cellStyle name="Output 2" xfId="3197" hidden="1"/>
    <cellStyle name="Output 2" xfId="3184" hidden="1"/>
    <cellStyle name="Output 2" xfId="3178" hidden="1"/>
    <cellStyle name="Output 2" xfId="197" hidden="1"/>
    <cellStyle name="Output 2" xfId="287" hidden="1"/>
    <cellStyle name="Output 2" xfId="295" hidden="1"/>
    <cellStyle name="Output 2" xfId="304" hidden="1"/>
    <cellStyle name="Output 2" xfId="314" hidden="1"/>
    <cellStyle name="Output 2" xfId="3081" hidden="1"/>
    <cellStyle name="Output 2" xfId="3129" hidden="1"/>
    <cellStyle name="Output 2" xfId="3115" hidden="1"/>
    <cellStyle name="Output 2" xfId="3364" hidden="1"/>
    <cellStyle name="Output 2" xfId="3379" hidden="1"/>
    <cellStyle name="Output 2" xfId="3391" hidden="1"/>
    <cellStyle name="Output 2" xfId="3406" hidden="1"/>
    <cellStyle name="Output 2" xfId="3418" hidden="1"/>
    <cellStyle name="Output 2" xfId="3433" hidden="1"/>
    <cellStyle name="Output 2" xfId="3446" hidden="1"/>
    <cellStyle name="Output 2" xfId="3463" hidden="1"/>
    <cellStyle name="Output 2" xfId="3475" hidden="1"/>
    <cellStyle name="Output 2" xfId="3490" hidden="1"/>
    <cellStyle name="Output 2" xfId="3502" hidden="1"/>
    <cellStyle name="Output 2" xfId="3518" hidden="1"/>
    <cellStyle name="Output 2" xfId="3530" hidden="1"/>
    <cellStyle name="Output 2" xfId="3543" hidden="1"/>
    <cellStyle name="Output 2" xfId="3558" hidden="1"/>
    <cellStyle name="Output 2" xfId="3574" hidden="1"/>
    <cellStyle name="Output 2" xfId="3586" hidden="1"/>
    <cellStyle name="Output 2" xfId="3598" hidden="1"/>
    <cellStyle name="Output 2" xfId="3615" hidden="1"/>
    <cellStyle name="Output 2" xfId="3630" hidden="1"/>
    <cellStyle name="Output 2" xfId="3642" hidden="1"/>
    <cellStyle name="Output 2" xfId="3651" hidden="1"/>
    <cellStyle name="Output 2" xfId="3659" hidden="1"/>
    <cellStyle name="Output 2" xfId="3635" hidden="1"/>
    <cellStyle name="Output 2" xfId="3623" hidden="1"/>
    <cellStyle name="Output 2" xfId="3608" hidden="1"/>
    <cellStyle name="Output 2" xfId="3591" hidden="1"/>
    <cellStyle name="Output 2" xfId="3579" hidden="1"/>
    <cellStyle name="Output 2" xfId="3566" hidden="1"/>
    <cellStyle name="Output 2" xfId="3551" hidden="1"/>
    <cellStyle name="Output 2" xfId="3535" hidden="1"/>
    <cellStyle name="Output 2" xfId="3523" hidden="1"/>
    <cellStyle name="Output 2" xfId="3508" hidden="1"/>
    <cellStyle name="Output 2" xfId="3495" hidden="1"/>
    <cellStyle name="Output 2" xfId="3478" hidden="1"/>
    <cellStyle name="Output 2" xfId="3466" hidden="1"/>
    <cellStyle name="Output 2" xfId="3451" hidden="1"/>
    <cellStyle name="Output 2" xfId="3437" hidden="1"/>
    <cellStyle name="Output 2" xfId="3421" hidden="1"/>
    <cellStyle name="Output 2" xfId="3409" hidden="1"/>
    <cellStyle name="Output 2" xfId="3394" hidden="1"/>
    <cellStyle name="Output 2" xfId="3382" hidden="1"/>
    <cellStyle name="Output 2" xfId="3367" hidden="1"/>
    <cellStyle name="Output 2" xfId="3112" hidden="1"/>
    <cellStyle name="Output 2" xfId="3127" hidden="1"/>
    <cellStyle name="Output 2" xfId="3158" hidden="1"/>
    <cellStyle name="Output 2" xfId="1852" hidden="1"/>
    <cellStyle name="Output 2" xfId="3360" hidden="1"/>
    <cellStyle name="Output 2" xfId="298" hidden="1"/>
    <cellStyle name="Output 2" xfId="3167" hidden="1"/>
    <cellStyle name="Output 2" xfId="276" hidden="1"/>
    <cellStyle name="Output 2" xfId="3175" hidden="1"/>
    <cellStyle name="Output 2" xfId="3185" hidden="1"/>
    <cellStyle name="Output 2" xfId="3102" hidden="1"/>
    <cellStyle name="Output 2" xfId="3207" hidden="1"/>
    <cellStyle name="Output 2" xfId="3213" hidden="1"/>
    <cellStyle name="Output 2" xfId="3223" hidden="1"/>
    <cellStyle name="Output 2" xfId="262" hidden="1"/>
    <cellStyle name="Output 2" xfId="3238" hidden="1"/>
    <cellStyle name="Output 2" xfId="3248" hidden="1"/>
    <cellStyle name="Output 2" xfId="3255" hidden="1"/>
    <cellStyle name="Output 2" xfId="3266" hidden="1"/>
    <cellStyle name="Output 2" xfId="253" hidden="1"/>
    <cellStyle name="Output 2" xfId="244" hidden="1"/>
    <cellStyle name="Output 2" xfId="3355" hidden="1"/>
    <cellStyle name="Output 2" xfId="3666" hidden="1"/>
    <cellStyle name="Output 2" xfId="3689" hidden="1"/>
    <cellStyle name="Output 2" xfId="3704" hidden="1"/>
    <cellStyle name="Output 2" xfId="3716" hidden="1"/>
    <cellStyle name="Output 2" xfId="3733" hidden="1"/>
    <cellStyle name="Output 2" xfId="3745" hidden="1"/>
    <cellStyle name="Output 2" xfId="3761" hidden="1"/>
    <cellStyle name="Output 2" xfId="3773" hidden="1"/>
    <cellStyle name="Output 2" xfId="3789" hidden="1"/>
    <cellStyle name="Output 2" xfId="3801" hidden="1"/>
    <cellStyle name="Output 2" xfId="3817" hidden="1"/>
    <cellStyle name="Output 2" xfId="3829" hidden="1"/>
    <cellStyle name="Output 2" xfId="3845" hidden="1"/>
    <cellStyle name="Output 2" xfId="3857" hidden="1"/>
    <cellStyle name="Output 2" xfId="3874" hidden="1"/>
    <cellStyle name="Output 2" xfId="3886" hidden="1"/>
    <cellStyle name="Output 2" xfId="3902" hidden="1"/>
    <cellStyle name="Output 2" xfId="3914" hidden="1"/>
    <cellStyle name="Output 2" xfId="3929" hidden="1"/>
    <cellStyle name="Output 2" xfId="3941" hidden="1"/>
    <cellStyle name="Output 2" xfId="3956" hidden="1"/>
    <cellStyle name="Output 2" xfId="3968" hidden="1"/>
    <cellStyle name="Output 2" xfId="3983" hidden="1"/>
    <cellStyle name="Output 2" xfId="3995" hidden="1"/>
    <cellStyle name="Output 2" xfId="4010" hidden="1"/>
    <cellStyle name="Output 2" xfId="4022" hidden="1"/>
    <cellStyle name="Output 2" xfId="4037" hidden="1"/>
    <cellStyle name="Output 2" xfId="4050" hidden="1"/>
    <cellStyle name="Output 2" xfId="4067" hidden="1"/>
    <cellStyle name="Output 2" xfId="4079" hidden="1"/>
    <cellStyle name="Output 2" xfId="4094" hidden="1"/>
    <cellStyle name="Output 2" xfId="4106" hidden="1"/>
    <cellStyle name="Output 2" xfId="4122" hidden="1"/>
    <cellStyle name="Output 2" xfId="4134" hidden="1"/>
    <cellStyle name="Output 2" xfId="4147" hidden="1"/>
    <cellStyle name="Output 2" xfId="4162" hidden="1"/>
    <cellStyle name="Output 2" xfId="4178" hidden="1"/>
    <cellStyle name="Output 2" xfId="4190" hidden="1"/>
    <cellStyle name="Output 2" xfId="4202" hidden="1"/>
    <cellStyle name="Output 2" xfId="4219" hidden="1"/>
    <cellStyle name="Output 2" xfId="4234" hidden="1"/>
    <cellStyle name="Output 2" xfId="4246" hidden="1"/>
    <cellStyle name="Output 2" xfId="4255" hidden="1"/>
    <cellStyle name="Output 2" xfId="4263" hidden="1"/>
    <cellStyle name="Output 2" xfId="4239" hidden="1"/>
    <cellStyle name="Output 2" xfId="4227" hidden="1"/>
    <cellStyle name="Output 2" xfId="4212" hidden="1"/>
    <cellStyle name="Output 2" xfId="4195" hidden="1"/>
    <cellStyle name="Output 2" xfId="4183" hidden="1"/>
    <cellStyle name="Output 2" xfId="4170" hidden="1"/>
    <cellStyle name="Output 2" xfId="4155" hidden="1"/>
    <cellStyle name="Output 2" xfId="4139" hidden="1"/>
    <cellStyle name="Output 2" xfId="4127" hidden="1"/>
    <cellStyle name="Output 2" xfId="4112" hidden="1"/>
    <cellStyle name="Output 2" xfId="4099" hidden="1"/>
    <cellStyle name="Output 2" xfId="4082" hidden="1"/>
    <cellStyle name="Output 2" xfId="4070" hidden="1"/>
    <cellStyle name="Output 2" xfId="4055" hidden="1"/>
    <cellStyle name="Output 2" xfId="4041" hidden="1"/>
    <cellStyle name="Output 2" xfId="4025" hidden="1"/>
    <cellStyle name="Output 2" xfId="4013" hidden="1"/>
    <cellStyle name="Output 2" xfId="3998" hidden="1"/>
    <cellStyle name="Output 2" xfId="3986" hidden="1"/>
    <cellStyle name="Output 2" xfId="3971" hidden="1"/>
    <cellStyle name="Output 2" xfId="3959" hidden="1"/>
    <cellStyle name="Output 2" xfId="3944" hidden="1"/>
    <cellStyle name="Output 2" xfId="3932" hidden="1"/>
    <cellStyle name="Output 2" xfId="3917" hidden="1"/>
    <cellStyle name="Output 2" xfId="3905" hidden="1"/>
    <cellStyle name="Output 2" xfId="3889" hidden="1"/>
    <cellStyle name="Output 2" xfId="3877" hidden="1"/>
    <cellStyle name="Output 2" xfId="3860" hidden="1"/>
    <cellStyle name="Output 2" xfId="3848" hidden="1"/>
    <cellStyle name="Output 2" xfId="3832" hidden="1"/>
    <cellStyle name="Output 2" xfId="3820" hidden="1"/>
    <cellStyle name="Output 2" xfId="3804" hidden="1"/>
    <cellStyle name="Output 2" xfId="3792" hidden="1"/>
    <cellStyle name="Output 2" xfId="3776" hidden="1"/>
    <cellStyle name="Output 2" xfId="3764" hidden="1"/>
    <cellStyle name="Output 2" xfId="3748" hidden="1"/>
    <cellStyle name="Output 2" xfId="3736" hidden="1"/>
    <cellStyle name="Output 2" xfId="3719" hidden="1"/>
    <cellStyle name="Output 2" xfId="3707" hidden="1"/>
    <cellStyle name="Output 2" xfId="3692" hidden="1"/>
    <cellStyle name="Output 2" xfId="3680" hidden="1"/>
    <cellStyle name="Output 2" xfId="3670" hidden="1"/>
    <cellStyle name="Output 2" xfId="4268" hidden="1"/>
    <cellStyle name="Output 2" xfId="199" hidden="1"/>
    <cellStyle name="Output 2" xfId="4460" hidden="1"/>
    <cellStyle name="Output 2" xfId="4454" hidden="1"/>
    <cellStyle name="Output 2" xfId="4447" hidden="1"/>
    <cellStyle name="Output 2" xfId="3307" hidden="1"/>
    <cellStyle name="Output 2" xfId="4426" hidden="1"/>
    <cellStyle name="Output 2" xfId="4422" hidden="1"/>
    <cellStyle name="Output 2" xfId="4412" hidden="1"/>
    <cellStyle name="Output 2" xfId="4334" hidden="1"/>
    <cellStyle name="Output 2" xfId="4393" hidden="1"/>
    <cellStyle name="Output 2" xfId="4384" hidden="1"/>
    <cellStyle name="Output 2" xfId="4374" hidden="1"/>
    <cellStyle name="Output 2" xfId="3316" hidden="1"/>
    <cellStyle name="Output 2" xfId="3327" hidden="1"/>
    <cellStyle name="Output 2" xfId="3149" hidden="1"/>
    <cellStyle name="Output 2" xfId="4549" hidden="1"/>
    <cellStyle name="Output 2" xfId="1845" hidden="1"/>
    <cellStyle name="Output 2" xfId="4357" hidden="1"/>
    <cellStyle name="Output 2" xfId="4327" hidden="1"/>
    <cellStyle name="Output 2" xfId="4312" hidden="1"/>
    <cellStyle name="Output 2" xfId="4557" hidden="1"/>
    <cellStyle name="Output 2" xfId="4572" hidden="1"/>
    <cellStyle name="Output 2" xfId="4584" hidden="1"/>
    <cellStyle name="Output 2" xfId="4599" hidden="1"/>
    <cellStyle name="Output 2" xfId="4611" hidden="1"/>
    <cellStyle name="Output 2" xfId="4626" hidden="1"/>
    <cellStyle name="Output 2" xfId="4639" hidden="1"/>
    <cellStyle name="Output 2" xfId="4656" hidden="1"/>
    <cellStyle name="Output 2" xfId="4668" hidden="1"/>
    <cellStyle name="Output 2" xfId="4683" hidden="1"/>
    <cellStyle name="Output 2" xfId="4695" hidden="1"/>
    <cellStyle name="Output 2" xfId="4711" hidden="1"/>
    <cellStyle name="Output 2" xfId="4723" hidden="1"/>
    <cellStyle name="Output 2" xfId="4736" hidden="1"/>
    <cellStyle name="Output 2" xfId="4751" hidden="1"/>
    <cellStyle name="Output 2" xfId="4767" hidden="1"/>
    <cellStyle name="Output 2" xfId="4779" hidden="1"/>
    <cellStyle name="Output 2" xfId="4791" hidden="1"/>
    <cellStyle name="Output 2" xfId="4808" hidden="1"/>
    <cellStyle name="Output 2" xfId="4823" hidden="1"/>
    <cellStyle name="Output 2" xfId="4835" hidden="1"/>
    <cellStyle name="Output 2" xfId="4844" hidden="1"/>
    <cellStyle name="Output 2" xfId="4852" hidden="1"/>
    <cellStyle name="Output 2" xfId="4828" hidden="1"/>
    <cellStyle name="Output 2" xfId="4816" hidden="1"/>
    <cellStyle name="Output 2" xfId="4801" hidden="1"/>
    <cellStyle name="Output 2" xfId="4784" hidden="1"/>
    <cellStyle name="Output 2" xfId="4772" hidden="1"/>
    <cellStyle name="Output 2" xfId="4759" hidden="1"/>
    <cellStyle name="Output 2" xfId="4744" hidden="1"/>
    <cellStyle name="Output 2" xfId="4728" hidden="1"/>
    <cellStyle name="Output 2" xfId="4716" hidden="1"/>
    <cellStyle name="Output 2" xfId="4701" hidden="1"/>
    <cellStyle name="Output 2" xfId="4688" hidden="1"/>
    <cellStyle name="Output 2" xfId="4671" hidden="1"/>
    <cellStyle name="Output 2" xfId="4659" hidden="1"/>
    <cellStyle name="Output 2" xfId="4644" hidden="1"/>
    <cellStyle name="Output 2" xfId="4630" hidden="1"/>
    <cellStyle name="Output 2" xfId="4614" hidden="1"/>
    <cellStyle name="Output 2" xfId="4602" hidden="1"/>
    <cellStyle name="Output 2" xfId="4587" hidden="1"/>
    <cellStyle name="Output 2" xfId="4575" hidden="1"/>
    <cellStyle name="Output 2" xfId="4560" hidden="1"/>
    <cellStyle name="Output 2" xfId="4309" hidden="1"/>
    <cellStyle name="Output 2" xfId="4324" hidden="1"/>
    <cellStyle name="Output 2" xfId="4273" hidden="1"/>
    <cellStyle name="Output 2" xfId="4362" hidden="1"/>
    <cellStyle name="Output 2" xfId="3341" hidden="1"/>
    <cellStyle name="Output 2" xfId="328" hidden="1"/>
    <cellStyle name="Output 2" xfId="4537" hidden="1"/>
    <cellStyle name="Output 2" xfId="3320" hidden="1"/>
    <cellStyle name="Output 2" xfId="4371" hidden="1"/>
    <cellStyle name="Output 2" xfId="4381" hidden="1"/>
    <cellStyle name="Output 2" xfId="4387" hidden="1"/>
    <cellStyle name="Output 2" xfId="4404" hidden="1"/>
    <cellStyle name="Output 2" xfId="3313" hidden="1"/>
    <cellStyle name="Output 2" xfId="4286" hidden="1"/>
    <cellStyle name="Output 2" xfId="4425" hidden="1"/>
    <cellStyle name="Output 2" xfId="4435" hidden="1"/>
    <cellStyle name="Output 2" xfId="230" hidden="1"/>
    <cellStyle name="Output 2" xfId="4296" hidden="1"/>
    <cellStyle name="Output 2" xfId="4462" hidden="1"/>
    <cellStyle name="Output 2" xfId="3082" hidden="1"/>
    <cellStyle name="Output 2" xfId="206" hidden="1"/>
    <cellStyle name="Output 2" xfId="4468" hidden="1"/>
    <cellStyle name="Output 2" xfId="4859" hidden="1"/>
    <cellStyle name="Output 2" xfId="4882" hidden="1"/>
    <cellStyle name="Output 2" xfId="4897" hidden="1"/>
    <cellStyle name="Output 2" xfId="4909" hidden="1"/>
    <cellStyle name="Output 2" xfId="4926" hidden="1"/>
    <cellStyle name="Output 2" xfId="4938" hidden="1"/>
    <cellStyle name="Output 2" xfId="4954" hidden="1"/>
    <cellStyle name="Output 2" xfId="4966" hidden="1"/>
    <cellStyle name="Output 2" xfId="4982" hidden="1"/>
    <cellStyle name="Output 2" xfId="4994" hidden="1"/>
    <cellStyle name="Output 2" xfId="5010" hidden="1"/>
    <cellStyle name="Output 2" xfId="5022" hidden="1"/>
    <cellStyle name="Output 2" xfId="5038" hidden="1"/>
    <cellStyle name="Output 2" xfId="5050" hidden="1"/>
    <cellStyle name="Output 2" xfId="5067" hidden="1"/>
    <cellStyle name="Output 2" xfId="5079" hidden="1"/>
    <cellStyle name="Output 2" xfId="5095" hidden="1"/>
    <cellStyle name="Output 2" xfId="5107" hidden="1"/>
    <cellStyle name="Output 2" xfId="5122" hidden="1"/>
    <cellStyle name="Output 2" xfId="5134" hidden="1"/>
    <cellStyle name="Output 2" xfId="5149" hidden="1"/>
    <cellStyle name="Output 2" xfId="5161" hidden="1"/>
    <cellStyle name="Output 2" xfId="5176" hidden="1"/>
    <cellStyle name="Output 2" xfId="5188" hidden="1"/>
    <cellStyle name="Output 2" xfId="5203" hidden="1"/>
    <cellStyle name="Output 2" xfId="5215" hidden="1"/>
    <cellStyle name="Output 2" xfId="5230" hidden="1"/>
    <cellStyle name="Output 2" xfId="5243" hidden="1"/>
    <cellStyle name="Output 2" xfId="5260" hidden="1"/>
    <cellStyle name="Output 2" xfId="5272" hidden="1"/>
    <cellStyle name="Output 2" xfId="5287" hidden="1"/>
    <cellStyle name="Output 2" xfId="5299" hidden="1"/>
    <cellStyle name="Output 2" xfId="5315" hidden="1"/>
    <cellStyle name="Output 2" xfId="5327" hidden="1"/>
    <cellStyle name="Output 2" xfId="5340" hidden="1"/>
    <cellStyle name="Output 2" xfId="5355" hidden="1"/>
    <cellStyle name="Output 2" xfId="5371" hidden="1"/>
    <cellStyle name="Output 2" xfId="5383" hidden="1"/>
    <cellStyle name="Output 2" xfId="5395" hidden="1"/>
    <cellStyle name="Output 2" xfId="5412" hidden="1"/>
    <cellStyle name="Output 2" xfId="5427" hidden="1"/>
    <cellStyle name="Output 2" xfId="5439" hidden="1"/>
    <cellStyle name="Output 2" xfId="5448" hidden="1"/>
    <cellStyle name="Output 2" xfId="5456" hidden="1"/>
    <cellStyle name="Output 2" xfId="5432" hidden="1"/>
    <cellStyle name="Output 2" xfId="5420" hidden="1"/>
    <cellStyle name="Output 2" xfId="5405" hidden="1"/>
    <cellStyle name="Output 2" xfId="5388" hidden="1"/>
    <cellStyle name="Output 2" xfId="5376" hidden="1"/>
    <cellStyle name="Output 2" xfId="5363" hidden="1"/>
    <cellStyle name="Output 2" xfId="5348" hidden="1"/>
    <cellStyle name="Output 2" xfId="5332" hidden="1"/>
    <cellStyle name="Output 2" xfId="5320" hidden="1"/>
    <cellStyle name="Output 2" xfId="5305" hidden="1"/>
    <cellStyle name="Output 2" xfId="5292" hidden="1"/>
    <cellStyle name="Output 2" xfId="5275" hidden="1"/>
    <cellStyle name="Output 2" xfId="5263" hidden="1"/>
    <cellStyle name="Output 2" xfId="5248" hidden="1"/>
    <cellStyle name="Output 2" xfId="5234" hidden="1"/>
    <cellStyle name="Output 2" xfId="5218" hidden="1"/>
    <cellStyle name="Output 2" xfId="5206" hidden="1"/>
    <cellStyle name="Output 2" xfId="5191" hidden="1"/>
    <cellStyle name="Output 2" xfId="5179" hidden="1"/>
    <cellStyle name="Output 2" xfId="5164" hidden="1"/>
    <cellStyle name="Output 2" xfId="5152" hidden="1"/>
    <cellStyle name="Output 2" xfId="5137" hidden="1"/>
    <cellStyle name="Output 2" xfId="5125" hidden="1"/>
    <cellStyle name="Output 2" xfId="5110" hidden="1"/>
    <cellStyle name="Output 2" xfId="5098" hidden="1"/>
    <cellStyle name="Output 2" xfId="5082" hidden="1"/>
    <cellStyle name="Output 2" xfId="5070" hidden="1"/>
    <cellStyle name="Output 2" xfId="5053" hidden="1"/>
    <cellStyle name="Output 2" xfId="5041" hidden="1"/>
    <cellStyle name="Output 2" xfId="5025" hidden="1"/>
    <cellStyle name="Output 2" xfId="5013" hidden="1"/>
    <cellStyle name="Output 2" xfId="4997" hidden="1"/>
    <cellStyle name="Output 2" xfId="4985" hidden="1"/>
    <cellStyle name="Output 2" xfId="4969" hidden="1"/>
    <cellStyle name="Output 2" xfId="4957" hidden="1"/>
    <cellStyle name="Output 2" xfId="4941" hidden="1"/>
    <cellStyle name="Output 2" xfId="4929" hidden="1"/>
    <cellStyle name="Output 2" xfId="4912" hidden="1"/>
    <cellStyle name="Output 2" xfId="4900" hidden="1"/>
    <cellStyle name="Output 2" xfId="4885" hidden="1"/>
    <cellStyle name="Output 2" xfId="4873" hidden="1"/>
    <cellStyle name="Output 2" xfId="4863" hidden="1"/>
    <cellStyle name="Output 2" xfId="5461" hidden="1"/>
    <cellStyle name="Output 2" xfId="3282" hidden="1"/>
    <cellStyle name="Output 2" xfId="5528" hidden="1"/>
    <cellStyle name="Output 2" xfId="5643" hidden="1"/>
    <cellStyle name="Output 2" xfId="5711" hidden="1"/>
    <cellStyle name="Output 2" xfId="5625" hidden="1"/>
    <cellStyle name="Output 2" xfId="214" hidden="1"/>
    <cellStyle name="Output 2" xfId="5610" hidden="1"/>
    <cellStyle name="Output 2" xfId="5601" hidden="1"/>
    <cellStyle name="Output 2" xfId="5593" hidden="1"/>
    <cellStyle name="Output 2" xfId="5582" hidden="1"/>
    <cellStyle name="Output 2" xfId="5569" hidden="1"/>
    <cellStyle name="Output 2" xfId="5563" hidden="1"/>
    <cellStyle name="Output 2" xfId="229" hidden="1"/>
    <cellStyle name="Output 2" xfId="4520" hidden="1"/>
    <cellStyle name="Output 2" xfId="4527" hidden="1"/>
    <cellStyle name="Output 2" xfId="4274" hidden="1"/>
    <cellStyle name="Output 2" xfId="4472" hidden="1"/>
    <cellStyle name="Output 2" xfId="5473" hidden="1"/>
    <cellStyle name="Output 2" xfId="5515" hidden="1"/>
    <cellStyle name="Output 2" xfId="5501" hidden="1"/>
    <cellStyle name="Output 2" xfId="5721" hidden="1"/>
    <cellStyle name="Output 2" xfId="5736" hidden="1"/>
    <cellStyle name="Output 2" xfId="5748" hidden="1"/>
    <cellStyle name="Output 2" xfId="5763" hidden="1"/>
    <cellStyle name="Output 2" xfId="5775" hidden="1"/>
    <cellStyle name="Output 2" xfId="5790" hidden="1"/>
    <cellStyle name="Output 2" xfId="5803" hidden="1"/>
    <cellStyle name="Output 2" xfId="5820" hidden="1"/>
    <cellStyle name="Output 2" xfId="5832" hidden="1"/>
    <cellStyle name="Output 2" xfId="5847" hidden="1"/>
    <cellStyle name="Output 2" xfId="5859" hidden="1"/>
    <cellStyle name="Output 2" xfId="5875" hidden="1"/>
    <cellStyle name="Output 2" xfId="5887" hidden="1"/>
    <cellStyle name="Output 2" xfId="5900" hidden="1"/>
    <cellStyle name="Output 2" xfId="5915" hidden="1"/>
    <cellStyle name="Output 2" xfId="5931" hidden="1"/>
    <cellStyle name="Output 2" xfId="5943" hidden="1"/>
    <cellStyle name="Output 2" xfId="5955" hidden="1"/>
    <cellStyle name="Output 2" xfId="5972" hidden="1"/>
    <cellStyle name="Output 2" xfId="5987" hidden="1"/>
    <cellStyle name="Output 2" xfId="5999" hidden="1"/>
    <cellStyle name="Output 2" xfId="6008" hidden="1"/>
    <cellStyle name="Output 2" xfId="6016" hidden="1"/>
    <cellStyle name="Output 2" xfId="5992" hidden="1"/>
    <cellStyle name="Output 2" xfId="5980" hidden="1"/>
    <cellStyle name="Output 2" xfId="5965" hidden="1"/>
    <cellStyle name="Output 2" xfId="5948" hidden="1"/>
    <cellStyle name="Output 2" xfId="5936" hidden="1"/>
    <cellStyle name="Output 2" xfId="5923" hidden="1"/>
    <cellStyle name="Output 2" xfId="5908" hidden="1"/>
    <cellStyle name="Output 2" xfId="5892" hidden="1"/>
    <cellStyle name="Output 2" xfId="5880" hidden="1"/>
    <cellStyle name="Output 2" xfId="5865" hidden="1"/>
    <cellStyle name="Output 2" xfId="5852" hidden="1"/>
    <cellStyle name="Output 2" xfId="5835" hidden="1"/>
    <cellStyle name="Output 2" xfId="5823" hidden="1"/>
    <cellStyle name="Output 2" xfId="5808" hidden="1"/>
    <cellStyle name="Output 2" xfId="5794" hidden="1"/>
    <cellStyle name="Output 2" xfId="5778" hidden="1"/>
    <cellStyle name="Output 2" xfId="5766" hidden="1"/>
    <cellStyle name="Output 2" xfId="5751" hidden="1"/>
    <cellStyle name="Output 2" xfId="5739" hidden="1"/>
    <cellStyle name="Output 2" xfId="5724" hidden="1"/>
    <cellStyle name="Output 2" xfId="5498" hidden="1"/>
    <cellStyle name="Output 2" xfId="5513" hidden="1"/>
    <cellStyle name="Output 2" xfId="5543" hidden="1"/>
    <cellStyle name="Output 2" xfId="4469" hidden="1"/>
    <cellStyle name="Output 2" xfId="5717" hidden="1"/>
    <cellStyle name="Output 2" xfId="1854" hidden="1"/>
    <cellStyle name="Output 2" xfId="5552" hidden="1"/>
    <cellStyle name="Output 2" xfId="4509" hidden="1"/>
    <cellStyle name="Output 2" xfId="5560" hidden="1"/>
    <cellStyle name="Output 2" xfId="5570" hidden="1"/>
    <cellStyle name="Output 2" xfId="5488" hidden="1"/>
    <cellStyle name="Output 2" xfId="5592" hidden="1"/>
    <cellStyle name="Output 2" xfId="5598" hidden="1"/>
    <cellStyle name="Output 2" xfId="5608" hidden="1"/>
    <cellStyle name="Output 2" xfId="4498" hidden="1"/>
    <cellStyle name="Output 2" xfId="5623" hidden="1"/>
    <cellStyle name="Output 2" xfId="5633" hidden="1"/>
    <cellStyle name="Output 2" xfId="5640" hidden="1"/>
    <cellStyle name="Output 2" xfId="5651" hidden="1"/>
    <cellStyle name="Output 2" xfId="3076" hidden="1"/>
    <cellStyle name="Output 2" xfId="221" hidden="1"/>
    <cellStyle name="Output 2" xfId="5713" hidden="1"/>
    <cellStyle name="Output 2" xfId="6022" hidden="1"/>
    <cellStyle name="Output 2" xfId="6045" hidden="1"/>
    <cellStyle name="Output 2" xfId="6060" hidden="1"/>
    <cellStyle name="Output 2" xfId="6072" hidden="1"/>
    <cellStyle name="Output 2" xfId="6089" hidden="1"/>
    <cellStyle name="Output 2" xfId="6101" hidden="1"/>
    <cellStyle name="Output 2" xfId="6117" hidden="1"/>
    <cellStyle name="Output 2" xfId="6129" hidden="1"/>
    <cellStyle name="Output 2" xfId="6145" hidden="1"/>
    <cellStyle name="Output 2" xfId="6157" hidden="1"/>
    <cellStyle name="Output 2" xfId="6173" hidden="1"/>
    <cellStyle name="Output 2" xfId="6185" hidden="1"/>
    <cellStyle name="Output 2" xfId="6201" hidden="1"/>
    <cellStyle name="Output 2" xfId="6213" hidden="1"/>
    <cellStyle name="Output 2" xfId="6230" hidden="1"/>
    <cellStyle name="Output 2" xfId="6242" hidden="1"/>
    <cellStyle name="Output 2" xfId="6258" hidden="1"/>
    <cellStyle name="Output 2" xfId="6270" hidden="1"/>
    <cellStyle name="Output 2" xfId="6285" hidden="1"/>
    <cellStyle name="Output 2" xfId="6297" hidden="1"/>
    <cellStyle name="Output 2" xfId="6312" hidden="1"/>
    <cellStyle name="Output 2" xfId="6324" hidden="1"/>
    <cellStyle name="Output 2" xfId="6339" hidden="1"/>
    <cellStyle name="Output 2" xfId="6351" hidden="1"/>
    <cellStyle name="Output 2" xfId="6366" hidden="1"/>
    <cellStyle name="Output 2" xfId="6378" hidden="1"/>
    <cellStyle name="Output 2" xfId="6393" hidden="1"/>
    <cellStyle name="Output 2" xfId="6406" hidden="1"/>
    <cellStyle name="Output 2" xfId="6423" hidden="1"/>
    <cellStyle name="Output 2" xfId="6435" hidden="1"/>
    <cellStyle name="Output 2" xfId="6450" hidden="1"/>
    <cellStyle name="Output 2" xfId="6462" hidden="1"/>
    <cellStyle name="Output 2" xfId="6478" hidden="1"/>
    <cellStyle name="Output 2" xfId="6490" hidden="1"/>
    <cellStyle name="Output 2" xfId="6503" hidden="1"/>
    <cellStyle name="Output 2" xfId="6518" hidden="1"/>
    <cellStyle name="Output 2" xfId="6534" hidden="1"/>
    <cellStyle name="Output 2" xfId="6546" hidden="1"/>
    <cellStyle name="Output 2" xfId="6558" hidden="1"/>
    <cellStyle name="Output 2" xfId="6575" hidden="1"/>
    <cellStyle name="Output 2" xfId="6590" hidden="1"/>
    <cellStyle name="Output 2" xfId="6602" hidden="1"/>
    <cellStyle name="Output 2" xfId="6611" hidden="1"/>
    <cellStyle name="Output 2" xfId="6619" hidden="1"/>
    <cellStyle name="Output 2" xfId="6595" hidden="1"/>
    <cellStyle name="Output 2" xfId="6583" hidden="1"/>
    <cellStyle name="Output 2" xfId="6568" hidden="1"/>
    <cellStyle name="Output 2" xfId="6551" hidden="1"/>
    <cellStyle name="Output 2" xfId="6539" hidden="1"/>
    <cellStyle name="Output 2" xfId="6526" hidden="1"/>
    <cellStyle name="Output 2" xfId="6511" hidden="1"/>
    <cellStyle name="Output 2" xfId="6495" hidden="1"/>
    <cellStyle name="Output 2" xfId="6483" hidden="1"/>
    <cellStyle name="Output 2" xfId="6468" hidden="1"/>
    <cellStyle name="Output 2" xfId="6455" hidden="1"/>
    <cellStyle name="Output 2" xfId="6438" hidden="1"/>
    <cellStyle name="Output 2" xfId="6426" hidden="1"/>
    <cellStyle name="Output 2" xfId="6411" hidden="1"/>
    <cellStyle name="Output 2" xfId="6397" hidden="1"/>
    <cellStyle name="Output 2" xfId="6381" hidden="1"/>
    <cellStyle name="Output 2" xfId="6369" hidden="1"/>
    <cellStyle name="Output 2" xfId="6354" hidden="1"/>
    <cellStyle name="Output 2" xfId="6342" hidden="1"/>
    <cellStyle name="Output 2" xfId="6327" hidden="1"/>
    <cellStyle name="Output 2" xfId="6315" hidden="1"/>
    <cellStyle name="Output 2" xfId="6300" hidden="1"/>
    <cellStyle name="Output 2" xfId="6288" hidden="1"/>
    <cellStyle name="Output 2" xfId="6273" hidden="1"/>
    <cellStyle name="Output 2" xfId="6261" hidden="1"/>
    <cellStyle name="Output 2" xfId="6245" hidden="1"/>
    <cellStyle name="Output 2" xfId="6233" hidden="1"/>
    <cellStyle name="Output 2" xfId="6216" hidden="1"/>
    <cellStyle name="Output 2" xfId="6204" hidden="1"/>
    <cellStyle name="Output 2" xfId="6188" hidden="1"/>
    <cellStyle name="Output 2" xfId="6176" hidden="1"/>
    <cellStyle name="Output 2" xfId="6160" hidden="1"/>
    <cellStyle name="Output 2" xfId="6148" hidden="1"/>
    <cellStyle name="Output 2" xfId="6132" hidden="1"/>
    <cellStyle name="Output 2" xfId="6120" hidden="1"/>
    <cellStyle name="Output 2" xfId="6104" hidden="1"/>
    <cellStyle name="Output 2" xfId="6092" hidden="1"/>
    <cellStyle name="Output 2" xfId="6075" hidden="1"/>
    <cellStyle name="Output 2" xfId="6063" hidden="1"/>
    <cellStyle name="Output 2" xfId="6048" hidden="1"/>
    <cellStyle name="Output 2" xfId="6036" hidden="1"/>
    <cellStyle name="Output 2" xfId="6026" hidden="1"/>
    <cellStyle name="Output 2" xfId="6624" hidden="1"/>
    <cellStyle name="Output 2" xfId="4475" hidden="1"/>
    <cellStyle name="Output 2" xfId="6683" hidden="1"/>
    <cellStyle name="Output 2" xfId="6790" hidden="1"/>
    <cellStyle name="Output 2" xfId="6809" hidden="1"/>
    <cellStyle name="Output 2" xfId="6772" hidden="1"/>
    <cellStyle name="Output 2" xfId="4491" hidden="1"/>
    <cellStyle name="Output 2" xfId="6757" hidden="1"/>
    <cellStyle name="Output 2" xfId="6748" hidden="1"/>
    <cellStyle name="Output 2" xfId="6740" hidden="1"/>
    <cellStyle name="Output 2" xfId="6729" hidden="1"/>
    <cellStyle name="Output 2" xfId="6716" hidden="1"/>
    <cellStyle name="Output 2" xfId="6710" hidden="1"/>
    <cellStyle name="Output 2" xfId="3288" hidden="1"/>
    <cellStyle name="Output 2" xfId="5689" hidden="1"/>
    <cellStyle name="Output 2" xfId="5696" hidden="1"/>
    <cellStyle name="Output 2" xfId="5698" hidden="1"/>
    <cellStyle name="Output 2" xfId="5658" hidden="1"/>
    <cellStyle name="Output 2" xfId="6634" hidden="1"/>
    <cellStyle name="Output 2" xfId="6670" hidden="1"/>
    <cellStyle name="Output 2" xfId="6656" hidden="1"/>
    <cellStyle name="Output 2" xfId="6818" hidden="1"/>
    <cellStyle name="Output 2" xfId="6833" hidden="1"/>
    <cellStyle name="Output 2" xfId="6845" hidden="1"/>
    <cellStyle name="Output 2" xfId="6860" hidden="1"/>
    <cellStyle name="Output 2" xfId="6872" hidden="1"/>
    <cellStyle name="Output 2" xfId="6887" hidden="1"/>
    <cellStyle name="Output 2" xfId="6900" hidden="1"/>
    <cellStyle name="Output 2" xfId="6917" hidden="1"/>
    <cellStyle name="Output 2" xfId="6929" hidden="1"/>
    <cellStyle name="Output 2" xfId="6944" hidden="1"/>
    <cellStyle name="Output 2" xfId="6956" hidden="1"/>
    <cellStyle name="Output 2" xfId="6972" hidden="1"/>
    <cellStyle name="Output 2" xfId="6984" hidden="1"/>
    <cellStyle name="Output 2" xfId="6997" hidden="1"/>
    <cellStyle name="Output 2" xfId="7012" hidden="1"/>
    <cellStyle name="Output 2" xfId="7028" hidden="1"/>
    <cellStyle name="Output 2" xfId="7040" hidden="1"/>
    <cellStyle name="Output 2" xfId="7052" hidden="1"/>
    <cellStyle name="Output 2" xfId="7069" hidden="1"/>
    <cellStyle name="Output 2" xfId="7084" hidden="1"/>
    <cellStyle name="Output 2" xfId="7096" hidden="1"/>
    <cellStyle name="Output 2" xfId="7105" hidden="1"/>
    <cellStyle name="Output 2" xfId="7113" hidden="1"/>
    <cellStyle name="Output 2" xfId="7089" hidden="1"/>
    <cellStyle name="Output 2" xfId="7077" hidden="1"/>
    <cellStyle name="Output 2" xfId="7062" hidden="1"/>
    <cellStyle name="Output 2" xfId="7045" hidden="1"/>
    <cellStyle name="Output 2" xfId="7033" hidden="1"/>
    <cellStyle name="Output 2" xfId="7020" hidden="1"/>
    <cellStyle name="Output 2" xfId="7005" hidden="1"/>
    <cellStyle name="Output 2" xfId="6989" hidden="1"/>
    <cellStyle name="Output 2" xfId="6977" hidden="1"/>
    <cellStyle name="Output 2" xfId="6962" hidden="1"/>
    <cellStyle name="Output 2" xfId="6949" hidden="1"/>
    <cellStyle name="Output 2" xfId="6932" hidden="1"/>
    <cellStyle name="Output 2" xfId="6920" hidden="1"/>
    <cellStyle name="Output 2" xfId="6905" hidden="1"/>
    <cellStyle name="Output 2" xfId="6891" hidden="1"/>
    <cellStyle name="Output 2" xfId="6875" hidden="1"/>
    <cellStyle name="Output 2" xfId="6863" hidden="1"/>
    <cellStyle name="Output 2" xfId="6848" hidden="1"/>
    <cellStyle name="Output 2" xfId="6836" hidden="1"/>
    <cellStyle name="Output 2" xfId="6821" hidden="1"/>
    <cellStyle name="Output 2" xfId="6653" hidden="1"/>
    <cellStyle name="Output 2" xfId="6668" hidden="1"/>
    <cellStyle name="Output 2" xfId="6690" hidden="1"/>
    <cellStyle name="Output 2" xfId="5531" hidden="1"/>
    <cellStyle name="Output 2" xfId="6814" hidden="1"/>
    <cellStyle name="Output 2" xfId="216" hidden="1"/>
    <cellStyle name="Output 2" xfId="6699" hidden="1"/>
    <cellStyle name="Output 2" xfId="5701" hidden="1"/>
    <cellStyle name="Output 2" xfId="6707" hidden="1"/>
    <cellStyle name="Output 2" xfId="6717" hidden="1"/>
    <cellStyle name="Output 2" xfId="6644" hidden="1"/>
    <cellStyle name="Output 2" xfId="6739" hidden="1"/>
    <cellStyle name="Output 2" xfId="6745" hidden="1"/>
    <cellStyle name="Output 2" xfId="6755" hidden="1"/>
    <cellStyle name="Output 2" xfId="5667" hidden="1"/>
    <cellStyle name="Output 2" xfId="6770" hidden="1"/>
    <cellStyle name="Output 2" xfId="6780" hidden="1"/>
    <cellStyle name="Output 2" xfId="6787" hidden="1"/>
    <cellStyle name="Output 2" xfId="6798" hidden="1"/>
    <cellStyle name="Output 2" xfId="4476" hidden="1"/>
    <cellStyle name="Output 2" xfId="3293" hidden="1"/>
    <cellStyle name="Output 2" xfId="6811" hidden="1"/>
    <cellStyle name="Output 2" xfId="7118" hidden="1"/>
    <cellStyle name="Output 2" xfId="7141" hidden="1"/>
    <cellStyle name="Output 2" xfId="7156" hidden="1"/>
    <cellStyle name="Output 2" xfId="7168" hidden="1"/>
    <cellStyle name="Output 2" xfId="7185" hidden="1"/>
    <cellStyle name="Output 2" xfId="7197" hidden="1"/>
    <cellStyle name="Output 2" xfId="7213" hidden="1"/>
    <cellStyle name="Output 2" xfId="7225" hidden="1"/>
    <cellStyle name="Output 2" xfId="7241" hidden="1"/>
    <cellStyle name="Output 2" xfId="7253" hidden="1"/>
    <cellStyle name="Output 2" xfId="7269" hidden="1"/>
    <cellStyle name="Output 2" xfId="7281" hidden="1"/>
    <cellStyle name="Output 2" xfId="7297" hidden="1"/>
    <cellStyle name="Output 2" xfId="7309" hidden="1"/>
    <cellStyle name="Output 2" xfId="7326" hidden="1"/>
    <cellStyle name="Output 2" xfId="7338" hidden="1"/>
    <cellStyle name="Output 2" xfId="7354" hidden="1"/>
    <cellStyle name="Output 2" xfId="7366" hidden="1"/>
    <cellStyle name="Output 2" xfId="7381" hidden="1"/>
    <cellStyle name="Output 2" xfId="7393" hidden="1"/>
    <cellStyle name="Output 2" xfId="7408" hidden="1"/>
    <cellStyle name="Output 2" xfId="7420" hidden="1"/>
    <cellStyle name="Output 2" xfId="7435" hidden="1"/>
    <cellStyle name="Output 2" xfId="7447" hidden="1"/>
    <cellStyle name="Output 2" xfId="7462" hidden="1"/>
    <cellStyle name="Output 2" xfId="7474" hidden="1"/>
    <cellStyle name="Output 2" xfId="7489" hidden="1"/>
    <cellStyle name="Output 2" xfId="7502" hidden="1"/>
    <cellStyle name="Output 2" xfId="7519" hidden="1"/>
    <cellStyle name="Output 2" xfId="7531" hidden="1"/>
    <cellStyle name="Output 2" xfId="7546" hidden="1"/>
    <cellStyle name="Output 2" xfId="7558" hidden="1"/>
    <cellStyle name="Output 2" xfId="7574" hidden="1"/>
    <cellStyle name="Output 2" xfId="7586" hidden="1"/>
    <cellStyle name="Output 2" xfId="7599" hidden="1"/>
    <cellStyle name="Output 2" xfId="7614" hidden="1"/>
    <cellStyle name="Output 2" xfId="7630" hidden="1"/>
    <cellStyle name="Output 2" xfId="7642" hidden="1"/>
    <cellStyle name="Output 2" xfId="7654" hidden="1"/>
    <cellStyle name="Output 2" xfId="7671" hidden="1"/>
    <cellStyle name="Output 2" xfId="7686" hidden="1"/>
    <cellStyle name="Output 2" xfId="7698" hidden="1"/>
    <cellStyle name="Output 2" xfId="7707" hidden="1"/>
    <cellStyle name="Output 2" xfId="7715" hidden="1"/>
    <cellStyle name="Output 2" xfId="7691" hidden="1"/>
    <cellStyle name="Output 2" xfId="7679" hidden="1"/>
    <cellStyle name="Output 2" xfId="7664" hidden="1"/>
    <cellStyle name="Output 2" xfId="7647" hidden="1"/>
    <cellStyle name="Output 2" xfId="7635" hidden="1"/>
    <cellStyle name="Output 2" xfId="7622" hidden="1"/>
    <cellStyle name="Output 2" xfId="7607" hidden="1"/>
    <cellStyle name="Output 2" xfId="7591" hidden="1"/>
    <cellStyle name="Output 2" xfId="7579" hidden="1"/>
    <cellStyle name="Output 2" xfId="7564" hidden="1"/>
    <cellStyle name="Output 2" xfId="7551" hidden="1"/>
    <cellStyle name="Output 2" xfId="7534" hidden="1"/>
    <cellStyle name="Output 2" xfId="7522" hidden="1"/>
    <cellStyle name="Output 2" xfId="7507" hidden="1"/>
    <cellStyle name="Output 2" xfId="7493" hidden="1"/>
    <cellStyle name="Output 2" xfId="7477" hidden="1"/>
    <cellStyle name="Output 2" xfId="7465" hidden="1"/>
    <cellStyle name="Output 2" xfId="7450" hidden="1"/>
    <cellStyle name="Output 2" xfId="7438" hidden="1"/>
    <cellStyle name="Output 2" xfId="7423" hidden="1"/>
    <cellStyle name="Output 2" xfId="7411" hidden="1"/>
    <cellStyle name="Output 2" xfId="7396" hidden="1"/>
    <cellStyle name="Output 2" xfId="7384" hidden="1"/>
    <cellStyle name="Output 2" xfId="7369" hidden="1"/>
    <cellStyle name="Output 2" xfId="7357" hidden="1"/>
    <cellStyle name="Output 2" xfId="7341" hidden="1"/>
    <cellStyle name="Output 2" xfId="7329" hidden="1"/>
    <cellStyle name="Output 2" xfId="7312" hidden="1"/>
    <cellStyle name="Output 2" xfId="7300" hidden="1"/>
    <cellStyle name="Output 2" xfId="7284" hidden="1"/>
    <cellStyle name="Output 2" xfId="7272" hidden="1"/>
    <cellStyle name="Output 2" xfId="7256" hidden="1"/>
    <cellStyle name="Output 2" xfId="7244" hidden="1"/>
    <cellStyle name="Output 2" xfId="7228" hidden="1"/>
    <cellStyle name="Output 2" xfId="7216" hidden="1"/>
    <cellStyle name="Output 2" xfId="7200" hidden="1"/>
    <cellStyle name="Output 2" xfId="7188" hidden="1"/>
    <cellStyle name="Output 2" xfId="7171" hidden="1"/>
    <cellStyle name="Output 2" xfId="7159" hidden="1"/>
    <cellStyle name="Output 2" xfId="7144" hidden="1"/>
    <cellStyle name="Output 2" xfId="7132" hidden="1"/>
    <cellStyle name="Output 2" xfId="7122" hidden="1"/>
    <cellStyle name="Output 2" xfId="43861" hidden="1"/>
    <cellStyle name="Output 2" xfId="43876" hidden="1"/>
    <cellStyle name="Output 2" xfId="43888" hidden="1"/>
    <cellStyle name="Output 2" xfId="43905" hidden="1"/>
    <cellStyle name="Output 2" xfId="43917" hidden="1"/>
    <cellStyle name="Output 2" xfId="43933" hidden="1"/>
    <cellStyle name="Output 2" xfId="43945" hidden="1"/>
    <cellStyle name="Output 2" xfId="43961" hidden="1"/>
    <cellStyle name="Output 2" xfId="43973" hidden="1"/>
    <cellStyle name="Output 2" xfId="43989" hidden="1"/>
    <cellStyle name="Output 2" xfId="44001" hidden="1"/>
    <cellStyle name="Output 2" xfId="44017" hidden="1"/>
    <cellStyle name="Output 2" xfId="44029" hidden="1"/>
    <cellStyle name="Output 2" xfId="44046" hidden="1"/>
    <cellStyle name="Output 2" xfId="44058" hidden="1"/>
    <cellStyle name="Output 2" xfId="44074" hidden="1"/>
    <cellStyle name="Output 2" xfId="44086" hidden="1"/>
    <cellStyle name="Output 2" xfId="44101" hidden="1"/>
    <cellStyle name="Output 2" xfId="44113" hidden="1"/>
    <cellStyle name="Output 2" xfId="44128" hidden="1"/>
    <cellStyle name="Output 2" xfId="44140" hidden="1"/>
    <cellStyle name="Output 2" xfId="44155" hidden="1"/>
    <cellStyle name="Output 2" xfId="44167" hidden="1"/>
    <cellStyle name="Output 2" xfId="44182" hidden="1"/>
    <cellStyle name="Output 2" xfId="44194" hidden="1"/>
    <cellStyle name="Output 2" xfId="44209" hidden="1"/>
    <cellStyle name="Output 2" xfId="44222" hidden="1"/>
    <cellStyle name="Output 2" xfId="44239" hidden="1"/>
    <cellStyle name="Output 2" xfId="44251" hidden="1"/>
    <cellStyle name="Output 2" xfId="44266" hidden="1"/>
    <cellStyle name="Output 2" xfId="44278" hidden="1"/>
    <cellStyle name="Output 2" xfId="44294" hidden="1"/>
    <cellStyle name="Output 2" xfId="44306" hidden="1"/>
    <cellStyle name="Output 2" xfId="44319" hidden="1"/>
    <cellStyle name="Output 2" xfId="44334" hidden="1"/>
    <cellStyle name="Output 2" xfId="44350" hidden="1"/>
    <cellStyle name="Output 2" xfId="44362" hidden="1"/>
    <cellStyle name="Output 2" xfId="44374" hidden="1"/>
    <cellStyle name="Output 2" xfId="44391" hidden="1"/>
    <cellStyle name="Output 2" xfId="44406" hidden="1"/>
    <cellStyle name="Output 2" xfId="44418" hidden="1"/>
    <cellStyle name="Output 2" xfId="44427" hidden="1"/>
    <cellStyle name="Output 2" xfId="44435" hidden="1"/>
    <cellStyle name="Output 2" xfId="44411" hidden="1"/>
    <cellStyle name="Output 2" xfId="44399" hidden="1"/>
    <cellStyle name="Output 2" xfId="44384" hidden="1"/>
    <cellStyle name="Output 2" xfId="44367" hidden="1"/>
    <cellStyle name="Output 2" xfId="44355" hidden="1"/>
    <cellStyle name="Output 2" xfId="44342" hidden="1"/>
    <cellStyle name="Output 2" xfId="44327" hidden="1"/>
    <cellStyle name="Output 2" xfId="44311" hidden="1"/>
    <cellStyle name="Output 2" xfId="44299" hidden="1"/>
    <cellStyle name="Output 2" xfId="44284" hidden="1"/>
    <cellStyle name="Output 2" xfId="44271" hidden="1"/>
    <cellStyle name="Output 2" xfId="44254" hidden="1"/>
    <cellStyle name="Output 2" xfId="44242" hidden="1"/>
    <cellStyle name="Output 2" xfId="44227" hidden="1"/>
    <cellStyle name="Output 2" xfId="44213" hidden="1"/>
    <cellStyle name="Output 2" xfId="44197" hidden="1"/>
    <cellStyle name="Output 2" xfId="44185" hidden="1"/>
    <cellStyle name="Output 2" xfId="44170" hidden="1"/>
    <cellStyle name="Output 2" xfId="44158" hidden="1"/>
    <cellStyle name="Output 2" xfId="44143" hidden="1"/>
    <cellStyle name="Output 2" xfId="44131" hidden="1"/>
    <cellStyle name="Output 2" xfId="44116" hidden="1"/>
    <cellStyle name="Output 2" xfId="44104" hidden="1"/>
    <cellStyle name="Output 2" xfId="44089" hidden="1"/>
    <cellStyle name="Output 2" xfId="44077" hidden="1"/>
    <cellStyle name="Output 2" xfId="44061" hidden="1"/>
    <cellStyle name="Output 2" xfId="44049" hidden="1"/>
    <cellStyle name="Output 2" xfId="44032" hidden="1"/>
    <cellStyle name="Output 2" xfId="44020" hidden="1"/>
    <cellStyle name="Output 2" xfId="44004" hidden="1"/>
    <cellStyle name="Output 2" xfId="43992" hidden="1"/>
    <cellStyle name="Output 2" xfId="43976" hidden="1"/>
    <cellStyle name="Output 2" xfId="43964" hidden="1"/>
    <cellStyle name="Output 2" xfId="43948" hidden="1"/>
    <cellStyle name="Output 2" xfId="43936" hidden="1"/>
    <cellStyle name="Output 2" xfId="43920" hidden="1"/>
    <cellStyle name="Output 2" xfId="43908" hidden="1"/>
    <cellStyle name="Output 2" xfId="43891" hidden="1"/>
    <cellStyle name="Output 2" xfId="43879" hidden="1"/>
    <cellStyle name="Output 2" xfId="43864" hidden="1"/>
    <cellStyle name="Output 2" xfId="43852" hidden="1"/>
    <cellStyle name="Output 2" xfId="43842" hidden="1"/>
    <cellStyle name="Output 2" xfId="44440" hidden="1"/>
    <cellStyle name="Output 2" xfId="44463" hidden="1"/>
    <cellStyle name="Output 2" xfId="44478" hidden="1"/>
    <cellStyle name="Output 2" xfId="44490" hidden="1"/>
    <cellStyle name="Output 2" xfId="44507" hidden="1"/>
    <cellStyle name="Output 2" xfId="44519" hidden="1"/>
    <cellStyle name="Output 2" xfId="44535" hidden="1"/>
    <cellStyle name="Output 2" xfId="44547" hidden="1"/>
    <cellStyle name="Output 2" xfId="44563" hidden="1"/>
    <cellStyle name="Output 2" xfId="44575" hidden="1"/>
    <cellStyle name="Output 2" xfId="44591" hidden="1"/>
    <cellStyle name="Output 2" xfId="44603" hidden="1"/>
    <cellStyle name="Output 2" xfId="44619" hidden="1"/>
    <cellStyle name="Output 2" xfId="44631" hidden="1"/>
    <cellStyle name="Output 2" xfId="44648" hidden="1"/>
    <cellStyle name="Output 2" xfId="44660" hidden="1"/>
    <cellStyle name="Output 2" xfId="44676" hidden="1"/>
    <cellStyle name="Output 2" xfId="44688" hidden="1"/>
    <cellStyle name="Output 2" xfId="44703" hidden="1"/>
    <cellStyle name="Output 2" xfId="44715" hidden="1"/>
    <cellStyle name="Output 2" xfId="44730" hidden="1"/>
    <cellStyle name="Output 2" xfId="44742" hidden="1"/>
    <cellStyle name="Output 2" xfId="44757" hidden="1"/>
    <cellStyle name="Output 2" xfId="44769" hidden="1"/>
    <cellStyle name="Output 2" xfId="44784" hidden="1"/>
    <cellStyle name="Output 2" xfId="44796" hidden="1"/>
    <cellStyle name="Output 2" xfId="44811" hidden="1"/>
    <cellStyle name="Output 2" xfId="44824" hidden="1"/>
    <cellStyle name="Output 2" xfId="44841" hidden="1"/>
    <cellStyle name="Output 2" xfId="44853" hidden="1"/>
    <cellStyle name="Output 2" xfId="44868" hidden="1"/>
    <cellStyle name="Output 2" xfId="44880" hidden="1"/>
    <cellStyle name="Output 2" xfId="44896" hidden="1"/>
    <cellStyle name="Output 2" xfId="44908" hidden="1"/>
    <cellStyle name="Output 2" xfId="44921" hidden="1"/>
    <cellStyle name="Output 2" xfId="44936" hidden="1"/>
    <cellStyle name="Output 2" xfId="44952" hidden="1"/>
    <cellStyle name="Output 2" xfId="44964" hidden="1"/>
    <cellStyle name="Output 2" xfId="44976" hidden="1"/>
    <cellStyle name="Output 2" xfId="44993" hidden="1"/>
    <cellStyle name="Output 2" xfId="45008" hidden="1"/>
    <cellStyle name="Output 2" xfId="45020" hidden="1"/>
    <cellStyle name="Output 2" xfId="45029" hidden="1"/>
    <cellStyle name="Output 2" xfId="45037" hidden="1"/>
    <cellStyle name="Output 2" xfId="45013" hidden="1"/>
    <cellStyle name="Output 2" xfId="45001" hidden="1"/>
    <cellStyle name="Output 2" xfId="44986" hidden="1"/>
    <cellStyle name="Output 2" xfId="44969" hidden="1"/>
    <cellStyle name="Output 2" xfId="44957" hidden="1"/>
    <cellStyle name="Output 2" xfId="44944" hidden="1"/>
    <cellStyle name="Output 2" xfId="44929" hidden="1"/>
    <cellStyle name="Output 2" xfId="44913" hidden="1"/>
    <cellStyle name="Output 2" xfId="44901" hidden="1"/>
    <cellStyle name="Output 2" xfId="44886" hidden="1"/>
    <cellStyle name="Output 2" xfId="44873" hidden="1"/>
    <cellStyle name="Output 2" xfId="44856" hidden="1"/>
    <cellStyle name="Output 2" xfId="44844" hidden="1"/>
    <cellStyle name="Output 2" xfId="44829" hidden="1"/>
    <cellStyle name="Output 2" xfId="44815" hidden="1"/>
    <cellStyle name="Output 2" xfId="44799" hidden="1"/>
    <cellStyle name="Output 2" xfId="44787" hidden="1"/>
    <cellStyle name="Output 2" xfId="44772" hidden="1"/>
    <cellStyle name="Output 2" xfId="44760" hidden="1"/>
    <cellStyle name="Output 2" xfId="44745" hidden="1"/>
    <cellStyle name="Output 2" xfId="44733" hidden="1"/>
    <cellStyle name="Output 2" xfId="44718" hidden="1"/>
    <cellStyle name="Output 2" xfId="44706" hidden="1"/>
    <cellStyle name="Output 2" xfId="44691" hidden="1"/>
    <cellStyle name="Output 2" xfId="44679" hidden="1"/>
    <cellStyle name="Output 2" xfId="44663" hidden="1"/>
    <cellStyle name="Output 2" xfId="44651" hidden="1"/>
    <cellStyle name="Output 2" xfId="44634" hidden="1"/>
    <cellStyle name="Output 2" xfId="44622" hidden="1"/>
    <cellStyle name="Output 2" xfId="44606" hidden="1"/>
    <cellStyle name="Output 2" xfId="44594" hidden="1"/>
    <cellStyle name="Output 2" xfId="44578" hidden="1"/>
    <cellStyle name="Output 2" xfId="44566" hidden="1"/>
    <cellStyle name="Output 2" xfId="44550" hidden="1"/>
    <cellStyle name="Output 2" xfId="44538" hidden="1"/>
    <cellStyle name="Output 2" xfId="44522" hidden="1"/>
    <cellStyle name="Output 2" xfId="44510" hidden="1"/>
    <cellStyle name="Output 2" xfId="44493" hidden="1"/>
    <cellStyle name="Output 2" xfId="44481" hidden="1"/>
    <cellStyle name="Output 2" xfId="44466" hidden="1"/>
    <cellStyle name="Output 2" xfId="44454" hidden="1"/>
    <cellStyle name="Output 2" xfId="44444" hidden="1"/>
    <cellStyle name="Output 2" xfId="45042" hidden="1"/>
    <cellStyle name="Output 2" xfId="45086" hidden="1"/>
    <cellStyle name="Output 2" xfId="45101" hidden="1"/>
    <cellStyle name="Output 2" xfId="45113" hidden="1"/>
    <cellStyle name="Output 2" xfId="45130" hidden="1"/>
    <cellStyle name="Output 2" xfId="45142" hidden="1"/>
    <cellStyle name="Output 2" xfId="45158" hidden="1"/>
    <cellStyle name="Output 2" xfId="45170" hidden="1"/>
    <cellStyle name="Output 2" xfId="45186" hidden="1"/>
    <cellStyle name="Output 2" xfId="45198" hidden="1"/>
    <cellStyle name="Output 2" xfId="45214" hidden="1"/>
    <cellStyle name="Output 2" xfId="45226" hidden="1"/>
    <cellStyle name="Output 2" xfId="45242" hidden="1"/>
    <cellStyle name="Output 2" xfId="45254" hidden="1"/>
    <cellStyle name="Output 2" xfId="45271" hidden="1"/>
    <cellStyle name="Output 2" xfId="45283" hidden="1"/>
    <cellStyle name="Output 2" xfId="45299" hidden="1"/>
    <cellStyle name="Output 2" xfId="45311" hidden="1"/>
    <cellStyle name="Output 2" xfId="45326" hidden="1"/>
    <cellStyle name="Output 2" xfId="45338" hidden="1"/>
    <cellStyle name="Output 2" xfId="45353" hidden="1"/>
    <cellStyle name="Output 2" xfId="45365" hidden="1"/>
    <cellStyle name="Output 2" xfId="45380" hidden="1"/>
    <cellStyle name="Output 2" xfId="45392" hidden="1"/>
    <cellStyle name="Output 2" xfId="45407" hidden="1"/>
    <cellStyle name="Output 2" xfId="45419" hidden="1"/>
    <cellStyle name="Output 2" xfId="45434" hidden="1"/>
    <cellStyle name="Output 2" xfId="45447" hidden="1"/>
    <cellStyle name="Output 2" xfId="45464" hidden="1"/>
    <cellStyle name="Output 2" xfId="45476" hidden="1"/>
    <cellStyle name="Output 2" xfId="45491" hidden="1"/>
    <cellStyle name="Output 2" xfId="45503" hidden="1"/>
    <cellStyle name="Output 2" xfId="45519" hidden="1"/>
    <cellStyle name="Output 2" xfId="45531" hidden="1"/>
    <cellStyle name="Output 2" xfId="45544" hidden="1"/>
    <cellStyle name="Output 2" xfId="45559" hidden="1"/>
    <cellStyle name="Output 2" xfId="45575" hidden="1"/>
    <cellStyle name="Output 2" xfId="45587" hidden="1"/>
    <cellStyle name="Output 2" xfId="45599" hidden="1"/>
    <cellStyle name="Output 2" xfId="45616" hidden="1"/>
    <cellStyle name="Output 2" xfId="45631" hidden="1"/>
    <cellStyle name="Output 2" xfId="45643" hidden="1"/>
    <cellStyle name="Output 2" xfId="45652" hidden="1"/>
    <cellStyle name="Output 2" xfId="45660" hidden="1"/>
    <cellStyle name="Output 2" xfId="45636" hidden="1"/>
    <cellStyle name="Output 2" xfId="45624" hidden="1"/>
    <cellStyle name="Output 2" xfId="45609" hidden="1"/>
    <cellStyle name="Output 2" xfId="45592" hidden="1"/>
    <cellStyle name="Output 2" xfId="45580" hidden="1"/>
    <cellStyle name="Output 2" xfId="45567" hidden="1"/>
    <cellStyle name="Output 2" xfId="45552" hidden="1"/>
    <cellStyle name="Output 2" xfId="45536" hidden="1"/>
    <cellStyle name="Output 2" xfId="45524" hidden="1"/>
    <cellStyle name="Output 2" xfId="45509" hidden="1"/>
    <cellStyle name="Output 2" xfId="45496" hidden="1"/>
    <cellStyle name="Output 2" xfId="45479" hidden="1"/>
    <cellStyle name="Output 2" xfId="45467" hidden="1"/>
    <cellStyle name="Output 2" xfId="45452" hidden="1"/>
    <cellStyle name="Output 2" xfId="45438" hidden="1"/>
    <cellStyle name="Output 2" xfId="45422" hidden="1"/>
    <cellStyle name="Output 2" xfId="45410" hidden="1"/>
    <cellStyle name="Output 2" xfId="45395" hidden="1"/>
    <cellStyle name="Output 2" xfId="45383" hidden="1"/>
    <cellStyle name="Output 2" xfId="45368" hidden="1"/>
    <cellStyle name="Output 2" xfId="45356" hidden="1"/>
    <cellStyle name="Output 2" xfId="45341" hidden="1"/>
    <cellStyle name="Output 2" xfId="45329" hidden="1"/>
    <cellStyle name="Output 2" xfId="45314" hidden="1"/>
    <cellStyle name="Output 2" xfId="45302" hidden="1"/>
    <cellStyle name="Output 2" xfId="45286" hidden="1"/>
    <cellStyle name="Output 2" xfId="45274" hidden="1"/>
    <cellStyle name="Output 2" xfId="45257" hidden="1"/>
    <cellStyle name="Output 2" xfId="45245" hidden="1"/>
    <cellStyle name="Output 2" xfId="45229" hidden="1"/>
    <cellStyle name="Output 2" xfId="45217" hidden="1"/>
    <cellStyle name="Output 2" xfId="45201" hidden="1"/>
    <cellStyle name="Output 2" xfId="45189" hidden="1"/>
    <cellStyle name="Output 2" xfId="45173" hidden="1"/>
    <cellStyle name="Output 2" xfId="45161" hidden="1"/>
    <cellStyle name="Output 2" xfId="45145" hidden="1"/>
    <cellStyle name="Output 2" xfId="45133" hidden="1"/>
    <cellStyle name="Output 2" xfId="45116" hidden="1"/>
    <cellStyle name="Output 2" xfId="45104" hidden="1"/>
    <cellStyle name="Output 2" xfId="45089" hidden="1"/>
    <cellStyle name="Output 2" xfId="45077" hidden="1"/>
    <cellStyle name="Output 2" xfId="45064" hidden="1"/>
    <cellStyle name="Output 2" xfId="45667" hidden="1"/>
    <cellStyle name="Output 2" xfId="45690" hidden="1"/>
    <cellStyle name="Output 2" xfId="45705" hidden="1"/>
    <cellStyle name="Output 2" xfId="45717" hidden="1"/>
    <cellStyle name="Output 2" xfId="45734" hidden="1"/>
    <cellStyle name="Output 2" xfId="45746" hidden="1"/>
    <cellStyle name="Output 2" xfId="45762" hidden="1"/>
    <cellStyle name="Output 2" xfId="45774" hidden="1"/>
    <cellStyle name="Output 2" xfId="45790" hidden="1"/>
    <cellStyle name="Output 2" xfId="45802" hidden="1"/>
    <cellStyle name="Output 2" xfId="45818" hidden="1"/>
    <cellStyle name="Output 2" xfId="45830" hidden="1"/>
    <cellStyle name="Output 2" xfId="45846" hidden="1"/>
    <cellStyle name="Output 2" xfId="45858" hidden="1"/>
    <cellStyle name="Output 2" xfId="45875" hidden="1"/>
    <cellStyle name="Output 2" xfId="45887" hidden="1"/>
    <cellStyle name="Output 2" xfId="45903" hidden="1"/>
    <cellStyle name="Output 2" xfId="45915" hidden="1"/>
    <cellStyle name="Output 2" xfId="45930" hidden="1"/>
    <cellStyle name="Output 2" xfId="45942" hidden="1"/>
    <cellStyle name="Output 2" xfId="45957" hidden="1"/>
    <cellStyle name="Output 2" xfId="45969" hidden="1"/>
    <cellStyle name="Output 2" xfId="45984" hidden="1"/>
    <cellStyle name="Output 2" xfId="45996" hidden="1"/>
    <cellStyle name="Output 2" xfId="46011" hidden="1"/>
    <cellStyle name="Output 2" xfId="46023" hidden="1"/>
    <cellStyle name="Output 2" xfId="46038" hidden="1"/>
    <cellStyle name="Output 2" xfId="46051" hidden="1"/>
    <cellStyle name="Output 2" xfId="46068" hidden="1"/>
    <cellStyle name="Output 2" xfId="46080" hidden="1"/>
    <cellStyle name="Output 2" xfId="46095" hidden="1"/>
    <cellStyle name="Output 2" xfId="46107" hidden="1"/>
    <cellStyle name="Output 2" xfId="46123" hidden="1"/>
    <cellStyle name="Output 2" xfId="46135" hidden="1"/>
    <cellStyle name="Output 2" xfId="46148" hidden="1"/>
    <cellStyle name="Output 2" xfId="46163" hidden="1"/>
    <cellStyle name="Output 2" xfId="46179" hidden="1"/>
    <cellStyle name="Output 2" xfId="46191" hidden="1"/>
    <cellStyle name="Output 2" xfId="46203" hidden="1"/>
    <cellStyle name="Output 2" xfId="46220" hidden="1"/>
    <cellStyle name="Output 2" xfId="46235" hidden="1"/>
    <cellStyle name="Output 2" xfId="46247" hidden="1"/>
    <cellStyle name="Output 2" xfId="46256" hidden="1"/>
    <cellStyle name="Output 2" xfId="46264" hidden="1"/>
    <cellStyle name="Output 2" xfId="46240" hidden="1"/>
    <cellStyle name="Output 2" xfId="46228" hidden="1"/>
    <cellStyle name="Output 2" xfId="46213" hidden="1"/>
    <cellStyle name="Output 2" xfId="46196" hidden="1"/>
    <cellStyle name="Output 2" xfId="46184" hidden="1"/>
    <cellStyle name="Output 2" xfId="46171" hidden="1"/>
    <cellStyle name="Output 2" xfId="46156" hidden="1"/>
    <cellStyle name="Output 2" xfId="46140" hidden="1"/>
    <cellStyle name="Output 2" xfId="46128" hidden="1"/>
    <cellStyle name="Output 2" xfId="46113" hidden="1"/>
    <cellStyle name="Output 2" xfId="46100" hidden="1"/>
    <cellStyle name="Output 2" xfId="46083" hidden="1"/>
    <cellStyle name="Output 2" xfId="46071" hidden="1"/>
    <cellStyle name="Output 2" xfId="46056" hidden="1"/>
    <cellStyle name="Output 2" xfId="46042" hidden="1"/>
    <cellStyle name="Output 2" xfId="46026" hidden="1"/>
    <cellStyle name="Output 2" xfId="46014" hidden="1"/>
    <cellStyle name="Output 2" xfId="45999" hidden="1"/>
    <cellStyle name="Output 2" xfId="45987" hidden="1"/>
    <cellStyle name="Output 2" xfId="45972" hidden="1"/>
    <cellStyle name="Output 2" xfId="45960" hidden="1"/>
    <cellStyle name="Output 2" xfId="45945" hidden="1"/>
    <cellStyle name="Output 2" xfId="45933" hidden="1"/>
    <cellStyle name="Output 2" xfId="45918" hidden="1"/>
    <cellStyle name="Output 2" xfId="45906" hidden="1"/>
    <cellStyle name="Output 2" xfId="45890" hidden="1"/>
    <cellStyle name="Output 2" xfId="45878" hidden="1"/>
    <cellStyle name="Output 2" xfId="45861" hidden="1"/>
    <cellStyle name="Output 2" xfId="45849" hidden="1"/>
    <cellStyle name="Output 2" xfId="45833" hidden="1"/>
    <cellStyle name="Output 2" xfId="45821" hidden="1"/>
    <cellStyle name="Output 2" xfId="45805" hidden="1"/>
    <cellStyle name="Output 2" xfId="45793" hidden="1"/>
    <cellStyle name="Output 2" xfId="45777" hidden="1"/>
    <cellStyle name="Output 2" xfId="45765" hidden="1"/>
    <cellStyle name="Output 2" xfId="45749" hidden="1"/>
    <cellStyle name="Output 2" xfId="45737" hidden="1"/>
    <cellStyle name="Output 2" xfId="45720" hidden="1"/>
    <cellStyle name="Output 2" xfId="45708" hidden="1"/>
    <cellStyle name="Output 2" xfId="45693" hidden="1"/>
    <cellStyle name="Output 2" xfId="45681" hidden="1"/>
    <cellStyle name="Output 2" xfId="45671" hidden="1"/>
    <cellStyle name="Output 2" xfId="46269" hidden="1"/>
    <cellStyle name="Output 2" xfId="43760" hidden="1"/>
    <cellStyle name="Output 2" xfId="46344" hidden="1"/>
    <cellStyle name="Output 2" xfId="46460" hidden="1"/>
    <cellStyle name="Output 2" xfId="46555" hidden="1"/>
    <cellStyle name="Output 2" xfId="46442" hidden="1"/>
    <cellStyle name="Output 2" xfId="45067" hidden="1"/>
    <cellStyle name="Output 2" xfId="46427" hidden="1"/>
    <cellStyle name="Output 2" xfId="46418" hidden="1"/>
    <cellStyle name="Output 2" xfId="46410" hidden="1"/>
    <cellStyle name="Output 2" xfId="46399" hidden="1"/>
    <cellStyle name="Output 2" xfId="46386" hidden="1"/>
    <cellStyle name="Output 2" xfId="46380" hidden="1"/>
    <cellStyle name="Output 2" xfId="43705" hidden="1"/>
    <cellStyle name="Output 2" xfId="43795" hidden="1"/>
    <cellStyle name="Output 2" xfId="43803" hidden="1"/>
    <cellStyle name="Output 2" xfId="43812" hidden="1"/>
    <cellStyle name="Output 2" xfId="43822" hidden="1"/>
    <cellStyle name="Output 2" xfId="46283" hidden="1"/>
    <cellStyle name="Output 2" xfId="46331" hidden="1"/>
    <cellStyle name="Output 2" xfId="46317" hidden="1"/>
    <cellStyle name="Output 2" xfId="46566" hidden="1"/>
    <cellStyle name="Output 2" xfId="46581" hidden="1"/>
    <cellStyle name="Output 2" xfId="46593" hidden="1"/>
    <cellStyle name="Output 2" xfId="46608" hidden="1"/>
    <cellStyle name="Output 2" xfId="46620" hidden="1"/>
    <cellStyle name="Output 2" xfId="46635" hidden="1"/>
    <cellStyle name="Output 2" xfId="46648" hidden="1"/>
    <cellStyle name="Output 2" xfId="46665" hidden="1"/>
    <cellStyle name="Output 2" xfId="46677" hidden="1"/>
    <cellStyle name="Output 2" xfId="46692" hidden="1"/>
    <cellStyle name="Output 2" xfId="46704" hidden="1"/>
    <cellStyle name="Output 2" xfId="46720" hidden="1"/>
    <cellStyle name="Output 2" xfId="46732" hidden="1"/>
    <cellStyle name="Output 2" xfId="46745" hidden="1"/>
    <cellStyle name="Output 2" xfId="46760" hidden="1"/>
    <cellStyle name="Output 2" xfId="46776" hidden="1"/>
    <cellStyle name="Output 2" xfId="46788" hidden="1"/>
    <cellStyle name="Output 2" xfId="46800" hidden="1"/>
    <cellStyle name="Output 2" xfId="46817" hidden="1"/>
    <cellStyle name="Output 2" xfId="46832" hidden="1"/>
    <cellStyle name="Output 2" xfId="46844" hidden="1"/>
    <cellStyle name="Output 2" xfId="46853" hidden="1"/>
    <cellStyle name="Output 2" xfId="46861" hidden="1"/>
    <cellStyle name="Output 2" xfId="46837" hidden="1"/>
    <cellStyle name="Output 2" xfId="46825" hidden="1"/>
    <cellStyle name="Output 2" xfId="46810" hidden="1"/>
    <cellStyle name="Output 2" xfId="46793" hidden="1"/>
    <cellStyle name="Output 2" xfId="46781" hidden="1"/>
    <cellStyle name="Output 2" xfId="46768" hidden="1"/>
    <cellStyle name="Output 2" xfId="46753" hidden="1"/>
    <cellStyle name="Output 2" xfId="46737" hidden="1"/>
    <cellStyle name="Output 2" xfId="46725" hidden="1"/>
    <cellStyle name="Output 2" xfId="46710" hidden="1"/>
    <cellStyle name="Output 2" xfId="46697" hidden="1"/>
    <cellStyle name="Output 2" xfId="46680" hidden="1"/>
    <cellStyle name="Output 2" xfId="46668" hidden="1"/>
    <cellStyle name="Output 2" xfId="46653" hidden="1"/>
    <cellStyle name="Output 2" xfId="46639" hidden="1"/>
    <cellStyle name="Output 2" xfId="46623" hidden="1"/>
    <cellStyle name="Output 2" xfId="46611" hidden="1"/>
    <cellStyle name="Output 2" xfId="46596" hidden="1"/>
    <cellStyle name="Output 2" xfId="46584" hidden="1"/>
    <cellStyle name="Output 2" xfId="46569" hidden="1"/>
    <cellStyle name="Output 2" xfId="46314" hidden="1"/>
    <cellStyle name="Output 2" xfId="46329" hidden="1"/>
    <cellStyle name="Output 2" xfId="46360" hidden="1"/>
    <cellStyle name="Output 2" xfId="45054" hidden="1"/>
    <cellStyle name="Output 2" xfId="46562" hidden="1"/>
    <cellStyle name="Output 2" xfId="43806" hidden="1"/>
    <cellStyle name="Output 2" xfId="46369" hidden="1"/>
    <cellStyle name="Output 2" xfId="43784" hidden="1"/>
    <cellStyle name="Output 2" xfId="46377" hidden="1"/>
    <cellStyle name="Output 2" xfId="46387" hidden="1"/>
    <cellStyle name="Output 2" xfId="46304" hidden="1"/>
    <cellStyle name="Output 2" xfId="46409" hidden="1"/>
    <cellStyle name="Output 2" xfId="46415" hidden="1"/>
    <cellStyle name="Output 2" xfId="46425" hidden="1"/>
    <cellStyle name="Output 2" xfId="43770" hidden="1"/>
    <cellStyle name="Output 2" xfId="46440" hidden="1"/>
    <cellStyle name="Output 2" xfId="46450" hidden="1"/>
    <cellStyle name="Output 2" xfId="46457" hidden="1"/>
    <cellStyle name="Output 2" xfId="46468" hidden="1"/>
    <cellStyle name="Output 2" xfId="43761" hidden="1"/>
    <cellStyle name="Output 2" xfId="43752" hidden="1"/>
    <cellStyle name="Output 2" xfId="46557" hidden="1"/>
    <cellStyle name="Output 2" xfId="46868" hidden="1"/>
    <cellStyle name="Output 2" xfId="46891" hidden="1"/>
    <cellStyle name="Output 2" xfId="46906" hidden="1"/>
    <cellStyle name="Output 2" xfId="46918" hidden="1"/>
    <cellStyle name="Output 2" xfId="46935" hidden="1"/>
    <cellStyle name="Output 2" xfId="46947" hidden="1"/>
    <cellStyle name="Output 2" xfId="46963" hidden="1"/>
    <cellStyle name="Output 2" xfId="46975" hidden="1"/>
    <cellStyle name="Output 2" xfId="46991" hidden="1"/>
    <cellStyle name="Output 2" xfId="47003" hidden="1"/>
    <cellStyle name="Output 2" xfId="47019" hidden="1"/>
    <cellStyle name="Output 2" xfId="47031" hidden="1"/>
    <cellStyle name="Output 2" xfId="47047" hidden="1"/>
    <cellStyle name="Output 2" xfId="47059" hidden="1"/>
    <cellStyle name="Output 2" xfId="47076" hidden="1"/>
    <cellStyle name="Output 2" xfId="47088" hidden="1"/>
    <cellStyle name="Output 2" xfId="47104" hidden="1"/>
    <cellStyle name="Output 2" xfId="47116" hidden="1"/>
    <cellStyle name="Output 2" xfId="47131" hidden="1"/>
    <cellStyle name="Output 2" xfId="47143" hidden="1"/>
    <cellStyle name="Output 2" xfId="47158" hidden="1"/>
    <cellStyle name="Output 2" xfId="47170" hidden="1"/>
    <cellStyle name="Output 2" xfId="47185" hidden="1"/>
    <cellStyle name="Output 2" xfId="47197" hidden="1"/>
    <cellStyle name="Output 2" xfId="47212" hidden="1"/>
    <cellStyle name="Output 2" xfId="47224" hidden="1"/>
    <cellStyle name="Output 2" xfId="47239" hidden="1"/>
    <cellStyle name="Output 2" xfId="47252" hidden="1"/>
    <cellStyle name="Output 2" xfId="47269" hidden="1"/>
    <cellStyle name="Output 2" xfId="47281" hidden="1"/>
    <cellStyle name="Output 2" xfId="47296" hidden="1"/>
    <cellStyle name="Output 2" xfId="47308" hidden="1"/>
    <cellStyle name="Output 2" xfId="47324" hidden="1"/>
    <cellStyle name="Output 2" xfId="47336" hidden="1"/>
    <cellStyle name="Output 2" xfId="47349" hidden="1"/>
    <cellStyle name="Output 2" xfId="47364" hidden="1"/>
    <cellStyle name="Output 2" xfId="47380" hidden="1"/>
    <cellStyle name="Output 2" xfId="47392" hidden="1"/>
    <cellStyle name="Output 2" xfId="47404" hidden="1"/>
    <cellStyle name="Output 2" xfId="47421" hidden="1"/>
    <cellStyle name="Output 2" xfId="47436" hidden="1"/>
    <cellStyle name="Output 2" xfId="47448" hidden="1"/>
    <cellStyle name="Output 2" xfId="47457" hidden="1"/>
    <cellStyle name="Output 2" xfId="47465" hidden="1"/>
    <cellStyle name="Output 2" xfId="47441" hidden="1"/>
    <cellStyle name="Output 2" xfId="47429" hidden="1"/>
    <cellStyle name="Output 2" xfId="47414" hidden="1"/>
    <cellStyle name="Output 2" xfId="47397" hidden="1"/>
    <cellStyle name="Output 2" xfId="47385" hidden="1"/>
    <cellStyle name="Output 2" xfId="47372" hidden="1"/>
    <cellStyle name="Output 2" xfId="47357" hidden="1"/>
    <cellStyle name="Output 2" xfId="47341" hidden="1"/>
    <cellStyle name="Output 2" xfId="47329" hidden="1"/>
    <cellStyle name="Output 2" xfId="47314" hidden="1"/>
    <cellStyle name="Output 2" xfId="47301" hidden="1"/>
    <cellStyle name="Output 2" xfId="47284" hidden="1"/>
    <cellStyle name="Output 2" xfId="47272" hidden="1"/>
    <cellStyle name="Output 2" xfId="47257" hidden="1"/>
    <cellStyle name="Output 2" xfId="47243" hidden="1"/>
    <cellStyle name="Output 2" xfId="47227" hidden="1"/>
    <cellStyle name="Output 2" xfId="47215" hidden="1"/>
    <cellStyle name="Output 2" xfId="47200" hidden="1"/>
    <cellStyle name="Output 2" xfId="47188" hidden="1"/>
    <cellStyle name="Output 2" xfId="47173" hidden="1"/>
    <cellStyle name="Output 2" xfId="47161" hidden="1"/>
    <cellStyle name="Output 2" xfId="47146" hidden="1"/>
    <cellStyle name="Output 2" xfId="47134" hidden="1"/>
    <cellStyle name="Output 2" xfId="47119" hidden="1"/>
    <cellStyle name="Output 2" xfId="47107" hidden="1"/>
    <cellStyle name="Output 2" xfId="47091" hidden="1"/>
    <cellStyle name="Output 2" xfId="47079" hidden="1"/>
    <cellStyle name="Output 2" xfId="47062" hidden="1"/>
    <cellStyle name="Output 2" xfId="47050" hidden="1"/>
    <cellStyle name="Output 2" xfId="47034" hidden="1"/>
    <cellStyle name="Output 2" xfId="47022" hidden="1"/>
    <cellStyle name="Output 2" xfId="47006" hidden="1"/>
    <cellStyle name="Output 2" xfId="46994" hidden="1"/>
    <cellStyle name="Output 2" xfId="46978" hidden="1"/>
    <cellStyle name="Output 2" xfId="46966" hidden="1"/>
    <cellStyle name="Output 2" xfId="46950" hidden="1"/>
    <cellStyle name="Output 2" xfId="46938" hidden="1"/>
    <cellStyle name="Output 2" xfId="46921" hidden="1"/>
    <cellStyle name="Output 2" xfId="46909" hidden="1"/>
    <cellStyle name="Output 2" xfId="46894" hidden="1"/>
    <cellStyle name="Output 2" xfId="46882" hidden="1"/>
    <cellStyle name="Output 2" xfId="46872" hidden="1"/>
    <cellStyle name="Output 2" xfId="47470" hidden="1"/>
    <cellStyle name="Output 2" xfId="43707" hidden="1"/>
    <cellStyle name="Output 2" xfId="47662" hidden="1"/>
    <cellStyle name="Output 2" xfId="47656" hidden="1"/>
    <cellStyle name="Output 2" xfId="47649" hidden="1"/>
    <cellStyle name="Output 2" xfId="46509" hidden="1"/>
    <cellStyle name="Output 2" xfId="47628" hidden="1"/>
    <cellStyle name="Output 2" xfId="47624" hidden="1"/>
    <cellStyle name="Output 2" xfId="47614" hidden="1"/>
    <cellStyle name="Output 2" xfId="47536" hidden="1"/>
    <cellStyle name="Output 2" xfId="47595" hidden="1"/>
    <cellStyle name="Output 2" xfId="47586" hidden="1"/>
    <cellStyle name="Output 2" xfId="47576" hidden="1"/>
    <cellStyle name="Output 2" xfId="46518" hidden="1"/>
    <cellStyle name="Output 2" xfId="46529" hidden="1"/>
    <cellStyle name="Output 2" xfId="46351" hidden="1"/>
    <cellStyle name="Output 2" xfId="47751" hidden="1"/>
    <cellStyle name="Output 2" xfId="45047" hidden="1"/>
    <cellStyle name="Output 2" xfId="47559" hidden="1"/>
    <cellStyle name="Output 2" xfId="47529" hidden="1"/>
    <cellStyle name="Output 2" xfId="47514" hidden="1"/>
    <cellStyle name="Output 2" xfId="47759" hidden="1"/>
    <cellStyle name="Output 2" xfId="47774" hidden="1"/>
    <cellStyle name="Output 2" xfId="47786" hidden="1"/>
    <cellStyle name="Output 2" xfId="47801" hidden="1"/>
    <cellStyle name="Output 2" xfId="47813" hidden="1"/>
    <cellStyle name="Output 2" xfId="47828" hidden="1"/>
    <cellStyle name="Output 2" xfId="47841" hidden="1"/>
    <cellStyle name="Output 2" xfId="47858" hidden="1"/>
    <cellStyle name="Output 2" xfId="47870" hidden="1"/>
    <cellStyle name="Output 2" xfId="47885" hidden="1"/>
    <cellStyle name="Output 2" xfId="47897" hidden="1"/>
    <cellStyle name="Output 2" xfId="47913" hidden="1"/>
    <cellStyle name="Output 2" xfId="47925" hidden="1"/>
    <cellStyle name="Output 2" xfId="47938" hidden="1"/>
    <cellStyle name="Output 2" xfId="47953" hidden="1"/>
    <cellStyle name="Output 2" xfId="47969" hidden="1"/>
    <cellStyle name="Output 2" xfId="47981" hidden="1"/>
    <cellStyle name="Output 2" xfId="47993" hidden="1"/>
    <cellStyle name="Output 2" xfId="48010" hidden="1"/>
    <cellStyle name="Output 2" xfId="48025" hidden="1"/>
    <cellStyle name="Output 2" xfId="48037" hidden="1"/>
    <cellStyle name="Output 2" xfId="48046" hidden="1"/>
    <cellStyle name="Output 2" xfId="48054" hidden="1"/>
    <cellStyle name="Output 2" xfId="48030" hidden="1"/>
    <cellStyle name="Output 2" xfId="48018" hidden="1"/>
    <cellStyle name="Output 2" xfId="48003" hidden="1"/>
    <cellStyle name="Output 2" xfId="47986" hidden="1"/>
    <cellStyle name="Output 2" xfId="47974" hidden="1"/>
    <cellStyle name="Output 2" xfId="47961" hidden="1"/>
    <cellStyle name="Output 2" xfId="47946" hidden="1"/>
    <cellStyle name="Output 2" xfId="47930" hidden="1"/>
    <cellStyle name="Output 2" xfId="47918" hidden="1"/>
    <cellStyle name="Output 2" xfId="47903" hidden="1"/>
    <cellStyle name="Output 2" xfId="47890" hidden="1"/>
    <cellStyle name="Output 2" xfId="47873" hidden="1"/>
    <cellStyle name="Output 2" xfId="47861" hidden="1"/>
    <cellStyle name="Output 2" xfId="47846" hidden="1"/>
    <cellStyle name="Output 2" xfId="47832" hidden="1"/>
    <cellStyle name="Output 2" xfId="47816" hidden="1"/>
    <cellStyle name="Output 2" xfId="47804" hidden="1"/>
    <cellStyle name="Output 2" xfId="47789" hidden="1"/>
    <cellStyle name="Output 2" xfId="47777" hidden="1"/>
    <cellStyle name="Output 2" xfId="47762" hidden="1"/>
    <cellStyle name="Output 2" xfId="47511" hidden="1"/>
    <cellStyle name="Output 2" xfId="47526" hidden="1"/>
    <cellStyle name="Output 2" xfId="47475" hidden="1"/>
    <cellStyle name="Output 2" xfId="47564" hidden="1"/>
    <cellStyle name="Output 2" xfId="46543" hidden="1"/>
    <cellStyle name="Output 2" xfId="43836" hidden="1"/>
    <cellStyle name="Output 2" xfId="47739" hidden="1"/>
    <cellStyle name="Output 2" xfId="46522" hidden="1"/>
    <cellStyle name="Output 2" xfId="47573" hidden="1"/>
    <cellStyle name="Output 2" xfId="47583" hidden="1"/>
    <cellStyle name="Output 2" xfId="47589" hidden="1"/>
    <cellStyle name="Output 2" xfId="47606" hidden="1"/>
    <cellStyle name="Output 2" xfId="46515" hidden="1"/>
    <cellStyle name="Output 2" xfId="47488" hidden="1"/>
    <cellStyle name="Output 2" xfId="47627" hidden="1"/>
    <cellStyle name="Output 2" xfId="47637" hidden="1"/>
    <cellStyle name="Output 2" xfId="43738" hidden="1"/>
    <cellStyle name="Output 2" xfId="47498" hidden="1"/>
    <cellStyle name="Output 2" xfId="47664" hidden="1"/>
    <cellStyle name="Output 2" xfId="46284" hidden="1"/>
    <cellStyle name="Output 2" xfId="43714" hidden="1"/>
    <cellStyle name="Output 2" xfId="47670" hidden="1"/>
    <cellStyle name="Output 2" xfId="48061" hidden="1"/>
    <cellStyle name="Output 2" xfId="48084" hidden="1"/>
    <cellStyle name="Output 2" xfId="48099" hidden="1"/>
    <cellStyle name="Output 2" xfId="48111" hidden="1"/>
    <cellStyle name="Output 2" xfId="48128" hidden="1"/>
    <cellStyle name="Output 2" xfId="48140" hidden="1"/>
    <cellStyle name="Output 2" xfId="48156" hidden="1"/>
    <cellStyle name="Output 2" xfId="48168" hidden="1"/>
    <cellStyle name="Output 2" xfId="48184" hidden="1"/>
    <cellStyle name="Output 2" xfId="48196" hidden="1"/>
    <cellStyle name="Output 2" xfId="48212" hidden="1"/>
    <cellStyle name="Output 2" xfId="48224" hidden="1"/>
    <cellStyle name="Output 2" xfId="48240" hidden="1"/>
    <cellStyle name="Output 2" xfId="48252" hidden="1"/>
    <cellStyle name="Output 2" xfId="48269" hidden="1"/>
    <cellStyle name="Output 2" xfId="48281" hidden="1"/>
    <cellStyle name="Output 2" xfId="48297" hidden="1"/>
    <cellStyle name="Output 2" xfId="48309" hidden="1"/>
    <cellStyle name="Output 2" xfId="48324" hidden="1"/>
    <cellStyle name="Output 2" xfId="48336" hidden="1"/>
    <cellStyle name="Output 2" xfId="48351" hidden="1"/>
    <cellStyle name="Output 2" xfId="48363" hidden="1"/>
    <cellStyle name="Output 2" xfId="48378" hidden="1"/>
    <cellStyle name="Output 2" xfId="48390" hidden="1"/>
    <cellStyle name="Output 2" xfId="48405" hidden="1"/>
    <cellStyle name="Output 2" xfId="48417" hidden="1"/>
    <cellStyle name="Output 2" xfId="48432" hidden="1"/>
    <cellStyle name="Output 2" xfId="48445" hidden="1"/>
    <cellStyle name="Output 2" xfId="48462" hidden="1"/>
    <cellStyle name="Output 2" xfId="48474" hidden="1"/>
    <cellStyle name="Output 2" xfId="48489" hidden="1"/>
    <cellStyle name="Output 2" xfId="48501" hidden="1"/>
    <cellStyle name="Output 2" xfId="48517" hidden="1"/>
    <cellStyle name="Output 2" xfId="48529" hidden="1"/>
    <cellStyle name="Output 2" xfId="48542" hidden="1"/>
    <cellStyle name="Output 2" xfId="48557" hidden="1"/>
    <cellStyle name="Output 2" xfId="48573" hidden="1"/>
    <cellStyle name="Output 2" xfId="48585" hidden="1"/>
    <cellStyle name="Output 2" xfId="48597" hidden="1"/>
    <cellStyle name="Output 2" xfId="48614" hidden="1"/>
    <cellStyle name="Output 2" xfId="48629" hidden="1"/>
    <cellStyle name="Output 2" xfId="48641" hidden="1"/>
    <cellStyle name="Output 2" xfId="48650" hidden="1"/>
    <cellStyle name="Output 2" xfId="48658" hidden="1"/>
    <cellStyle name="Output 2" xfId="48634" hidden="1"/>
    <cellStyle name="Output 2" xfId="48622" hidden="1"/>
    <cellStyle name="Output 2" xfId="48607" hidden="1"/>
    <cellStyle name="Output 2" xfId="48590" hidden="1"/>
    <cellStyle name="Output 2" xfId="48578" hidden="1"/>
    <cellStyle name="Output 2" xfId="48565" hidden="1"/>
    <cellStyle name="Output 2" xfId="48550" hidden="1"/>
    <cellStyle name="Output 2" xfId="48534" hidden="1"/>
    <cellStyle name="Output 2" xfId="48522" hidden="1"/>
    <cellStyle name="Output 2" xfId="48507" hidden="1"/>
    <cellStyle name="Output 2" xfId="48494" hidden="1"/>
    <cellStyle name="Output 2" xfId="48477" hidden="1"/>
    <cellStyle name="Output 2" xfId="48465" hidden="1"/>
    <cellStyle name="Output 2" xfId="48450" hidden="1"/>
    <cellStyle name="Output 2" xfId="48436" hidden="1"/>
    <cellStyle name="Output 2" xfId="48420" hidden="1"/>
    <cellStyle name="Output 2" xfId="48408" hidden="1"/>
    <cellStyle name="Output 2" xfId="48393" hidden="1"/>
    <cellStyle name="Output 2" xfId="48381" hidden="1"/>
    <cellStyle name="Output 2" xfId="48366" hidden="1"/>
    <cellStyle name="Output 2" xfId="48354" hidden="1"/>
    <cellStyle name="Output 2" xfId="48339" hidden="1"/>
    <cellStyle name="Output 2" xfId="48327" hidden="1"/>
    <cellStyle name="Output 2" xfId="48312" hidden="1"/>
    <cellStyle name="Output 2" xfId="48300" hidden="1"/>
    <cellStyle name="Output 2" xfId="48284" hidden="1"/>
    <cellStyle name="Output 2" xfId="48272" hidden="1"/>
    <cellStyle name="Output 2" xfId="48255" hidden="1"/>
    <cellStyle name="Output 2" xfId="48243" hidden="1"/>
    <cellStyle name="Output 2" xfId="48227" hidden="1"/>
    <cellStyle name="Output 2" xfId="48215" hidden="1"/>
    <cellStyle name="Output 2" xfId="48199" hidden="1"/>
    <cellStyle name="Output 2" xfId="48187" hidden="1"/>
    <cellStyle name="Output 2" xfId="48171" hidden="1"/>
    <cellStyle name="Output 2" xfId="48159" hidden="1"/>
    <cellStyle name="Output 2" xfId="48143" hidden="1"/>
    <cellStyle name="Output 2" xfId="48131" hidden="1"/>
    <cellStyle name="Output 2" xfId="48114" hidden="1"/>
    <cellStyle name="Output 2" xfId="48102" hidden="1"/>
    <cellStyle name="Output 2" xfId="48087" hidden="1"/>
    <cellStyle name="Output 2" xfId="48075" hidden="1"/>
    <cellStyle name="Output 2" xfId="48065" hidden="1"/>
    <cellStyle name="Output 2" xfId="48663" hidden="1"/>
    <cellStyle name="Output 2" xfId="46484" hidden="1"/>
    <cellStyle name="Output 2" xfId="48730" hidden="1"/>
    <cellStyle name="Output 2" xfId="48845" hidden="1"/>
    <cellStyle name="Output 2" xfId="48913" hidden="1"/>
    <cellStyle name="Output 2" xfId="48827" hidden="1"/>
    <cellStyle name="Output 2" xfId="43722" hidden="1"/>
    <cellStyle name="Output 2" xfId="48812" hidden="1"/>
    <cellStyle name="Output 2" xfId="48803" hidden="1"/>
    <cellStyle name="Output 2" xfId="48795" hidden="1"/>
    <cellStyle name="Output 2" xfId="48784" hidden="1"/>
    <cellStyle name="Output 2" xfId="48771" hidden="1"/>
    <cellStyle name="Output 2" xfId="48765" hidden="1"/>
    <cellStyle name="Output 2" xfId="43737" hidden="1"/>
    <cellStyle name="Output 2" xfId="47722" hidden="1"/>
    <cellStyle name="Output 2" xfId="47729" hidden="1"/>
    <cellStyle name="Output 2" xfId="47476" hidden="1"/>
    <cellStyle name="Output 2" xfId="47674" hidden="1"/>
    <cellStyle name="Output 2" xfId="48675" hidden="1"/>
    <cellStyle name="Output 2" xfId="48717" hidden="1"/>
    <cellStyle name="Output 2" xfId="48703" hidden="1"/>
    <cellStyle name="Output 2" xfId="48923" hidden="1"/>
    <cellStyle name="Output 2" xfId="48938" hidden="1"/>
    <cellStyle name="Output 2" xfId="48950" hidden="1"/>
    <cellStyle name="Output 2" xfId="48965" hidden="1"/>
    <cellStyle name="Output 2" xfId="48977" hidden="1"/>
    <cellStyle name="Output 2" xfId="48992" hidden="1"/>
    <cellStyle name="Output 2" xfId="49005" hidden="1"/>
    <cellStyle name="Output 2" xfId="49022" hidden="1"/>
    <cellStyle name="Output 2" xfId="49034" hidden="1"/>
    <cellStyle name="Output 2" xfId="49049" hidden="1"/>
    <cellStyle name="Output 2" xfId="49061" hidden="1"/>
    <cellStyle name="Output 2" xfId="49077" hidden="1"/>
    <cellStyle name="Output 2" xfId="49089" hidden="1"/>
    <cellStyle name="Output 2" xfId="49102" hidden="1"/>
    <cellStyle name="Output 2" xfId="49117" hidden="1"/>
    <cellStyle name="Output 2" xfId="49133" hidden="1"/>
    <cellStyle name="Output 2" xfId="49145" hidden="1"/>
    <cellStyle name="Output 2" xfId="49157" hidden="1"/>
    <cellStyle name="Output 2" xfId="49174" hidden="1"/>
    <cellStyle name="Output 2" xfId="49189" hidden="1"/>
    <cellStyle name="Output 2" xfId="49201" hidden="1"/>
    <cellStyle name="Output 2" xfId="49210" hidden="1"/>
    <cellStyle name="Output 2" xfId="49218" hidden="1"/>
    <cellStyle name="Output 2" xfId="49194" hidden="1"/>
    <cellStyle name="Output 2" xfId="49182" hidden="1"/>
    <cellStyle name="Output 2" xfId="49167" hidden="1"/>
    <cellStyle name="Output 2" xfId="49150" hidden="1"/>
    <cellStyle name="Output 2" xfId="49138" hidden="1"/>
    <cellStyle name="Output 2" xfId="49125" hidden="1"/>
    <cellStyle name="Output 2" xfId="49110" hidden="1"/>
    <cellStyle name="Output 2" xfId="49094" hidden="1"/>
    <cellStyle name="Output 2" xfId="49082" hidden="1"/>
    <cellStyle name="Output 2" xfId="49067" hidden="1"/>
    <cellStyle name="Output 2" xfId="49054" hidden="1"/>
    <cellStyle name="Output 2" xfId="49037" hidden="1"/>
    <cellStyle name="Output 2" xfId="49025" hidden="1"/>
    <cellStyle name="Output 2" xfId="49010" hidden="1"/>
    <cellStyle name="Output 2" xfId="48996" hidden="1"/>
    <cellStyle name="Output 2" xfId="48980" hidden="1"/>
    <cellStyle name="Output 2" xfId="48968" hidden="1"/>
    <cellStyle name="Output 2" xfId="48953" hidden="1"/>
    <cellStyle name="Output 2" xfId="48941" hidden="1"/>
    <cellStyle name="Output 2" xfId="48926" hidden="1"/>
    <cellStyle name="Output 2" xfId="48700" hidden="1"/>
    <cellStyle name="Output 2" xfId="48715" hidden="1"/>
    <cellStyle name="Output 2" xfId="48745" hidden="1"/>
    <cellStyle name="Output 2" xfId="47671" hidden="1"/>
    <cellStyle name="Output 2" xfId="48919" hidden="1"/>
    <cellStyle name="Output 2" xfId="45056" hidden="1"/>
    <cellStyle name="Output 2" xfId="48754" hidden="1"/>
    <cellStyle name="Output 2" xfId="47711" hidden="1"/>
    <cellStyle name="Output 2" xfId="48762" hidden="1"/>
    <cellStyle name="Output 2" xfId="48772" hidden="1"/>
    <cellStyle name="Output 2" xfId="48690" hidden="1"/>
    <cellStyle name="Output 2" xfId="48794" hidden="1"/>
    <cellStyle name="Output 2" xfId="48800" hidden="1"/>
    <cellStyle name="Output 2" xfId="48810" hidden="1"/>
    <cellStyle name="Output 2" xfId="47700" hidden="1"/>
    <cellStyle name="Output 2" xfId="48825" hidden="1"/>
    <cellStyle name="Output 2" xfId="48835" hidden="1"/>
    <cellStyle name="Output 2" xfId="48842" hidden="1"/>
    <cellStyle name="Output 2" xfId="48853" hidden="1"/>
    <cellStyle name="Output 2" xfId="46278" hidden="1"/>
    <cellStyle name="Output 2" xfId="43729" hidden="1"/>
    <cellStyle name="Output 2" xfId="48915" hidden="1"/>
    <cellStyle name="Output 2" xfId="49224" hidden="1"/>
    <cellStyle name="Output 2" xfId="49247" hidden="1"/>
    <cellStyle name="Output 2" xfId="49262" hidden="1"/>
    <cellStyle name="Output 2" xfId="49274" hidden="1"/>
    <cellStyle name="Output 2" xfId="49291" hidden="1"/>
    <cellStyle name="Output 2" xfId="49303" hidden="1"/>
    <cellStyle name="Output 2" xfId="49319" hidden="1"/>
    <cellStyle name="Output 2" xfId="49331" hidden="1"/>
    <cellStyle name="Output 2" xfId="49347" hidden="1"/>
    <cellStyle name="Output 2" xfId="49359" hidden="1"/>
    <cellStyle name="Output 2" xfId="49375" hidden="1"/>
    <cellStyle name="Output 2" xfId="49387" hidden="1"/>
    <cellStyle name="Output 2" xfId="49403" hidden="1"/>
    <cellStyle name="Output 2" xfId="49415" hidden="1"/>
    <cellStyle name="Output 2" xfId="49432" hidden="1"/>
    <cellStyle name="Output 2" xfId="49444" hidden="1"/>
    <cellStyle name="Output 2" xfId="49460" hidden="1"/>
    <cellStyle name="Output 2" xfId="49472" hidden="1"/>
    <cellStyle name="Output 2" xfId="49487" hidden="1"/>
    <cellStyle name="Output 2" xfId="49499" hidden="1"/>
    <cellStyle name="Output 2" xfId="49514" hidden="1"/>
    <cellStyle name="Output 2" xfId="49526" hidden="1"/>
    <cellStyle name="Output 2" xfId="49541" hidden="1"/>
    <cellStyle name="Output 2" xfId="49553" hidden="1"/>
    <cellStyle name="Output 2" xfId="49568" hidden="1"/>
    <cellStyle name="Output 2" xfId="49580" hidden="1"/>
    <cellStyle name="Output 2" xfId="49595" hidden="1"/>
    <cellStyle name="Output 2" xfId="49608" hidden="1"/>
    <cellStyle name="Output 2" xfId="49625" hidden="1"/>
    <cellStyle name="Output 2" xfId="49637" hidden="1"/>
    <cellStyle name="Output 2" xfId="49652" hidden="1"/>
    <cellStyle name="Output 2" xfId="49664" hidden="1"/>
    <cellStyle name="Output 2" xfId="49680" hidden="1"/>
    <cellStyle name="Output 2" xfId="49692" hidden="1"/>
    <cellStyle name="Output 2" xfId="49705" hidden="1"/>
    <cellStyle name="Output 2" xfId="49720" hidden="1"/>
    <cellStyle name="Output 2" xfId="49736" hidden="1"/>
    <cellStyle name="Output 2" xfId="49748" hidden="1"/>
    <cellStyle name="Output 2" xfId="49760" hidden="1"/>
    <cellStyle name="Output 2" xfId="49777" hidden="1"/>
    <cellStyle name="Output 2" xfId="49792" hidden="1"/>
    <cellStyle name="Output 2" xfId="49804" hidden="1"/>
    <cellStyle name="Output 2" xfId="49813" hidden="1"/>
    <cellStyle name="Output 2" xfId="49821" hidden="1"/>
    <cellStyle name="Output 2" xfId="49797" hidden="1"/>
    <cellStyle name="Output 2" xfId="49785" hidden="1"/>
    <cellStyle name="Output 2" xfId="49770" hidden="1"/>
    <cellStyle name="Output 2" xfId="49753" hidden="1"/>
    <cellStyle name="Output 2" xfId="49741" hidden="1"/>
    <cellStyle name="Output 2" xfId="49728" hidden="1"/>
    <cellStyle name="Output 2" xfId="49713" hidden="1"/>
    <cellStyle name="Output 2" xfId="49697" hidden="1"/>
    <cellStyle name="Output 2" xfId="49685" hidden="1"/>
    <cellStyle name="Output 2" xfId="49670" hidden="1"/>
    <cellStyle name="Output 2" xfId="49657" hidden="1"/>
    <cellStyle name="Output 2" xfId="49640" hidden="1"/>
    <cellStyle name="Output 2" xfId="49628" hidden="1"/>
    <cellStyle name="Output 2" xfId="49613" hidden="1"/>
    <cellStyle name="Output 2" xfId="49599" hidden="1"/>
    <cellStyle name="Output 2" xfId="49583" hidden="1"/>
    <cellStyle name="Output 2" xfId="49571" hidden="1"/>
    <cellStyle name="Output 2" xfId="49556" hidden="1"/>
    <cellStyle name="Output 2" xfId="49544" hidden="1"/>
    <cellStyle name="Output 2" xfId="49529" hidden="1"/>
    <cellStyle name="Output 2" xfId="49517" hidden="1"/>
    <cellStyle name="Output 2" xfId="49502" hidden="1"/>
    <cellStyle name="Output 2" xfId="49490" hidden="1"/>
    <cellStyle name="Output 2" xfId="49475" hidden="1"/>
    <cellStyle name="Output 2" xfId="49463" hidden="1"/>
    <cellStyle name="Output 2" xfId="49447" hidden="1"/>
    <cellStyle name="Output 2" xfId="49435" hidden="1"/>
    <cellStyle name="Output 2" xfId="49418" hidden="1"/>
    <cellStyle name="Output 2" xfId="49406" hidden="1"/>
    <cellStyle name="Output 2" xfId="49390" hidden="1"/>
    <cellStyle name="Output 2" xfId="49378" hidden="1"/>
    <cellStyle name="Output 2" xfId="49362" hidden="1"/>
    <cellStyle name="Output 2" xfId="49350" hidden="1"/>
    <cellStyle name="Output 2" xfId="49334" hidden="1"/>
    <cellStyle name="Output 2" xfId="49322" hidden="1"/>
    <cellStyle name="Output 2" xfId="49306" hidden="1"/>
    <cellStyle name="Output 2" xfId="49294" hidden="1"/>
    <cellStyle name="Output 2" xfId="49277" hidden="1"/>
    <cellStyle name="Output 2" xfId="49265" hidden="1"/>
    <cellStyle name="Output 2" xfId="49250" hidden="1"/>
    <cellStyle name="Output 2" xfId="49238" hidden="1"/>
    <cellStyle name="Output 2" xfId="49228" hidden="1"/>
    <cellStyle name="Output 2" xfId="49826" hidden="1"/>
    <cellStyle name="Output 2" xfId="47677" hidden="1"/>
    <cellStyle name="Output 2" xfId="49885" hidden="1"/>
    <cellStyle name="Output 2" xfId="49992" hidden="1"/>
    <cellStyle name="Output 2" xfId="50011" hidden="1"/>
    <cellStyle name="Output 2" xfId="49974" hidden="1"/>
    <cellStyle name="Output 2" xfId="47693" hidden="1"/>
    <cellStyle name="Output 2" xfId="49959" hidden="1"/>
    <cellStyle name="Output 2" xfId="49950" hidden="1"/>
    <cellStyle name="Output 2" xfId="49942" hidden="1"/>
    <cellStyle name="Output 2" xfId="49931" hidden="1"/>
    <cellStyle name="Output 2" xfId="49918" hidden="1"/>
    <cellStyle name="Output 2" xfId="49912" hidden="1"/>
    <cellStyle name="Output 2" xfId="46490" hidden="1"/>
    <cellStyle name="Output 2" xfId="48891" hidden="1"/>
    <cellStyle name="Output 2" xfId="48898" hidden="1"/>
    <cellStyle name="Output 2" xfId="48900" hidden="1"/>
    <cellStyle name="Output 2" xfId="48860" hidden="1"/>
    <cellStyle name="Output 2" xfId="49836" hidden="1"/>
    <cellStyle name="Output 2" xfId="49872" hidden="1"/>
    <cellStyle name="Output 2" xfId="49858" hidden="1"/>
    <cellStyle name="Output 2" xfId="50020" hidden="1"/>
    <cellStyle name="Output 2" xfId="50035" hidden="1"/>
    <cellStyle name="Output 2" xfId="50047" hidden="1"/>
    <cellStyle name="Output 2" xfId="50062" hidden="1"/>
    <cellStyle name="Output 2" xfId="50074" hidden="1"/>
    <cellStyle name="Output 2" xfId="50089" hidden="1"/>
    <cellStyle name="Output 2" xfId="50102" hidden="1"/>
    <cellStyle name="Output 2" xfId="50119" hidden="1"/>
    <cellStyle name="Output 2" xfId="50131" hidden="1"/>
    <cellStyle name="Output 2" xfId="50146" hidden="1"/>
    <cellStyle name="Output 2" xfId="50158" hidden="1"/>
    <cellStyle name="Output 2" xfId="50174" hidden="1"/>
    <cellStyle name="Output 2" xfId="50186" hidden="1"/>
    <cellStyle name="Output 2" xfId="50199" hidden="1"/>
    <cellStyle name="Output 2" xfId="50214" hidden="1"/>
    <cellStyle name="Output 2" xfId="50230" hidden="1"/>
    <cellStyle name="Output 2" xfId="50242" hidden="1"/>
    <cellStyle name="Output 2" xfId="50254" hidden="1"/>
    <cellStyle name="Output 2" xfId="50271" hidden="1"/>
    <cellStyle name="Output 2" xfId="50286" hidden="1"/>
    <cellStyle name="Output 2" xfId="50298" hidden="1"/>
    <cellStyle name="Output 2" xfId="50307" hidden="1"/>
    <cellStyle name="Output 2" xfId="50315" hidden="1"/>
    <cellStyle name="Output 2" xfId="50291" hidden="1"/>
    <cellStyle name="Output 2" xfId="50279" hidden="1"/>
    <cellStyle name="Output 2" xfId="50264" hidden="1"/>
    <cellStyle name="Output 2" xfId="50247" hidden="1"/>
    <cellStyle name="Output 2" xfId="50235" hidden="1"/>
    <cellStyle name="Output 2" xfId="50222" hidden="1"/>
    <cellStyle name="Output 2" xfId="50207" hidden="1"/>
    <cellStyle name="Output 2" xfId="50191" hidden="1"/>
    <cellStyle name="Output 2" xfId="50179" hidden="1"/>
    <cellStyle name="Output 2" xfId="50164" hidden="1"/>
    <cellStyle name="Output 2" xfId="50151" hidden="1"/>
    <cellStyle name="Output 2" xfId="50134" hidden="1"/>
    <cellStyle name="Output 2" xfId="50122" hidden="1"/>
    <cellStyle name="Output 2" xfId="50107" hidden="1"/>
    <cellStyle name="Output 2" xfId="50093" hidden="1"/>
    <cellStyle name="Output 2" xfId="50077" hidden="1"/>
    <cellStyle name="Output 2" xfId="50065" hidden="1"/>
    <cellStyle name="Output 2" xfId="50050" hidden="1"/>
    <cellStyle name="Output 2" xfId="50038" hidden="1"/>
    <cellStyle name="Output 2" xfId="50023" hidden="1"/>
    <cellStyle name="Output 2" xfId="49855" hidden="1"/>
    <cellStyle name="Output 2" xfId="49870" hidden="1"/>
    <cellStyle name="Output 2" xfId="49892" hidden="1"/>
    <cellStyle name="Output 2" xfId="48733" hidden="1"/>
    <cellStyle name="Output 2" xfId="50016" hidden="1"/>
    <cellStyle name="Output 2" xfId="43724" hidden="1"/>
    <cellStyle name="Output 2" xfId="49901" hidden="1"/>
    <cellStyle name="Output 2" xfId="48903" hidden="1"/>
    <cellStyle name="Output 2" xfId="49909" hidden="1"/>
    <cellStyle name="Output 2" xfId="49919" hidden="1"/>
    <cellStyle name="Output 2" xfId="49846" hidden="1"/>
    <cellStyle name="Output 2" xfId="49941" hidden="1"/>
    <cellStyle name="Output 2" xfId="49947" hidden="1"/>
    <cellStyle name="Output 2" xfId="49957" hidden="1"/>
    <cellStyle name="Output 2" xfId="48869" hidden="1"/>
    <cellStyle name="Output 2" xfId="49972" hidden="1"/>
    <cellStyle name="Output 2" xfId="49982" hidden="1"/>
    <cellStyle name="Output 2" xfId="49989" hidden="1"/>
    <cellStyle name="Output 2" xfId="50000" hidden="1"/>
    <cellStyle name="Output 2" xfId="47678" hidden="1"/>
    <cellStyle name="Output 2" xfId="46495" hidden="1"/>
    <cellStyle name="Output 2" xfId="50013" hidden="1"/>
    <cellStyle name="Output 2" xfId="50320" hidden="1"/>
    <cellStyle name="Output 2" xfId="50341" hidden="1"/>
    <cellStyle name="Output 2" xfId="50356" hidden="1"/>
    <cellStyle name="Output 2" xfId="50368" hidden="1"/>
    <cellStyle name="Output 2" xfId="50385" hidden="1"/>
    <cellStyle name="Output 2" xfId="50397" hidden="1"/>
    <cellStyle name="Output 2" xfId="50413" hidden="1"/>
    <cellStyle name="Output 2" xfId="50425" hidden="1"/>
    <cellStyle name="Output 2" xfId="50441" hidden="1"/>
    <cellStyle name="Output 2" xfId="50453" hidden="1"/>
    <cellStyle name="Output 2" xfId="50469" hidden="1"/>
    <cellStyle name="Output 2" xfId="50481" hidden="1"/>
    <cellStyle name="Output 2" xfId="50497" hidden="1"/>
    <cellStyle name="Output 2" xfId="50509" hidden="1"/>
    <cellStyle name="Output 2" xfId="50526" hidden="1"/>
    <cellStyle name="Output 2" xfId="50538" hidden="1"/>
    <cellStyle name="Output 2" xfId="50554" hidden="1"/>
    <cellStyle name="Output 2" xfId="50566" hidden="1"/>
    <cellStyle name="Output 2" xfId="50581" hidden="1"/>
    <cellStyle name="Output 2" xfId="50593" hidden="1"/>
    <cellStyle name="Output 2" xfId="50608" hidden="1"/>
    <cellStyle name="Output 2" xfId="50620" hidden="1"/>
    <cellStyle name="Output 2" xfId="50635" hidden="1"/>
    <cellStyle name="Output 2" xfId="50647" hidden="1"/>
    <cellStyle name="Output 2" xfId="50662" hidden="1"/>
    <cellStyle name="Output 2" xfId="50674" hidden="1"/>
    <cellStyle name="Output 2" xfId="50689" hidden="1"/>
    <cellStyle name="Output 2" xfId="50702" hidden="1"/>
    <cellStyle name="Output 2" xfId="50719" hidden="1"/>
    <cellStyle name="Output 2" xfId="50731" hidden="1"/>
    <cellStyle name="Output 2" xfId="50746" hidden="1"/>
    <cellStyle name="Output 2" xfId="50758" hidden="1"/>
    <cellStyle name="Output 2" xfId="50774" hidden="1"/>
    <cellStyle name="Output 2" xfId="50786" hidden="1"/>
    <cellStyle name="Output 2" xfId="50799" hidden="1"/>
    <cellStyle name="Output 2" xfId="50814" hidden="1"/>
    <cellStyle name="Output 2" xfId="50830" hidden="1"/>
    <cellStyle name="Output 2" xfId="50842" hidden="1"/>
    <cellStyle name="Output 2" xfId="50854" hidden="1"/>
    <cellStyle name="Output 2" xfId="50871" hidden="1"/>
    <cellStyle name="Output 2" xfId="50886" hidden="1"/>
    <cellStyle name="Output 2" xfId="50898" hidden="1"/>
    <cellStyle name="Output 2" xfId="50907" hidden="1"/>
    <cellStyle name="Output 2" xfId="50915" hidden="1"/>
    <cellStyle name="Output 2" xfId="50891" hidden="1"/>
    <cellStyle name="Output 2" xfId="50879" hidden="1"/>
    <cellStyle name="Output 2" xfId="50864" hidden="1"/>
    <cellStyle name="Output 2" xfId="50847" hidden="1"/>
    <cellStyle name="Output 2" xfId="50835" hidden="1"/>
    <cellStyle name="Output 2" xfId="50822" hidden="1"/>
    <cellStyle name="Output 2" xfId="50807" hidden="1"/>
    <cellStyle name="Output 2" xfId="50791" hidden="1"/>
    <cellStyle name="Output 2" xfId="50779" hidden="1"/>
    <cellStyle name="Output 2" xfId="50764" hidden="1"/>
    <cellStyle name="Output 2" xfId="50751" hidden="1"/>
    <cellStyle name="Output 2" xfId="50734" hidden="1"/>
    <cellStyle name="Output 2" xfId="50722" hidden="1"/>
    <cellStyle name="Output 2" xfId="50707" hidden="1"/>
    <cellStyle name="Output 2" xfId="50693" hidden="1"/>
    <cellStyle name="Output 2" xfId="50677" hidden="1"/>
    <cellStyle name="Output 2" xfId="50665" hidden="1"/>
    <cellStyle name="Output 2" xfId="50650" hidden="1"/>
    <cellStyle name="Output 2" xfId="50638" hidden="1"/>
    <cellStyle name="Output 2" xfId="50623" hidden="1"/>
    <cellStyle name="Output 2" xfId="50611" hidden="1"/>
    <cellStyle name="Output 2" xfId="50596" hidden="1"/>
    <cellStyle name="Output 2" xfId="50584" hidden="1"/>
    <cellStyle name="Output 2" xfId="50569" hidden="1"/>
    <cellStyle name="Output 2" xfId="50557" hidden="1"/>
    <cellStyle name="Output 2" xfId="50541" hidden="1"/>
    <cellStyle name="Output 2" xfId="50529" hidden="1"/>
    <cellStyle name="Output 2" xfId="50512" hidden="1"/>
    <cellStyle name="Output 2" xfId="50500" hidden="1"/>
    <cellStyle name="Output 2" xfId="50484" hidden="1"/>
    <cellStyle name="Output 2" xfId="50472" hidden="1"/>
    <cellStyle name="Output 2" xfId="50456" hidden="1"/>
    <cellStyle name="Output 2" xfId="50444" hidden="1"/>
    <cellStyle name="Output 2" xfId="50428" hidden="1"/>
    <cellStyle name="Output 2" xfId="50416" hidden="1"/>
    <cellStyle name="Output 2" xfId="50400" hidden="1"/>
    <cellStyle name="Output 2" xfId="50388" hidden="1"/>
    <cellStyle name="Output 2" xfId="50371" hidden="1"/>
    <cellStyle name="Output 2" xfId="50359" hidden="1"/>
    <cellStyle name="Output 2" xfId="50344" hidden="1"/>
    <cellStyle name="Output 2" xfId="50332" hidden="1"/>
    <cellStyle name="Output 2" xfId="50323" hidden="1"/>
    <cellStyle name="Output 2" xfId="7988"/>
    <cellStyle name="Output 2 10" xfId="13168" hidden="1"/>
    <cellStyle name="Output 2 10" xfId="22007" hidden="1"/>
    <cellStyle name="Output 2 10" xfId="29261" hidden="1"/>
    <cellStyle name="Output 2 10" xfId="36486" hidden="1"/>
    <cellStyle name="Output 2 100" xfId="14021" hidden="1"/>
    <cellStyle name="Output 2 100" xfId="22703" hidden="1"/>
    <cellStyle name="Output 2 100" xfId="29957" hidden="1"/>
    <cellStyle name="Output 2 100" xfId="37182" hidden="1"/>
    <cellStyle name="Output 2 1000" xfId="20566" hidden="1"/>
    <cellStyle name="Output 2 1000" xfId="28169" hidden="1"/>
    <cellStyle name="Output 2 1000" xfId="35425" hidden="1"/>
    <cellStyle name="Output 2 1000" xfId="42648" hidden="1"/>
    <cellStyle name="Output 2 1001" xfId="20554" hidden="1"/>
    <cellStyle name="Output 2 1001" xfId="28161" hidden="1"/>
    <cellStyle name="Output 2 1001" xfId="35416" hidden="1"/>
    <cellStyle name="Output 2 1001" xfId="42640" hidden="1"/>
    <cellStyle name="Output 2 1002" xfId="20539" hidden="1"/>
    <cellStyle name="Output 2 1002" xfId="28150" hidden="1"/>
    <cellStyle name="Output 2 1002" xfId="35404" hidden="1"/>
    <cellStyle name="Output 2 1002" xfId="42629" hidden="1"/>
    <cellStyle name="Output 2 1003" xfId="20522" hidden="1"/>
    <cellStyle name="Output 2 1003" xfId="28135" hidden="1"/>
    <cellStyle name="Output 2 1003" xfId="35389" hidden="1"/>
    <cellStyle name="Output 2 1003" xfId="42614" hidden="1"/>
    <cellStyle name="Output 2 1004" xfId="20510" hidden="1"/>
    <cellStyle name="Output 2 1004" xfId="28125" hidden="1"/>
    <cellStyle name="Output 2 1004" xfId="35379" hidden="1"/>
    <cellStyle name="Output 2 1004" xfId="42604" hidden="1"/>
    <cellStyle name="Output 2 1005" xfId="20497" hidden="1"/>
    <cellStyle name="Output 2 1005" xfId="28114" hidden="1"/>
    <cellStyle name="Output 2 1005" xfId="35368" hidden="1"/>
    <cellStyle name="Output 2 1005" xfId="42593" hidden="1"/>
    <cellStyle name="Output 2 1006" xfId="20482" hidden="1"/>
    <cellStyle name="Output 2 1006" xfId="28101" hidden="1"/>
    <cellStyle name="Output 2 1006" xfId="35355" hidden="1"/>
    <cellStyle name="Output 2 1006" xfId="42580" hidden="1"/>
    <cellStyle name="Output 2 1007" xfId="20466" hidden="1"/>
    <cellStyle name="Output 2 1007" xfId="28087" hidden="1"/>
    <cellStyle name="Output 2 1007" xfId="35341" hidden="1"/>
    <cellStyle name="Output 2 1007" xfId="42566" hidden="1"/>
    <cellStyle name="Output 2 1008" xfId="20454" hidden="1"/>
    <cellStyle name="Output 2 1008" xfId="28077" hidden="1"/>
    <cellStyle name="Output 2 1008" xfId="35331" hidden="1"/>
    <cellStyle name="Output 2 1008" xfId="42556" hidden="1"/>
    <cellStyle name="Output 2 1009" xfId="20439" hidden="1"/>
    <cellStyle name="Output 2 1009" xfId="28064" hidden="1"/>
    <cellStyle name="Output 2 1009" xfId="35318" hidden="1"/>
    <cellStyle name="Output 2 1009" xfId="42543" hidden="1"/>
    <cellStyle name="Output 2 101" xfId="14033" hidden="1"/>
    <cellStyle name="Output 2 101" xfId="22713" hidden="1"/>
    <cellStyle name="Output 2 101" xfId="29967" hidden="1"/>
    <cellStyle name="Output 2 101" xfId="37192" hidden="1"/>
    <cellStyle name="Output 2 1010" xfId="20426" hidden="1"/>
    <cellStyle name="Output 2 1010" xfId="28054" hidden="1"/>
    <cellStyle name="Output 2 1010" xfId="35308" hidden="1"/>
    <cellStyle name="Output 2 1010" xfId="42533" hidden="1"/>
    <cellStyle name="Output 2 1011" xfId="20409" hidden="1"/>
    <cellStyle name="Output 2 1011" xfId="28039" hidden="1"/>
    <cellStyle name="Output 2 1011" xfId="35293" hidden="1"/>
    <cellStyle name="Output 2 1011" xfId="42518" hidden="1"/>
    <cellStyle name="Output 2 1012" xfId="20397" hidden="1"/>
    <cellStyle name="Output 2 1012" xfId="28029" hidden="1"/>
    <cellStyle name="Output 2 1012" xfId="35283" hidden="1"/>
    <cellStyle name="Output 2 1012" xfId="42508" hidden="1"/>
    <cellStyle name="Output 2 1013" xfId="20382" hidden="1"/>
    <cellStyle name="Output 2 1013" xfId="28016" hidden="1"/>
    <cellStyle name="Output 2 1013" xfId="35270" hidden="1"/>
    <cellStyle name="Output 2 1013" xfId="42495" hidden="1"/>
    <cellStyle name="Output 2 1014" xfId="20368" hidden="1"/>
    <cellStyle name="Output 2 1014" xfId="28004" hidden="1"/>
    <cellStyle name="Output 2 1014" xfId="35258" hidden="1"/>
    <cellStyle name="Output 2 1014" xfId="42483" hidden="1"/>
    <cellStyle name="Output 2 1015" xfId="20352" hidden="1"/>
    <cellStyle name="Output 2 1015" xfId="27990" hidden="1"/>
    <cellStyle name="Output 2 1015" xfId="35244" hidden="1"/>
    <cellStyle name="Output 2 1015" xfId="42469" hidden="1"/>
    <cellStyle name="Output 2 1016" xfId="20340" hidden="1"/>
    <cellStyle name="Output 2 1016" xfId="27980" hidden="1"/>
    <cellStyle name="Output 2 1016" xfId="35234" hidden="1"/>
    <cellStyle name="Output 2 1016" xfId="42459" hidden="1"/>
    <cellStyle name="Output 2 1017" xfId="20325" hidden="1"/>
    <cellStyle name="Output 2 1017" xfId="27967" hidden="1"/>
    <cellStyle name="Output 2 1017" xfId="35221" hidden="1"/>
    <cellStyle name="Output 2 1017" xfId="42446" hidden="1"/>
    <cellStyle name="Output 2 1018" xfId="20313" hidden="1"/>
    <cellStyle name="Output 2 1018" xfId="27957" hidden="1"/>
    <cellStyle name="Output 2 1018" xfId="35211" hidden="1"/>
    <cellStyle name="Output 2 1018" xfId="42436" hidden="1"/>
    <cellStyle name="Output 2 1019" xfId="20298" hidden="1"/>
    <cellStyle name="Output 2 1019" xfId="27944" hidden="1"/>
    <cellStyle name="Output 2 1019" xfId="35198" hidden="1"/>
    <cellStyle name="Output 2 1019" xfId="42423" hidden="1"/>
    <cellStyle name="Output 2 102" xfId="14049" hidden="1"/>
    <cellStyle name="Output 2 102" xfId="22727" hidden="1"/>
    <cellStyle name="Output 2 102" xfId="29981" hidden="1"/>
    <cellStyle name="Output 2 102" xfId="37206" hidden="1"/>
    <cellStyle name="Output 2 1020" xfId="20286" hidden="1"/>
    <cellStyle name="Output 2 1020" xfId="27934" hidden="1"/>
    <cellStyle name="Output 2 1020" xfId="35188" hidden="1"/>
    <cellStyle name="Output 2 1020" xfId="42413" hidden="1"/>
    <cellStyle name="Output 2 1021" xfId="20271" hidden="1"/>
    <cellStyle name="Output 2 1021" xfId="27921" hidden="1"/>
    <cellStyle name="Output 2 1021" xfId="35175" hidden="1"/>
    <cellStyle name="Output 2 1021" xfId="42400" hidden="1"/>
    <cellStyle name="Output 2 1022" xfId="20259" hidden="1"/>
    <cellStyle name="Output 2 1022" xfId="27911" hidden="1"/>
    <cellStyle name="Output 2 1022" xfId="35165" hidden="1"/>
    <cellStyle name="Output 2 1022" xfId="42390" hidden="1"/>
    <cellStyle name="Output 2 1023" xfId="20244" hidden="1"/>
    <cellStyle name="Output 2 1023" xfId="27898" hidden="1"/>
    <cellStyle name="Output 2 1023" xfId="35152" hidden="1"/>
    <cellStyle name="Output 2 1023" xfId="42377" hidden="1"/>
    <cellStyle name="Output 2 1024" xfId="20232" hidden="1"/>
    <cellStyle name="Output 2 1024" xfId="27888" hidden="1"/>
    <cellStyle name="Output 2 1024" xfId="35142" hidden="1"/>
    <cellStyle name="Output 2 1024" xfId="42367" hidden="1"/>
    <cellStyle name="Output 2 1025" xfId="20216" hidden="1"/>
    <cellStyle name="Output 2 1025" xfId="27874" hidden="1"/>
    <cellStyle name="Output 2 1025" xfId="35128" hidden="1"/>
    <cellStyle name="Output 2 1025" xfId="42353" hidden="1"/>
    <cellStyle name="Output 2 1026" xfId="20204" hidden="1"/>
    <cellStyle name="Output 2 1026" xfId="27864" hidden="1"/>
    <cellStyle name="Output 2 1026" xfId="35118" hidden="1"/>
    <cellStyle name="Output 2 1026" xfId="42343" hidden="1"/>
    <cellStyle name="Output 2 1027" xfId="20187" hidden="1"/>
    <cellStyle name="Output 2 1027" xfId="27849" hidden="1"/>
    <cellStyle name="Output 2 1027" xfId="35103" hidden="1"/>
    <cellStyle name="Output 2 1027" xfId="42328" hidden="1"/>
    <cellStyle name="Output 2 1028" xfId="20175" hidden="1"/>
    <cellStyle name="Output 2 1028" xfId="27839" hidden="1"/>
    <cellStyle name="Output 2 1028" xfId="35093" hidden="1"/>
    <cellStyle name="Output 2 1028" xfId="42318" hidden="1"/>
    <cellStyle name="Output 2 1029" xfId="20159" hidden="1"/>
    <cellStyle name="Output 2 1029" xfId="27825" hidden="1"/>
    <cellStyle name="Output 2 1029" xfId="35079" hidden="1"/>
    <cellStyle name="Output 2 1029" xfId="42304" hidden="1"/>
    <cellStyle name="Output 2 103" xfId="14061" hidden="1"/>
    <cellStyle name="Output 2 103" xfId="22737" hidden="1"/>
    <cellStyle name="Output 2 103" xfId="29991" hidden="1"/>
    <cellStyle name="Output 2 103" xfId="37216" hidden="1"/>
    <cellStyle name="Output 2 1030" xfId="20147" hidden="1"/>
    <cellStyle name="Output 2 1030" xfId="27815" hidden="1"/>
    <cellStyle name="Output 2 1030" xfId="35069" hidden="1"/>
    <cellStyle name="Output 2 1030" xfId="42294" hidden="1"/>
    <cellStyle name="Output 2 1031" xfId="20131" hidden="1"/>
    <cellStyle name="Output 2 1031" xfId="27801" hidden="1"/>
    <cellStyle name="Output 2 1031" xfId="35055" hidden="1"/>
    <cellStyle name="Output 2 1031" xfId="42280" hidden="1"/>
    <cellStyle name="Output 2 1032" xfId="20119" hidden="1"/>
    <cellStyle name="Output 2 1032" xfId="27791" hidden="1"/>
    <cellStyle name="Output 2 1032" xfId="35045" hidden="1"/>
    <cellStyle name="Output 2 1032" xfId="42270" hidden="1"/>
    <cellStyle name="Output 2 1033" xfId="20103" hidden="1"/>
    <cellStyle name="Output 2 1033" xfId="27777" hidden="1"/>
    <cellStyle name="Output 2 1033" xfId="35031" hidden="1"/>
    <cellStyle name="Output 2 1033" xfId="42256" hidden="1"/>
    <cellStyle name="Output 2 1034" xfId="20091" hidden="1"/>
    <cellStyle name="Output 2 1034" xfId="27767" hidden="1"/>
    <cellStyle name="Output 2 1034" xfId="35021" hidden="1"/>
    <cellStyle name="Output 2 1034" xfId="42246" hidden="1"/>
    <cellStyle name="Output 2 1035" xfId="20075" hidden="1"/>
    <cellStyle name="Output 2 1035" xfId="27753" hidden="1"/>
    <cellStyle name="Output 2 1035" xfId="35007" hidden="1"/>
    <cellStyle name="Output 2 1035" xfId="42232" hidden="1"/>
    <cellStyle name="Output 2 1036" xfId="20063" hidden="1"/>
    <cellStyle name="Output 2 1036" xfId="27743" hidden="1"/>
    <cellStyle name="Output 2 1036" xfId="34997" hidden="1"/>
    <cellStyle name="Output 2 1036" xfId="42222" hidden="1"/>
    <cellStyle name="Output 2 1037" xfId="20046" hidden="1"/>
    <cellStyle name="Output 2 1037" xfId="27728" hidden="1"/>
    <cellStyle name="Output 2 1037" xfId="34982" hidden="1"/>
    <cellStyle name="Output 2 1037" xfId="42207" hidden="1"/>
    <cellStyle name="Output 2 1038" xfId="20034" hidden="1"/>
    <cellStyle name="Output 2 1038" xfId="27718" hidden="1"/>
    <cellStyle name="Output 2 1038" xfId="34972" hidden="1"/>
    <cellStyle name="Output 2 1038" xfId="42197" hidden="1"/>
    <cellStyle name="Output 2 1039" xfId="20019" hidden="1"/>
    <cellStyle name="Output 2 1039" xfId="27705" hidden="1"/>
    <cellStyle name="Output 2 1039" xfId="34959" hidden="1"/>
    <cellStyle name="Output 2 1039" xfId="42184" hidden="1"/>
    <cellStyle name="Output 2 104" xfId="14077" hidden="1"/>
    <cellStyle name="Output 2 104" xfId="22751" hidden="1"/>
    <cellStyle name="Output 2 104" xfId="30005" hidden="1"/>
    <cellStyle name="Output 2 104" xfId="37230" hidden="1"/>
    <cellStyle name="Output 2 1040" xfId="20007" hidden="1"/>
    <cellStyle name="Output 2 1040" xfId="27695" hidden="1"/>
    <cellStyle name="Output 2 1040" xfId="34949" hidden="1"/>
    <cellStyle name="Output 2 1040" xfId="42174" hidden="1"/>
    <cellStyle name="Output 2 1041" xfId="19997" hidden="1"/>
    <cellStyle name="Output 2 1041" xfId="27686" hidden="1"/>
    <cellStyle name="Output 2 1041" xfId="34940" hidden="1"/>
    <cellStyle name="Output 2 1041" xfId="42165" hidden="1"/>
    <cellStyle name="Output 2 1042" xfId="20595" hidden="1"/>
    <cellStyle name="Output 2 1042" xfId="28188" hidden="1"/>
    <cellStyle name="Output 2 1042" xfId="35448" hidden="1"/>
    <cellStyle name="Output 2 1042" xfId="42667" hidden="1"/>
    <cellStyle name="Output 2 1043" xfId="7720" hidden="1"/>
    <cellStyle name="Output 2 1043" xfId="29256" hidden="1"/>
    <cellStyle name="Output 2 105" xfId="14089" hidden="1"/>
    <cellStyle name="Output 2 105" xfId="22761" hidden="1"/>
    <cellStyle name="Output 2 105" xfId="30015" hidden="1"/>
    <cellStyle name="Output 2 105" xfId="37240" hidden="1"/>
    <cellStyle name="Output 2 106" xfId="14105" hidden="1"/>
    <cellStyle name="Output 2 106" xfId="22775" hidden="1"/>
    <cellStyle name="Output 2 106" xfId="30029" hidden="1"/>
    <cellStyle name="Output 2 106" xfId="37254" hidden="1"/>
    <cellStyle name="Output 2 107" xfId="14117" hidden="1"/>
    <cellStyle name="Output 2 107" xfId="22785" hidden="1"/>
    <cellStyle name="Output 2 107" xfId="30039" hidden="1"/>
    <cellStyle name="Output 2 107" xfId="37264" hidden="1"/>
    <cellStyle name="Output 2 108" xfId="14133" hidden="1"/>
    <cellStyle name="Output 2 108" xfId="22799" hidden="1"/>
    <cellStyle name="Output 2 108" xfId="30053" hidden="1"/>
    <cellStyle name="Output 2 108" xfId="37278" hidden="1"/>
    <cellStyle name="Output 2 109" xfId="14145" hidden="1"/>
    <cellStyle name="Output 2 109" xfId="22809" hidden="1"/>
    <cellStyle name="Output 2 109" xfId="30063" hidden="1"/>
    <cellStyle name="Output 2 109" xfId="37288" hidden="1"/>
    <cellStyle name="Output 2 11" xfId="13373" hidden="1"/>
    <cellStyle name="Output 2 11" xfId="22149" hidden="1"/>
    <cellStyle name="Output 2 11" xfId="29403" hidden="1"/>
    <cellStyle name="Output 2 11" xfId="36628" hidden="1"/>
    <cellStyle name="Output 2 110" xfId="14162" hidden="1"/>
    <cellStyle name="Output 2 110" xfId="22824" hidden="1"/>
    <cellStyle name="Output 2 110" xfId="30078" hidden="1"/>
    <cellStyle name="Output 2 110" xfId="37303" hidden="1"/>
    <cellStyle name="Output 2 111" xfId="14174" hidden="1"/>
    <cellStyle name="Output 2 111" xfId="22834" hidden="1"/>
    <cellStyle name="Output 2 111" xfId="30088" hidden="1"/>
    <cellStyle name="Output 2 111" xfId="37313" hidden="1"/>
    <cellStyle name="Output 2 112" xfId="14190" hidden="1"/>
    <cellStyle name="Output 2 112" xfId="22848" hidden="1"/>
    <cellStyle name="Output 2 112" xfId="30102" hidden="1"/>
    <cellStyle name="Output 2 112" xfId="37327" hidden="1"/>
    <cellStyle name="Output 2 113" xfId="14202" hidden="1"/>
    <cellStyle name="Output 2 113" xfId="22858" hidden="1"/>
    <cellStyle name="Output 2 113" xfId="30112" hidden="1"/>
    <cellStyle name="Output 2 113" xfId="37337" hidden="1"/>
    <cellStyle name="Output 2 114" xfId="14217" hidden="1"/>
    <cellStyle name="Output 2 114" xfId="22871" hidden="1"/>
    <cellStyle name="Output 2 114" xfId="30125" hidden="1"/>
    <cellStyle name="Output 2 114" xfId="37350" hidden="1"/>
    <cellStyle name="Output 2 115" xfId="14229" hidden="1"/>
    <cellStyle name="Output 2 115" xfId="22881" hidden="1"/>
    <cellStyle name="Output 2 115" xfId="30135" hidden="1"/>
    <cellStyle name="Output 2 115" xfId="37360" hidden="1"/>
    <cellStyle name="Output 2 116" xfId="14244" hidden="1"/>
    <cellStyle name="Output 2 116" xfId="22894" hidden="1"/>
    <cellStyle name="Output 2 116" xfId="30148" hidden="1"/>
    <cellStyle name="Output 2 116" xfId="37373" hidden="1"/>
    <cellStyle name="Output 2 117" xfId="14256" hidden="1"/>
    <cellStyle name="Output 2 117" xfId="22904" hidden="1"/>
    <cellStyle name="Output 2 117" xfId="30158" hidden="1"/>
    <cellStyle name="Output 2 117" xfId="37383" hidden="1"/>
    <cellStyle name="Output 2 118" xfId="14271" hidden="1"/>
    <cellStyle name="Output 2 118" xfId="22917" hidden="1"/>
    <cellStyle name="Output 2 118" xfId="30171" hidden="1"/>
    <cellStyle name="Output 2 118" xfId="37396" hidden="1"/>
    <cellStyle name="Output 2 119" xfId="14283" hidden="1"/>
    <cellStyle name="Output 2 119" xfId="22927" hidden="1"/>
    <cellStyle name="Output 2 119" xfId="30181" hidden="1"/>
    <cellStyle name="Output 2 119" xfId="37406" hidden="1"/>
    <cellStyle name="Output 2 12" xfId="13388" hidden="1"/>
    <cellStyle name="Output 2 12" xfId="22162" hidden="1"/>
    <cellStyle name="Output 2 12" xfId="29416" hidden="1"/>
    <cellStyle name="Output 2 12" xfId="36641" hidden="1"/>
    <cellStyle name="Output 2 120" xfId="14298" hidden="1"/>
    <cellStyle name="Output 2 120" xfId="22940" hidden="1"/>
    <cellStyle name="Output 2 120" xfId="30194" hidden="1"/>
    <cellStyle name="Output 2 120" xfId="37419" hidden="1"/>
    <cellStyle name="Output 2 121" xfId="14310" hidden="1"/>
    <cellStyle name="Output 2 121" xfId="22950" hidden="1"/>
    <cellStyle name="Output 2 121" xfId="30204" hidden="1"/>
    <cellStyle name="Output 2 121" xfId="37429" hidden="1"/>
    <cellStyle name="Output 2 122" xfId="14325" hidden="1"/>
    <cellStyle name="Output 2 122" xfId="22963" hidden="1"/>
    <cellStyle name="Output 2 122" xfId="30217" hidden="1"/>
    <cellStyle name="Output 2 122" xfId="37442" hidden="1"/>
    <cellStyle name="Output 2 123" xfId="14338" hidden="1"/>
    <cellStyle name="Output 2 123" xfId="22974" hidden="1"/>
    <cellStyle name="Output 2 123" xfId="30228" hidden="1"/>
    <cellStyle name="Output 2 123" xfId="37453" hidden="1"/>
    <cellStyle name="Output 2 124" xfId="14355" hidden="1"/>
    <cellStyle name="Output 2 124" xfId="22989" hidden="1"/>
    <cellStyle name="Output 2 124" xfId="30243" hidden="1"/>
    <cellStyle name="Output 2 124" xfId="37468" hidden="1"/>
    <cellStyle name="Output 2 125" xfId="14367" hidden="1"/>
    <cellStyle name="Output 2 125" xfId="22999" hidden="1"/>
    <cellStyle name="Output 2 125" xfId="30253" hidden="1"/>
    <cellStyle name="Output 2 125" xfId="37478" hidden="1"/>
    <cellStyle name="Output 2 126" xfId="14382" hidden="1"/>
    <cellStyle name="Output 2 126" xfId="23012" hidden="1"/>
    <cellStyle name="Output 2 126" xfId="30266" hidden="1"/>
    <cellStyle name="Output 2 126" xfId="37491" hidden="1"/>
    <cellStyle name="Output 2 127" xfId="14394" hidden="1"/>
    <cellStyle name="Output 2 127" xfId="23022" hidden="1"/>
    <cellStyle name="Output 2 127" xfId="30276" hidden="1"/>
    <cellStyle name="Output 2 127" xfId="37501" hidden="1"/>
    <cellStyle name="Output 2 128" xfId="14410" hidden="1"/>
    <cellStyle name="Output 2 128" xfId="23036" hidden="1"/>
    <cellStyle name="Output 2 128" xfId="30290" hidden="1"/>
    <cellStyle name="Output 2 128" xfId="37515" hidden="1"/>
    <cellStyle name="Output 2 129" xfId="14422" hidden="1"/>
    <cellStyle name="Output 2 129" xfId="23046" hidden="1"/>
    <cellStyle name="Output 2 129" xfId="30300" hidden="1"/>
    <cellStyle name="Output 2 129" xfId="37525" hidden="1"/>
    <cellStyle name="Output 2 13" xfId="13400" hidden="1"/>
    <cellStyle name="Output 2 13" xfId="22172" hidden="1"/>
    <cellStyle name="Output 2 13" xfId="29426" hidden="1"/>
    <cellStyle name="Output 2 13" xfId="36651" hidden="1"/>
    <cellStyle name="Output 2 130" xfId="14435" hidden="1"/>
    <cellStyle name="Output 2 130" xfId="23057" hidden="1"/>
    <cellStyle name="Output 2 130" xfId="30311" hidden="1"/>
    <cellStyle name="Output 2 130" xfId="37536" hidden="1"/>
    <cellStyle name="Output 2 131" xfId="14450" hidden="1"/>
    <cellStyle name="Output 2 131" xfId="23070" hidden="1"/>
    <cellStyle name="Output 2 131" xfId="30324" hidden="1"/>
    <cellStyle name="Output 2 131" xfId="37549" hidden="1"/>
    <cellStyle name="Output 2 132" xfId="14466" hidden="1"/>
    <cellStyle name="Output 2 132" xfId="23084" hidden="1"/>
    <cellStyle name="Output 2 132" xfId="30338" hidden="1"/>
    <cellStyle name="Output 2 132" xfId="37563" hidden="1"/>
    <cellStyle name="Output 2 133" xfId="14478" hidden="1"/>
    <cellStyle name="Output 2 133" xfId="23094" hidden="1"/>
    <cellStyle name="Output 2 133" xfId="30348" hidden="1"/>
    <cellStyle name="Output 2 133" xfId="37573" hidden="1"/>
    <cellStyle name="Output 2 134" xfId="14490" hidden="1"/>
    <cellStyle name="Output 2 134" xfId="23104" hidden="1"/>
    <cellStyle name="Output 2 134" xfId="30358" hidden="1"/>
    <cellStyle name="Output 2 134" xfId="37583" hidden="1"/>
    <cellStyle name="Output 2 135" xfId="14507" hidden="1"/>
    <cellStyle name="Output 2 135" xfId="23119" hidden="1"/>
    <cellStyle name="Output 2 135" xfId="30373" hidden="1"/>
    <cellStyle name="Output 2 135" xfId="37598" hidden="1"/>
    <cellStyle name="Output 2 136" xfId="14522" hidden="1"/>
    <cellStyle name="Output 2 136" xfId="23132" hidden="1"/>
    <cellStyle name="Output 2 136" xfId="30386" hidden="1"/>
    <cellStyle name="Output 2 136" xfId="37611" hidden="1"/>
    <cellStyle name="Output 2 137" xfId="14534" hidden="1"/>
    <cellStyle name="Output 2 137" xfId="23142" hidden="1"/>
    <cellStyle name="Output 2 137" xfId="30396" hidden="1"/>
    <cellStyle name="Output 2 137" xfId="37621" hidden="1"/>
    <cellStyle name="Output 2 138" xfId="14543" hidden="1"/>
    <cellStyle name="Output 2 138" xfId="23150" hidden="1"/>
    <cellStyle name="Output 2 138" xfId="30404" hidden="1"/>
    <cellStyle name="Output 2 138" xfId="37629" hidden="1"/>
    <cellStyle name="Output 2 139" xfId="14551" hidden="1"/>
    <cellStyle name="Output 2 139" xfId="23157" hidden="1"/>
    <cellStyle name="Output 2 139" xfId="30411" hidden="1"/>
    <cellStyle name="Output 2 139" xfId="37636" hidden="1"/>
    <cellStyle name="Output 2 14" xfId="13417" hidden="1"/>
    <cellStyle name="Output 2 14" xfId="22187" hidden="1"/>
    <cellStyle name="Output 2 14" xfId="29441" hidden="1"/>
    <cellStyle name="Output 2 14" xfId="36666" hidden="1"/>
    <cellStyle name="Output 2 140" xfId="14527" hidden="1"/>
    <cellStyle name="Output 2 140" xfId="23135" hidden="1"/>
    <cellStyle name="Output 2 140" xfId="30389" hidden="1"/>
    <cellStyle name="Output 2 140" xfId="37614" hidden="1"/>
    <cellStyle name="Output 2 141" xfId="14515" hidden="1"/>
    <cellStyle name="Output 2 141" xfId="23125" hidden="1"/>
    <cellStyle name="Output 2 141" xfId="30379" hidden="1"/>
    <cellStyle name="Output 2 141" xfId="37604" hidden="1"/>
    <cellStyle name="Output 2 142" xfId="14500" hidden="1"/>
    <cellStyle name="Output 2 142" xfId="23112" hidden="1"/>
    <cellStyle name="Output 2 142" xfId="30366" hidden="1"/>
    <cellStyle name="Output 2 142" xfId="37591" hidden="1"/>
    <cellStyle name="Output 2 143" xfId="14483" hidden="1"/>
    <cellStyle name="Output 2 143" xfId="23097" hidden="1"/>
    <cellStyle name="Output 2 143" xfId="30351" hidden="1"/>
    <cellStyle name="Output 2 143" xfId="37576" hidden="1"/>
    <cellStyle name="Output 2 144" xfId="14471" hidden="1"/>
    <cellStyle name="Output 2 144" xfId="23087" hidden="1"/>
    <cellStyle name="Output 2 144" xfId="30341" hidden="1"/>
    <cellStyle name="Output 2 144" xfId="37566" hidden="1"/>
    <cellStyle name="Output 2 145" xfId="14458" hidden="1"/>
    <cellStyle name="Output 2 145" xfId="23076" hidden="1"/>
    <cellStyle name="Output 2 145" xfId="30330" hidden="1"/>
    <cellStyle name="Output 2 145" xfId="37555" hidden="1"/>
    <cellStyle name="Output 2 146" xfId="14443" hidden="1"/>
    <cellStyle name="Output 2 146" xfId="23063" hidden="1"/>
    <cellStyle name="Output 2 146" xfId="30317" hidden="1"/>
    <cellStyle name="Output 2 146" xfId="37542" hidden="1"/>
    <cellStyle name="Output 2 147" xfId="14427" hidden="1"/>
    <cellStyle name="Output 2 147" xfId="23049" hidden="1"/>
    <cellStyle name="Output 2 147" xfId="30303" hidden="1"/>
    <cellStyle name="Output 2 147" xfId="37528" hidden="1"/>
    <cellStyle name="Output 2 148" xfId="14415" hidden="1"/>
    <cellStyle name="Output 2 148" xfId="23039" hidden="1"/>
    <cellStyle name="Output 2 148" xfId="30293" hidden="1"/>
    <cellStyle name="Output 2 148" xfId="37518" hidden="1"/>
    <cellStyle name="Output 2 149" xfId="14400" hidden="1"/>
    <cellStyle name="Output 2 149" xfId="23026" hidden="1"/>
    <cellStyle name="Output 2 149" xfId="30280" hidden="1"/>
    <cellStyle name="Output 2 149" xfId="37505" hidden="1"/>
    <cellStyle name="Output 2 15" xfId="13429" hidden="1"/>
    <cellStyle name="Output 2 15" xfId="22197" hidden="1"/>
    <cellStyle name="Output 2 15" xfId="29451" hidden="1"/>
    <cellStyle name="Output 2 15" xfId="36676" hidden="1"/>
    <cellStyle name="Output 2 150" xfId="14387" hidden="1"/>
    <cellStyle name="Output 2 150" xfId="23015" hidden="1"/>
    <cellStyle name="Output 2 150" xfId="30269" hidden="1"/>
    <cellStyle name="Output 2 150" xfId="37494" hidden="1"/>
    <cellStyle name="Output 2 151" xfId="14370" hidden="1"/>
    <cellStyle name="Output 2 151" xfId="23000" hidden="1"/>
    <cellStyle name="Output 2 151" xfId="30254" hidden="1"/>
    <cellStyle name="Output 2 151" xfId="37479" hidden="1"/>
    <cellStyle name="Output 2 152" xfId="14358" hidden="1"/>
    <cellStyle name="Output 2 152" xfId="22990" hidden="1"/>
    <cellStyle name="Output 2 152" xfId="30244" hidden="1"/>
    <cellStyle name="Output 2 152" xfId="37469" hidden="1"/>
    <cellStyle name="Output 2 153" xfId="14343" hidden="1"/>
    <cellStyle name="Output 2 153" xfId="22977" hidden="1"/>
    <cellStyle name="Output 2 153" xfId="30231" hidden="1"/>
    <cellStyle name="Output 2 153" xfId="37456" hidden="1"/>
    <cellStyle name="Output 2 154" xfId="14329" hidden="1"/>
    <cellStyle name="Output 2 154" xfId="22965" hidden="1"/>
    <cellStyle name="Output 2 154" xfId="30219" hidden="1"/>
    <cellStyle name="Output 2 154" xfId="37444" hidden="1"/>
    <cellStyle name="Output 2 155" xfId="14313" hidden="1"/>
    <cellStyle name="Output 2 155" xfId="22951" hidden="1"/>
    <cellStyle name="Output 2 155" xfId="30205" hidden="1"/>
    <cellStyle name="Output 2 155" xfId="37430" hidden="1"/>
    <cellStyle name="Output 2 156" xfId="14301" hidden="1"/>
    <cellStyle name="Output 2 156" xfId="22941" hidden="1"/>
    <cellStyle name="Output 2 156" xfId="30195" hidden="1"/>
    <cellStyle name="Output 2 156" xfId="37420" hidden="1"/>
    <cellStyle name="Output 2 157" xfId="14286" hidden="1"/>
    <cellStyle name="Output 2 157" xfId="22928" hidden="1"/>
    <cellStyle name="Output 2 157" xfId="30182" hidden="1"/>
    <cellStyle name="Output 2 157" xfId="37407" hidden="1"/>
    <cellStyle name="Output 2 158" xfId="14274" hidden="1"/>
    <cellStyle name="Output 2 158" xfId="22918" hidden="1"/>
    <cellStyle name="Output 2 158" xfId="30172" hidden="1"/>
    <cellStyle name="Output 2 158" xfId="37397" hidden="1"/>
    <cellStyle name="Output 2 159" xfId="14259" hidden="1"/>
    <cellStyle name="Output 2 159" xfId="22905" hidden="1"/>
    <cellStyle name="Output 2 159" xfId="30159" hidden="1"/>
    <cellStyle name="Output 2 159" xfId="37384" hidden="1"/>
    <cellStyle name="Output 2 16" xfId="13445" hidden="1"/>
    <cellStyle name="Output 2 16" xfId="22211" hidden="1"/>
    <cellStyle name="Output 2 16" xfId="29465" hidden="1"/>
    <cellStyle name="Output 2 16" xfId="36690" hidden="1"/>
    <cellStyle name="Output 2 160" xfId="14247" hidden="1"/>
    <cellStyle name="Output 2 160" xfId="22895" hidden="1"/>
    <cellStyle name="Output 2 160" xfId="30149" hidden="1"/>
    <cellStyle name="Output 2 160" xfId="37374" hidden="1"/>
    <cellStyle name="Output 2 161" xfId="14232" hidden="1"/>
    <cellStyle name="Output 2 161" xfId="22882" hidden="1"/>
    <cellStyle name="Output 2 161" xfId="30136" hidden="1"/>
    <cellStyle name="Output 2 161" xfId="37361" hidden="1"/>
    <cellStyle name="Output 2 162" xfId="14220" hidden="1"/>
    <cellStyle name="Output 2 162" xfId="22872" hidden="1"/>
    <cellStyle name="Output 2 162" xfId="30126" hidden="1"/>
    <cellStyle name="Output 2 162" xfId="37351" hidden="1"/>
    <cellStyle name="Output 2 163" xfId="14205" hidden="1"/>
    <cellStyle name="Output 2 163" xfId="22859" hidden="1"/>
    <cellStyle name="Output 2 163" xfId="30113" hidden="1"/>
    <cellStyle name="Output 2 163" xfId="37338" hidden="1"/>
    <cellStyle name="Output 2 164" xfId="14193" hidden="1"/>
    <cellStyle name="Output 2 164" xfId="22849" hidden="1"/>
    <cellStyle name="Output 2 164" xfId="30103" hidden="1"/>
    <cellStyle name="Output 2 164" xfId="37328" hidden="1"/>
    <cellStyle name="Output 2 165" xfId="14177" hidden="1"/>
    <cellStyle name="Output 2 165" xfId="22835" hidden="1"/>
    <cellStyle name="Output 2 165" xfId="30089" hidden="1"/>
    <cellStyle name="Output 2 165" xfId="37314" hidden="1"/>
    <cellStyle name="Output 2 166" xfId="14165" hidden="1"/>
    <cellStyle name="Output 2 166" xfId="22825" hidden="1"/>
    <cellStyle name="Output 2 166" xfId="30079" hidden="1"/>
    <cellStyle name="Output 2 166" xfId="37304" hidden="1"/>
    <cellStyle name="Output 2 167" xfId="14148" hidden="1"/>
    <cellStyle name="Output 2 167" xfId="22810" hidden="1"/>
    <cellStyle name="Output 2 167" xfId="30064" hidden="1"/>
    <cellStyle name="Output 2 167" xfId="37289" hidden="1"/>
    <cellStyle name="Output 2 168" xfId="14136" hidden="1"/>
    <cellStyle name="Output 2 168" xfId="22800" hidden="1"/>
    <cellStyle name="Output 2 168" xfId="30054" hidden="1"/>
    <cellStyle name="Output 2 168" xfId="37279" hidden="1"/>
    <cellStyle name="Output 2 169" xfId="14120" hidden="1"/>
    <cellStyle name="Output 2 169" xfId="22786" hidden="1"/>
    <cellStyle name="Output 2 169" xfId="30040" hidden="1"/>
    <cellStyle name="Output 2 169" xfId="37265" hidden="1"/>
    <cellStyle name="Output 2 17" xfId="13457" hidden="1"/>
    <cellStyle name="Output 2 17" xfId="22221" hidden="1"/>
    <cellStyle name="Output 2 17" xfId="29475" hidden="1"/>
    <cellStyle name="Output 2 17" xfId="36700" hidden="1"/>
    <cellStyle name="Output 2 170" xfId="14108" hidden="1"/>
    <cellStyle name="Output 2 170" xfId="22776" hidden="1"/>
    <cellStyle name="Output 2 170" xfId="30030" hidden="1"/>
    <cellStyle name="Output 2 170" xfId="37255" hidden="1"/>
    <cellStyle name="Output 2 171" xfId="14092" hidden="1"/>
    <cellStyle name="Output 2 171" xfId="22762" hidden="1"/>
    <cellStyle name="Output 2 171" xfId="30016" hidden="1"/>
    <cellStyle name="Output 2 171" xfId="37241" hidden="1"/>
    <cellStyle name="Output 2 172" xfId="14080" hidden="1"/>
    <cellStyle name="Output 2 172" xfId="22752" hidden="1"/>
    <cellStyle name="Output 2 172" xfId="30006" hidden="1"/>
    <cellStyle name="Output 2 172" xfId="37231" hidden="1"/>
    <cellStyle name="Output 2 173" xfId="14064" hidden="1"/>
    <cellStyle name="Output 2 173" xfId="22738" hidden="1"/>
    <cellStyle name="Output 2 173" xfId="29992" hidden="1"/>
    <cellStyle name="Output 2 173" xfId="37217" hidden="1"/>
    <cellStyle name="Output 2 174" xfId="14052" hidden="1"/>
    <cellStyle name="Output 2 174" xfId="22728" hidden="1"/>
    <cellStyle name="Output 2 174" xfId="29982" hidden="1"/>
    <cellStyle name="Output 2 174" xfId="37207" hidden="1"/>
    <cellStyle name="Output 2 175" xfId="14036" hidden="1"/>
    <cellStyle name="Output 2 175" xfId="22714" hidden="1"/>
    <cellStyle name="Output 2 175" xfId="29968" hidden="1"/>
    <cellStyle name="Output 2 175" xfId="37193" hidden="1"/>
    <cellStyle name="Output 2 176" xfId="14024" hidden="1"/>
    <cellStyle name="Output 2 176" xfId="22704" hidden="1"/>
    <cellStyle name="Output 2 176" xfId="29958" hidden="1"/>
    <cellStyle name="Output 2 176" xfId="37183" hidden="1"/>
    <cellStyle name="Output 2 177" xfId="14007" hidden="1"/>
    <cellStyle name="Output 2 177" xfId="22689" hidden="1"/>
    <cellStyle name="Output 2 177" xfId="29943" hidden="1"/>
    <cellStyle name="Output 2 177" xfId="37168" hidden="1"/>
    <cellStyle name="Output 2 178" xfId="13995" hidden="1"/>
    <cellStyle name="Output 2 178" xfId="22679" hidden="1"/>
    <cellStyle name="Output 2 178" xfId="29933" hidden="1"/>
    <cellStyle name="Output 2 178" xfId="37158" hidden="1"/>
    <cellStyle name="Output 2 179" xfId="13980" hidden="1"/>
    <cellStyle name="Output 2 179" xfId="22666" hidden="1"/>
    <cellStyle name="Output 2 179" xfId="29920" hidden="1"/>
    <cellStyle name="Output 2 179" xfId="37145" hidden="1"/>
    <cellStyle name="Output 2 18" xfId="13473" hidden="1"/>
    <cellStyle name="Output 2 18" xfId="22235" hidden="1"/>
    <cellStyle name="Output 2 18" xfId="29489" hidden="1"/>
    <cellStyle name="Output 2 18" xfId="36714" hidden="1"/>
    <cellStyle name="Output 2 180" xfId="13968" hidden="1"/>
    <cellStyle name="Output 2 180" xfId="22656" hidden="1"/>
    <cellStyle name="Output 2 180" xfId="29910" hidden="1"/>
    <cellStyle name="Output 2 180" xfId="37135" hidden="1"/>
    <cellStyle name="Output 2 181" xfId="13958" hidden="1"/>
    <cellStyle name="Output 2 181" xfId="22647" hidden="1"/>
    <cellStyle name="Output 2 181" xfId="29901" hidden="1"/>
    <cellStyle name="Output 2 181" xfId="37126" hidden="1"/>
    <cellStyle name="Output 2 182" xfId="14556" hidden="1"/>
    <cellStyle name="Output 2 182" xfId="23161" hidden="1"/>
    <cellStyle name="Output 2 182" xfId="30415" hidden="1"/>
    <cellStyle name="Output 2 182" xfId="37640" hidden="1"/>
    <cellStyle name="Output 2 183" xfId="14759" hidden="1"/>
    <cellStyle name="Output 2 183" xfId="23201" hidden="1"/>
    <cellStyle name="Output 2 183" xfId="30455" hidden="1"/>
    <cellStyle name="Output 2 183" xfId="37680" hidden="1"/>
    <cellStyle name="Output 2 184" xfId="14774" hidden="1"/>
    <cellStyle name="Output 2 184" xfId="23214" hidden="1"/>
    <cellStyle name="Output 2 184" xfId="30468" hidden="1"/>
    <cellStyle name="Output 2 184" xfId="37693" hidden="1"/>
    <cellStyle name="Output 2 185" xfId="14786" hidden="1"/>
    <cellStyle name="Output 2 185" xfId="23224" hidden="1"/>
    <cellStyle name="Output 2 185" xfId="30478" hidden="1"/>
    <cellStyle name="Output 2 185" xfId="37703" hidden="1"/>
    <cellStyle name="Output 2 186" xfId="14803" hidden="1"/>
    <cellStyle name="Output 2 186" xfId="23239" hidden="1"/>
    <cellStyle name="Output 2 186" xfId="30493" hidden="1"/>
    <cellStyle name="Output 2 186" xfId="37718" hidden="1"/>
    <cellStyle name="Output 2 187" xfId="14815" hidden="1"/>
    <cellStyle name="Output 2 187" xfId="23249" hidden="1"/>
    <cellStyle name="Output 2 187" xfId="30503" hidden="1"/>
    <cellStyle name="Output 2 187" xfId="37728" hidden="1"/>
    <cellStyle name="Output 2 188" xfId="14831" hidden="1"/>
    <cellStyle name="Output 2 188" xfId="23263" hidden="1"/>
    <cellStyle name="Output 2 188" xfId="30517" hidden="1"/>
    <cellStyle name="Output 2 188" xfId="37742" hidden="1"/>
    <cellStyle name="Output 2 189" xfId="14843" hidden="1"/>
    <cellStyle name="Output 2 189" xfId="23273" hidden="1"/>
    <cellStyle name="Output 2 189" xfId="30527" hidden="1"/>
    <cellStyle name="Output 2 189" xfId="37752" hidden="1"/>
    <cellStyle name="Output 2 19" xfId="13485" hidden="1"/>
    <cellStyle name="Output 2 19" xfId="22245" hidden="1"/>
    <cellStyle name="Output 2 19" xfId="29499" hidden="1"/>
    <cellStyle name="Output 2 19" xfId="36724" hidden="1"/>
    <cellStyle name="Output 2 190" xfId="14859" hidden="1"/>
    <cellStyle name="Output 2 190" xfId="23287" hidden="1"/>
    <cellStyle name="Output 2 190" xfId="30541" hidden="1"/>
    <cellStyle name="Output 2 190" xfId="37766" hidden="1"/>
    <cellStyle name="Output 2 191" xfId="14871" hidden="1"/>
    <cellStyle name="Output 2 191" xfId="23297" hidden="1"/>
    <cellStyle name="Output 2 191" xfId="30551" hidden="1"/>
    <cellStyle name="Output 2 191" xfId="37776" hidden="1"/>
    <cellStyle name="Output 2 192" xfId="14887" hidden="1"/>
    <cellStyle name="Output 2 192" xfId="23311" hidden="1"/>
    <cellStyle name="Output 2 192" xfId="30565" hidden="1"/>
    <cellStyle name="Output 2 192" xfId="37790" hidden="1"/>
    <cellStyle name="Output 2 193" xfId="14899" hidden="1"/>
    <cellStyle name="Output 2 193" xfId="23321" hidden="1"/>
    <cellStyle name="Output 2 193" xfId="30575" hidden="1"/>
    <cellStyle name="Output 2 193" xfId="37800" hidden="1"/>
    <cellStyle name="Output 2 194" xfId="14915" hidden="1"/>
    <cellStyle name="Output 2 194" xfId="23335" hidden="1"/>
    <cellStyle name="Output 2 194" xfId="30589" hidden="1"/>
    <cellStyle name="Output 2 194" xfId="37814" hidden="1"/>
    <cellStyle name="Output 2 195" xfId="14927" hidden="1"/>
    <cellStyle name="Output 2 195" xfId="23345" hidden="1"/>
    <cellStyle name="Output 2 195" xfId="30599" hidden="1"/>
    <cellStyle name="Output 2 195" xfId="37824" hidden="1"/>
    <cellStyle name="Output 2 196" xfId="14944" hidden="1"/>
    <cellStyle name="Output 2 196" xfId="23360" hidden="1"/>
    <cellStyle name="Output 2 196" xfId="30614" hidden="1"/>
    <cellStyle name="Output 2 196" xfId="37839" hidden="1"/>
    <cellStyle name="Output 2 197" xfId="14956" hidden="1"/>
    <cellStyle name="Output 2 197" xfId="23370" hidden="1"/>
    <cellStyle name="Output 2 197" xfId="30624" hidden="1"/>
    <cellStyle name="Output 2 197" xfId="37849" hidden="1"/>
    <cellStyle name="Output 2 198" xfId="14972" hidden="1"/>
    <cellStyle name="Output 2 198" xfId="23384" hidden="1"/>
    <cellStyle name="Output 2 198" xfId="30638" hidden="1"/>
    <cellStyle name="Output 2 198" xfId="37863" hidden="1"/>
    <cellStyle name="Output 2 199" xfId="14984" hidden="1"/>
    <cellStyle name="Output 2 199" xfId="23394" hidden="1"/>
    <cellStyle name="Output 2 199" xfId="30648" hidden="1"/>
    <cellStyle name="Output 2 199" xfId="37873" hidden="1"/>
    <cellStyle name="Output 2 2" xfId="7989"/>
    <cellStyle name="Output 2 2 10" xfId="20689"/>
    <cellStyle name="Output 2 2 11" xfId="14612"/>
    <cellStyle name="Output 2 2 12" xfId="1623"/>
    <cellStyle name="Output 2 2 2" xfId="9285"/>
    <cellStyle name="Output 2 2 2 2" xfId="9385"/>
    <cellStyle name="Output 2 2 2 2 2" xfId="11362"/>
    <cellStyle name="Output 2 2 2 2 2 2" xfId="12564"/>
    <cellStyle name="Output 2 2 2 2 3" xfId="10362"/>
    <cellStyle name="Output 2 2 2 3" xfId="11311"/>
    <cellStyle name="Output 2 2 2 3 2" xfId="12251"/>
    <cellStyle name="Output 2 2 2 4" xfId="10317"/>
    <cellStyle name="Output 2 2 3" xfId="9414"/>
    <cellStyle name="Output 2 2 3 2" xfId="11390"/>
    <cellStyle name="Output 2 2 3 2 2" xfId="12215"/>
    <cellStyle name="Output 2 2 3 2 2 2" xfId="12899"/>
    <cellStyle name="Output 2 2 3 3" xfId="10390"/>
    <cellStyle name="Output 2 2 3 3 2" xfId="12235"/>
    <cellStyle name="Output 2 2 3 3 3" xfId="13064"/>
    <cellStyle name="Output 2 2 3 3 4" xfId="12164"/>
    <cellStyle name="Output 2 2 3 4" xfId="12070"/>
    <cellStyle name="Output 2 2 3 4 2" xfId="12881"/>
    <cellStyle name="Output 2 2 3 5" xfId="12390"/>
    <cellStyle name="Output 2 2 3 6" xfId="12717"/>
    <cellStyle name="Output 2 2 3 7" xfId="11622"/>
    <cellStyle name="Output 2 2 4" xfId="9399"/>
    <cellStyle name="Output 2 2 4 2" xfId="11376"/>
    <cellStyle name="Output 2 2 4 2 2" xfId="12570"/>
    <cellStyle name="Output 2 2 4 3" xfId="10376"/>
    <cellStyle name="Output 2 2 5" xfId="8524"/>
    <cellStyle name="Output 2 2 5 2" xfId="11045"/>
    <cellStyle name="Output 2 2 5 2 2" xfId="12549"/>
    <cellStyle name="Output 2 2 5 3" xfId="10101"/>
    <cellStyle name="Output 2 2 6" xfId="10637"/>
    <cellStyle name="Output 2 2 6 2" xfId="12480"/>
    <cellStyle name="Output 2 2 6 3" xfId="12866"/>
    <cellStyle name="Output 2 2 6 4" xfId="11888"/>
    <cellStyle name="Output 2 2 7" xfId="9703"/>
    <cellStyle name="Output 2 2 7 2" xfId="12249"/>
    <cellStyle name="Output 2 2 7 3" xfId="12946"/>
    <cellStyle name="Output 2 2 7 4" xfId="12054"/>
    <cellStyle name="Output 2 2 8" xfId="12060"/>
    <cellStyle name="Output 2 2 8 2" xfId="12878"/>
    <cellStyle name="Output 2 2 9" xfId="12261"/>
    <cellStyle name="Output 2 20" xfId="13501" hidden="1"/>
    <cellStyle name="Output 2 20" xfId="22259" hidden="1"/>
    <cellStyle name="Output 2 20" xfId="29513" hidden="1"/>
    <cellStyle name="Output 2 20" xfId="36738" hidden="1"/>
    <cellStyle name="Output 2 200" xfId="14999" hidden="1"/>
    <cellStyle name="Output 2 200" xfId="23407" hidden="1"/>
    <cellStyle name="Output 2 200" xfId="30661" hidden="1"/>
    <cellStyle name="Output 2 200" xfId="37886" hidden="1"/>
    <cellStyle name="Output 2 201" xfId="15011" hidden="1"/>
    <cellStyle name="Output 2 201" xfId="23417" hidden="1"/>
    <cellStyle name="Output 2 201" xfId="30671" hidden="1"/>
    <cellStyle name="Output 2 201" xfId="37896" hidden="1"/>
    <cellStyle name="Output 2 202" xfId="15026" hidden="1"/>
    <cellStyle name="Output 2 202" xfId="23430" hidden="1"/>
    <cellStyle name="Output 2 202" xfId="30684" hidden="1"/>
    <cellStyle name="Output 2 202" xfId="37909" hidden="1"/>
    <cellStyle name="Output 2 203" xfId="15038" hidden="1"/>
    <cellStyle name="Output 2 203" xfId="23440" hidden="1"/>
    <cellStyle name="Output 2 203" xfId="30694" hidden="1"/>
    <cellStyle name="Output 2 203" xfId="37919" hidden="1"/>
    <cellStyle name="Output 2 204" xfId="15053" hidden="1"/>
    <cellStyle name="Output 2 204" xfId="23453" hidden="1"/>
    <cellStyle name="Output 2 204" xfId="30707" hidden="1"/>
    <cellStyle name="Output 2 204" xfId="37932" hidden="1"/>
    <cellStyle name="Output 2 205" xfId="15065" hidden="1"/>
    <cellStyle name="Output 2 205" xfId="23463" hidden="1"/>
    <cellStyle name="Output 2 205" xfId="30717" hidden="1"/>
    <cellStyle name="Output 2 205" xfId="37942" hidden="1"/>
    <cellStyle name="Output 2 206" xfId="15080" hidden="1"/>
    <cellStyle name="Output 2 206" xfId="23476" hidden="1"/>
    <cellStyle name="Output 2 206" xfId="30730" hidden="1"/>
    <cellStyle name="Output 2 206" xfId="37955" hidden="1"/>
    <cellStyle name="Output 2 207" xfId="15092" hidden="1"/>
    <cellStyle name="Output 2 207" xfId="23486" hidden="1"/>
    <cellStyle name="Output 2 207" xfId="30740" hidden="1"/>
    <cellStyle name="Output 2 207" xfId="37965" hidden="1"/>
    <cellStyle name="Output 2 208" xfId="15107" hidden="1"/>
    <cellStyle name="Output 2 208" xfId="23499" hidden="1"/>
    <cellStyle name="Output 2 208" xfId="30753" hidden="1"/>
    <cellStyle name="Output 2 208" xfId="37978" hidden="1"/>
    <cellStyle name="Output 2 209" xfId="15120" hidden="1"/>
    <cellStyle name="Output 2 209" xfId="23510" hidden="1"/>
    <cellStyle name="Output 2 209" xfId="30764" hidden="1"/>
    <cellStyle name="Output 2 209" xfId="37989" hidden="1"/>
    <cellStyle name="Output 2 21" xfId="13513" hidden="1"/>
    <cellStyle name="Output 2 21" xfId="22269" hidden="1"/>
    <cellStyle name="Output 2 21" xfId="29523" hidden="1"/>
    <cellStyle name="Output 2 21" xfId="36748" hidden="1"/>
    <cellStyle name="Output 2 210" xfId="15137" hidden="1"/>
    <cellStyle name="Output 2 210" xfId="23525" hidden="1"/>
    <cellStyle name="Output 2 210" xfId="30779" hidden="1"/>
    <cellStyle name="Output 2 210" xfId="38004" hidden="1"/>
    <cellStyle name="Output 2 211" xfId="15149" hidden="1"/>
    <cellStyle name="Output 2 211" xfId="23535" hidden="1"/>
    <cellStyle name="Output 2 211" xfId="30789" hidden="1"/>
    <cellStyle name="Output 2 211" xfId="38014" hidden="1"/>
    <cellStyle name="Output 2 212" xfId="15164" hidden="1"/>
    <cellStyle name="Output 2 212" xfId="23548" hidden="1"/>
    <cellStyle name="Output 2 212" xfId="30802" hidden="1"/>
    <cellStyle name="Output 2 212" xfId="38027" hidden="1"/>
    <cellStyle name="Output 2 213" xfId="15176" hidden="1"/>
    <cellStyle name="Output 2 213" xfId="23558" hidden="1"/>
    <cellStyle name="Output 2 213" xfId="30812" hidden="1"/>
    <cellStyle name="Output 2 213" xfId="38037" hidden="1"/>
    <cellStyle name="Output 2 214" xfId="15192" hidden="1"/>
    <cellStyle name="Output 2 214" xfId="23572" hidden="1"/>
    <cellStyle name="Output 2 214" xfId="30826" hidden="1"/>
    <cellStyle name="Output 2 214" xfId="38051" hidden="1"/>
    <cellStyle name="Output 2 215" xfId="15204" hidden="1"/>
    <cellStyle name="Output 2 215" xfId="23582" hidden="1"/>
    <cellStyle name="Output 2 215" xfId="30836" hidden="1"/>
    <cellStyle name="Output 2 215" xfId="38061" hidden="1"/>
    <cellStyle name="Output 2 216" xfId="15217" hidden="1"/>
    <cellStyle name="Output 2 216" xfId="23593" hidden="1"/>
    <cellStyle name="Output 2 216" xfId="30847" hidden="1"/>
    <cellStyle name="Output 2 216" xfId="38072" hidden="1"/>
    <cellStyle name="Output 2 217" xfId="15232" hidden="1"/>
    <cellStyle name="Output 2 217" xfId="23606" hidden="1"/>
    <cellStyle name="Output 2 217" xfId="30860" hidden="1"/>
    <cellStyle name="Output 2 217" xfId="38085" hidden="1"/>
    <cellStyle name="Output 2 218" xfId="15248" hidden="1"/>
    <cellStyle name="Output 2 218" xfId="23620" hidden="1"/>
    <cellStyle name="Output 2 218" xfId="30874" hidden="1"/>
    <cellStyle name="Output 2 218" xfId="38099" hidden="1"/>
    <cellStyle name="Output 2 219" xfId="15260" hidden="1"/>
    <cellStyle name="Output 2 219" xfId="23630" hidden="1"/>
    <cellStyle name="Output 2 219" xfId="30884" hidden="1"/>
    <cellStyle name="Output 2 219" xfId="38109" hidden="1"/>
    <cellStyle name="Output 2 22" xfId="13529" hidden="1"/>
    <cellStyle name="Output 2 22" xfId="22283" hidden="1"/>
    <cellStyle name="Output 2 22" xfId="29537" hidden="1"/>
    <cellStyle name="Output 2 22" xfId="36762" hidden="1"/>
    <cellStyle name="Output 2 220" xfId="15272" hidden="1"/>
    <cellStyle name="Output 2 220" xfId="23640" hidden="1"/>
    <cellStyle name="Output 2 220" xfId="30894" hidden="1"/>
    <cellStyle name="Output 2 220" xfId="38119" hidden="1"/>
    <cellStyle name="Output 2 221" xfId="15289" hidden="1"/>
    <cellStyle name="Output 2 221" xfId="23655" hidden="1"/>
    <cellStyle name="Output 2 221" xfId="30909" hidden="1"/>
    <cellStyle name="Output 2 221" xfId="38134" hidden="1"/>
    <cellStyle name="Output 2 222" xfId="15304" hidden="1"/>
    <cellStyle name="Output 2 222" xfId="23668" hidden="1"/>
    <cellStyle name="Output 2 222" xfId="30922" hidden="1"/>
    <cellStyle name="Output 2 222" xfId="38147" hidden="1"/>
    <cellStyle name="Output 2 223" xfId="15316" hidden="1"/>
    <cellStyle name="Output 2 223" xfId="23678" hidden="1"/>
    <cellStyle name="Output 2 223" xfId="30932" hidden="1"/>
    <cellStyle name="Output 2 223" xfId="38157" hidden="1"/>
    <cellStyle name="Output 2 224" xfId="15325" hidden="1"/>
    <cellStyle name="Output 2 224" xfId="23686" hidden="1"/>
    <cellStyle name="Output 2 224" xfId="30940" hidden="1"/>
    <cellStyle name="Output 2 224" xfId="38165" hidden="1"/>
    <cellStyle name="Output 2 225" xfId="15333" hidden="1"/>
    <cellStyle name="Output 2 225" xfId="23693" hidden="1"/>
    <cellStyle name="Output 2 225" xfId="30947" hidden="1"/>
    <cellStyle name="Output 2 225" xfId="38172" hidden="1"/>
    <cellStyle name="Output 2 226" xfId="15309" hidden="1"/>
    <cellStyle name="Output 2 226" xfId="23671" hidden="1"/>
    <cellStyle name="Output 2 226" xfId="30925" hidden="1"/>
    <cellStyle name="Output 2 226" xfId="38150" hidden="1"/>
    <cellStyle name="Output 2 227" xfId="15297" hidden="1"/>
    <cellStyle name="Output 2 227" xfId="23661" hidden="1"/>
    <cellStyle name="Output 2 227" xfId="30915" hidden="1"/>
    <cellStyle name="Output 2 227" xfId="38140" hidden="1"/>
    <cellStyle name="Output 2 228" xfId="15282" hidden="1"/>
    <cellStyle name="Output 2 228" xfId="23648" hidden="1"/>
    <cellStyle name="Output 2 228" xfId="30902" hidden="1"/>
    <cellStyle name="Output 2 228" xfId="38127" hidden="1"/>
    <cellStyle name="Output 2 229" xfId="15265" hidden="1"/>
    <cellStyle name="Output 2 229" xfId="23633" hidden="1"/>
    <cellStyle name="Output 2 229" xfId="30887" hidden="1"/>
    <cellStyle name="Output 2 229" xfId="38112" hidden="1"/>
    <cellStyle name="Output 2 23" xfId="13541" hidden="1"/>
    <cellStyle name="Output 2 23" xfId="22293" hidden="1"/>
    <cellStyle name="Output 2 23" xfId="29547" hidden="1"/>
    <cellStyle name="Output 2 23" xfId="36772" hidden="1"/>
    <cellStyle name="Output 2 230" xfId="15253" hidden="1"/>
    <cellStyle name="Output 2 230" xfId="23623" hidden="1"/>
    <cellStyle name="Output 2 230" xfId="30877" hidden="1"/>
    <cellStyle name="Output 2 230" xfId="38102" hidden="1"/>
    <cellStyle name="Output 2 231" xfId="15240" hidden="1"/>
    <cellStyle name="Output 2 231" xfId="23612" hidden="1"/>
    <cellStyle name="Output 2 231" xfId="30866" hidden="1"/>
    <cellStyle name="Output 2 231" xfId="38091" hidden="1"/>
    <cellStyle name="Output 2 232" xfId="15225" hidden="1"/>
    <cellStyle name="Output 2 232" xfId="23599" hidden="1"/>
    <cellStyle name="Output 2 232" xfId="30853" hidden="1"/>
    <cellStyle name="Output 2 232" xfId="38078" hidden="1"/>
    <cellStyle name="Output 2 233" xfId="15209" hidden="1"/>
    <cellStyle name="Output 2 233" xfId="23585" hidden="1"/>
    <cellStyle name="Output 2 233" xfId="30839" hidden="1"/>
    <cellStyle name="Output 2 233" xfId="38064" hidden="1"/>
    <cellStyle name="Output 2 234" xfId="15197" hidden="1"/>
    <cellStyle name="Output 2 234" xfId="23575" hidden="1"/>
    <cellStyle name="Output 2 234" xfId="30829" hidden="1"/>
    <cellStyle name="Output 2 234" xfId="38054" hidden="1"/>
    <cellStyle name="Output 2 235" xfId="15182" hidden="1"/>
    <cellStyle name="Output 2 235" xfId="23562" hidden="1"/>
    <cellStyle name="Output 2 235" xfId="30816" hidden="1"/>
    <cellStyle name="Output 2 235" xfId="38041" hidden="1"/>
    <cellStyle name="Output 2 236" xfId="15169" hidden="1"/>
    <cellStyle name="Output 2 236" xfId="23551" hidden="1"/>
    <cellStyle name="Output 2 236" xfId="30805" hidden="1"/>
    <cellStyle name="Output 2 236" xfId="38030" hidden="1"/>
    <cellStyle name="Output 2 237" xfId="15152" hidden="1"/>
    <cellStyle name="Output 2 237" xfId="23536" hidden="1"/>
    <cellStyle name="Output 2 237" xfId="30790" hidden="1"/>
    <cellStyle name="Output 2 237" xfId="38015" hidden="1"/>
    <cellStyle name="Output 2 238" xfId="15140" hidden="1"/>
    <cellStyle name="Output 2 238" xfId="23526" hidden="1"/>
    <cellStyle name="Output 2 238" xfId="30780" hidden="1"/>
    <cellStyle name="Output 2 238" xfId="38005" hidden="1"/>
    <cellStyle name="Output 2 239" xfId="15125" hidden="1"/>
    <cellStyle name="Output 2 239" xfId="23513" hidden="1"/>
    <cellStyle name="Output 2 239" xfId="30767" hidden="1"/>
    <cellStyle name="Output 2 239" xfId="37992" hidden="1"/>
    <cellStyle name="Output 2 24" xfId="13558" hidden="1"/>
    <cellStyle name="Output 2 24" xfId="22308" hidden="1"/>
    <cellStyle name="Output 2 24" xfId="29562" hidden="1"/>
    <cellStyle name="Output 2 24" xfId="36787" hidden="1"/>
    <cellStyle name="Output 2 240" xfId="15111" hidden="1"/>
    <cellStyle name="Output 2 240" xfId="23501" hidden="1"/>
    <cellStyle name="Output 2 240" xfId="30755" hidden="1"/>
    <cellStyle name="Output 2 240" xfId="37980" hidden="1"/>
    <cellStyle name="Output 2 241" xfId="15095" hidden="1"/>
    <cellStyle name="Output 2 241" xfId="23487" hidden="1"/>
    <cellStyle name="Output 2 241" xfId="30741" hidden="1"/>
    <cellStyle name="Output 2 241" xfId="37966" hidden="1"/>
    <cellStyle name="Output 2 242" xfId="15083" hidden="1"/>
    <cellStyle name="Output 2 242" xfId="23477" hidden="1"/>
    <cellStyle name="Output 2 242" xfId="30731" hidden="1"/>
    <cellStyle name="Output 2 242" xfId="37956" hidden="1"/>
    <cellStyle name="Output 2 243" xfId="15068" hidden="1"/>
    <cellStyle name="Output 2 243" xfId="23464" hidden="1"/>
    <cellStyle name="Output 2 243" xfId="30718" hidden="1"/>
    <cellStyle name="Output 2 243" xfId="37943" hidden="1"/>
    <cellStyle name="Output 2 244" xfId="15056" hidden="1"/>
    <cellStyle name="Output 2 244" xfId="23454" hidden="1"/>
    <cellStyle name="Output 2 244" xfId="30708" hidden="1"/>
    <cellStyle name="Output 2 244" xfId="37933" hidden="1"/>
    <cellStyle name="Output 2 245" xfId="15041" hidden="1"/>
    <cellStyle name="Output 2 245" xfId="23441" hidden="1"/>
    <cellStyle name="Output 2 245" xfId="30695" hidden="1"/>
    <cellStyle name="Output 2 245" xfId="37920" hidden="1"/>
    <cellStyle name="Output 2 246" xfId="15029" hidden="1"/>
    <cellStyle name="Output 2 246" xfId="23431" hidden="1"/>
    <cellStyle name="Output 2 246" xfId="30685" hidden="1"/>
    <cellStyle name="Output 2 246" xfId="37910" hidden="1"/>
    <cellStyle name="Output 2 247" xfId="15014" hidden="1"/>
    <cellStyle name="Output 2 247" xfId="23418" hidden="1"/>
    <cellStyle name="Output 2 247" xfId="30672" hidden="1"/>
    <cellStyle name="Output 2 247" xfId="37897" hidden="1"/>
    <cellStyle name="Output 2 248" xfId="15002" hidden="1"/>
    <cellStyle name="Output 2 248" xfId="23408" hidden="1"/>
    <cellStyle name="Output 2 248" xfId="30662" hidden="1"/>
    <cellStyle name="Output 2 248" xfId="37887" hidden="1"/>
    <cellStyle name="Output 2 249" xfId="14987" hidden="1"/>
    <cellStyle name="Output 2 249" xfId="23395" hidden="1"/>
    <cellStyle name="Output 2 249" xfId="30649" hidden="1"/>
    <cellStyle name="Output 2 249" xfId="37874" hidden="1"/>
    <cellStyle name="Output 2 25" xfId="13570" hidden="1"/>
    <cellStyle name="Output 2 25" xfId="22318" hidden="1"/>
    <cellStyle name="Output 2 25" xfId="29572" hidden="1"/>
    <cellStyle name="Output 2 25" xfId="36797" hidden="1"/>
    <cellStyle name="Output 2 250" xfId="14975" hidden="1"/>
    <cellStyle name="Output 2 250" xfId="23385" hidden="1"/>
    <cellStyle name="Output 2 250" xfId="30639" hidden="1"/>
    <cellStyle name="Output 2 250" xfId="37864" hidden="1"/>
    <cellStyle name="Output 2 251" xfId="14959" hidden="1"/>
    <cellStyle name="Output 2 251" xfId="23371" hidden="1"/>
    <cellStyle name="Output 2 251" xfId="30625" hidden="1"/>
    <cellStyle name="Output 2 251" xfId="37850" hidden="1"/>
    <cellStyle name="Output 2 252" xfId="14947" hidden="1"/>
    <cellStyle name="Output 2 252" xfId="23361" hidden="1"/>
    <cellStyle name="Output 2 252" xfId="30615" hidden="1"/>
    <cellStyle name="Output 2 252" xfId="37840" hidden="1"/>
    <cellStyle name="Output 2 253" xfId="14930" hidden="1"/>
    <cellStyle name="Output 2 253" xfId="23346" hidden="1"/>
    <cellStyle name="Output 2 253" xfId="30600" hidden="1"/>
    <cellStyle name="Output 2 253" xfId="37825" hidden="1"/>
    <cellStyle name="Output 2 254" xfId="14918" hidden="1"/>
    <cellStyle name="Output 2 254" xfId="23336" hidden="1"/>
    <cellStyle name="Output 2 254" xfId="30590" hidden="1"/>
    <cellStyle name="Output 2 254" xfId="37815" hidden="1"/>
    <cellStyle name="Output 2 255" xfId="14902" hidden="1"/>
    <cellStyle name="Output 2 255" xfId="23322" hidden="1"/>
    <cellStyle name="Output 2 255" xfId="30576" hidden="1"/>
    <cellStyle name="Output 2 255" xfId="37801" hidden="1"/>
    <cellStyle name="Output 2 256" xfId="14890" hidden="1"/>
    <cellStyle name="Output 2 256" xfId="23312" hidden="1"/>
    <cellStyle name="Output 2 256" xfId="30566" hidden="1"/>
    <cellStyle name="Output 2 256" xfId="37791" hidden="1"/>
    <cellStyle name="Output 2 257" xfId="14874" hidden="1"/>
    <cellStyle name="Output 2 257" xfId="23298" hidden="1"/>
    <cellStyle name="Output 2 257" xfId="30552" hidden="1"/>
    <cellStyle name="Output 2 257" xfId="37777" hidden="1"/>
    <cellStyle name="Output 2 258" xfId="14862" hidden="1"/>
    <cellStyle name="Output 2 258" xfId="23288" hidden="1"/>
    <cellStyle name="Output 2 258" xfId="30542" hidden="1"/>
    <cellStyle name="Output 2 258" xfId="37767" hidden="1"/>
    <cellStyle name="Output 2 259" xfId="14846" hidden="1"/>
    <cellStyle name="Output 2 259" xfId="23274" hidden="1"/>
    <cellStyle name="Output 2 259" xfId="30528" hidden="1"/>
    <cellStyle name="Output 2 259" xfId="37753" hidden="1"/>
    <cellStyle name="Output 2 26" xfId="13586" hidden="1"/>
    <cellStyle name="Output 2 26" xfId="22332" hidden="1"/>
    <cellStyle name="Output 2 26" xfId="29586" hidden="1"/>
    <cellStyle name="Output 2 26" xfId="36811" hidden="1"/>
    <cellStyle name="Output 2 260" xfId="14834" hidden="1"/>
    <cellStyle name="Output 2 260" xfId="23264" hidden="1"/>
    <cellStyle name="Output 2 260" xfId="30518" hidden="1"/>
    <cellStyle name="Output 2 260" xfId="37743" hidden="1"/>
    <cellStyle name="Output 2 261" xfId="14818" hidden="1"/>
    <cellStyle name="Output 2 261" xfId="23250" hidden="1"/>
    <cellStyle name="Output 2 261" xfId="30504" hidden="1"/>
    <cellStyle name="Output 2 261" xfId="37729" hidden="1"/>
    <cellStyle name="Output 2 262" xfId="14806" hidden="1"/>
    <cellStyle name="Output 2 262" xfId="23240" hidden="1"/>
    <cellStyle name="Output 2 262" xfId="30494" hidden="1"/>
    <cellStyle name="Output 2 262" xfId="37719" hidden="1"/>
    <cellStyle name="Output 2 263" xfId="14789" hidden="1"/>
    <cellStyle name="Output 2 263" xfId="23225" hidden="1"/>
    <cellStyle name="Output 2 263" xfId="30479" hidden="1"/>
    <cellStyle name="Output 2 263" xfId="37704" hidden="1"/>
    <cellStyle name="Output 2 264" xfId="14777" hidden="1"/>
    <cellStyle name="Output 2 264" xfId="23215" hidden="1"/>
    <cellStyle name="Output 2 264" xfId="30469" hidden="1"/>
    <cellStyle name="Output 2 264" xfId="37694" hidden="1"/>
    <cellStyle name="Output 2 265" xfId="14762" hidden="1"/>
    <cellStyle name="Output 2 265" xfId="23202" hidden="1"/>
    <cellStyle name="Output 2 265" xfId="30456" hidden="1"/>
    <cellStyle name="Output 2 265" xfId="37681" hidden="1"/>
    <cellStyle name="Output 2 266" xfId="14750" hidden="1"/>
    <cellStyle name="Output 2 266" xfId="23192" hidden="1"/>
    <cellStyle name="Output 2 266" xfId="30446" hidden="1"/>
    <cellStyle name="Output 2 266" xfId="37671" hidden="1"/>
    <cellStyle name="Output 2 267" xfId="14737" hidden="1"/>
    <cellStyle name="Output 2 267" xfId="23180" hidden="1"/>
    <cellStyle name="Output 2 267" xfId="30434" hidden="1"/>
    <cellStyle name="Output 2 267" xfId="37659" hidden="1"/>
    <cellStyle name="Output 2 268" xfId="15340" hidden="1"/>
    <cellStyle name="Output 2 268" xfId="23699" hidden="1"/>
    <cellStyle name="Output 2 268" xfId="30953" hidden="1"/>
    <cellStyle name="Output 2 268" xfId="38178" hidden="1"/>
    <cellStyle name="Output 2 269" xfId="15363" hidden="1"/>
    <cellStyle name="Output 2 269" xfId="23719" hidden="1"/>
    <cellStyle name="Output 2 269" xfId="30973" hidden="1"/>
    <cellStyle name="Output 2 269" xfId="38198" hidden="1"/>
    <cellStyle name="Output 2 27" xfId="13598" hidden="1"/>
    <cellStyle name="Output 2 27" xfId="22342" hidden="1"/>
    <cellStyle name="Output 2 27" xfId="29596" hidden="1"/>
    <cellStyle name="Output 2 27" xfId="36821" hidden="1"/>
    <cellStyle name="Output 2 270" xfId="15378" hidden="1"/>
    <cellStyle name="Output 2 270" xfId="23732" hidden="1"/>
    <cellStyle name="Output 2 270" xfId="30986" hidden="1"/>
    <cellStyle name="Output 2 270" xfId="38211" hidden="1"/>
    <cellStyle name="Output 2 271" xfId="15390" hidden="1"/>
    <cellStyle name="Output 2 271" xfId="23742" hidden="1"/>
    <cellStyle name="Output 2 271" xfId="30996" hidden="1"/>
    <cellStyle name="Output 2 271" xfId="38221" hidden="1"/>
    <cellStyle name="Output 2 272" xfId="15407" hidden="1"/>
    <cellStyle name="Output 2 272" xfId="23757" hidden="1"/>
    <cellStyle name="Output 2 272" xfId="31011" hidden="1"/>
    <cellStyle name="Output 2 272" xfId="38236" hidden="1"/>
    <cellStyle name="Output 2 273" xfId="15419" hidden="1"/>
    <cellStyle name="Output 2 273" xfId="23767" hidden="1"/>
    <cellStyle name="Output 2 273" xfId="31021" hidden="1"/>
    <cellStyle name="Output 2 273" xfId="38246" hidden="1"/>
    <cellStyle name="Output 2 274" xfId="15435" hidden="1"/>
    <cellStyle name="Output 2 274" xfId="23781" hidden="1"/>
    <cellStyle name="Output 2 274" xfId="31035" hidden="1"/>
    <cellStyle name="Output 2 274" xfId="38260" hidden="1"/>
    <cellStyle name="Output 2 275" xfId="15447" hidden="1"/>
    <cellStyle name="Output 2 275" xfId="23791" hidden="1"/>
    <cellStyle name="Output 2 275" xfId="31045" hidden="1"/>
    <cellStyle name="Output 2 275" xfId="38270" hidden="1"/>
    <cellStyle name="Output 2 276" xfId="15463" hidden="1"/>
    <cellStyle name="Output 2 276" xfId="23805" hidden="1"/>
    <cellStyle name="Output 2 276" xfId="31059" hidden="1"/>
    <cellStyle name="Output 2 276" xfId="38284" hidden="1"/>
    <cellStyle name="Output 2 277" xfId="15475" hidden="1"/>
    <cellStyle name="Output 2 277" xfId="23815" hidden="1"/>
    <cellStyle name="Output 2 277" xfId="31069" hidden="1"/>
    <cellStyle name="Output 2 277" xfId="38294" hidden="1"/>
    <cellStyle name="Output 2 278" xfId="15491" hidden="1"/>
    <cellStyle name="Output 2 278" xfId="23829" hidden="1"/>
    <cellStyle name="Output 2 278" xfId="31083" hidden="1"/>
    <cellStyle name="Output 2 278" xfId="38308" hidden="1"/>
    <cellStyle name="Output 2 279" xfId="15503" hidden="1"/>
    <cellStyle name="Output 2 279" xfId="23839" hidden="1"/>
    <cellStyle name="Output 2 279" xfId="31093" hidden="1"/>
    <cellStyle name="Output 2 279" xfId="38318" hidden="1"/>
    <cellStyle name="Output 2 28" xfId="13613" hidden="1"/>
    <cellStyle name="Output 2 28" xfId="22355" hidden="1"/>
    <cellStyle name="Output 2 28" xfId="29609" hidden="1"/>
    <cellStyle name="Output 2 28" xfId="36834" hidden="1"/>
    <cellStyle name="Output 2 280" xfId="15519" hidden="1"/>
    <cellStyle name="Output 2 280" xfId="23853" hidden="1"/>
    <cellStyle name="Output 2 280" xfId="31107" hidden="1"/>
    <cellStyle name="Output 2 280" xfId="38332" hidden="1"/>
    <cellStyle name="Output 2 281" xfId="15531" hidden="1"/>
    <cellStyle name="Output 2 281" xfId="23863" hidden="1"/>
    <cellStyle name="Output 2 281" xfId="31117" hidden="1"/>
    <cellStyle name="Output 2 281" xfId="38342" hidden="1"/>
    <cellStyle name="Output 2 282" xfId="15548" hidden="1"/>
    <cellStyle name="Output 2 282" xfId="23878" hidden="1"/>
    <cellStyle name="Output 2 282" xfId="31132" hidden="1"/>
    <cellStyle name="Output 2 282" xfId="38357" hidden="1"/>
    <cellStyle name="Output 2 283" xfId="15560" hidden="1"/>
    <cellStyle name="Output 2 283" xfId="23888" hidden="1"/>
    <cellStyle name="Output 2 283" xfId="31142" hidden="1"/>
    <cellStyle name="Output 2 283" xfId="38367" hidden="1"/>
    <cellStyle name="Output 2 284" xfId="15576" hidden="1"/>
    <cellStyle name="Output 2 284" xfId="23902" hidden="1"/>
    <cellStyle name="Output 2 284" xfId="31156" hidden="1"/>
    <cellStyle name="Output 2 284" xfId="38381" hidden="1"/>
    <cellStyle name="Output 2 285" xfId="15588" hidden="1"/>
    <cellStyle name="Output 2 285" xfId="23912" hidden="1"/>
    <cellStyle name="Output 2 285" xfId="31166" hidden="1"/>
    <cellStyle name="Output 2 285" xfId="38391" hidden="1"/>
    <cellStyle name="Output 2 286" xfId="15603" hidden="1"/>
    <cellStyle name="Output 2 286" xfId="23925" hidden="1"/>
    <cellStyle name="Output 2 286" xfId="31179" hidden="1"/>
    <cellStyle name="Output 2 286" xfId="38404" hidden="1"/>
    <cellStyle name="Output 2 287" xfId="15615" hidden="1"/>
    <cellStyle name="Output 2 287" xfId="23935" hidden="1"/>
    <cellStyle name="Output 2 287" xfId="31189" hidden="1"/>
    <cellStyle name="Output 2 287" xfId="38414" hidden="1"/>
    <cellStyle name="Output 2 288" xfId="15630" hidden="1"/>
    <cellStyle name="Output 2 288" xfId="23948" hidden="1"/>
    <cellStyle name="Output 2 288" xfId="31202" hidden="1"/>
    <cellStyle name="Output 2 288" xfId="38427" hidden="1"/>
    <cellStyle name="Output 2 289" xfId="15642" hidden="1"/>
    <cellStyle name="Output 2 289" xfId="23958" hidden="1"/>
    <cellStyle name="Output 2 289" xfId="31212" hidden="1"/>
    <cellStyle name="Output 2 289" xfId="38437" hidden="1"/>
    <cellStyle name="Output 2 29" xfId="13625" hidden="1"/>
    <cellStyle name="Output 2 29" xfId="22365" hidden="1"/>
    <cellStyle name="Output 2 29" xfId="29619" hidden="1"/>
    <cellStyle name="Output 2 29" xfId="36844" hidden="1"/>
    <cellStyle name="Output 2 290" xfId="15657" hidden="1"/>
    <cellStyle name="Output 2 290" xfId="23971" hidden="1"/>
    <cellStyle name="Output 2 290" xfId="31225" hidden="1"/>
    <cellStyle name="Output 2 290" xfId="38450" hidden="1"/>
    <cellStyle name="Output 2 291" xfId="15669" hidden="1"/>
    <cellStyle name="Output 2 291" xfId="23981" hidden="1"/>
    <cellStyle name="Output 2 291" xfId="31235" hidden="1"/>
    <cellStyle name="Output 2 291" xfId="38460" hidden="1"/>
    <cellStyle name="Output 2 292" xfId="15684" hidden="1"/>
    <cellStyle name="Output 2 292" xfId="23994" hidden="1"/>
    <cellStyle name="Output 2 292" xfId="31248" hidden="1"/>
    <cellStyle name="Output 2 292" xfId="38473" hidden="1"/>
    <cellStyle name="Output 2 293" xfId="15696" hidden="1"/>
    <cellStyle name="Output 2 293" xfId="24004" hidden="1"/>
    <cellStyle name="Output 2 293" xfId="31258" hidden="1"/>
    <cellStyle name="Output 2 293" xfId="38483" hidden="1"/>
    <cellStyle name="Output 2 294" xfId="15711" hidden="1"/>
    <cellStyle name="Output 2 294" xfId="24017" hidden="1"/>
    <cellStyle name="Output 2 294" xfId="31271" hidden="1"/>
    <cellStyle name="Output 2 294" xfId="38496" hidden="1"/>
    <cellStyle name="Output 2 295" xfId="15724" hidden="1"/>
    <cellStyle name="Output 2 295" xfId="24028" hidden="1"/>
    <cellStyle name="Output 2 295" xfId="31282" hidden="1"/>
    <cellStyle name="Output 2 295" xfId="38507" hidden="1"/>
    <cellStyle name="Output 2 296" xfId="15741" hidden="1"/>
    <cellStyle name="Output 2 296" xfId="24043" hidden="1"/>
    <cellStyle name="Output 2 296" xfId="31297" hidden="1"/>
    <cellStyle name="Output 2 296" xfId="38522" hidden="1"/>
    <cellStyle name="Output 2 297" xfId="15753" hidden="1"/>
    <cellStyle name="Output 2 297" xfId="24053" hidden="1"/>
    <cellStyle name="Output 2 297" xfId="31307" hidden="1"/>
    <cellStyle name="Output 2 297" xfId="38532" hidden="1"/>
    <cellStyle name="Output 2 298" xfId="15768" hidden="1"/>
    <cellStyle name="Output 2 298" xfId="24066" hidden="1"/>
    <cellStyle name="Output 2 298" xfId="31320" hidden="1"/>
    <cellStyle name="Output 2 298" xfId="38545" hidden="1"/>
    <cellStyle name="Output 2 299" xfId="15780" hidden="1"/>
    <cellStyle name="Output 2 299" xfId="24076" hidden="1"/>
    <cellStyle name="Output 2 299" xfId="31330" hidden="1"/>
    <cellStyle name="Output 2 299" xfId="38555" hidden="1"/>
    <cellStyle name="Output 2 3" xfId="8662"/>
    <cellStyle name="Output 2 3 2" xfId="9290"/>
    <cellStyle name="Output 2 3 2 2" xfId="9386"/>
    <cellStyle name="Output 2 3 2 2 2" xfId="11363"/>
    <cellStyle name="Output 2 3 2 2 2 2" xfId="12565"/>
    <cellStyle name="Output 2 3 2 2 3" xfId="10363"/>
    <cellStyle name="Output 2 3 2 3" xfId="11316"/>
    <cellStyle name="Output 2 3 2 3 2" xfId="12242"/>
    <cellStyle name="Output 2 3 2 4" xfId="10322"/>
    <cellStyle name="Output 2 3 3" xfId="9423"/>
    <cellStyle name="Output 2 3 3 2" xfId="11399"/>
    <cellStyle name="Output 2 3 3 2 2" xfId="12579"/>
    <cellStyle name="Output 2 3 3 3" xfId="10399"/>
    <cellStyle name="Output 2 3 4" xfId="9446"/>
    <cellStyle name="Output 2 3 4 2" xfId="11422"/>
    <cellStyle name="Output 2 3 4 2 2" xfId="12589"/>
    <cellStyle name="Output 2 3 4 3" xfId="10422"/>
    <cellStyle name="Output 2 3 5" xfId="11136"/>
    <cellStyle name="Output 2 3 5 2" xfId="12248"/>
    <cellStyle name="Output 2 3 6" xfId="10188"/>
    <cellStyle name="Output 2 30" xfId="13640" hidden="1"/>
    <cellStyle name="Output 2 30" xfId="22378" hidden="1"/>
    <cellStyle name="Output 2 30" xfId="29632" hidden="1"/>
    <cellStyle name="Output 2 30" xfId="36857" hidden="1"/>
    <cellStyle name="Output 2 300" xfId="15796" hidden="1"/>
    <cellStyle name="Output 2 300" xfId="24090" hidden="1"/>
    <cellStyle name="Output 2 300" xfId="31344" hidden="1"/>
    <cellStyle name="Output 2 300" xfId="38569" hidden="1"/>
    <cellStyle name="Output 2 301" xfId="15808" hidden="1"/>
    <cellStyle name="Output 2 301" xfId="24100" hidden="1"/>
    <cellStyle name="Output 2 301" xfId="31354" hidden="1"/>
    <cellStyle name="Output 2 301" xfId="38579" hidden="1"/>
    <cellStyle name="Output 2 302" xfId="15821" hidden="1"/>
    <cellStyle name="Output 2 302" xfId="24111" hidden="1"/>
    <cellStyle name="Output 2 302" xfId="31365" hidden="1"/>
    <cellStyle name="Output 2 302" xfId="38590" hidden="1"/>
    <cellStyle name="Output 2 303" xfId="15836" hidden="1"/>
    <cellStyle name="Output 2 303" xfId="24124" hidden="1"/>
    <cellStyle name="Output 2 303" xfId="31378" hidden="1"/>
    <cellStyle name="Output 2 303" xfId="38603" hidden="1"/>
    <cellStyle name="Output 2 304" xfId="15852" hidden="1"/>
    <cellStyle name="Output 2 304" xfId="24138" hidden="1"/>
    <cellStyle name="Output 2 304" xfId="31392" hidden="1"/>
    <cellStyle name="Output 2 304" xfId="38617" hidden="1"/>
    <cellStyle name="Output 2 305" xfId="15864" hidden="1"/>
    <cellStyle name="Output 2 305" xfId="24148" hidden="1"/>
    <cellStyle name="Output 2 305" xfId="31402" hidden="1"/>
    <cellStyle name="Output 2 305" xfId="38627" hidden="1"/>
    <cellStyle name="Output 2 306" xfId="15876" hidden="1"/>
    <cellStyle name="Output 2 306" xfId="24158" hidden="1"/>
    <cellStyle name="Output 2 306" xfId="31412" hidden="1"/>
    <cellStyle name="Output 2 306" xfId="38637" hidden="1"/>
    <cellStyle name="Output 2 307" xfId="15893" hidden="1"/>
    <cellStyle name="Output 2 307" xfId="24173" hidden="1"/>
    <cellStyle name="Output 2 307" xfId="31427" hidden="1"/>
    <cellStyle name="Output 2 307" xfId="38652" hidden="1"/>
    <cellStyle name="Output 2 308" xfId="15908" hidden="1"/>
    <cellStyle name="Output 2 308" xfId="24186" hidden="1"/>
    <cellStyle name="Output 2 308" xfId="31440" hidden="1"/>
    <cellStyle name="Output 2 308" xfId="38665" hidden="1"/>
    <cellStyle name="Output 2 309" xfId="15920" hidden="1"/>
    <cellStyle name="Output 2 309" xfId="24196" hidden="1"/>
    <cellStyle name="Output 2 309" xfId="31450" hidden="1"/>
    <cellStyle name="Output 2 309" xfId="38675" hidden="1"/>
    <cellStyle name="Output 2 31" xfId="13652" hidden="1"/>
    <cellStyle name="Output 2 31" xfId="22388" hidden="1"/>
    <cellStyle name="Output 2 31" xfId="29642" hidden="1"/>
    <cellStyle name="Output 2 31" xfId="36867" hidden="1"/>
    <cellStyle name="Output 2 310" xfId="15929" hidden="1"/>
    <cellStyle name="Output 2 310" xfId="24204" hidden="1"/>
    <cellStyle name="Output 2 310" xfId="31458" hidden="1"/>
    <cellStyle name="Output 2 310" xfId="38683" hidden="1"/>
    <cellStyle name="Output 2 311" xfId="15937" hidden="1"/>
    <cellStyle name="Output 2 311" xfId="24211" hidden="1"/>
    <cellStyle name="Output 2 311" xfId="31465" hidden="1"/>
    <cellStyle name="Output 2 311" xfId="38690" hidden="1"/>
    <cellStyle name="Output 2 312" xfId="15913" hidden="1"/>
    <cellStyle name="Output 2 312" xfId="24189" hidden="1"/>
    <cellStyle name="Output 2 312" xfId="31443" hidden="1"/>
    <cellStyle name="Output 2 312" xfId="38668" hidden="1"/>
    <cellStyle name="Output 2 313" xfId="15901" hidden="1"/>
    <cellStyle name="Output 2 313" xfId="24179" hidden="1"/>
    <cellStyle name="Output 2 313" xfId="31433" hidden="1"/>
    <cellStyle name="Output 2 313" xfId="38658" hidden="1"/>
    <cellStyle name="Output 2 314" xfId="15886" hidden="1"/>
    <cellStyle name="Output 2 314" xfId="24166" hidden="1"/>
    <cellStyle name="Output 2 314" xfId="31420" hidden="1"/>
    <cellStyle name="Output 2 314" xfId="38645" hidden="1"/>
    <cellStyle name="Output 2 315" xfId="15869" hidden="1"/>
    <cellStyle name="Output 2 315" xfId="24151" hidden="1"/>
    <cellStyle name="Output 2 315" xfId="31405" hidden="1"/>
    <cellStyle name="Output 2 315" xfId="38630" hidden="1"/>
    <cellStyle name="Output 2 316" xfId="15857" hidden="1"/>
    <cellStyle name="Output 2 316" xfId="24141" hidden="1"/>
    <cellStyle name="Output 2 316" xfId="31395" hidden="1"/>
    <cellStyle name="Output 2 316" xfId="38620" hidden="1"/>
    <cellStyle name="Output 2 317" xfId="15844" hidden="1"/>
    <cellStyle name="Output 2 317" xfId="24130" hidden="1"/>
    <cellStyle name="Output 2 317" xfId="31384" hidden="1"/>
    <cellStyle name="Output 2 317" xfId="38609" hidden="1"/>
    <cellStyle name="Output 2 318" xfId="15829" hidden="1"/>
    <cellStyle name="Output 2 318" xfId="24117" hidden="1"/>
    <cellStyle name="Output 2 318" xfId="31371" hidden="1"/>
    <cellStyle name="Output 2 318" xfId="38596" hidden="1"/>
    <cellStyle name="Output 2 319" xfId="15813" hidden="1"/>
    <cellStyle name="Output 2 319" xfId="24103" hidden="1"/>
    <cellStyle name="Output 2 319" xfId="31357" hidden="1"/>
    <cellStyle name="Output 2 319" xfId="38582" hidden="1"/>
    <cellStyle name="Output 2 32" xfId="13667" hidden="1"/>
    <cellStyle name="Output 2 32" xfId="22401" hidden="1"/>
    <cellStyle name="Output 2 32" xfId="29655" hidden="1"/>
    <cellStyle name="Output 2 32" xfId="36880" hidden="1"/>
    <cellStyle name="Output 2 320" xfId="15801" hidden="1"/>
    <cellStyle name="Output 2 320" xfId="24093" hidden="1"/>
    <cellStyle name="Output 2 320" xfId="31347" hidden="1"/>
    <cellStyle name="Output 2 320" xfId="38572" hidden="1"/>
    <cellStyle name="Output 2 321" xfId="15786" hidden="1"/>
    <cellStyle name="Output 2 321" xfId="24080" hidden="1"/>
    <cellStyle name="Output 2 321" xfId="31334" hidden="1"/>
    <cellStyle name="Output 2 321" xfId="38559" hidden="1"/>
    <cellStyle name="Output 2 322" xfId="15773" hidden="1"/>
    <cellStyle name="Output 2 322" xfId="24069" hidden="1"/>
    <cellStyle name="Output 2 322" xfId="31323" hidden="1"/>
    <cellStyle name="Output 2 322" xfId="38548" hidden="1"/>
    <cellStyle name="Output 2 323" xfId="15756" hidden="1"/>
    <cellStyle name="Output 2 323" xfId="24054" hidden="1"/>
    <cellStyle name="Output 2 323" xfId="31308" hidden="1"/>
    <cellStyle name="Output 2 323" xfId="38533" hidden="1"/>
    <cellStyle name="Output 2 324" xfId="15744" hidden="1"/>
    <cellStyle name="Output 2 324" xfId="24044" hidden="1"/>
    <cellStyle name="Output 2 324" xfId="31298" hidden="1"/>
    <cellStyle name="Output 2 324" xfId="38523" hidden="1"/>
    <cellStyle name="Output 2 325" xfId="15729" hidden="1"/>
    <cellStyle name="Output 2 325" xfId="24031" hidden="1"/>
    <cellStyle name="Output 2 325" xfId="31285" hidden="1"/>
    <cellStyle name="Output 2 325" xfId="38510" hidden="1"/>
    <cellStyle name="Output 2 326" xfId="15715" hidden="1"/>
    <cellStyle name="Output 2 326" xfId="24019" hidden="1"/>
    <cellStyle name="Output 2 326" xfId="31273" hidden="1"/>
    <cellStyle name="Output 2 326" xfId="38498" hidden="1"/>
    <cellStyle name="Output 2 327" xfId="15699" hidden="1"/>
    <cellStyle name="Output 2 327" xfId="24005" hidden="1"/>
    <cellStyle name="Output 2 327" xfId="31259" hidden="1"/>
    <cellStyle name="Output 2 327" xfId="38484" hidden="1"/>
    <cellStyle name="Output 2 328" xfId="15687" hidden="1"/>
    <cellStyle name="Output 2 328" xfId="23995" hidden="1"/>
    <cellStyle name="Output 2 328" xfId="31249" hidden="1"/>
    <cellStyle name="Output 2 328" xfId="38474" hidden="1"/>
    <cellStyle name="Output 2 329" xfId="15672" hidden="1"/>
    <cellStyle name="Output 2 329" xfId="23982" hidden="1"/>
    <cellStyle name="Output 2 329" xfId="31236" hidden="1"/>
    <cellStyle name="Output 2 329" xfId="38461" hidden="1"/>
    <cellStyle name="Output 2 33" xfId="13679" hidden="1"/>
    <cellStyle name="Output 2 33" xfId="22411" hidden="1"/>
    <cellStyle name="Output 2 33" xfId="29665" hidden="1"/>
    <cellStyle name="Output 2 33" xfId="36890" hidden="1"/>
    <cellStyle name="Output 2 330" xfId="15660" hidden="1"/>
    <cellStyle name="Output 2 330" xfId="23972" hidden="1"/>
    <cellStyle name="Output 2 330" xfId="31226" hidden="1"/>
    <cellStyle name="Output 2 330" xfId="38451" hidden="1"/>
    <cellStyle name="Output 2 331" xfId="15645" hidden="1"/>
    <cellStyle name="Output 2 331" xfId="23959" hidden="1"/>
    <cellStyle name="Output 2 331" xfId="31213" hidden="1"/>
    <cellStyle name="Output 2 331" xfId="38438" hidden="1"/>
    <cellStyle name="Output 2 332" xfId="15633" hidden="1"/>
    <cellStyle name="Output 2 332" xfId="23949" hidden="1"/>
    <cellStyle name="Output 2 332" xfId="31203" hidden="1"/>
    <cellStyle name="Output 2 332" xfId="38428" hidden="1"/>
    <cellStyle name="Output 2 333" xfId="15618" hidden="1"/>
    <cellStyle name="Output 2 333" xfId="23936" hidden="1"/>
    <cellStyle name="Output 2 333" xfId="31190" hidden="1"/>
    <cellStyle name="Output 2 333" xfId="38415" hidden="1"/>
    <cellStyle name="Output 2 334" xfId="15606" hidden="1"/>
    <cellStyle name="Output 2 334" xfId="23926" hidden="1"/>
    <cellStyle name="Output 2 334" xfId="31180" hidden="1"/>
    <cellStyle name="Output 2 334" xfId="38405" hidden="1"/>
    <cellStyle name="Output 2 335" xfId="15591" hidden="1"/>
    <cellStyle name="Output 2 335" xfId="23913" hidden="1"/>
    <cellStyle name="Output 2 335" xfId="31167" hidden="1"/>
    <cellStyle name="Output 2 335" xfId="38392" hidden="1"/>
    <cellStyle name="Output 2 336" xfId="15579" hidden="1"/>
    <cellStyle name="Output 2 336" xfId="23903" hidden="1"/>
    <cellStyle name="Output 2 336" xfId="31157" hidden="1"/>
    <cellStyle name="Output 2 336" xfId="38382" hidden="1"/>
    <cellStyle name="Output 2 337" xfId="15563" hidden="1"/>
    <cellStyle name="Output 2 337" xfId="23889" hidden="1"/>
    <cellStyle name="Output 2 337" xfId="31143" hidden="1"/>
    <cellStyle name="Output 2 337" xfId="38368" hidden="1"/>
    <cellStyle name="Output 2 338" xfId="15551" hidden="1"/>
    <cellStyle name="Output 2 338" xfId="23879" hidden="1"/>
    <cellStyle name="Output 2 338" xfId="31133" hidden="1"/>
    <cellStyle name="Output 2 338" xfId="38358" hidden="1"/>
    <cellStyle name="Output 2 339" xfId="15534" hidden="1"/>
    <cellStyle name="Output 2 339" xfId="23864" hidden="1"/>
    <cellStyle name="Output 2 339" xfId="31118" hidden="1"/>
    <cellStyle name="Output 2 339" xfId="38343" hidden="1"/>
    <cellStyle name="Output 2 34" xfId="13694" hidden="1"/>
    <cellStyle name="Output 2 34" xfId="22424" hidden="1"/>
    <cellStyle name="Output 2 34" xfId="29678" hidden="1"/>
    <cellStyle name="Output 2 34" xfId="36903" hidden="1"/>
    <cellStyle name="Output 2 340" xfId="15522" hidden="1"/>
    <cellStyle name="Output 2 340" xfId="23854" hidden="1"/>
    <cellStyle name="Output 2 340" xfId="31108" hidden="1"/>
    <cellStyle name="Output 2 340" xfId="38333" hidden="1"/>
    <cellStyle name="Output 2 341" xfId="15506" hidden="1"/>
    <cellStyle name="Output 2 341" xfId="23840" hidden="1"/>
    <cellStyle name="Output 2 341" xfId="31094" hidden="1"/>
    <cellStyle name="Output 2 341" xfId="38319" hidden="1"/>
    <cellStyle name="Output 2 342" xfId="15494" hidden="1"/>
    <cellStyle name="Output 2 342" xfId="23830" hidden="1"/>
    <cellStyle name="Output 2 342" xfId="31084" hidden="1"/>
    <cellStyle name="Output 2 342" xfId="38309" hidden="1"/>
    <cellStyle name="Output 2 343" xfId="15478" hidden="1"/>
    <cellStyle name="Output 2 343" xfId="23816" hidden="1"/>
    <cellStyle name="Output 2 343" xfId="31070" hidden="1"/>
    <cellStyle name="Output 2 343" xfId="38295" hidden="1"/>
    <cellStyle name="Output 2 344" xfId="15466" hidden="1"/>
    <cellStyle name="Output 2 344" xfId="23806" hidden="1"/>
    <cellStyle name="Output 2 344" xfId="31060" hidden="1"/>
    <cellStyle name="Output 2 344" xfId="38285" hidden="1"/>
    <cellStyle name="Output 2 345" xfId="15450" hidden="1"/>
    <cellStyle name="Output 2 345" xfId="23792" hidden="1"/>
    <cellStyle name="Output 2 345" xfId="31046" hidden="1"/>
    <cellStyle name="Output 2 345" xfId="38271" hidden="1"/>
    <cellStyle name="Output 2 346" xfId="15438" hidden="1"/>
    <cellStyle name="Output 2 346" xfId="23782" hidden="1"/>
    <cellStyle name="Output 2 346" xfId="31036" hidden="1"/>
    <cellStyle name="Output 2 346" xfId="38261" hidden="1"/>
    <cellStyle name="Output 2 347" xfId="15422" hidden="1"/>
    <cellStyle name="Output 2 347" xfId="23768" hidden="1"/>
    <cellStyle name="Output 2 347" xfId="31022" hidden="1"/>
    <cellStyle name="Output 2 347" xfId="38247" hidden="1"/>
    <cellStyle name="Output 2 348" xfId="15410" hidden="1"/>
    <cellStyle name="Output 2 348" xfId="23758" hidden="1"/>
    <cellStyle name="Output 2 348" xfId="31012" hidden="1"/>
    <cellStyle name="Output 2 348" xfId="38237" hidden="1"/>
    <cellStyle name="Output 2 349" xfId="15393" hidden="1"/>
    <cellStyle name="Output 2 349" xfId="23743" hidden="1"/>
    <cellStyle name="Output 2 349" xfId="30997" hidden="1"/>
    <cellStyle name="Output 2 349" xfId="38222" hidden="1"/>
    <cellStyle name="Output 2 35" xfId="13706" hidden="1"/>
    <cellStyle name="Output 2 35" xfId="22434" hidden="1"/>
    <cellStyle name="Output 2 35" xfId="29688" hidden="1"/>
    <cellStyle name="Output 2 35" xfId="36913" hidden="1"/>
    <cellStyle name="Output 2 350" xfId="15381" hidden="1"/>
    <cellStyle name="Output 2 350" xfId="23733" hidden="1"/>
    <cellStyle name="Output 2 350" xfId="30987" hidden="1"/>
    <cellStyle name="Output 2 350" xfId="38212" hidden="1"/>
    <cellStyle name="Output 2 351" xfId="15366" hidden="1"/>
    <cellStyle name="Output 2 351" xfId="23720" hidden="1"/>
    <cellStyle name="Output 2 351" xfId="30974" hidden="1"/>
    <cellStyle name="Output 2 351" xfId="38199" hidden="1"/>
    <cellStyle name="Output 2 352" xfId="15354" hidden="1"/>
    <cellStyle name="Output 2 352" xfId="23710" hidden="1"/>
    <cellStyle name="Output 2 352" xfId="30964" hidden="1"/>
    <cellStyle name="Output 2 352" xfId="38189" hidden="1"/>
    <cellStyle name="Output 2 353" xfId="15344" hidden="1"/>
    <cellStyle name="Output 2 353" xfId="23701" hidden="1"/>
    <cellStyle name="Output 2 353" xfId="30955" hidden="1"/>
    <cellStyle name="Output 2 353" xfId="38180" hidden="1"/>
    <cellStyle name="Output 2 354" xfId="15942" hidden="1"/>
    <cellStyle name="Output 2 354" xfId="24215" hidden="1"/>
    <cellStyle name="Output 2 354" xfId="31469" hidden="1"/>
    <cellStyle name="Output 2 354" xfId="38694" hidden="1"/>
    <cellStyle name="Output 2 355" xfId="13264" hidden="1"/>
    <cellStyle name="Output 2 355" xfId="22063" hidden="1"/>
    <cellStyle name="Output 2 355" xfId="29317" hidden="1"/>
    <cellStyle name="Output 2 355" xfId="36542" hidden="1"/>
    <cellStyle name="Output 2 356" xfId="16017" hidden="1"/>
    <cellStyle name="Output 2 356" xfId="24279" hidden="1"/>
    <cellStyle name="Output 2 356" xfId="31533" hidden="1"/>
    <cellStyle name="Output 2 356" xfId="38758" hidden="1"/>
    <cellStyle name="Output 2 357" xfId="16133" hidden="1"/>
    <cellStyle name="Output 2 357" xfId="24375" hidden="1"/>
    <cellStyle name="Output 2 357" xfId="31629" hidden="1"/>
    <cellStyle name="Output 2 357" xfId="38854" hidden="1"/>
    <cellStyle name="Output 2 358" xfId="16228" hidden="1"/>
    <cellStyle name="Output 2 358" xfId="24457" hidden="1"/>
    <cellStyle name="Output 2 358" xfId="31711" hidden="1"/>
    <cellStyle name="Output 2 358" xfId="38936" hidden="1"/>
    <cellStyle name="Output 2 359" xfId="16115" hidden="1"/>
    <cellStyle name="Output 2 359" xfId="24361" hidden="1"/>
    <cellStyle name="Output 2 359" xfId="31615" hidden="1"/>
    <cellStyle name="Output 2 359" xfId="38840" hidden="1"/>
    <cellStyle name="Output 2 36" xfId="13721" hidden="1"/>
    <cellStyle name="Output 2 36" xfId="22447" hidden="1"/>
    <cellStyle name="Output 2 36" xfId="29701" hidden="1"/>
    <cellStyle name="Output 2 36" xfId="36926" hidden="1"/>
    <cellStyle name="Output 2 360" xfId="14740" hidden="1"/>
    <cellStyle name="Output 2 360" xfId="23183" hidden="1"/>
    <cellStyle name="Output 2 360" xfId="30437" hidden="1"/>
    <cellStyle name="Output 2 360" xfId="37662" hidden="1"/>
    <cellStyle name="Output 2 361" xfId="16100" hidden="1"/>
    <cellStyle name="Output 2 361" xfId="24348" hidden="1"/>
    <cellStyle name="Output 2 361" xfId="31602" hidden="1"/>
    <cellStyle name="Output 2 361" xfId="38827" hidden="1"/>
    <cellStyle name="Output 2 362" xfId="16091" hidden="1"/>
    <cellStyle name="Output 2 362" xfId="24340" hidden="1"/>
    <cellStyle name="Output 2 362" xfId="31594" hidden="1"/>
    <cellStyle name="Output 2 362" xfId="38819" hidden="1"/>
    <cellStyle name="Output 2 363" xfId="16083" hidden="1"/>
    <cellStyle name="Output 2 363" xfId="24334" hidden="1"/>
    <cellStyle name="Output 2 363" xfId="31588" hidden="1"/>
    <cellStyle name="Output 2 363" xfId="38813" hidden="1"/>
    <cellStyle name="Output 2 364" xfId="16072" hidden="1"/>
    <cellStyle name="Output 2 364" xfId="24323" hidden="1"/>
    <cellStyle name="Output 2 364" xfId="31577" hidden="1"/>
    <cellStyle name="Output 2 364" xfId="38802" hidden="1"/>
    <cellStyle name="Output 2 365" xfId="16059" hidden="1"/>
    <cellStyle name="Output 2 365" xfId="24313" hidden="1"/>
    <cellStyle name="Output 2 365" xfId="31567" hidden="1"/>
    <cellStyle name="Output 2 365" xfId="38792" hidden="1"/>
    <cellStyle name="Output 2 366" xfId="16053" hidden="1"/>
    <cellStyle name="Output 2 366" xfId="24307" hidden="1"/>
    <cellStyle name="Output 2 366" xfId="31561" hidden="1"/>
    <cellStyle name="Output 2 366" xfId="38786" hidden="1"/>
    <cellStyle name="Output 2 367" xfId="13209" hidden="1"/>
    <cellStyle name="Output 2 367" xfId="22011" hidden="1"/>
    <cellStyle name="Output 2 367" xfId="29265" hidden="1"/>
    <cellStyle name="Output 2 367" xfId="36490" hidden="1"/>
    <cellStyle name="Output 2 368" xfId="13299" hidden="1"/>
    <cellStyle name="Output 2 368" xfId="22092" hidden="1"/>
    <cellStyle name="Output 2 368" xfId="29346" hidden="1"/>
    <cellStyle name="Output 2 368" xfId="36571" hidden="1"/>
    <cellStyle name="Output 2 369" xfId="13307" hidden="1"/>
    <cellStyle name="Output 2 369" xfId="22100" hidden="1"/>
    <cellStyle name="Output 2 369" xfId="29354" hidden="1"/>
    <cellStyle name="Output 2 369" xfId="36579" hidden="1"/>
    <cellStyle name="Output 2 37" xfId="13734" hidden="1"/>
    <cellStyle name="Output 2 37" xfId="22458" hidden="1"/>
    <cellStyle name="Output 2 37" xfId="29712" hidden="1"/>
    <cellStyle name="Output 2 37" xfId="36937" hidden="1"/>
    <cellStyle name="Output 2 370" xfId="13316" hidden="1"/>
    <cellStyle name="Output 2 370" xfId="22107" hidden="1"/>
    <cellStyle name="Output 2 370" xfId="29361" hidden="1"/>
    <cellStyle name="Output 2 370" xfId="36586" hidden="1"/>
    <cellStyle name="Output 2 371" xfId="13326" hidden="1"/>
    <cellStyle name="Output 2 371" xfId="22117" hidden="1"/>
    <cellStyle name="Output 2 371" xfId="29371" hidden="1"/>
    <cellStyle name="Output 2 371" xfId="36596" hidden="1"/>
    <cellStyle name="Output 2 372" xfId="15956" hidden="1"/>
    <cellStyle name="Output 2 372" xfId="24226" hidden="1"/>
    <cellStyle name="Output 2 372" xfId="31480" hidden="1"/>
    <cellStyle name="Output 2 372" xfId="38705" hidden="1"/>
    <cellStyle name="Output 2 373" xfId="16004" hidden="1"/>
    <cellStyle name="Output 2 373" xfId="24268" hidden="1"/>
    <cellStyle name="Output 2 373" xfId="31522" hidden="1"/>
    <cellStyle name="Output 2 373" xfId="38747" hidden="1"/>
    <cellStyle name="Output 2 374" xfId="15990" hidden="1"/>
    <cellStyle name="Output 2 374" xfId="24255" hidden="1"/>
    <cellStyle name="Output 2 374" xfId="31509" hidden="1"/>
    <cellStyle name="Output 2 374" xfId="38734" hidden="1"/>
    <cellStyle name="Output 2 375" xfId="16239" hidden="1"/>
    <cellStyle name="Output 2 375" xfId="24467" hidden="1"/>
    <cellStyle name="Output 2 375" xfId="31721" hidden="1"/>
    <cellStyle name="Output 2 375" xfId="38946" hidden="1"/>
    <cellStyle name="Output 2 376" xfId="16254" hidden="1"/>
    <cellStyle name="Output 2 376" xfId="24480" hidden="1"/>
    <cellStyle name="Output 2 376" xfId="31734" hidden="1"/>
    <cellStyle name="Output 2 376" xfId="38959" hidden="1"/>
    <cellStyle name="Output 2 377" xfId="16266" hidden="1"/>
    <cellStyle name="Output 2 377" xfId="24490" hidden="1"/>
    <cellStyle name="Output 2 377" xfId="31744" hidden="1"/>
    <cellStyle name="Output 2 377" xfId="38969" hidden="1"/>
    <cellStyle name="Output 2 378" xfId="16281" hidden="1"/>
    <cellStyle name="Output 2 378" xfId="24503" hidden="1"/>
    <cellStyle name="Output 2 378" xfId="31757" hidden="1"/>
    <cellStyle name="Output 2 378" xfId="38982" hidden="1"/>
    <cellStyle name="Output 2 379" xfId="16293" hidden="1"/>
    <cellStyle name="Output 2 379" xfId="24513" hidden="1"/>
    <cellStyle name="Output 2 379" xfId="31767" hidden="1"/>
    <cellStyle name="Output 2 379" xfId="38992" hidden="1"/>
    <cellStyle name="Output 2 38" xfId="13751" hidden="1"/>
    <cellStyle name="Output 2 38" xfId="22473" hidden="1"/>
    <cellStyle name="Output 2 38" xfId="29727" hidden="1"/>
    <cellStyle name="Output 2 38" xfId="36952" hidden="1"/>
    <cellStyle name="Output 2 380" xfId="16308" hidden="1"/>
    <cellStyle name="Output 2 380" xfId="24526" hidden="1"/>
    <cellStyle name="Output 2 380" xfId="31780" hidden="1"/>
    <cellStyle name="Output 2 380" xfId="39005" hidden="1"/>
    <cellStyle name="Output 2 381" xfId="16321" hidden="1"/>
    <cellStyle name="Output 2 381" xfId="24537" hidden="1"/>
    <cellStyle name="Output 2 381" xfId="31791" hidden="1"/>
    <cellStyle name="Output 2 381" xfId="39016" hidden="1"/>
    <cellStyle name="Output 2 382" xfId="16338" hidden="1"/>
    <cellStyle name="Output 2 382" xfId="24552" hidden="1"/>
    <cellStyle name="Output 2 382" xfId="31806" hidden="1"/>
    <cellStyle name="Output 2 382" xfId="39031" hidden="1"/>
    <cellStyle name="Output 2 383" xfId="16350" hidden="1"/>
    <cellStyle name="Output 2 383" xfId="24562" hidden="1"/>
    <cellStyle name="Output 2 383" xfId="31816" hidden="1"/>
    <cellStyle name="Output 2 383" xfId="39041" hidden="1"/>
    <cellStyle name="Output 2 384" xfId="16365" hidden="1"/>
    <cellStyle name="Output 2 384" xfId="24575" hidden="1"/>
    <cellStyle name="Output 2 384" xfId="31829" hidden="1"/>
    <cellStyle name="Output 2 384" xfId="39054" hidden="1"/>
    <cellStyle name="Output 2 385" xfId="16377" hidden="1"/>
    <cellStyle name="Output 2 385" xfId="24585" hidden="1"/>
    <cellStyle name="Output 2 385" xfId="31839" hidden="1"/>
    <cellStyle name="Output 2 385" xfId="39064" hidden="1"/>
    <cellStyle name="Output 2 386" xfId="16393" hidden="1"/>
    <cellStyle name="Output 2 386" xfId="24599" hidden="1"/>
    <cellStyle name="Output 2 386" xfId="31853" hidden="1"/>
    <cellStyle name="Output 2 386" xfId="39078" hidden="1"/>
    <cellStyle name="Output 2 387" xfId="16405" hidden="1"/>
    <cellStyle name="Output 2 387" xfId="24609" hidden="1"/>
    <cellStyle name="Output 2 387" xfId="31863" hidden="1"/>
    <cellStyle name="Output 2 387" xfId="39088" hidden="1"/>
    <cellStyle name="Output 2 388" xfId="16418" hidden="1"/>
    <cellStyle name="Output 2 388" xfId="24620" hidden="1"/>
    <cellStyle name="Output 2 388" xfId="31874" hidden="1"/>
    <cellStyle name="Output 2 388" xfId="39099" hidden="1"/>
    <cellStyle name="Output 2 389" xfId="16433" hidden="1"/>
    <cellStyle name="Output 2 389" xfId="24633" hidden="1"/>
    <cellStyle name="Output 2 389" xfId="31887" hidden="1"/>
    <cellStyle name="Output 2 389" xfId="39112" hidden="1"/>
    <cellStyle name="Output 2 39" xfId="13763" hidden="1"/>
    <cellStyle name="Output 2 39" xfId="22483" hidden="1"/>
    <cellStyle name="Output 2 39" xfId="29737" hidden="1"/>
    <cellStyle name="Output 2 39" xfId="36962" hidden="1"/>
    <cellStyle name="Output 2 390" xfId="16449" hidden="1"/>
    <cellStyle name="Output 2 390" xfId="24647" hidden="1"/>
    <cellStyle name="Output 2 390" xfId="31901" hidden="1"/>
    <cellStyle name="Output 2 390" xfId="39126" hidden="1"/>
    <cellStyle name="Output 2 391" xfId="16461" hidden="1"/>
    <cellStyle name="Output 2 391" xfId="24657" hidden="1"/>
    <cellStyle name="Output 2 391" xfId="31911" hidden="1"/>
    <cellStyle name="Output 2 391" xfId="39136" hidden="1"/>
    <cellStyle name="Output 2 392" xfId="16473" hidden="1"/>
    <cellStyle name="Output 2 392" xfId="24667" hidden="1"/>
    <cellStyle name="Output 2 392" xfId="31921" hidden="1"/>
    <cellStyle name="Output 2 392" xfId="39146" hidden="1"/>
    <cellStyle name="Output 2 393" xfId="16490" hidden="1"/>
    <cellStyle name="Output 2 393" xfId="24682" hidden="1"/>
    <cellStyle name="Output 2 393" xfId="31936" hidden="1"/>
    <cellStyle name="Output 2 393" xfId="39161" hidden="1"/>
    <cellStyle name="Output 2 394" xfId="16505" hidden="1"/>
    <cellStyle name="Output 2 394" xfId="24695" hidden="1"/>
    <cellStyle name="Output 2 394" xfId="31949" hidden="1"/>
    <cellStyle name="Output 2 394" xfId="39174" hidden="1"/>
    <cellStyle name="Output 2 395" xfId="16517" hidden="1"/>
    <cellStyle name="Output 2 395" xfId="24705" hidden="1"/>
    <cellStyle name="Output 2 395" xfId="31959" hidden="1"/>
    <cellStyle name="Output 2 395" xfId="39184" hidden="1"/>
    <cellStyle name="Output 2 396" xfId="16526" hidden="1"/>
    <cellStyle name="Output 2 396" xfId="24713" hidden="1"/>
    <cellStyle name="Output 2 396" xfId="31967" hidden="1"/>
    <cellStyle name="Output 2 396" xfId="39192" hidden="1"/>
    <cellStyle name="Output 2 397" xfId="16534" hidden="1"/>
    <cellStyle name="Output 2 397" xfId="24720" hidden="1"/>
    <cellStyle name="Output 2 397" xfId="31974" hidden="1"/>
    <cellStyle name="Output 2 397" xfId="39199" hidden="1"/>
    <cellStyle name="Output 2 398" xfId="16510" hidden="1"/>
    <cellStyle name="Output 2 398" xfId="24698" hidden="1"/>
    <cellStyle name="Output 2 398" xfId="31952" hidden="1"/>
    <cellStyle name="Output 2 398" xfId="39177" hidden="1"/>
    <cellStyle name="Output 2 399" xfId="16498" hidden="1"/>
    <cellStyle name="Output 2 399" xfId="24688" hidden="1"/>
    <cellStyle name="Output 2 399" xfId="31942" hidden="1"/>
    <cellStyle name="Output 2 399" xfId="39167" hidden="1"/>
    <cellStyle name="Output 2 4" xfId="8670"/>
    <cellStyle name="Output 2 4 2" xfId="9295"/>
    <cellStyle name="Output 2 4 2 2" xfId="9417"/>
    <cellStyle name="Output 2 4 2 2 2" xfId="11393"/>
    <cellStyle name="Output 2 4 2 2 2 2" xfId="12577"/>
    <cellStyle name="Output 2 4 2 2 3" xfId="10393"/>
    <cellStyle name="Output 2 4 2 3" xfId="11321"/>
    <cellStyle name="Output 2 4 2 3 2" xfId="12246"/>
    <cellStyle name="Output 2 4 2 4" xfId="10327"/>
    <cellStyle name="Output 2 4 3" xfId="9429"/>
    <cellStyle name="Output 2 4 3 2" xfId="11405"/>
    <cellStyle name="Output 2 4 3 2 2" xfId="12581"/>
    <cellStyle name="Output 2 4 3 3" xfId="10405"/>
    <cellStyle name="Output 2 4 4" xfId="9393"/>
    <cellStyle name="Output 2 4 4 2" xfId="11370"/>
    <cellStyle name="Output 2 4 4 2 2" xfId="12568"/>
    <cellStyle name="Output 2 4 4 3" xfId="10370"/>
    <cellStyle name="Output 2 4 5" xfId="11144"/>
    <cellStyle name="Output 2 4 5 2" xfId="12247"/>
    <cellStyle name="Output 2 4 6" xfId="10196"/>
    <cellStyle name="Output 2 40" xfId="13778" hidden="1"/>
    <cellStyle name="Output 2 40" xfId="22496" hidden="1"/>
    <cellStyle name="Output 2 40" xfId="29750" hidden="1"/>
    <cellStyle name="Output 2 40" xfId="36975" hidden="1"/>
    <cellStyle name="Output 2 400" xfId="16483" hidden="1"/>
    <cellStyle name="Output 2 400" xfId="24675" hidden="1"/>
    <cellStyle name="Output 2 400" xfId="31929" hidden="1"/>
    <cellStyle name="Output 2 400" xfId="39154" hidden="1"/>
    <cellStyle name="Output 2 401" xfId="16466" hidden="1"/>
    <cellStyle name="Output 2 401" xfId="24660" hidden="1"/>
    <cellStyle name="Output 2 401" xfId="31914" hidden="1"/>
    <cellStyle name="Output 2 401" xfId="39139" hidden="1"/>
    <cellStyle name="Output 2 402" xfId="16454" hidden="1"/>
    <cellStyle name="Output 2 402" xfId="24650" hidden="1"/>
    <cellStyle name="Output 2 402" xfId="31904" hidden="1"/>
    <cellStyle name="Output 2 402" xfId="39129" hidden="1"/>
    <cellStyle name="Output 2 403" xfId="16441" hidden="1"/>
    <cellStyle name="Output 2 403" xfId="24639" hidden="1"/>
    <cellStyle name="Output 2 403" xfId="31893" hidden="1"/>
    <cellStyle name="Output 2 403" xfId="39118" hidden="1"/>
    <cellStyle name="Output 2 404" xfId="16426" hidden="1"/>
    <cellStyle name="Output 2 404" xfId="24626" hidden="1"/>
    <cellStyle name="Output 2 404" xfId="31880" hidden="1"/>
    <cellStyle name="Output 2 404" xfId="39105" hidden="1"/>
    <cellStyle name="Output 2 405" xfId="16410" hidden="1"/>
    <cellStyle name="Output 2 405" xfId="24612" hidden="1"/>
    <cellStyle name="Output 2 405" xfId="31866" hidden="1"/>
    <cellStyle name="Output 2 405" xfId="39091" hidden="1"/>
    <cellStyle name="Output 2 406" xfId="16398" hidden="1"/>
    <cellStyle name="Output 2 406" xfId="24602" hidden="1"/>
    <cellStyle name="Output 2 406" xfId="31856" hidden="1"/>
    <cellStyle name="Output 2 406" xfId="39081" hidden="1"/>
    <cellStyle name="Output 2 407" xfId="16383" hidden="1"/>
    <cellStyle name="Output 2 407" xfId="24589" hidden="1"/>
    <cellStyle name="Output 2 407" xfId="31843" hidden="1"/>
    <cellStyle name="Output 2 407" xfId="39068" hidden="1"/>
    <cellStyle name="Output 2 408" xfId="16370" hidden="1"/>
    <cellStyle name="Output 2 408" xfId="24578" hidden="1"/>
    <cellStyle name="Output 2 408" xfId="31832" hidden="1"/>
    <cellStyle name="Output 2 408" xfId="39057" hidden="1"/>
    <cellStyle name="Output 2 409" xfId="16353" hidden="1"/>
    <cellStyle name="Output 2 409" xfId="24563" hidden="1"/>
    <cellStyle name="Output 2 409" xfId="31817" hidden="1"/>
    <cellStyle name="Output 2 409" xfId="39042" hidden="1"/>
    <cellStyle name="Output 2 41" xfId="13790" hidden="1"/>
    <cellStyle name="Output 2 41" xfId="22506" hidden="1"/>
    <cellStyle name="Output 2 41" xfId="29760" hidden="1"/>
    <cellStyle name="Output 2 41" xfId="36985" hidden="1"/>
    <cellStyle name="Output 2 410" xfId="16341" hidden="1"/>
    <cellStyle name="Output 2 410" xfId="24553" hidden="1"/>
    <cellStyle name="Output 2 410" xfId="31807" hidden="1"/>
    <cellStyle name="Output 2 410" xfId="39032" hidden="1"/>
    <cellStyle name="Output 2 411" xfId="16326" hidden="1"/>
    <cellStyle name="Output 2 411" xfId="24540" hidden="1"/>
    <cellStyle name="Output 2 411" xfId="31794" hidden="1"/>
    <cellStyle name="Output 2 411" xfId="39019" hidden="1"/>
    <cellStyle name="Output 2 412" xfId="16312" hidden="1"/>
    <cellStyle name="Output 2 412" xfId="24528" hidden="1"/>
    <cellStyle name="Output 2 412" xfId="31782" hidden="1"/>
    <cellStyle name="Output 2 412" xfId="39007" hidden="1"/>
    <cellStyle name="Output 2 413" xfId="16296" hidden="1"/>
    <cellStyle name="Output 2 413" xfId="24514" hidden="1"/>
    <cellStyle name="Output 2 413" xfId="31768" hidden="1"/>
    <cellStyle name="Output 2 413" xfId="38993" hidden="1"/>
    <cellStyle name="Output 2 414" xfId="16284" hidden="1"/>
    <cellStyle name="Output 2 414" xfId="24504" hidden="1"/>
    <cellStyle name="Output 2 414" xfId="31758" hidden="1"/>
    <cellStyle name="Output 2 414" xfId="38983" hidden="1"/>
    <cellStyle name="Output 2 415" xfId="16269" hidden="1"/>
    <cellStyle name="Output 2 415" xfId="24491" hidden="1"/>
    <cellStyle name="Output 2 415" xfId="31745" hidden="1"/>
    <cellStyle name="Output 2 415" xfId="38970" hidden="1"/>
    <cellStyle name="Output 2 416" xfId="16257" hidden="1"/>
    <cellStyle name="Output 2 416" xfId="24481" hidden="1"/>
    <cellStyle name="Output 2 416" xfId="31735" hidden="1"/>
    <cellStyle name="Output 2 416" xfId="38960" hidden="1"/>
    <cellStyle name="Output 2 417" xfId="16242" hidden="1"/>
    <cellStyle name="Output 2 417" xfId="24468" hidden="1"/>
    <cellStyle name="Output 2 417" xfId="31722" hidden="1"/>
    <cellStyle name="Output 2 417" xfId="38947" hidden="1"/>
    <cellStyle name="Output 2 418" xfId="15987" hidden="1"/>
    <cellStyle name="Output 2 418" xfId="24254" hidden="1"/>
    <cellStyle name="Output 2 418" xfId="31508" hidden="1"/>
    <cellStyle name="Output 2 418" xfId="38733" hidden="1"/>
    <cellStyle name="Output 2 419" xfId="16002" hidden="1"/>
    <cellStyle name="Output 2 419" xfId="24267" hidden="1"/>
    <cellStyle name="Output 2 419" xfId="31521" hidden="1"/>
    <cellStyle name="Output 2 419" xfId="38746" hidden="1"/>
    <cellStyle name="Output 2 42" xfId="13806" hidden="1"/>
    <cellStyle name="Output 2 42" xfId="22520" hidden="1"/>
    <cellStyle name="Output 2 42" xfId="29774" hidden="1"/>
    <cellStyle name="Output 2 42" xfId="36999" hidden="1"/>
    <cellStyle name="Output 2 420" xfId="16033" hidden="1"/>
    <cellStyle name="Output 2 420" xfId="24291" hidden="1"/>
    <cellStyle name="Output 2 420" xfId="31545" hidden="1"/>
    <cellStyle name="Output 2 420" xfId="38770" hidden="1"/>
    <cellStyle name="Output 2 421" xfId="14727" hidden="1"/>
    <cellStyle name="Output 2 421" xfId="23171" hidden="1"/>
    <cellStyle name="Output 2 421" xfId="30425" hidden="1"/>
    <cellStyle name="Output 2 421" xfId="37650" hidden="1"/>
    <cellStyle name="Output 2 422" xfId="16235" hidden="1"/>
    <cellStyle name="Output 2 422" xfId="24463" hidden="1"/>
    <cellStyle name="Output 2 422" xfId="31717" hidden="1"/>
    <cellStyle name="Output 2 422" xfId="38942" hidden="1"/>
    <cellStyle name="Output 2 423" xfId="13310" hidden="1"/>
    <cellStyle name="Output 2 423" xfId="22101" hidden="1"/>
    <cellStyle name="Output 2 423" xfId="29355" hidden="1"/>
    <cellStyle name="Output 2 423" xfId="36580" hidden="1"/>
    <cellStyle name="Output 2 424" xfId="16042" hidden="1"/>
    <cellStyle name="Output 2 424" xfId="24298" hidden="1"/>
    <cellStyle name="Output 2 424" xfId="31552" hidden="1"/>
    <cellStyle name="Output 2 424" xfId="38777" hidden="1"/>
    <cellStyle name="Output 2 425" xfId="13288" hidden="1"/>
    <cellStyle name="Output 2 425" xfId="22081" hidden="1"/>
    <cellStyle name="Output 2 425" xfId="29335" hidden="1"/>
    <cellStyle name="Output 2 425" xfId="36560" hidden="1"/>
    <cellStyle name="Output 2 426" xfId="16050" hidden="1"/>
    <cellStyle name="Output 2 426" xfId="24306" hidden="1"/>
    <cellStyle name="Output 2 426" xfId="31560" hidden="1"/>
    <cellStyle name="Output 2 426" xfId="38785" hidden="1"/>
    <cellStyle name="Output 2 427" xfId="16060" hidden="1"/>
    <cellStyle name="Output 2 427" xfId="24314" hidden="1"/>
    <cellStyle name="Output 2 427" xfId="31568" hidden="1"/>
    <cellStyle name="Output 2 427" xfId="38793" hidden="1"/>
    <cellStyle name="Output 2 428" xfId="15977" hidden="1"/>
    <cellStyle name="Output 2 428" xfId="24244" hidden="1"/>
    <cellStyle name="Output 2 428" xfId="31498" hidden="1"/>
    <cellStyle name="Output 2 428" xfId="38723" hidden="1"/>
    <cellStyle name="Output 2 429" xfId="16082" hidden="1"/>
    <cellStyle name="Output 2 429" xfId="24333" hidden="1"/>
    <cellStyle name="Output 2 429" xfId="31587" hidden="1"/>
    <cellStyle name="Output 2 429" xfId="38812" hidden="1"/>
    <cellStyle name="Output 2 43" xfId="13818" hidden="1"/>
    <cellStyle name="Output 2 43" xfId="22530" hidden="1"/>
    <cellStyle name="Output 2 43" xfId="29784" hidden="1"/>
    <cellStyle name="Output 2 43" xfId="37009" hidden="1"/>
    <cellStyle name="Output 2 430" xfId="16088" hidden="1"/>
    <cellStyle name="Output 2 430" xfId="24339" hidden="1"/>
    <cellStyle name="Output 2 430" xfId="31593" hidden="1"/>
    <cellStyle name="Output 2 430" xfId="38818" hidden="1"/>
    <cellStyle name="Output 2 431" xfId="16098" hidden="1"/>
    <cellStyle name="Output 2 431" xfId="24347" hidden="1"/>
    <cellStyle name="Output 2 431" xfId="31601" hidden="1"/>
    <cellStyle name="Output 2 431" xfId="38826" hidden="1"/>
    <cellStyle name="Output 2 432" xfId="13274" hidden="1"/>
    <cellStyle name="Output 2 432" xfId="22072" hidden="1"/>
    <cellStyle name="Output 2 432" xfId="29326" hidden="1"/>
    <cellStyle name="Output 2 432" xfId="36551" hidden="1"/>
    <cellStyle name="Output 2 433" xfId="16113" hidden="1"/>
    <cellStyle name="Output 2 433" xfId="24360" hidden="1"/>
    <cellStyle name="Output 2 433" xfId="31614" hidden="1"/>
    <cellStyle name="Output 2 433" xfId="38839" hidden="1"/>
    <cellStyle name="Output 2 434" xfId="16123" hidden="1"/>
    <cellStyle name="Output 2 434" xfId="24368" hidden="1"/>
    <cellStyle name="Output 2 434" xfId="31622" hidden="1"/>
    <cellStyle name="Output 2 434" xfId="38847" hidden="1"/>
    <cellStyle name="Output 2 435" xfId="16130" hidden="1"/>
    <cellStyle name="Output 2 435" xfId="24374" hidden="1"/>
    <cellStyle name="Output 2 435" xfId="31628" hidden="1"/>
    <cellStyle name="Output 2 435" xfId="38853" hidden="1"/>
    <cellStyle name="Output 2 436" xfId="16141" hidden="1"/>
    <cellStyle name="Output 2 436" xfId="24382" hidden="1"/>
    <cellStyle name="Output 2 436" xfId="31636" hidden="1"/>
    <cellStyle name="Output 2 436" xfId="38861" hidden="1"/>
    <cellStyle name="Output 2 437" xfId="13265" hidden="1"/>
    <cellStyle name="Output 2 437" xfId="22064" hidden="1"/>
    <cellStyle name="Output 2 437" xfId="29318" hidden="1"/>
    <cellStyle name="Output 2 437" xfId="36543" hidden="1"/>
    <cellStyle name="Output 2 438" xfId="13256" hidden="1"/>
    <cellStyle name="Output 2 438" xfId="22055" hidden="1"/>
    <cellStyle name="Output 2 438" xfId="29309" hidden="1"/>
    <cellStyle name="Output 2 438" xfId="36534" hidden="1"/>
    <cellStyle name="Output 2 439" xfId="16230" hidden="1"/>
    <cellStyle name="Output 2 439" xfId="24459" hidden="1"/>
    <cellStyle name="Output 2 439" xfId="31713" hidden="1"/>
    <cellStyle name="Output 2 439" xfId="38938" hidden="1"/>
    <cellStyle name="Output 2 44" xfId="13831" hidden="1"/>
    <cellStyle name="Output 2 44" xfId="22541" hidden="1"/>
    <cellStyle name="Output 2 44" xfId="29795" hidden="1"/>
    <cellStyle name="Output 2 44" xfId="37020" hidden="1"/>
    <cellStyle name="Output 2 440" xfId="16541" hidden="1"/>
    <cellStyle name="Output 2 440" xfId="24726" hidden="1"/>
    <cellStyle name="Output 2 440" xfId="31980" hidden="1"/>
    <cellStyle name="Output 2 440" xfId="39205" hidden="1"/>
    <cellStyle name="Output 2 441" xfId="16564" hidden="1"/>
    <cellStyle name="Output 2 441" xfId="24746" hidden="1"/>
    <cellStyle name="Output 2 441" xfId="32000" hidden="1"/>
    <cellStyle name="Output 2 441" xfId="39225" hidden="1"/>
    <cellStyle name="Output 2 442" xfId="16579" hidden="1"/>
    <cellStyle name="Output 2 442" xfId="24759" hidden="1"/>
    <cellStyle name="Output 2 442" xfId="32013" hidden="1"/>
    <cellStyle name="Output 2 442" xfId="39238" hidden="1"/>
    <cellStyle name="Output 2 443" xfId="16591" hidden="1"/>
    <cellStyle name="Output 2 443" xfId="24769" hidden="1"/>
    <cellStyle name="Output 2 443" xfId="32023" hidden="1"/>
    <cellStyle name="Output 2 443" xfId="39248" hidden="1"/>
    <cellStyle name="Output 2 444" xfId="16608" hidden="1"/>
    <cellStyle name="Output 2 444" xfId="24784" hidden="1"/>
    <cellStyle name="Output 2 444" xfId="32038" hidden="1"/>
    <cellStyle name="Output 2 444" xfId="39263" hidden="1"/>
    <cellStyle name="Output 2 445" xfId="16620" hidden="1"/>
    <cellStyle name="Output 2 445" xfId="24794" hidden="1"/>
    <cellStyle name="Output 2 445" xfId="32048" hidden="1"/>
    <cellStyle name="Output 2 445" xfId="39273" hidden="1"/>
    <cellStyle name="Output 2 446" xfId="16636" hidden="1"/>
    <cellStyle name="Output 2 446" xfId="24808" hidden="1"/>
    <cellStyle name="Output 2 446" xfId="32062" hidden="1"/>
    <cellStyle name="Output 2 446" xfId="39287" hidden="1"/>
    <cellStyle name="Output 2 447" xfId="16648" hidden="1"/>
    <cellStyle name="Output 2 447" xfId="24818" hidden="1"/>
    <cellStyle name="Output 2 447" xfId="32072" hidden="1"/>
    <cellStyle name="Output 2 447" xfId="39297" hidden="1"/>
    <cellStyle name="Output 2 448" xfId="16664" hidden="1"/>
    <cellStyle name="Output 2 448" xfId="24832" hidden="1"/>
    <cellStyle name="Output 2 448" xfId="32086" hidden="1"/>
    <cellStyle name="Output 2 448" xfId="39311" hidden="1"/>
    <cellStyle name="Output 2 449" xfId="16676" hidden="1"/>
    <cellStyle name="Output 2 449" xfId="24842" hidden="1"/>
    <cellStyle name="Output 2 449" xfId="32096" hidden="1"/>
    <cellStyle name="Output 2 449" xfId="39321" hidden="1"/>
    <cellStyle name="Output 2 45" xfId="13846" hidden="1"/>
    <cellStyle name="Output 2 45" xfId="22554" hidden="1"/>
    <cellStyle name="Output 2 45" xfId="29808" hidden="1"/>
    <cellStyle name="Output 2 45" xfId="37033" hidden="1"/>
    <cellStyle name="Output 2 450" xfId="16692" hidden="1"/>
    <cellStyle name="Output 2 450" xfId="24856" hidden="1"/>
    <cellStyle name="Output 2 450" xfId="32110" hidden="1"/>
    <cellStyle name="Output 2 450" xfId="39335" hidden="1"/>
    <cellStyle name="Output 2 451" xfId="16704" hidden="1"/>
    <cellStyle name="Output 2 451" xfId="24866" hidden="1"/>
    <cellStyle name="Output 2 451" xfId="32120" hidden="1"/>
    <cellStyle name="Output 2 451" xfId="39345" hidden="1"/>
    <cellStyle name="Output 2 452" xfId="16720" hidden="1"/>
    <cellStyle name="Output 2 452" xfId="24880" hidden="1"/>
    <cellStyle name="Output 2 452" xfId="32134" hidden="1"/>
    <cellStyle name="Output 2 452" xfId="39359" hidden="1"/>
    <cellStyle name="Output 2 453" xfId="16732" hidden="1"/>
    <cellStyle name="Output 2 453" xfId="24890" hidden="1"/>
    <cellStyle name="Output 2 453" xfId="32144" hidden="1"/>
    <cellStyle name="Output 2 453" xfId="39369" hidden="1"/>
    <cellStyle name="Output 2 454" xfId="16749" hidden="1"/>
    <cellStyle name="Output 2 454" xfId="24905" hidden="1"/>
    <cellStyle name="Output 2 454" xfId="32159" hidden="1"/>
    <cellStyle name="Output 2 454" xfId="39384" hidden="1"/>
    <cellStyle name="Output 2 455" xfId="16761" hidden="1"/>
    <cellStyle name="Output 2 455" xfId="24915" hidden="1"/>
    <cellStyle name="Output 2 455" xfId="32169" hidden="1"/>
    <cellStyle name="Output 2 455" xfId="39394" hidden="1"/>
    <cellStyle name="Output 2 456" xfId="16777" hidden="1"/>
    <cellStyle name="Output 2 456" xfId="24929" hidden="1"/>
    <cellStyle name="Output 2 456" xfId="32183" hidden="1"/>
    <cellStyle name="Output 2 456" xfId="39408" hidden="1"/>
    <cellStyle name="Output 2 457" xfId="16789" hidden="1"/>
    <cellStyle name="Output 2 457" xfId="24939" hidden="1"/>
    <cellStyle name="Output 2 457" xfId="32193" hidden="1"/>
    <cellStyle name="Output 2 457" xfId="39418" hidden="1"/>
    <cellStyle name="Output 2 458" xfId="16804" hidden="1"/>
    <cellStyle name="Output 2 458" xfId="24952" hidden="1"/>
    <cellStyle name="Output 2 458" xfId="32206" hidden="1"/>
    <cellStyle name="Output 2 458" xfId="39431" hidden="1"/>
    <cellStyle name="Output 2 459" xfId="16816" hidden="1"/>
    <cellStyle name="Output 2 459" xfId="24962" hidden="1"/>
    <cellStyle name="Output 2 459" xfId="32216" hidden="1"/>
    <cellStyle name="Output 2 459" xfId="39441" hidden="1"/>
    <cellStyle name="Output 2 46" xfId="13862" hidden="1"/>
    <cellStyle name="Output 2 46" xfId="22568" hidden="1"/>
    <cellStyle name="Output 2 46" xfId="29822" hidden="1"/>
    <cellStyle name="Output 2 46" xfId="37047" hidden="1"/>
    <cellStyle name="Output 2 460" xfId="16831" hidden="1"/>
    <cellStyle name="Output 2 460" xfId="24975" hidden="1"/>
    <cellStyle name="Output 2 460" xfId="32229" hidden="1"/>
    <cellStyle name="Output 2 460" xfId="39454" hidden="1"/>
    <cellStyle name="Output 2 461" xfId="16843" hidden="1"/>
    <cellStyle name="Output 2 461" xfId="24985" hidden="1"/>
    <cellStyle name="Output 2 461" xfId="32239" hidden="1"/>
    <cellStyle name="Output 2 461" xfId="39464" hidden="1"/>
    <cellStyle name="Output 2 462" xfId="16858" hidden="1"/>
    <cellStyle name="Output 2 462" xfId="24998" hidden="1"/>
    <cellStyle name="Output 2 462" xfId="32252" hidden="1"/>
    <cellStyle name="Output 2 462" xfId="39477" hidden="1"/>
    <cellStyle name="Output 2 463" xfId="16870" hidden="1"/>
    <cellStyle name="Output 2 463" xfId="25008" hidden="1"/>
    <cellStyle name="Output 2 463" xfId="32262" hidden="1"/>
    <cellStyle name="Output 2 463" xfId="39487" hidden="1"/>
    <cellStyle name="Output 2 464" xfId="16885" hidden="1"/>
    <cellStyle name="Output 2 464" xfId="25021" hidden="1"/>
    <cellStyle name="Output 2 464" xfId="32275" hidden="1"/>
    <cellStyle name="Output 2 464" xfId="39500" hidden="1"/>
    <cellStyle name="Output 2 465" xfId="16897" hidden="1"/>
    <cellStyle name="Output 2 465" xfId="25031" hidden="1"/>
    <cellStyle name="Output 2 465" xfId="32285" hidden="1"/>
    <cellStyle name="Output 2 465" xfId="39510" hidden="1"/>
    <cellStyle name="Output 2 466" xfId="16912" hidden="1"/>
    <cellStyle name="Output 2 466" xfId="25044" hidden="1"/>
    <cellStyle name="Output 2 466" xfId="32298" hidden="1"/>
    <cellStyle name="Output 2 466" xfId="39523" hidden="1"/>
    <cellStyle name="Output 2 467" xfId="16925" hidden="1"/>
    <cellStyle name="Output 2 467" xfId="25055" hidden="1"/>
    <cellStyle name="Output 2 467" xfId="32309" hidden="1"/>
    <cellStyle name="Output 2 467" xfId="39534" hidden="1"/>
    <cellStyle name="Output 2 468" xfId="16942" hidden="1"/>
    <cellStyle name="Output 2 468" xfId="25070" hidden="1"/>
    <cellStyle name="Output 2 468" xfId="32324" hidden="1"/>
    <cellStyle name="Output 2 468" xfId="39549" hidden="1"/>
    <cellStyle name="Output 2 469" xfId="16954" hidden="1"/>
    <cellStyle name="Output 2 469" xfId="25080" hidden="1"/>
    <cellStyle name="Output 2 469" xfId="32334" hidden="1"/>
    <cellStyle name="Output 2 469" xfId="39559" hidden="1"/>
    <cellStyle name="Output 2 47" xfId="13874" hidden="1"/>
    <cellStyle name="Output 2 47" xfId="22578" hidden="1"/>
    <cellStyle name="Output 2 47" xfId="29832" hidden="1"/>
    <cellStyle name="Output 2 47" xfId="37057" hidden="1"/>
    <cellStyle name="Output 2 470" xfId="16969" hidden="1"/>
    <cellStyle name="Output 2 470" xfId="25093" hidden="1"/>
    <cellStyle name="Output 2 470" xfId="32347" hidden="1"/>
    <cellStyle name="Output 2 470" xfId="39572" hidden="1"/>
    <cellStyle name="Output 2 471" xfId="16981" hidden="1"/>
    <cellStyle name="Output 2 471" xfId="25103" hidden="1"/>
    <cellStyle name="Output 2 471" xfId="32357" hidden="1"/>
    <cellStyle name="Output 2 471" xfId="39582" hidden="1"/>
    <cellStyle name="Output 2 472" xfId="16997" hidden="1"/>
    <cellStyle name="Output 2 472" xfId="25117" hidden="1"/>
    <cellStyle name="Output 2 472" xfId="32371" hidden="1"/>
    <cellStyle name="Output 2 472" xfId="39596" hidden="1"/>
    <cellStyle name="Output 2 473" xfId="17009" hidden="1"/>
    <cellStyle name="Output 2 473" xfId="25127" hidden="1"/>
    <cellStyle name="Output 2 473" xfId="32381" hidden="1"/>
    <cellStyle name="Output 2 473" xfId="39606" hidden="1"/>
    <cellStyle name="Output 2 474" xfId="17022" hidden="1"/>
    <cellStyle name="Output 2 474" xfId="25138" hidden="1"/>
    <cellStyle name="Output 2 474" xfId="32392" hidden="1"/>
    <cellStyle name="Output 2 474" xfId="39617" hidden="1"/>
    <cellStyle name="Output 2 475" xfId="17037" hidden="1"/>
    <cellStyle name="Output 2 475" xfId="25151" hidden="1"/>
    <cellStyle name="Output 2 475" xfId="32405" hidden="1"/>
    <cellStyle name="Output 2 475" xfId="39630" hidden="1"/>
    <cellStyle name="Output 2 476" xfId="17053" hidden="1"/>
    <cellStyle name="Output 2 476" xfId="25165" hidden="1"/>
    <cellStyle name="Output 2 476" xfId="32419" hidden="1"/>
    <cellStyle name="Output 2 476" xfId="39644" hidden="1"/>
    <cellStyle name="Output 2 477" xfId="17065" hidden="1"/>
    <cellStyle name="Output 2 477" xfId="25175" hidden="1"/>
    <cellStyle name="Output 2 477" xfId="32429" hidden="1"/>
    <cellStyle name="Output 2 477" xfId="39654" hidden="1"/>
    <cellStyle name="Output 2 478" xfId="17077" hidden="1"/>
    <cellStyle name="Output 2 478" xfId="25185" hidden="1"/>
    <cellStyle name="Output 2 478" xfId="32439" hidden="1"/>
    <cellStyle name="Output 2 478" xfId="39664" hidden="1"/>
    <cellStyle name="Output 2 479" xfId="17094" hidden="1"/>
    <cellStyle name="Output 2 479" xfId="25200" hidden="1"/>
    <cellStyle name="Output 2 479" xfId="32454" hidden="1"/>
    <cellStyle name="Output 2 479" xfId="39679" hidden="1"/>
    <cellStyle name="Output 2 48" xfId="13886" hidden="1"/>
    <cellStyle name="Output 2 48" xfId="22588" hidden="1"/>
    <cellStyle name="Output 2 48" xfId="29842" hidden="1"/>
    <cellStyle name="Output 2 48" xfId="37067" hidden="1"/>
    <cellStyle name="Output 2 480" xfId="17109" hidden="1"/>
    <cellStyle name="Output 2 480" xfId="25213" hidden="1"/>
    <cellStyle name="Output 2 480" xfId="32467" hidden="1"/>
    <cellStyle name="Output 2 480" xfId="39692" hidden="1"/>
    <cellStyle name="Output 2 481" xfId="17121" hidden="1"/>
    <cellStyle name="Output 2 481" xfId="25223" hidden="1"/>
    <cellStyle name="Output 2 481" xfId="32477" hidden="1"/>
    <cellStyle name="Output 2 481" xfId="39702" hidden="1"/>
    <cellStyle name="Output 2 482" xfId="17130" hidden="1"/>
    <cellStyle name="Output 2 482" xfId="25231" hidden="1"/>
    <cellStyle name="Output 2 482" xfId="32485" hidden="1"/>
    <cellStyle name="Output 2 482" xfId="39710" hidden="1"/>
    <cellStyle name="Output 2 483" xfId="17138" hidden="1"/>
    <cellStyle name="Output 2 483" xfId="25238" hidden="1"/>
    <cellStyle name="Output 2 483" xfId="32492" hidden="1"/>
    <cellStyle name="Output 2 483" xfId="39717" hidden="1"/>
    <cellStyle name="Output 2 484" xfId="17114" hidden="1"/>
    <cellStyle name="Output 2 484" xfId="25216" hidden="1"/>
    <cellStyle name="Output 2 484" xfId="32470" hidden="1"/>
    <cellStyle name="Output 2 484" xfId="39695" hidden="1"/>
    <cellStyle name="Output 2 485" xfId="17102" hidden="1"/>
    <cellStyle name="Output 2 485" xfId="25206" hidden="1"/>
    <cellStyle name="Output 2 485" xfId="32460" hidden="1"/>
    <cellStyle name="Output 2 485" xfId="39685" hidden="1"/>
    <cellStyle name="Output 2 486" xfId="17087" hidden="1"/>
    <cellStyle name="Output 2 486" xfId="25193" hidden="1"/>
    <cellStyle name="Output 2 486" xfId="32447" hidden="1"/>
    <cellStyle name="Output 2 486" xfId="39672" hidden="1"/>
    <cellStyle name="Output 2 487" xfId="17070" hidden="1"/>
    <cellStyle name="Output 2 487" xfId="25178" hidden="1"/>
    <cellStyle name="Output 2 487" xfId="32432" hidden="1"/>
    <cellStyle name="Output 2 487" xfId="39657" hidden="1"/>
    <cellStyle name="Output 2 488" xfId="17058" hidden="1"/>
    <cellStyle name="Output 2 488" xfId="25168" hidden="1"/>
    <cellStyle name="Output 2 488" xfId="32422" hidden="1"/>
    <cellStyle name="Output 2 488" xfId="39647" hidden="1"/>
    <cellStyle name="Output 2 489" xfId="17045" hidden="1"/>
    <cellStyle name="Output 2 489" xfId="25157" hidden="1"/>
    <cellStyle name="Output 2 489" xfId="32411" hidden="1"/>
    <cellStyle name="Output 2 489" xfId="39636" hidden="1"/>
    <cellStyle name="Output 2 49" xfId="13903" hidden="1"/>
    <cellStyle name="Output 2 49" xfId="22603" hidden="1"/>
    <cellStyle name="Output 2 49" xfId="29857" hidden="1"/>
    <cellStyle name="Output 2 49" xfId="37082" hidden="1"/>
    <cellStyle name="Output 2 490" xfId="17030" hidden="1"/>
    <cellStyle name="Output 2 490" xfId="25144" hidden="1"/>
    <cellStyle name="Output 2 490" xfId="32398" hidden="1"/>
    <cellStyle name="Output 2 490" xfId="39623" hidden="1"/>
    <cellStyle name="Output 2 491" xfId="17014" hidden="1"/>
    <cellStyle name="Output 2 491" xfId="25130" hidden="1"/>
    <cellStyle name="Output 2 491" xfId="32384" hidden="1"/>
    <cellStyle name="Output 2 491" xfId="39609" hidden="1"/>
    <cellStyle name="Output 2 492" xfId="17002" hidden="1"/>
    <cellStyle name="Output 2 492" xfId="25120" hidden="1"/>
    <cellStyle name="Output 2 492" xfId="32374" hidden="1"/>
    <cellStyle name="Output 2 492" xfId="39599" hidden="1"/>
    <cellStyle name="Output 2 493" xfId="16987" hidden="1"/>
    <cellStyle name="Output 2 493" xfId="25107" hidden="1"/>
    <cellStyle name="Output 2 493" xfId="32361" hidden="1"/>
    <cellStyle name="Output 2 493" xfId="39586" hidden="1"/>
    <cellStyle name="Output 2 494" xfId="16974" hidden="1"/>
    <cellStyle name="Output 2 494" xfId="25096" hidden="1"/>
    <cellStyle name="Output 2 494" xfId="32350" hidden="1"/>
    <cellStyle name="Output 2 494" xfId="39575" hidden="1"/>
    <cellStyle name="Output 2 495" xfId="16957" hidden="1"/>
    <cellStyle name="Output 2 495" xfId="25081" hidden="1"/>
    <cellStyle name="Output 2 495" xfId="32335" hidden="1"/>
    <cellStyle name="Output 2 495" xfId="39560" hidden="1"/>
    <cellStyle name="Output 2 496" xfId="16945" hidden="1"/>
    <cellStyle name="Output 2 496" xfId="25071" hidden="1"/>
    <cellStyle name="Output 2 496" xfId="32325" hidden="1"/>
    <cellStyle name="Output 2 496" xfId="39550" hidden="1"/>
    <cellStyle name="Output 2 497" xfId="16930" hidden="1"/>
    <cellStyle name="Output 2 497" xfId="25058" hidden="1"/>
    <cellStyle name="Output 2 497" xfId="32312" hidden="1"/>
    <cellStyle name="Output 2 497" xfId="39537" hidden="1"/>
    <cellStyle name="Output 2 498" xfId="16916" hidden="1"/>
    <cellStyle name="Output 2 498" xfId="25046" hidden="1"/>
    <cellStyle name="Output 2 498" xfId="32300" hidden="1"/>
    <cellStyle name="Output 2 498" xfId="39525" hidden="1"/>
    <cellStyle name="Output 2 499" xfId="16900" hidden="1"/>
    <cellStyle name="Output 2 499" xfId="25032" hidden="1"/>
    <cellStyle name="Output 2 499" xfId="32286" hidden="1"/>
    <cellStyle name="Output 2 499" xfId="39511" hidden="1"/>
    <cellStyle name="Output 2 5" xfId="9268"/>
    <cellStyle name="Output 2 5 2" xfId="9419"/>
    <cellStyle name="Output 2 5 2 2" xfId="11395"/>
    <cellStyle name="Output 2 5 2 2 2" xfId="12578"/>
    <cellStyle name="Output 2 5 2 3" xfId="10395"/>
    <cellStyle name="Output 2 5 3" xfId="11296"/>
    <cellStyle name="Output 2 5 3 2" xfId="12243"/>
    <cellStyle name="Output 2 5 4" xfId="10303"/>
    <cellStyle name="Output 2 50" xfId="13918" hidden="1"/>
    <cellStyle name="Output 2 50" xfId="22616" hidden="1"/>
    <cellStyle name="Output 2 50" xfId="29870" hidden="1"/>
    <cellStyle name="Output 2 50" xfId="37095" hidden="1"/>
    <cellStyle name="Output 2 500" xfId="16888" hidden="1"/>
    <cellStyle name="Output 2 500" xfId="25022" hidden="1"/>
    <cellStyle name="Output 2 500" xfId="32276" hidden="1"/>
    <cellStyle name="Output 2 500" xfId="39501" hidden="1"/>
    <cellStyle name="Output 2 501" xfId="16873" hidden="1"/>
    <cellStyle name="Output 2 501" xfId="25009" hidden="1"/>
    <cellStyle name="Output 2 501" xfId="32263" hidden="1"/>
    <cellStyle name="Output 2 501" xfId="39488" hidden="1"/>
    <cellStyle name="Output 2 502" xfId="16861" hidden="1"/>
    <cellStyle name="Output 2 502" xfId="24999" hidden="1"/>
    <cellStyle name="Output 2 502" xfId="32253" hidden="1"/>
    <cellStyle name="Output 2 502" xfId="39478" hidden="1"/>
    <cellStyle name="Output 2 503" xfId="16846" hidden="1"/>
    <cellStyle name="Output 2 503" xfId="24986" hidden="1"/>
    <cellStyle name="Output 2 503" xfId="32240" hidden="1"/>
    <cellStyle name="Output 2 503" xfId="39465" hidden="1"/>
    <cellStyle name="Output 2 504" xfId="16834" hidden="1"/>
    <cellStyle name="Output 2 504" xfId="24976" hidden="1"/>
    <cellStyle name="Output 2 504" xfId="32230" hidden="1"/>
    <cellStyle name="Output 2 504" xfId="39455" hidden="1"/>
    <cellStyle name="Output 2 505" xfId="16819" hidden="1"/>
    <cellStyle name="Output 2 505" xfId="24963" hidden="1"/>
    <cellStyle name="Output 2 505" xfId="32217" hidden="1"/>
    <cellStyle name="Output 2 505" xfId="39442" hidden="1"/>
    <cellStyle name="Output 2 506" xfId="16807" hidden="1"/>
    <cellStyle name="Output 2 506" xfId="24953" hidden="1"/>
    <cellStyle name="Output 2 506" xfId="32207" hidden="1"/>
    <cellStyle name="Output 2 506" xfId="39432" hidden="1"/>
    <cellStyle name="Output 2 507" xfId="16792" hidden="1"/>
    <cellStyle name="Output 2 507" xfId="24940" hidden="1"/>
    <cellStyle name="Output 2 507" xfId="32194" hidden="1"/>
    <cellStyle name="Output 2 507" xfId="39419" hidden="1"/>
    <cellStyle name="Output 2 508" xfId="16780" hidden="1"/>
    <cellStyle name="Output 2 508" xfId="24930" hidden="1"/>
    <cellStyle name="Output 2 508" xfId="32184" hidden="1"/>
    <cellStyle name="Output 2 508" xfId="39409" hidden="1"/>
    <cellStyle name="Output 2 509" xfId="16764" hidden="1"/>
    <cellStyle name="Output 2 509" xfId="24916" hidden="1"/>
    <cellStyle name="Output 2 509" xfId="32170" hidden="1"/>
    <cellStyle name="Output 2 509" xfId="39395" hidden="1"/>
    <cellStyle name="Output 2 51" xfId="13930" hidden="1"/>
    <cellStyle name="Output 2 51" xfId="22626" hidden="1"/>
    <cellStyle name="Output 2 51" xfId="29880" hidden="1"/>
    <cellStyle name="Output 2 51" xfId="37105" hidden="1"/>
    <cellStyle name="Output 2 510" xfId="16752" hidden="1"/>
    <cellStyle name="Output 2 510" xfId="24906" hidden="1"/>
    <cellStyle name="Output 2 510" xfId="32160" hidden="1"/>
    <cellStyle name="Output 2 510" xfId="39385" hidden="1"/>
    <cellStyle name="Output 2 511" xfId="16735" hidden="1"/>
    <cellStyle name="Output 2 511" xfId="24891" hidden="1"/>
    <cellStyle name="Output 2 511" xfId="32145" hidden="1"/>
    <cellStyle name="Output 2 511" xfId="39370" hidden="1"/>
    <cellStyle name="Output 2 512" xfId="16723" hidden="1"/>
    <cellStyle name="Output 2 512" xfId="24881" hidden="1"/>
    <cellStyle name="Output 2 512" xfId="32135" hidden="1"/>
    <cellStyle name="Output 2 512" xfId="39360" hidden="1"/>
    <cellStyle name="Output 2 513" xfId="16707" hidden="1"/>
    <cellStyle name="Output 2 513" xfId="24867" hidden="1"/>
    <cellStyle name="Output 2 513" xfId="32121" hidden="1"/>
    <cellStyle name="Output 2 513" xfId="39346" hidden="1"/>
    <cellStyle name="Output 2 514" xfId="16695" hidden="1"/>
    <cellStyle name="Output 2 514" xfId="24857" hidden="1"/>
    <cellStyle name="Output 2 514" xfId="32111" hidden="1"/>
    <cellStyle name="Output 2 514" xfId="39336" hidden="1"/>
    <cellStyle name="Output 2 515" xfId="16679" hidden="1"/>
    <cellStyle name="Output 2 515" xfId="24843" hidden="1"/>
    <cellStyle name="Output 2 515" xfId="32097" hidden="1"/>
    <cellStyle name="Output 2 515" xfId="39322" hidden="1"/>
    <cellStyle name="Output 2 516" xfId="16667" hidden="1"/>
    <cellStyle name="Output 2 516" xfId="24833" hidden="1"/>
    <cellStyle name="Output 2 516" xfId="32087" hidden="1"/>
    <cellStyle name="Output 2 516" xfId="39312" hidden="1"/>
    <cellStyle name="Output 2 517" xfId="16651" hidden="1"/>
    <cellStyle name="Output 2 517" xfId="24819" hidden="1"/>
    <cellStyle name="Output 2 517" xfId="32073" hidden="1"/>
    <cellStyle name="Output 2 517" xfId="39298" hidden="1"/>
    <cellStyle name="Output 2 518" xfId="16639" hidden="1"/>
    <cellStyle name="Output 2 518" xfId="24809" hidden="1"/>
    <cellStyle name="Output 2 518" xfId="32063" hidden="1"/>
    <cellStyle name="Output 2 518" xfId="39288" hidden="1"/>
    <cellStyle name="Output 2 519" xfId="16623" hidden="1"/>
    <cellStyle name="Output 2 519" xfId="24795" hidden="1"/>
    <cellStyle name="Output 2 519" xfId="32049" hidden="1"/>
    <cellStyle name="Output 2 519" xfId="39274" hidden="1"/>
    <cellStyle name="Output 2 52" xfId="13939" hidden="1"/>
    <cellStyle name="Output 2 52" xfId="22634" hidden="1"/>
    <cellStyle name="Output 2 52" xfId="29888" hidden="1"/>
    <cellStyle name="Output 2 52" xfId="37113" hidden="1"/>
    <cellStyle name="Output 2 520" xfId="16611" hidden="1"/>
    <cellStyle name="Output 2 520" xfId="24785" hidden="1"/>
    <cellStyle name="Output 2 520" xfId="32039" hidden="1"/>
    <cellStyle name="Output 2 520" xfId="39264" hidden="1"/>
    <cellStyle name="Output 2 521" xfId="16594" hidden="1"/>
    <cellStyle name="Output 2 521" xfId="24770" hidden="1"/>
    <cellStyle name="Output 2 521" xfId="32024" hidden="1"/>
    <cellStyle name="Output 2 521" xfId="39249" hidden="1"/>
    <cellStyle name="Output 2 522" xfId="16582" hidden="1"/>
    <cellStyle name="Output 2 522" xfId="24760" hidden="1"/>
    <cellStyle name="Output 2 522" xfId="32014" hidden="1"/>
    <cellStyle name="Output 2 522" xfId="39239" hidden="1"/>
    <cellStyle name="Output 2 523" xfId="16567" hidden="1"/>
    <cellStyle name="Output 2 523" xfId="24747" hidden="1"/>
    <cellStyle name="Output 2 523" xfId="32001" hidden="1"/>
    <cellStyle name="Output 2 523" xfId="39226" hidden="1"/>
    <cellStyle name="Output 2 524" xfId="16555" hidden="1"/>
    <cellStyle name="Output 2 524" xfId="24737" hidden="1"/>
    <cellStyle name="Output 2 524" xfId="31991" hidden="1"/>
    <cellStyle name="Output 2 524" xfId="39216" hidden="1"/>
    <cellStyle name="Output 2 525" xfId="16545" hidden="1"/>
    <cellStyle name="Output 2 525" xfId="24728" hidden="1"/>
    <cellStyle name="Output 2 525" xfId="31982" hidden="1"/>
    <cellStyle name="Output 2 525" xfId="39207" hidden="1"/>
    <cellStyle name="Output 2 526" xfId="17143" hidden="1"/>
    <cellStyle name="Output 2 526" xfId="25242" hidden="1"/>
    <cellStyle name="Output 2 526" xfId="32496" hidden="1"/>
    <cellStyle name="Output 2 526" xfId="39721" hidden="1"/>
    <cellStyle name="Output 2 527" xfId="13211" hidden="1"/>
    <cellStyle name="Output 2 527" xfId="22013" hidden="1"/>
    <cellStyle name="Output 2 527" xfId="29267" hidden="1"/>
    <cellStyle name="Output 2 527" xfId="36492" hidden="1"/>
    <cellStyle name="Output 2 528" xfId="17335" hidden="1"/>
    <cellStyle name="Output 2 528" xfId="25408" hidden="1"/>
    <cellStyle name="Output 2 528" xfId="32662" hidden="1"/>
    <cellStyle name="Output 2 528" xfId="39887" hidden="1"/>
    <cellStyle name="Output 2 529" xfId="17329" hidden="1"/>
    <cellStyle name="Output 2 529" xfId="25402" hidden="1"/>
    <cellStyle name="Output 2 529" xfId="32656" hidden="1"/>
    <cellStyle name="Output 2 529" xfId="39881" hidden="1"/>
    <cellStyle name="Output 2 53" xfId="13947" hidden="1"/>
    <cellStyle name="Output 2 53" xfId="22641" hidden="1"/>
    <cellStyle name="Output 2 53" xfId="29895" hidden="1"/>
    <cellStyle name="Output 2 53" xfId="37120" hidden="1"/>
    <cellStyle name="Output 2 530" xfId="17322" hidden="1"/>
    <cellStyle name="Output 2 530" xfId="25397" hidden="1"/>
    <cellStyle name="Output 2 530" xfId="32651" hidden="1"/>
    <cellStyle name="Output 2 530" xfId="39876" hidden="1"/>
    <cellStyle name="Output 2 531" xfId="16182" hidden="1"/>
    <cellStyle name="Output 2 531" xfId="24418" hidden="1"/>
    <cellStyle name="Output 2 531" xfId="31672" hidden="1"/>
    <cellStyle name="Output 2 531" xfId="38897" hidden="1"/>
    <cellStyle name="Output 2 532" xfId="17301" hidden="1"/>
    <cellStyle name="Output 2 532" xfId="25378" hidden="1"/>
    <cellStyle name="Output 2 532" xfId="32632" hidden="1"/>
    <cellStyle name="Output 2 532" xfId="39857" hidden="1"/>
    <cellStyle name="Output 2 533" xfId="17297" hidden="1"/>
    <cellStyle name="Output 2 533" xfId="25374" hidden="1"/>
    <cellStyle name="Output 2 533" xfId="32628" hidden="1"/>
    <cellStyle name="Output 2 533" xfId="39853" hidden="1"/>
    <cellStyle name="Output 2 534" xfId="17287" hidden="1"/>
    <cellStyle name="Output 2 534" xfId="25366" hidden="1"/>
    <cellStyle name="Output 2 534" xfId="32620" hidden="1"/>
    <cellStyle name="Output 2 534" xfId="39845" hidden="1"/>
    <cellStyle name="Output 2 535" xfId="17209" hidden="1"/>
    <cellStyle name="Output 2 535" xfId="25300" hidden="1"/>
    <cellStyle name="Output 2 535" xfId="32554" hidden="1"/>
    <cellStyle name="Output 2 535" xfId="39779" hidden="1"/>
    <cellStyle name="Output 2 536" xfId="17268" hidden="1"/>
    <cellStyle name="Output 2 536" xfId="25350" hidden="1"/>
    <cellStyle name="Output 2 536" xfId="32604" hidden="1"/>
    <cellStyle name="Output 2 536" xfId="39829" hidden="1"/>
    <cellStyle name="Output 2 537" xfId="17259" hidden="1"/>
    <cellStyle name="Output 2 537" xfId="25342" hidden="1"/>
    <cellStyle name="Output 2 537" xfId="32596" hidden="1"/>
    <cellStyle name="Output 2 537" xfId="39821" hidden="1"/>
    <cellStyle name="Output 2 538" xfId="17249" hidden="1"/>
    <cellStyle name="Output 2 538" xfId="25333" hidden="1"/>
    <cellStyle name="Output 2 538" xfId="32587" hidden="1"/>
    <cellStyle name="Output 2 538" xfId="39812" hidden="1"/>
    <cellStyle name="Output 2 539" xfId="16191" hidden="1"/>
    <cellStyle name="Output 2 539" xfId="24424" hidden="1"/>
    <cellStyle name="Output 2 539" xfId="31678" hidden="1"/>
    <cellStyle name="Output 2 539" xfId="38903" hidden="1"/>
    <cellStyle name="Output 2 54" xfId="13923" hidden="1"/>
    <cellStyle name="Output 2 54" xfId="22619" hidden="1"/>
    <cellStyle name="Output 2 54" xfId="29873" hidden="1"/>
    <cellStyle name="Output 2 54" xfId="37098" hidden="1"/>
    <cellStyle name="Output 2 540" xfId="16202" hidden="1"/>
    <cellStyle name="Output 2 540" xfId="24433" hidden="1"/>
    <cellStyle name="Output 2 540" xfId="31687" hidden="1"/>
    <cellStyle name="Output 2 540" xfId="38912" hidden="1"/>
    <cellStyle name="Output 2 541" xfId="16024" hidden="1"/>
    <cellStyle name="Output 2 541" xfId="24284" hidden="1"/>
    <cellStyle name="Output 2 541" xfId="31538" hidden="1"/>
    <cellStyle name="Output 2 541" xfId="38763" hidden="1"/>
    <cellStyle name="Output 2 542" xfId="17424" hidden="1"/>
    <cellStyle name="Output 2 542" xfId="25482" hidden="1"/>
    <cellStyle name="Output 2 542" xfId="32736" hidden="1"/>
    <cellStyle name="Output 2 542" xfId="39961" hidden="1"/>
    <cellStyle name="Output 2 543" xfId="14720" hidden="1"/>
    <cellStyle name="Output 2 543" xfId="23165" hidden="1"/>
    <cellStyle name="Output 2 543" xfId="30419" hidden="1"/>
    <cellStyle name="Output 2 543" xfId="37644" hidden="1"/>
    <cellStyle name="Output 2 544" xfId="17232" hidden="1"/>
    <cellStyle name="Output 2 544" xfId="25319" hidden="1"/>
    <cellStyle name="Output 2 544" xfId="32573" hidden="1"/>
    <cellStyle name="Output 2 544" xfId="39798" hidden="1"/>
    <cellStyle name="Output 2 545" xfId="17202" hidden="1"/>
    <cellStyle name="Output 2 545" xfId="25293" hidden="1"/>
    <cellStyle name="Output 2 545" xfId="32547" hidden="1"/>
    <cellStyle name="Output 2 545" xfId="39772" hidden="1"/>
    <cellStyle name="Output 2 546" xfId="17187" hidden="1"/>
    <cellStyle name="Output 2 546" xfId="25280" hidden="1"/>
    <cellStyle name="Output 2 546" xfId="32534" hidden="1"/>
    <cellStyle name="Output 2 546" xfId="39759" hidden="1"/>
    <cellStyle name="Output 2 547" xfId="17432" hidden="1"/>
    <cellStyle name="Output 2 547" xfId="25489" hidden="1"/>
    <cellStyle name="Output 2 547" xfId="32743" hidden="1"/>
    <cellStyle name="Output 2 547" xfId="39968" hidden="1"/>
    <cellStyle name="Output 2 548" xfId="17447" hidden="1"/>
    <cellStyle name="Output 2 548" xfId="25502" hidden="1"/>
    <cellStyle name="Output 2 548" xfId="32756" hidden="1"/>
    <cellStyle name="Output 2 548" xfId="39981" hidden="1"/>
    <cellStyle name="Output 2 549" xfId="17459" hidden="1"/>
    <cellStyle name="Output 2 549" xfId="25512" hidden="1"/>
    <cellStyle name="Output 2 549" xfId="32766" hidden="1"/>
    <cellStyle name="Output 2 549" xfId="39991" hidden="1"/>
    <cellStyle name="Output 2 55" xfId="13911" hidden="1"/>
    <cellStyle name="Output 2 55" xfId="22609" hidden="1"/>
    <cellStyle name="Output 2 55" xfId="29863" hidden="1"/>
    <cellStyle name="Output 2 55" xfId="37088" hidden="1"/>
    <cellStyle name="Output 2 550" xfId="17474" hidden="1"/>
    <cellStyle name="Output 2 550" xfId="25525" hidden="1"/>
    <cellStyle name="Output 2 550" xfId="32779" hidden="1"/>
    <cellStyle name="Output 2 550" xfId="40004" hidden="1"/>
    <cellStyle name="Output 2 551" xfId="17486" hidden="1"/>
    <cellStyle name="Output 2 551" xfId="25535" hidden="1"/>
    <cellStyle name="Output 2 551" xfId="32789" hidden="1"/>
    <cellStyle name="Output 2 551" xfId="40014" hidden="1"/>
    <cellStyle name="Output 2 552" xfId="17501" hidden="1"/>
    <cellStyle name="Output 2 552" xfId="25548" hidden="1"/>
    <cellStyle name="Output 2 552" xfId="32802" hidden="1"/>
    <cellStyle name="Output 2 552" xfId="40027" hidden="1"/>
    <cellStyle name="Output 2 553" xfId="17514" hidden="1"/>
    <cellStyle name="Output 2 553" xfId="25559" hidden="1"/>
    <cellStyle name="Output 2 553" xfId="32813" hidden="1"/>
    <cellStyle name="Output 2 553" xfId="40038" hidden="1"/>
    <cellStyle name="Output 2 554" xfId="17531" hidden="1"/>
    <cellStyle name="Output 2 554" xfId="25574" hidden="1"/>
    <cellStyle name="Output 2 554" xfId="32828" hidden="1"/>
    <cellStyle name="Output 2 554" xfId="40053" hidden="1"/>
    <cellStyle name="Output 2 555" xfId="17543" hidden="1"/>
    <cellStyle name="Output 2 555" xfId="25584" hidden="1"/>
    <cellStyle name="Output 2 555" xfId="32838" hidden="1"/>
    <cellStyle name="Output 2 555" xfId="40063" hidden="1"/>
    <cellStyle name="Output 2 556" xfId="17558" hidden="1"/>
    <cellStyle name="Output 2 556" xfId="25597" hidden="1"/>
    <cellStyle name="Output 2 556" xfId="32851" hidden="1"/>
    <cellStyle name="Output 2 556" xfId="40076" hidden="1"/>
    <cellStyle name="Output 2 557" xfId="17570" hidden="1"/>
    <cellStyle name="Output 2 557" xfId="25607" hidden="1"/>
    <cellStyle name="Output 2 557" xfId="32861" hidden="1"/>
    <cellStyle name="Output 2 557" xfId="40086" hidden="1"/>
    <cellStyle name="Output 2 558" xfId="17586" hidden="1"/>
    <cellStyle name="Output 2 558" xfId="25621" hidden="1"/>
    <cellStyle name="Output 2 558" xfId="32875" hidden="1"/>
    <cellStyle name="Output 2 558" xfId="40100" hidden="1"/>
    <cellStyle name="Output 2 559" xfId="17598" hidden="1"/>
    <cellStyle name="Output 2 559" xfId="25631" hidden="1"/>
    <cellStyle name="Output 2 559" xfId="32885" hidden="1"/>
    <cellStyle name="Output 2 559" xfId="40110" hidden="1"/>
    <cellStyle name="Output 2 56" xfId="13896" hidden="1"/>
    <cellStyle name="Output 2 56" xfId="22596" hidden="1"/>
    <cellStyle name="Output 2 56" xfId="29850" hidden="1"/>
    <cellStyle name="Output 2 56" xfId="37075" hidden="1"/>
    <cellStyle name="Output 2 560" xfId="17611" hidden="1"/>
    <cellStyle name="Output 2 560" xfId="25642" hidden="1"/>
    <cellStyle name="Output 2 560" xfId="32896" hidden="1"/>
    <cellStyle name="Output 2 560" xfId="40121" hidden="1"/>
    <cellStyle name="Output 2 561" xfId="17626" hidden="1"/>
    <cellStyle name="Output 2 561" xfId="25655" hidden="1"/>
    <cellStyle name="Output 2 561" xfId="32909" hidden="1"/>
    <cellStyle name="Output 2 561" xfId="40134" hidden="1"/>
    <cellStyle name="Output 2 562" xfId="17642" hidden="1"/>
    <cellStyle name="Output 2 562" xfId="25669" hidden="1"/>
    <cellStyle name="Output 2 562" xfId="32923" hidden="1"/>
    <cellStyle name="Output 2 562" xfId="40148" hidden="1"/>
    <cellStyle name="Output 2 563" xfId="17654" hidden="1"/>
    <cellStyle name="Output 2 563" xfId="25679" hidden="1"/>
    <cellStyle name="Output 2 563" xfId="32933" hidden="1"/>
    <cellStyle name="Output 2 563" xfId="40158" hidden="1"/>
    <cellStyle name="Output 2 564" xfId="17666" hidden="1"/>
    <cellStyle name="Output 2 564" xfId="25689" hidden="1"/>
    <cellStyle name="Output 2 564" xfId="32943" hidden="1"/>
    <cellStyle name="Output 2 564" xfId="40168" hidden="1"/>
    <cellStyle name="Output 2 565" xfId="17683" hidden="1"/>
    <cellStyle name="Output 2 565" xfId="25704" hidden="1"/>
    <cellStyle name="Output 2 565" xfId="32958" hidden="1"/>
    <cellStyle name="Output 2 565" xfId="40183" hidden="1"/>
    <cellStyle name="Output 2 566" xfId="17698" hidden="1"/>
    <cellStyle name="Output 2 566" xfId="25717" hidden="1"/>
    <cellStyle name="Output 2 566" xfId="32971" hidden="1"/>
    <cellStyle name="Output 2 566" xfId="40196" hidden="1"/>
    <cellStyle name="Output 2 567" xfId="17710" hidden="1"/>
    <cellStyle name="Output 2 567" xfId="25727" hidden="1"/>
    <cellStyle name="Output 2 567" xfId="32981" hidden="1"/>
    <cellStyle name="Output 2 567" xfId="40206" hidden="1"/>
    <cellStyle name="Output 2 568" xfId="17719" hidden="1"/>
    <cellStyle name="Output 2 568" xfId="25735" hidden="1"/>
    <cellStyle name="Output 2 568" xfId="32989" hidden="1"/>
    <cellStyle name="Output 2 568" xfId="40214" hidden="1"/>
    <cellStyle name="Output 2 569" xfId="17727" hidden="1"/>
    <cellStyle name="Output 2 569" xfId="25742" hidden="1"/>
    <cellStyle name="Output 2 569" xfId="32996" hidden="1"/>
    <cellStyle name="Output 2 569" xfId="40221" hidden="1"/>
    <cellStyle name="Output 2 57" xfId="13879" hidden="1"/>
    <cellStyle name="Output 2 57" xfId="22581" hidden="1"/>
    <cellStyle name="Output 2 57" xfId="29835" hidden="1"/>
    <cellStyle name="Output 2 57" xfId="37060" hidden="1"/>
    <cellStyle name="Output 2 570" xfId="17703" hidden="1"/>
    <cellStyle name="Output 2 570" xfId="25720" hidden="1"/>
    <cellStyle name="Output 2 570" xfId="32974" hidden="1"/>
    <cellStyle name="Output 2 570" xfId="40199" hidden="1"/>
    <cellStyle name="Output 2 571" xfId="17691" hidden="1"/>
    <cellStyle name="Output 2 571" xfId="25710" hidden="1"/>
    <cellStyle name="Output 2 571" xfId="32964" hidden="1"/>
    <cellStyle name="Output 2 571" xfId="40189" hidden="1"/>
    <cellStyle name="Output 2 572" xfId="17676" hidden="1"/>
    <cellStyle name="Output 2 572" xfId="25697" hidden="1"/>
    <cellStyle name="Output 2 572" xfId="32951" hidden="1"/>
    <cellStyle name="Output 2 572" xfId="40176" hidden="1"/>
    <cellStyle name="Output 2 573" xfId="17659" hidden="1"/>
    <cellStyle name="Output 2 573" xfId="25682" hidden="1"/>
    <cellStyle name="Output 2 573" xfId="32936" hidden="1"/>
    <cellStyle name="Output 2 573" xfId="40161" hidden="1"/>
    <cellStyle name="Output 2 574" xfId="17647" hidden="1"/>
    <cellStyle name="Output 2 574" xfId="25672" hidden="1"/>
    <cellStyle name="Output 2 574" xfId="32926" hidden="1"/>
    <cellStyle name="Output 2 574" xfId="40151" hidden="1"/>
    <cellStyle name="Output 2 575" xfId="17634" hidden="1"/>
    <cellStyle name="Output 2 575" xfId="25661" hidden="1"/>
    <cellStyle name="Output 2 575" xfId="32915" hidden="1"/>
    <cellStyle name="Output 2 575" xfId="40140" hidden="1"/>
    <cellStyle name="Output 2 576" xfId="17619" hidden="1"/>
    <cellStyle name="Output 2 576" xfId="25648" hidden="1"/>
    <cellStyle name="Output 2 576" xfId="32902" hidden="1"/>
    <cellStyle name="Output 2 576" xfId="40127" hidden="1"/>
    <cellStyle name="Output 2 577" xfId="17603" hidden="1"/>
    <cellStyle name="Output 2 577" xfId="25634" hidden="1"/>
    <cellStyle name="Output 2 577" xfId="32888" hidden="1"/>
    <cellStyle name="Output 2 577" xfId="40113" hidden="1"/>
    <cellStyle name="Output 2 578" xfId="17591" hidden="1"/>
    <cellStyle name="Output 2 578" xfId="25624" hidden="1"/>
    <cellStyle name="Output 2 578" xfId="32878" hidden="1"/>
    <cellStyle name="Output 2 578" xfId="40103" hidden="1"/>
    <cellStyle name="Output 2 579" xfId="17576" hidden="1"/>
    <cellStyle name="Output 2 579" xfId="25611" hidden="1"/>
    <cellStyle name="Output 2 579" xfId="32865" hidden="1"/>
    <cellStyle name="Output 2 579" xfId="40090" hidden="1"/>
    <cellStyle name="Output 2 58" xfId="13867" hidden="1"/>
    <cellStyle name="Output 2 58" xfId="22571" hidden="1"/>
    <cellStyle name="Output 2 58" xfId="29825" hidden="1"/>
    <cellStyle name="Output 2 58" xfId="37050" hidden="1"/>
    <cellStyle name="Output 2 580" xfId="17563" hidden="1"/>
    <cellStyle name="Output 2 580" xfId="25600" hidden="1"/>
    <cellStyle name="Output 2 580" xfId="32854" hidden="1"/>
    <cellStyle name="Output 2 580" xfId="40079" hidden="1"/>
    <cellStyle name="Output 2 581" xfId="17546" hidden="1"/>
    <cellStyle name="Output 2 581" xfId="25585" hidden="1"/>
    <cellStyle name="Output 2 581" xfId="32839" hidden="1"/>
    <cellStyle name="Output 2 581" xfId="40064" hidden="1"/>
    <cellStyle name="Output 2 582" xfId="17534" hidden="1"/>
    <cellStyle name="Output 2 582" xfId="25575" hidden="1"/>
    <cellStyle name="Output 2 582" xfId="32829" hidden="1"/>
    <cellStyle name="Output 2 582" xfId="40054" hidden="1"/>
    <cellStyle name="Output 2 583" xfId="17519" hidden="1"/>
    <cellStyle name="Output 2 583" xfId="25562" hidden="1"/>
    <cellStyle name="Output 2 583" xfId="32816" hidden="1"/>
    <cellStyle name="Output 2 583" xfId="40041" hidden="1"/>
    <cellStyle name="Output 2 584" xfId="17505" hidden="1"/>
    <cellStyle name="Output 2 584" xfId="25550" hidden="1"/>
    <cellStyle name="Output 2 584" xfId="32804" hidden="1"/>
    <cellStyle name="Output 2 584" xfId="40029" hidden="1"/>
    <cellStyle name="Output 2 585" xfId="17489" hidden="1"/>
    <cellStyle name="Output 2 585" xfId="25536" hidden="1"/>
    <cellStyle name="Output 2 585" xfId="32790" hidden="1"/>
    <cellStyle name="Output 2 585" xfId="40015" hidden="1"/>
    <cellStyle name="Output 2 586" xfId="17477" hidden="1"/>
    <cellStyle name="Output 2 586" xfId="25526" hidden="1"/>
    <cellStyle name="Output 2 586" xfId="32780" hidden="1"/>
    <cellStyle name="Output 2 586" xfId="40005" hidden="1"/>
    <cellStyle name="Output 2 587" xfId="17462" hidden="1"/>
    <cellStyle name="Output 2 587" xfId="25513" hidden="1"/>
    <cellStyle name="Output 2 587" xfId="32767" hidden="1"/>
    <cellStyle name="Output 2 587" xfId="39992" hidden="1"/>
    <cellStyle name="Output 2 588" xfId="17450" hidden="1"/>
    <cellStyle name="Output 2 588" xfId="25503" hidden="1"/>
    <cellStyle name="Output 2 588" xfId="32757" hidden="1"/>
    <cellStyle name="Output 2 588" xfId="39982" hidden="1"/>
    <cellStyle name="Output 2 589" xfId="17435" hidden="1"/>
    <cellStyle name="Output 2 589" xfId="25490" hidden="1"/>
    <cellStyle name="Output 2 589" xfId="32744" hidden="1"/>
    <cellStyle name="Output 2 589" xfId="39969" hidden="1"/>
    <cellStyle name="Output 2 59" xfId="13854" hidden="1"/>
    <cellStyle name="Output 2 59" xfId="22560" hidden="1"/>
    <cellStyle name="Output 2 59" xfId="29814" hidden="1"/>
    <cellStyle name="Output 2 59" xfId="37039" hidden="1"/>
    <cellStyle name="Output 2 590" xfId="17184" hidden="1"/>
    <cellStyle name="Output 2 590" xfId="25279" hidden="1"/>
    <cellStyle name="Output 2 590" xfId="32533" hidden="1"/>
    <cellStyle name="Output 2 590" xfId="39758" hidden="1"/>
    <cellStyle name="Output 2 591" xfId="17199" hidden="1"/>
    <cellStyle name="Output 2 591" xfId="25292" hidden="1"/>
    <cellStyle name="Output 2 591" xfId="32546" hidden="1"/>
    <cellStyle name="Output 2 591" xfId="39771" hidden="1"/>
    <cellStyle name="Output 2 592" xfId="17148" hidden="1"/>
    <cellStyle name="Output 2 592" xfId="25246" hidden="1"/>
    <cellStyle name="Output 2 592" xfId="32500" hidden="1"/>
    <cellStyle name="Output 2 592" xfId="39725" hidden="1"/>
    <cellStyle name="Output 2 593" xfId="17237" hidden="1"/>
    <cellStyle name="Output 2 593" xfId="25324" hidden="1"/>
    <cellStyle name="Output 2 593" xfId="32578" hidden="1"/>
    <cellStyle name="Output 2 593" xfId="39803" hidden="1"/>
    <cellStyle name="Output 2 594" xfId="16216" hidden="1"/>
    <cellStyle name="Output 2 594" xfId="24447" hidden="1"/>
    <cellStyle name="Output 2 594" xfId="31701" hidden="1"/>
    <cellStyle name="Output 2 594" xfId="38926" hidden="1"/>
    <cellStyle name="Output 2 595" xfId="13340" hidden="1"/>
    <cellStyle name="Output 2 595" xfId="22128" hidden="1"/>
    <cellStyle name="Output 2 595" xfId="29382" hidden="1"/>
    <cellStyle name="Output 2 595" xfId="36607" hidden="1"/>
    <cellStyle name="Output 2 596" xfId="17412" hidden="1"/>
    <cellStyle name="Output 2 596" xfId="25471" hidden="1"/>
    <cellStyle name="Output 2 596" xfId="32725" hidden="1"/>
    <cellStyle name="Output 2 596" xfId="39950" hidden="1"/>
    <cellStyle name="Output 2 597" xfId="16195" hidden="1"/>
    <cellStyle name="Output 2 597" xfId="24426" hidden="1"/>
    <cellStyle name="Output 2 597" xfId="31680" hidden="1"/>
    <cellStyle name="Output 2 597" xfId="38905" hidden="1"/>
    <cellStyle name="Output 2 598" xfId="17246" hidden="1"/>
    <cellStyle name="Output 2 598" xfId="25332" hidden="1"/>
    <cellStyle name="Output 2 598" xfId="32586" hidden="1"/>
    <cellStyle name="Output 2 598" xfId="39811" hidden="1"/>
    <cellStyle name="Output 2 599" xfId="17256" hidden="1"/>
    <cellStyle name="Output 2 599" xfId="25340" hidden="1"/>
    <cellStyle name="Output 2 599" xfId="32594" hidden="1"/>
    <cellStyle name="Output 2 599" xfId="39819" hidden="1"/>
    <cellStyle name="Output 2 6" xfId="8420"/>
    <cellStyle name="Output 2 6 2" xfId="10956"/>
    <cellStyle name="Output 2 6 3" xfId="10013"/>
    <cellStyle name="Output 2 60" xfId="13839" hidden="1"/>
    <cellStyle name="Output 2 60" xfId="22547" hidden="1"/>
    <cellStyle name="Output 2 60" xfId="29801" hidden="1"/>
    <cellStyle name="Output 2 60" xfId="37026" hidden="1"/>
    <cellStyle name="Output 2 600" xfId="17262" hidden="1"/>
    <cellStyle name="Output 2 600" xfId="25345" hidden="1"/>
    <cellStyle name="Output 2 600" xfId="32599" hidden="1"/>
    <cellStyle name="Output 2 600" xfId="39824" hidden="1"/>
    <cellStyle name="Output 2 601" xfId="17279" hidden="1"/>
    <cellStyle name="Output 2 601" xfId="25361" hidden="1"/>
    <cellStyle name="Output 2 601" xfId="32615" hidden="1"/>
    <cellStyle name="Output 2 601" xfId="39840" hidden="1"/>
    <cellStyle name="Output 2 602" xfId="16188" hidden="1"/>
    <cellStyle name="Output 2 602" xfId="24422" hidden="1"/>
    <cellStyle name="Output 2 602" xfId="31676" hidden="1"/>
    <cellStyle name="Output 2 602" xfId="38901" hidden="1"/>
    <cellStyle name="Output 2 603" xfId="17161" hidden="1"/>
    <cellStyle name="Output 2 603" xfId="25259" hidden="1"/>
    <cellStyle name="Output 2 603" xfId="32513" hidden="1"/>
    <cellStyle name="Output 2 603" xfId="39738" hidden="1"/>
    <cellStyle name="Output 2 604" xfId="17300" hidden="1"/>
    <cellStyle name="Output 2 604" xfId="25377" hidden="1"/>
    <cellStyle name="Output 2 604" xfId="32631" hidden="1"/>
    <cellStyle name="Output 2 604" xfId="39856" hidden="1"/>
    <cellStyle name="Output 2 605" xfId="17310" hidden="1"/>
    <cellStyle name="Output 2 605" xfId="25387" hidden="1"/>
    <cellStyle name="Output 2 605" xfId="32641" hidden="1"/>
    <cellStyle name="Output 2 605" xfId="39866" hidden="1"/>
    <cellStyle name="Output 2 606" xfId="13242" hidden="1"/>
    <cellStyle name="Output 2 606" xfId="22042" hidden="1"/>
    <cellStyle name="Output 2 606" xfId="29296" hidden="1"/>
    <cellStyle name="Output 2 606" xfId="36521" hidden="1"/>
    <cellStyle name="Output 2 607" xfId="17171" hidden="1"/>
    <cellStyle name="Output 2 607" xfId="25268" hidden="1"/>
    <cellStyle name="Output 2 607" xfId="32522" hidden="1"/>
    <cellStyle name="Output 2 607" xfId="39747" hidden="1"/>
    <cellStyle name="Output 2 608" xfId="17337" hidden="1"/>
    <cellStyle name="Output 2 608" xfId="25410" hidden="1"/>
    <cellStyle name="Output 2 608" xfId="32664" hidden="1"/>
    <cellStyle name="Output 2 608" xfId="39889" hidden="1"/>
    <cellStyle name="Output 2 609" xfId="15957" hidden="1"/>
    <cellStyle name="Output 2 609" xfId="24227" hidden="1"/>
    <cellStyle name="Output 2 609" xfId="31481" hidden="1"/>
    <cellStyle name="Output 2 609" xfId="38706" hidden="1"/>
    <cellStyle name="Output 2 61" xfId="13823" hidden="1"/>
    <cellStyle name="Output 2 61" xfId="22533" hidden="1"/>
    <cellStyle name="Output 2 61" xfId="29787" hidden="1"/>
    <cellStyle name="Output 2 61" xfId="37012" hidden="1"/>
    <cellStyle name="Output 2 610" xfId="13218" hidden="1"/>
    <cellStyle name="Output 2 610" xfId="22020" hidden="1"/>
    <cellStyle name="Output 2 610" xfId="29274" hidden="1"/>
    <cellStyle name="Output 2 610" xfId="36499" hidden="1"/>
    <cellStyle name="Output 2 611" xfId="17343" hidden="1"/>
    <cellStyle name="Output 2 611" xfId="25414" hidden="1"/>
    <cellStyle name="Output 2 611" xfId="32668" hidden="1"/>
    <cellStyle name="Output 2 611" xfId="39893" hidden="1"/>
    <cellStyle name="Output 2 612" xfId="17734" hidden="1"/>
    <cellStyle name="Output 2 612" xfId="25748" hidden="1"/>
    <cellStyle name="Output 2 612" xfId="33002" hidden="1"/>
    <cellStyle name="Output 2 612" xfId="40227" hidden="1"/>
    <cellStyle name="Output 2 613" xfId="17757" hidden="1"/>
    <cellStyle name="Output 2 613" xfId="25768" hidden="1"/>
    <cellStyle name="Output 2 613" xfId="33022" hidden="1"/>
    <cellStyle name="Output 2 613" xfId="40247" hidden="1"/>
    <cellStyle name="Output 2 614" xfId="17772" hidden="1"/>
    <cellStyle name="Output 2 614" xfId="25781" hidden="1"/>
    <cellStyle name="Output 2 614" xfId="33035" hidden="1"/>
    <cellStyle name="Output 2 614" xfId="40260" hidden="1"/>
    <cellStyle name="Output 2 615" xfId="17784" hidden="1"/>
    <cellStyle name="Output 2 615" xfId="25791" hidden="1"/>
    <cellStyle name="Output 2 615" xfId="33045" hidden="1"/>
    <cellStyle name="Output 2 615" xfId="40270" hidden="1"/>
    <cellStyle name="Output 2 616" xfId="17801" hidden="1"/>
    <cellStyle name="Output 2 616" xfId="25806" hidden="1"/>
    <cellStyle name="Output 2 616" xfId="33060" hidden="1"/>
    <cellStyle name="Output 2 616" xfId="40285" hidden="1"/>
    <cellStyle name="Output 2 617" xfId="17813" hidden="1"/>
    <cellStyle name="Output 2 617" xfId="25816" hidden="1"/>
    <cellStyle name="Output 2 617" xfId="33070" hidden="1"/>
    <cellStyle name="Output 2 617" xfId="40295" hidden="1"/>
    <cellStyle name="Output 2 618" xfId="17829" hidden="1"/>
    <cellStyle name="Output 2 618" xfId="25830" hidden="1"/>
    <cellStyle name="Output 2 618" xfId="33084" hidden="1"/>
    <cellStyle name="Output 2 618" xfId="40309" hidden="1"/>
    <cellStyle name="Output 2 619" xfId="17841" hidden="1"/>
    <cellStyle name="Output 2 619" xfId="25840" hidden="1"/>
    <cellStyle name="Output 2 619" xfId="33094" hidden="1"/>
    <cellStyle name="Output 2 619" xfId="40319" hidden="1"/>
    <cellStyle name="Output 2 62" xfId="13811" hidden="1"/>
    <cellStyle name="Output 2 62" xfId="22523" hidden="1"/>
    <cellStyle name="Output 2 62" xfId="29777" hidden="1"/>
    <cellStyle name="Output 2 62" xfId="37002" hidden="1"/>
    <cellStyle name="Output 2 620" xfId="17857" hidden="1"/>
    <cellStyle name="Output 2 620" xfId="25854" hidden="1"/>
    <cellStyle name="Output 2 620" xfId="33108" hidden="1"/>
    <cellStyle name="Output 2 620" xfId="40333" hidden="1"/>
    <cellStyle name="Output 2 621" xfId="17869" hidden="1"/>
    <cellStyle name="Output 2 621" xfId="25864" hidden="1"/>
    <cellStyle name="Output 2 621" xfId="33118" hidden="1"/>
    <cellStyle name="Output 2 621" xfId="40343" hidden="1"/>
    <cellStyle name="Output 2 622" xfId="17885" hidden="1"/>
    <cellStyle name="Output 2 622" xfId="25878" hidden="1"/>
    <cellStyle name="Output 2 622" xfId="33132" hidden="1"/>
    <cellStyle name="Output 2 622" xfId="40357" hidden="1"/>
    <cellStyle name="Output 2 623" xfId="17897" hidden="1"/>
    <cellStyle name="Output 2 623" xfId="25888" hidden="1"/>
    <cellStyle name="Output 2 623" xfId="33142" hidden="1"/>
    <cellStyle name="Output 2 623" xfId="40367" hidden="1"/>
    <cellStyle name="Output 2 624" xfId="17913" hidden="1"/>
    <cellStyle name="Output 2 624" xfId="25902" hidden="1"/>
    <cellStyle name="Output 2 624" xfId="33156" hidden="1"/>
    <cellStyle name="Output 2 624" xfId="40381" hidden="1"/>
    <cellStyle name="Output 2 625" xfId="17925" hidden="1"/>
    <cellStyle name="Output 2 625" xfId="25912" hidden="1"/>
    <cellStyle name="Output 2 625" xfId="33166" hidden="1"/>
    <cellStyle name="Output 2 625" xfId="40391" hidden="1"/>
    <cellStyle name="Output 2 626" xfId="17942" hidden="1"/>
    <cellStyle name="Output 2 626" xfId="25927" hidden="1"/>
    <cellStyle name="Output 2 626" xfId="33181" hidden="1"/>
    <cellStyle name="Output 2 626" xfId="40406" hidden="1"/>
    <cellStyle name="Output 2 627" xfId="17954" hidden="1"/>
    <cellStyle name="Output 2 627" xfId="25937" hidden="1"/>
    <cellStyle name="Output 2 627" xfId="33191" hidden="1"/>
    <cellStyle name="Output 2 627" xfId="40416" hidden="1"/>
    <cellStyle name="Output 2 628" xfId="17970" hidden="1"/>
    <cellStyle name="Output 2 628" xfId="25951" hidden="1"/>
    <cellStyle name="Output 2 628" xfId="33205" hidden="1"/>
    <cellStyle name="Output 2 628" xfId="40430" hidden="1"/>
    <cellStyle name="Output 2 629" xfId="17982" hidden="1"/>
    <cellStyle name="Output 2 629" xfId="25961" hidden="1"/>
    <cellStyle name="Output 2 629" xfId="33215" hidden="1"/>
    <cellStyle name="Output 2 629" xfId="40440" hidden="1"/>
    <cellStyle name="Output 2 63" xfId="13796" hidden="1"/>
    <cellStyle name="Output 2 63" xfId="22510" hidden="1"/>
    <cellStyle name="Output 2 63" xfId="29764" hidden="1"/>
    <cellStyle name="Output 2 63" xfId="36989" hidden="1"/>
    <cellStyle name="Output 2 630" xfId="17997" hidden="1"/>
    <cellStyle name="Output 2 630" xfId="25974" hidden="1"/>
    <cellStyle name="Output 2 630" xfId="33228" hidden="1"/>
    <cellStyle name="Output 2 630" xfId="40453" hidden="1"/>
    <cellStyle name="Output 2 631" xfId="18009" hidden="1"/>
    <cellStyle name="Output 2 631" xfId="25984" hidden="1"/>
    <cellStyle name="Output 2 631" xfId="33238" hidden="1"/>
    <cellStyle name="Output 2 631" xfId="40463" hidden="1"/>
    <cellStyle name="Output 2 632" xfId="18024" hidden="1"/>
    <cellStyle name="Output 2 632" xfId="25997" hidden="1"/>
    <cellStyle name="Output 2 632" xfId="33251" hidden="1"/>
    <cellStyle name="Output 2 632" xfId="40476" hidden="1"/>
    <cellStyle name="Output 2 633" xfId="18036" hidden="1"/>
    <cellStyle name="Output 2 633" xfId="26007" hidden="1"/>
    <cellStyle name="Output 2 633" xfId="33261" hidden="1"/>
    <cellStyle name="Output 2 633" xfId="40486" hidden="1"/>
    <cellStyle name="Output 2 634" xfId="18051" hidden="1"/>
    <cellStyle name="Output 2 634" xfId="26020" hidden="1"/>
    <cellStyle name="Output 2 634" xfId="33274" hidden="1"/>
    <cellStyle name="Output 2 634" xfId="40499" hidden="1"/>
    <cellStyle name="Output 2 635" xfId="18063" hidden="1"/>
    <cellStyle name="Output 2 635" xfId="26030" hidden="1"/>
    <cellStyle name="Output 2 635" xfId="33284" hidden="1"/>
    <cellStyle name="Output 2 635" xfId="40509" hidden="1"/>
    <cellStyle name="Output 2 636" xfId="18078" hidden="1"/>
    <cellStyle name="Output 2 636" xfId="26043" hidden="1"/>
    <cellStyle name="Output 2 636" xfId="33297" hidden="1"/>
    <cellStyle name="Output 2 636" xfId="40522" hidden="1"/>
    <cellStyle name="Output 2 637" xfId="18090" hidden="1"/>
    <cellStyle name="Output 2 637" xfId="26053" hidden="1"/>
    <cellStyle name="Output 2 637" xfId="33307" hidden="1"/>
    <cellStyle name="Output 2 637" xfId="40532" hidden="1"/>
    <cellStyle name="Output 2 638" xfId="18105" hidden="1"/>
    <cellStyle name="Output 2 638" xfId="26066" hidden="1"/>
    <cellStyle name="Output 2 638" xfId="33320" hidden="1"/>
    <cellStyle name="Output 2 638" xfId="40545" hidden="1"/>
    <cellStyle name="Output 2 639" xfId="18118" hidden="1"/>
    <cellStyle name="Output 2 639" xfId="26077" hidden="1"/>
    <cellStyle name="Output 2 639" xfId="33331" hidden="1"/>
    <cellStyle name="Output 2 639" xfId="40556" hidden="1"/>
    <cellStyle name="Output 2 64" xfId="13783" hidden="1"/>
    <cellStyle name="Output 2 64" xfId="22499" hidden="1"/>
    <cellStyle name="Output 2 64" xfId="29753" hidden="1"/>
    <cellStyle name="Output 2 64" xfId="36978" hidden="1"/>
    <cellStyle name="Output 2 640" xfId="18135" hidden="1"/>
    <cellStyle name="Output 2 640" xfId="26092" hidden="1"/>
    <cellStyle name="Output 2 640" xfId="33346" hidden="1"/>
    <cellStyle name="Output 2 640" xfId="40571" hidden="1"/>
    <cellStyle name="Output 2 641" xfId="18147" hidden="1"/>
    <cellStyle name="Output 2 641" xfId="26102" hidden="1"/>
    <cellStyle name="Output 2 641" xfId="33356" hidden="1"/>
    <cellStyle name="Output 2 641" xfId="40581" hidden="1"/>
    <cellStyle name="Output 2 642" xfId="18162" hidden="1"/>
    <cellStyle name="Output 2 642" xfId="26115" hidden="1"/>
    <cellStyle name="Output 2 642" xfId="33369" hidden="1"/>
    <cellStyle name="Output 2 642" xfId="40594" hidden="1"/>
    <cellStyle name="Output 2 643" xfId="18174" hidden="1"/>
    <cellStyle name="Output 2 643" xfId="26125" hidden="1"/>
    <cellStyle name="Output 2 643" xfId="33379" hidden="1"/>
    <cellStyle name="Output 2 643" xfId="40604" hidden="1"/>
    <cellStyle name="Output 2 644" xfId="18190" hidden="1"/>
    <cellStyle name="Output 2 644" xfId="26139" hidden="1"/>
    <cellStyle name="Output 2 644" xfId="33393" hidden="1"/>
    <cellStyle name="Output 2 644" xfId="40618" hidden="1"/>
    <cellStyle name="Output 2 645" xfId="18202" hidden="1"/>
    <cellStyle name="Output 2 645" xfId="26149" hidden="1"/>
    <cellStyle name="Output 2 645" xfId="33403" hidden="1"/>
    <cellStyle name="Output 2 645" xfId="40628" hidden="1"/>
    <cellStyle name="Output 2 646" xfId="18215" hidden="1"/>
    <cellStyle name="Output 2 646" xfId="26160" hidden="1"/>
    <cellStyle name="Output 2 646" xfId="33414" hidden="1"/>
    <cellStyle name="Output 2 646" xfId="40639" hidden="1"/>
    <cellStyle name="Output 2 647" xfId="18230" hidden="1"/>
    <cellStyle name="Output 2 647" xfId="26173" hidden="1"/>
    <cellStyle name="Output 2 647" xfId="33427" hidden="1"/>
    <cellStyle name="Output 2 647" xfId="40652" hidden="1"/>
    <cellStyle name="Output 2 648" xfId="18246" hidden="1"/>
    <cellStyle name="Output 2 648" xfId="26187" hidden="1"/>
    <cellStyle name="Output 2 648" xfId="33441" hidden="1"/>
    <cellStyle name="Output 2 648" xfId="40666" hidden="1"/>
    <cellStyle name="Output 2 649" xfId="18258" hidden="1"/>
    <cellStyle name="Output 2 649" xfId="26197" hidden="1"/>
    <cellStyle name="Output 2 649" xfId="33451" hidden="1"/>
    <cellStyle name="Output 2 649" xfId="40676" hidden="1"/>
    <cellStyle name="Output 2 65" xfId="13766" hidden="1"/>
    <cellStyle name="Output 2 65" xfId="22484" hidden="1"/>
    <cellStyle name="Output 2 65" xfId="29738" hidden="1"/>
    <cellStyle name="Output 2 65" xfId="36963" hidden="1"/>
    <cellStyle name="Output 2 650" xfId="18270" hidden="1"/>
    <cellStyle name="Output 2 650" xfId="26207" hidden="1"/>
    <cellStyle name="Output 2 650" xfId="33461" hidden="1"/>
    <cellStyle name="Output 2 650" xfId="40686" hidden="1"/>
    <cellStyle name="Output 2 651" xfId="18287" hidden="1"/>
    <cellStyle name="Output 2 651" xfId="26222" hidden="1"/>
    <cellStyle name="Output 2 651" xfId="33476" hidden="1"/>
    <cellStyle name="Output 2 651" xfId="40701" hidden="1"/>
    <cellStyle name="Output 2 652" xfId="18302" hidden="1"/>
    <cellStyle name="Output 2 652" xfId="26235" hidden="1"/>
    <cellStyle name="Output 2 652" xfId="33489" hidden="1"/>
    <cellStyle name="Output 2 652" xfId="40714" hidden="1"/>
    <cellStyle name="Output 2 653" xfId="18314" hidden="1"/>
    <cellStyle name="Output 2 653" xfId="26245" hidden="1"/>
    <cellStyle name="Output 2 653" xfId="33499" hidden="1"/>
    <cellStyle name="Output 2 653" xfId="40724" hidden="1"/>
    <cellStyle name="Output 2 654" xfId="18323" hidden="1"/>
    <cellStyle name="Output 2 654" xfId="26253" hidden="1"/>
    <cellStyle name="Output 2 654" xfId="33507" hidden="1"/>
    <cellStyle name="Output 2 654" xfId="40732" hidden="1"/>
    <cellStyle name="Output 2 655" xfId="18331" hidden="1"/>
    <cellStyle name="Output 2 655" xfId="26260" hidden="1"/>
    <cellStyle name="Output 2 655" xfId="33514" hidden="1"/>
    <cellStyle name="Output 2 655" xfId="40739" hidden="1"/>
    <cellStyle name="Output 2 656" xfId="18307" hidden="1"/>
    <cellStyle name="Output 2 656" xfId="26238" hidden="1"/>
    <cellStyle name="Output 2 656" xfId="33492" hidden="1"/>
    <cellStyle name="Output 2 656" xfId="40717" hidden="1"/>
    <cellStyle name="Output 2 657" xfId="18295" hidden="1"/>
    <cellStyle name="Output 2 657" xfId="26228" hidden="1"/>
    <cellStyle name="Output 2 657" xfId="33482" hidden="1"/>
    <cellStyle name="Output 2 657" xfId="40707" hidden="1"/>
    <cellStyle name="Output 2 658" xfId="18280" hidden="1"/>
    <cellStyle name="Output 2 658" xfId="26215" hidden="1"/>
    <cellStyle name="Output 2 658" xfId="33469" hidden="1"/>
    <cellStyle name="Output 2 658" xfId="40694" hidden="1"/>
    <cellStyle name="Output 2 659" xfId="18263" hidden="1"/>
    <cellStyle name="Output 2 659" xfId="26200" hidden="1"/>
    <cellStyle name="Output 2 659" xfId="33454" hidden="1"/>
    <cellStyle name="Output 2 659" xfId="40679" hidden="1"/>
    <cellStyle name="Output 2 66" xfId="13754" hidden="1"/>
    <cellStyle name="Output 2 66" xfId="22474" hidden="1"/>
    <cellStyle name="Output 2 66" xfId="29728" hidden="1"/>
    <cellStyle name="Output 2 66" xfId="36953" hidden="1"/>
    <cellStyle name="Output 2 660" xfId="18251" hidden="1"/>
    <cellStyle name="Output 2 660" xfId="26190" hidden="1"/>
    <cellStyle name="Output 2 660" xfId="33444" hidden="1"/>
    <cellStyle name="Output 2 660" xfId="40669" hidden="1"/>
    <cellStyle name="Output 2 661" xfId="18238" hidden="1"/>
    <cellStyle name="Output 2 661" xfId="26179" hidden="1"/>
    <cellStyle name="Output 2 661" xfId="33433" hidden="1"/>
    <cellStyle name="Output 2 661" xfId="40658" hidden="1"/>
    <cellStyle name="Output 2 662" xfId="18223" hidden="1"/>
    <cellStyle name="Output 2 662" xfId="26166" hidden="1"/>
    <cellStyle name="Output 2 662" xfId="33420" hidden="1"/>
    <cellStyle name="Output 2 662" xfId="40645" hidden="1"/>
    <cellStyle name="Output 2 663" xfId="18207" hidden="1"/>
    <cellStyle name="Output 2 663" xfId="26152" hidden="1"/>
    <cellStyle name="Output 2 663" xfId="33406" hidden="1"/>
    <cellStyle name="Output 2 663" xfId="40631" hidden="1"/>
    <cellStyle name="Output 2 664" xfId="18195" hidden="1"/>
    <cellStyle name="Output 2 664" xfId="26142" hidden="1"/>
    <cellStyle name="Output 2 664" xfId="33396" hidden="1"/>
    <cellStyle name="Output 2 664" xfId="40621" hidden="1"/>
    <cellStyle name="Output 2 665" xfId="18180" hidden="1"/>
    <cellStyle name="Output 2 665" xfId="26129" hidden="1"/>
    <cellStyle name="Output 2 665" xfId="33383" hidden="1"/>
    <cellStyle name="Output 2 665" xfId="40608" hidden="1"/>
    <cellStyle name="Output 2 666" xfId="18167" hidden="1"/>
    <cellStyle name="Output 2 666" xfId="26118" hidden="1"/>
    <cellStyle name="Output 2 666" xfId="33372" hidden="1"/>
    <cellStyle name="Output 2 666" xfId="40597" hidden="1"/>
    <cellStyle name="Output 2 667" xfId="18150" hidden="1"/>
    <cellStyle name="Output 2 667" xfId="26103" hidden="1"/>
    <cellStyle name="Output 2 667" xfId="33357" hidden="1"/>
    <cellStyle name="Output 2 667" xfId="40582" hidden="1"/>
    <cellStyle name="Output 2 668" xfId="18138" hidden="1"/>
    <cellStyle name="Output 2 668" xfId="26093" hidden="1"/>
    <cellStyle name="Output 2 668" xfId="33347" hidden="1"/>
    <cellStyle name="Output 2 668" xfId="40572" hidden="1"/>
    <cellStyle name="Output 2 669" xfId="18123" hidden="1"/>
    <cellStyle name="Output 2 669" xfId="26080" hidden="1"/>
    <cellStyle name="Output 2 669" xfId="33334" hidden="1"/>
    <cellStyle name="Output 2 669" xfId="40559" hidden="1"/>
    <cellStyle name="Output 2 67" xfId="13739" hidden="1"/>
    <cellStyle name="Output 2 67" xfId="22461" hidden="1"/>
    <cellStyle name="Output 2 67" xfId="29715" hidden="1"/>
    <cellStyle name="Output 2 67" xfId="36940" hidden="1"/>
    <cellStyle name="Output 2 670" xfId="18109" hidden="1"/>
    <cellStyle name="Output 2 670" xfId="26068" hidden="1"/>
    <cellStyle name="Output 2 670" xfId="33322" hidden="1"/>
    <cellStyle name="Output 2 670" xfId="40547" hidden="1"/>
    <cellStyle name="Output 2 671" xfId="18093" hidden="1"/>
    <cellStyle name="Output 2 671" xfId="26054" hidden="1"/>
    <cellStyle name="Output 2 671" xfId="33308" hidden="1"/>
    <cellStyle name="Output 2 671" xfId="40533" hidden="1"/>
    <cellStyle name="Output 2 672" xfId="18081" hidden="1"/>
    <cellStyle name="Output 2 672" xfId="26044" hidden="1"/>
    <cellStyle name="Output 2 672" xfId="33298" hidden="1"/>
    <cellStyle name="Output 2 672" xfId="40523" hidden="1"/>
    <cellStyle name="Output 2 673" xfId="18066" hidden="1"/>
    <cellStyle name="Output 2 673" xfId="26031" hidden="1"/>
    <cellStyle name="Output 2 673" xfId="33285" hidden="1"/>
    <cellStyle name="Output 2 673" xfId="40510" hidden="1"/>
    <cellStyle name="Output 2 674" xfId="18054" hidden="1"/>
    <cellStyle name="Output 2 674" xfId="26021" hidden="1"/>
    <cellStyle name="Output 2 674" xfId="33275" hidden="1"/>
    <cellStyle name="Output 2 674" xfId="40500" hidden="1"/>
    <cellStyle name="Output 2 675" xfId="18039" hidden="1"/>
    <cellStyle name="Output 2 675" xfId="26008" hidden="1"/>
    <cellStyle name="Output 2 675" xfId="33262" hidden="1"/>
    <cellStyle name="Output 2 675" xfId="40487" hidden="1"/>
    <cellStyle name="Output 2 676" xfId="18027" hidden="1"/>
    <cellStyle name="Output 2 676" xfId="25998" hidden="1"/>
    <cellStyle name="Output 2 676" xfId="33252" hidden="1"/>
    <cellStyle name="Output 2 676" xfId="40477" hidden="1"/>
    <cellStyle name="Output 2 677" xfId="18012" hidden="1"/>
    <cellStyle name="Output 2 677" xfId="25985" hidden="1"/>
    <cellStyle name="Output 2 677" xfId="33239" hidden="1"/>
    <cellStyle name="Output 2 677" xfId="40464" hidden="1"/>
    <cellStyle name="Output 2 678" xfId="18000" hidden="1"/>
    <cellStyle name="Output 2 678" xfId="25975" hidden="1"/>
    <cellStyle name="Output 2 678" xfId="33229" hidden="1"/>
    <cellStyle name="Output 2 678" xfId="40454" hidden="1"/>
    <cellStyle name="Output 2 679" xfId="17985" hidden="1"/>
    <cellStyle name="Output 2 679" xfId="25962" hidden="1"/>
    <cellStyle name="Output 2 679" xfId="33216" hidden="1"/>
    <cellStyle name="Output 2 679" xfId="40441" hidden="1"/>
    <cellStyle name="Output 2 68" xfId="13725" hidden="1"/>
    <cellStyle name="Output 2 68" xfId="22449" hidden="1"/>
    <cellStyle name="Output 2 68" xfId="29703" hidden="1"/>
    <cellStyle name="Output 2 68" xfId="36928" hidden="1"/>
    <cellStyle name="Output 2 680" xfId="17973" hidden="1"/>
    <cellStyle name="Output 2 680" xfId="25952" hidden="1"/>
    <cellStyle name="Output 2 680" xfId="33206" hidden="1"/>
    <cellStyle name="Output 2 680" xfId="40431" hidden="1"/>
    <cellStyle name="Output 2 681" xfId="17957" hidden="1"/>
    <cellStyle name="Output 2 681" xfId="25938" hidden="1"/>
    <cellStyle name="Output 2 681" xfId="33192" hidden="1"/>
    <cellStyle name="Output 2 681" xfId="40417" hidden="1"/>
    <cellStyle name="Output 2 682" xfId="17945" hidden="1"/>
    <cellStyle name="Output 2 682" xfId="25928" hidden="1"/>
    <cellStyle name="Output 2 682" xfId="33182" hidden="1"/>
    <cellStyle name="Output 2 682" xfId="40407" hidden="1"/>
    <cellStyle name="Output 2 683" xfId="17928" hidden="1"/>
    <cellStyle name="Output 2 683" xfId="25913" hidden="1"/>
    <cellStyle name="Output 2 683" xfId="33167" hidden="1"/>
    <cellStyle name="Output 2 683" xfId="40392" hidden="1"/>
    <cellStyle name="Output 2 684" xfId="17916" hidden="1"/>
    <cellStyle name="Output 2 684" xfId="25903" hidden="1"/>
    <cellStyle name="Output 2 684" xfId="33157" hidden="1"/>
    <cellStyle name="Output 2 684" xfId="40382" hidden="1"/>
    <cellStyle name="Output 2 685" xfId="17900" hidden="1"/>
    <cellStyle name="Output 2 685" xfId="25889" hidden="1"/>
    <cellStyle name="Output 2 685" xfId="33143" hidden="1"/>
    <cellStyle name="Output 2 685" xfId="40368" hidden="1"/>
    <cellStyle name="Output 2 686" xfId="17888" hidden="1"/>
    <cellStyle name="Output 2 686" xfId="25879" hidden="1"/>
    <cellStyle name="Output 2 686" xfId="33133" hidden="1"/>
    <cellStyle name="Output 2 686" xfId="40358" hidden="1"/>
    <cellStyle name="Output 2 687" xfId="17872" hidden="1"/>
    <cellStyle name="Output 2 687" xfId="25865" hidden="1"/>
    <cellStyle name="Output 2 687" xfId="33119" hidden="1"/>
    <cellStyle name="Output 2 687" xfId="40344" hidden="1"/>
    <cellStyle name="Output 2 688" xfId="17860" hidden="1"/>
    <cellStyle name="Output 2 688" xfId="25855" hidden="1"/>
    <cellStyle name="Output 2 688" xfId="33109" hidden="1"/>
    <cellStyle name="Output 2 688" xfId="40334" hidden="1"/>
    <cellStyle name="Output 2 689" xfId="17844" hidden="1"/>
    <cellStyle name="Output 2 689" xfId="25841" hidden="1"/>
    <cellStyle name="Output 2 689" xfId="33095" hidden="1"/>
    <cellStyle name="Output 2 689" xfId="40320" hidden="1"/>
    <cellStyle name="Output 2 69" xfId="13709" hidden="1"/>
    <cellStyle name="Output 2 69" xfId="22435" hidden="1"/>
    <cellStyle name="Output 2 69" xfId="29689" hidden="1"/>
    <cellStyle name="Output 2 69" xfId="36914" hidden="1"/>
    <cellStyle name="Output 2 690" xfId="17832" hidden="1"/>
    <cellStyle name="Output 2 690" xfId="25831" hidden="1"/>
    <cellStyle name="Output 2 690" xfId="33085" hidden="1"/>
    <cellStyle name="Output 2 690" xfId="40310" hidden="1"/>
    <cellStyle name="Output 2 691" xfId="17816" hidden="1"/>
    <cellStyle name="Output 2 691" xfId="25817" hidden="1"/>
    <cellStyle name="Output 2 691" xfId="33071" hidden="1"/>
    <cellStyle name="Output 2 691" xfId="40296" hidden="1"/>
    <cellStyle name="Output 2 692" xfId="17804" hidden="1"/>
    <cellStyle name="Output 2 692" xfId="25807" hidden="1"/>
    <cellStyle name="Output 2 692" xfId="33061" hidden="1"/>
    <cellStyle name="Output 2 692" xfId="40286" hidden="1"/>
    <cellStyle name="Output 2 693" xfId="17787" hidden="1"/>
    <cellStyle name="Output 2 693" xfId="25792" hidden="1"/>
    <cellStyle name="Output 2 693" xfId="33046" hidden="1"/>
    <cellStyle name="Output 2 693" xfId="40271" hidden="1"/>
    <cellStyle name="Output 2 694" xfId="17775" hidden="1"/>
    <cellStyle name="Output 2 694" xfId="25782" hidden="1"/>
    <cellStyle name="Output 2 694" xfId="33036" hidden="1"/>
    <cellStyle name="Output 2 694" xfId="40261" hidden="1"/>
    <cellStyle name="Output 2 695" xfId="17760" hidden="1"/>
    <cellStyle name="Output 2 695" xfId="25769" hidden="1"/>
    <cellStyle name="Output 2 695" xfId="33023" hidden="1"/>
    <cellStyle name="Output 2 695" xfId="40248" hidden="1"/>
    <cellStyle name="Output 2 696" xfId="17748" hidden="1"/>
    <cellStyle name="Output 2 696" xfId="25759" hidden="1"/>
    <cellStyle name="Output 2 696" xfId="33013" hidden="1"/>
    <cellStyle name="Output 2 696" xfId="40238" hidden="1"/>
    <cellStyle name="Output 2 697" xfId="17738" hidden="1"/>
    <cellStyle name="Output 2 697" xfId="25750" hidden="1"/>
    <cellStyle name="Output 2 697" xfId="33004" hidden="1"/>
    <cellStyle name="Output 2 697" xfId="40229" hidden="1"/>
    <cellStyle name="Output 2 698" xfId="18336" hidden="1"/>
    <cellStyle name="Output 2 698" xfId="26264" hidden="1"/>
    <cellStyle name="Output 2 698" xfId="33518" hidden="1"/>
    <cellStyle name="Output 2 698" xfId="40743" hidden="1"/>
    <cellStyle name="Output 2 699" xfId="16157" hidden="1"/>
    <cellStyle name="Output 2 699" xfId="24397" hidden="1"/>
    <cellStyle name="Output 2 699" xfId="31651" hidden="1"/>
    <cellStyle name="Output 2 699" xfId="38876" hidden="1"/>
    <cellStyle name="Output 2 7" xfId="10636"/>
    <cellStyle name="Output 2 7 2" xfId="12220"/>
    <cellStyle name="Output 2 7 2 2" xfId="12902"/>
    <cellStyle name="Output 2 7 3" xfId="12479"/>
    <cellStyle name="Output 2 7 4" xfId="12865"/>
    <cellStyle name="Output 2 7 5" xfId="11887"/>
    <cellStyle name="Output 2 70" xfId="13697" hidden="1"/>
    <cellStyle name="Output 2 70" xfId="22425" hidden="1"/>
    <cellStyle name="Output 2 70" xfId="29679" hidden="1"/>
    <cellStyle name="Output 2 70" xfId="36904" hidden="1"/>
    <cellStyle name="Output 2 700" xfId="18403" hidden="1"/>
    <cellStyle name="Output 2 700" xfId="26322" hidden="1"/>
    <cellStyle name="Output 2 700" xfId="33576" hidden="1"/>
    <cellStyle name="Output 2 700" xfId="40801" hidden="1"/>
    <cellStyle name="Output 2 701" xfId="18518" hidden="1"/>
    <cellStyle name="Output 2 701" xfId="26418" hidden="1"/>
    <cellStyle name="Output 2 701" xfId="33672" hidden="1"/>
    <cellStyle name="Output 2 701" xfId="40897" hidden="1"/>
    <cellStyle name="Output 2 702" xfId="18586" hidden="1"/>
    <cellStyle name="Output 2 702" xfId="26479" hidden="1"/>
    <cellStyle name="Output 2 702" xfId="33733" hidden="1"/>
    <cellStyle name="Output 2 702" xfId="40958" hidden="1"/>
    <cellStyle name="Output 2 703" xfId="18500" hidden="1"/>
    <cellStyle name="Output 2 703" xfId="26404" hidden="1"/>
    <cellStyle name="Output 2 703" xfId="33658" hidden="1"/>
    <cellStyle name="Output 2 703" xfId="40883" hidden="1"/>
    <cellStyle name="Output 2 704" xfId="13226" hidden="1"/>
    <cellStyle name="Output 2 704" xfId="22027" hidden="1"/>
    <cellStyle name="Output 2 704" xfId="29281" hidden="1"/>
    <cellStyle name="Output 2 704" xfId="36506" hidden="1"/>
    <cellStyle name="Output 2 705" xfId="18485" hidden="1"/>
    <cellStyle name="Output 2 705" xfId="26391" hidden="1"/>
    <cellStyle name="Output 2 705" xfId="33645" hidden="1"/>
    <cellStyle name="Output 2 705" xfId="40870" hidden="1"/>
    <cellStyle name="Output 2 706" xfId="18476" hidden="1"/>
    <cellStyle name="Output 2 706" xfId="26383" hidden="1"/>
    <cellStyle name="Output 2 706" xfId="33637" hidden="1"/>
    <cellStyle name="Output 2 706" xfId="40862" hidden="1"/>
    <cellStyle name="Output 2 707" xfId="18468" hidden="1"/>
    <cellStyle name="Output 2 707" xfId="26377" hidden="1"/>
    <cellStyle name="Output 2 707" xfId="33631" hidden="1"/>
    <cellStyle name="Output 2 707" xfId="40856" hidden="1"/>
    <cellStyle name="Output 2 708" xfId="18457" hidden="1"/>
    <cellStyle name="Output 2 708" xfId="26366" hidden="1"/>
    <cellStyle name="Output 2 708" xfId="33620" hidden="1"/>
    <cellStyle name="Output 2 708" xfId="40845" hidden="1"/>
    <cellStyle name="Output 2 709" xfId="18444" hidden="1"/>
    <cellStyle name="Output 2 709" xfId="26356" hidden="1"/>
    <cellStyle name="Output 2 709" xfId="33610" hidden="1"/>
    <cellStyle name="Output 2 709" xfId="40835" hidden="1"/>
    <cellStyle name="Output 2 71" xfId="13682" hidden="1"/>
    <cellStyle name="Output 2 71" xfId="22412" hidden="1"/>
    <cellStyle name="Output 2 71" xfId="29666" hidden="1"/>
    <cellStyle name="Output 2 71" xfId="36891" hidden="1"/>
    <cellStyle name="Output 2 710" xfId="18438" hidden="1"/>
    <cellStyle name="Output 2 710" xfId="26350" hidden="1"/>
    <cellStyle name="Output 2 710" xfId="33604" hidden="1"/>
    <cellStyle name="Output 2 710" xfId="40829" hidden="1"/>
    <cellStyle name="Output 2 711" xfId="13241" hidden="1"/>
    <cellStyle name="Output 2 711" xfId="22041" hidden="1"/>
    <cellStyle name="Output 2 711" xfId="29295" hidden="1"/>
    <cellStyle name="Output 2 711" xfId="36520" hidden="1"/>
    <cellStyle name="Output 2 712" xfId="17395" hidden="1"/>
    <cellStyle name="Output 2 712" xfId="25458" hidden="1"/>
    <cellStyle name="Output 2 712" xfId="32712" hidden="1"/>
    <cellStyle name="Output 2 712" xfId="39937" hidden="1"/>
    <cellStyle name="Output 2 713" xfId="17402" hidden="1"/>
    <cellStyle name="Output 2 713" xfId="25464" hidden="1"/>
    <cellStyle name="Output 2 713" xfId="32718" hidden="1"/>
    <cellStyle name="Output 2 713" xfId="39943" hidden="1"/>
    <cellStyle name="Output 2 714" xfId="17149" hidden="1"/>
    <cellStyle name="Output 2 714" xfId="25247" hidden="1"/>
    <cellStyle name="Output 2 714" xfId="32501" hidden="1"/>
    <cellStyle name="Output 2 714" xfId="39726" hidden="1"/>
    <cellStyle name="Output 2 715" xfId="17347" hidden="1"/>
    <cellStyle name="Output 2 715" xfId="25418" hidden="1"/>
    <cellStyle name="Output 2 715" xfId="32672" hidden="1"/>
    <cellStyle name="Output 2 715" xfId="39897" hidden="1"/>
    <cellStyle name="Output 2 716" xfId="18348" hidden="1"/>
    <cellStyle name="Output 2 716" xfId="26274" hidden="1"/>
    <cellStyle name="Output 2 716" xfId="33528" hidden="1"/>
    <cellStyle name="Output 2 716" xfId="40753" hidden="1"/>
    <cellStyle name="Output 2 717" xfId="18390" hidden="1"/>
    <cellStyle name="Output 2 717" xfId="26311" hidden="1"/>
    <cellStyle name="Output 2 717" xfId="33565" hidden="1"/>
    <cellStyle name="Output 2 717" xfId="40790" hidden="1"/>
    <cellStyle name="Output 2 718" xfId="18376" hidden="1"/>
    <cellStyle name="Output 2 718" xfId="26298" hidden="1"/>
    <cellStyle name="Output 2 718" xfId="33552" hidden="1"/>
    <cellStyle name="Output 2 718" xfId="40777" hidden="1"/>
    <cellStyle name="Output 2 719" xfId="18596" hidden="1"/>
    <cellStyle name="Output 2 719" xfId="26488" hidden="1"/>
    <cellStyle name="Output 2 719" xfId="33742" hidden="1"/>
    <cellStyle name="Output 2 719" xfId="40967" hidden="1"/>
    <cellStyle name="Output 2 72" xfId="13670" hidden="1"/>
    <cellStyle name="Output 2 72" xfId="22402" hidden="1"/>
    <cellStyle name="Output 2 72" xfId="29656" hidden="1"/>
    <cellStyle name="Output 2 72" xfId="36881" hidden="1"/>
    <cellStyle name="Output 2 720" xfId="18611" hidden="1"/>
    <cellStyle name="Output 2 720" xfId="26501" hidden="1"/>
    <cellStyle name="Output 2 720" xfId="33755" hidden="1"/>
    <cellStyle name="Output 2 720" xfId="40980" hidden="1"/>
    <cellStyle name="Output 2 721" xfId="18623" hidden="1"/>
    <cellStyle name="Output 2 721" xfId="26511" hidden="1"/>
    <cellStyle name="Output 2 721" xfId="33765" hidden="1"/>
    <cellStyle name="Output 2 721" xfId="40990" hidden="1"/>
    <cellStyle name="Output 2 722" xfId="18638" hidden="1"/>
    <cellStyle name="Output 2 722" xfId="26524" hidden="1"/>
    <cellStyle name="Output 2 722" xfId="33778" hidden="1"/>
    <cellStyle name="Output 2 722" xfId="41003" hidden="1"/>
    <cellStyle name="Output 2 723" xfId="18650" hidden="1"/>
    <cellStyle name="Output 2 723" xfId="26534" hidden="1"/>
    <cellStyle name="Output 2 723" xfId="33788" hidden="1"/>
    <cellStyle name="Output 2 723" xfId="41013" hidden="1"/>
    <cellStyle name="Output 2 724" xfId="18665" hidden="1"/>
    <cellStyle name="Output 2 724" xfId="26547" hidden="1"/>
    <cellStyle name="Output 2 724" xfId="33801" hidden="1"/>
    <cellStyle name="Output 2 724" xfId="41026" hidden="1"/>
    <cellStyle name="Output 2 725" xfId="18678" hidden="1"/>
    <cellStyle name="Output 2 725" xfId="26558" hidden="1"/>
    <cellStyle name="Output 2 725" xfId="33812" hidden="1"/>
    <cellStyle name="Output 2 725" xfId="41037" hidden="1"/>
    <cellStyle name="Output 2 726" xfId="18695" hidden="1"/>
    <cellStyle name="Output 2 726" xfId="26573" hidden="1"/>
    <cellStyle name="Output 2 726" xfId="33827" hidden="1"/>
    <cellStyle name="Output 2 726" xfId="41052" hidden="1"/>
    <cellStyle name="Output 2 727" xfId="18707" hidden="1"/>
    <cellStyle name="Output 2 727" xfId="26583" hidden="1"/>
    <cellStyle name="Output 2 727" xfId="33837" hidden="1"/>
    <cellStyle name="Output 2 727" xfId="41062" hidden="1"/>
    <cellStyle name="Output 2 728" xfId="18722" hidden="1"/>
    <cellStyle name="Output 2 728" xfId="26596" hidden="1"/>
    <cellStyle name="Output 2 728" xfId="33850" hidden="1"/>
    <cellStyle name="Output 2 728" xfId="41075" hidden="1"/>
    <cellStyle name="Output 2 729" xfId="18734" hidden="1"/>
    <cellStyle name="Output 2 729" xfId="26606" hidden="1"/>
    <cellStyle name="Output 2 729" xfId="33860" hidden="1"/>
    <cellStyle name="Output 2 729" xfId="41085" hidden="1"/>
    <cellStyle name="Output 2 73" xfId="13655" hidden="1"/>
    <cellStyle name="Output 2 73" xfId="22389" hidden="1"/>
    <cellStyle name="Output 2 73" xfId="29643" hidden="1"/>
    <cellStyle name="Output 2 73" xfId="36868" hidden="1"/>
    <cellStyle name="Output 2 730" xfId="18750" hidden="1"/>
    <cellStyle name="Output 2 730" xfId="26620" hidden="1"/>
    <cellStyle name="Output 2 730" xfId="33874" hidden="1"/>
    <cellStyle name="Output 2 730" xfId="41099" hidden="1"/>
    <cellStyle name="Output 2 731" xfId="18762" hidden="1"/>
    <cellStyle name="Output 2 731" xfId="26630" hidden="1"/>
    <cellStyle name="Output 2 731" xfId="33884" hidden="1"/>
    <cellStyle name="Output 2 731" xfId="41109" hidden="1"/>
    <cellStyle name="Output 2 732" xfId="18775" hidden="1"/>
    <cellStyle name="Output 2 732" xfId="26641" hidden="1"/>
    <cellStyle name="Output 2 732" xfId="33895" hidden="1"/>
    <cellStyle name="Output 2 732" xfId="41120" hidden="1"/>
    <cellStyle name="Output 2 733" xfId="18790" hidden="1"/>
    <cellStyle name="Output 2 733" xfId="26654" hidden="1"/>
    <cellStyle name="Output 2 733" xfId="33908" hidden="1"/>
    <cellStyle name="Output 2 733" xfId="41133" hidden="1"/>
    <cellStyle name="Output 2 734" xfId="18806" hidden="1"/>
    <cellStyle name="Output 2 734" xfId="26668" hidden="1"/>
    <cellStyle name="Output 2 734" xfId="33922" hidden="1"/>
    <cellStyle name="Output 2 734" xfId="41147" hidden="1"/>
    <cellStyle name="Output 2 735" xfId="18818" hidden="1"/>
    <cellStyle name="Output 2 735" xfId="26678" hidden="1"/>
    <cellStyle name="Output 2 735" xfId="33932" hidden="1"/>
    <cellStyle name="Output 2 735" xfId="41157" hidden="1"/>
    <cellStyle name="Output 2 736" xfId="18830" hidden="1"/>
    <cellStyle name="Output 2 736" xfId="26688" hidden="1"/>
    <cellStyle name="Output 2 736" xfId="33942" hidden="1"/>
    <cellStyle name="Output 2 736" xfId="41167" hidden="1"/>
    <cellStyle name="Output 2 737" xfId="18847" hidden="1"/>
    <cellStyle name="Output 2 737" xfId="26703" hidden="1"/>
    <cellStyle name="Output 2 737" xfId="33957" hidden="1"/>
    <cellStyle name="Output 2 737" xfId="41182" hidden="1"/>
    <cellStyle name="Output 2 738" xfId="18862" hidden="1"/>
    <cellStyle name="Output 2 738" xfId="26716" hidden="1"/>
    <cellStyle name="Output 2 738" xfId="33970" hidden="1"/>
    <cellStyle name="Output 2 738" xfId="41195" hidden="1"/>
    <cellStyle name="Output 2 739" xfId="18874" hidden="1"/>
    <cellStyle name="Output 2 739" xfId="26726" hidden="1"/>
    <cellStyle name="Output 2 739" xfId="33980" hidden="1"/>
    <cellStyle name="Output 2 739" xfId="41205" hidden="1"/>
    <cellStyle name="Output 2 74" xfId="13643" hidden="1"/>
    <cellStyle name="Output 2 74" xfId="22379" hidden="1"/>
    <cellStyle name="Output 2 74" xfId="29633" hidden="1"/>
    <cellStyle name="Output 2 74" xfId="36858" hidden="1"/>
    <cellStyle name="Output 2 740" xfId="18883" hidden="1"/>
    <cellStyle name="Output 2 740" xfId="26734" hidden="1"/>
    <cellStyle name="Output 2 740" xfId="33988" hidden="1"/>
    <cellStyle name="Output 2 740" xfId="41213" hidden="1"/>
    <cellStyle name="Output 2 741" xfId="18891" hidden="1"/>
    <cellStyle name="Output 2 741" xfId="26741" hidden="1"/>
    <cellStyle name="Output 2 741" xfId="33995" hidden="1"/>
    <cellStyle name="Output 2 741" xfId="41220" hidden="1"/>
    <cellStyle name="Output 2 742" xfId="18867" hidden="1"/>
    <cellStyle name="Output 2 742" xfId="26719" hidden="1"/>
    <cellStyle name="Output 2 742" xfId="33973" hidden="1"/>
    <cellStyle name="Output 2 742" xfId="41198" hidden="1"/>
    <cellStyle name="Output 2 743" xfId="18855" hidden="1"/>
    <cellStyle name="Output 2 743" xfId="26709" hidden="1"/>
    <cellStyle name="Output 2 743" xfId="33963" hidden="1"/>
    <cellStyle name="Output 2 743" xfId="41188" hidden="1"/>
    <cellStyle name="Output 2 744" xfId="18840" hidden="1"/>
    <cellStyle name="Output 2 744" xfId="26696" hidden="1"/>
    <cellStyle name="Output 2 744" xfId="33950" hidden="1"/>
    <cellStyle name="Output 2 744" xfId="41175" hidden="1"/>
    <cellStyle name="Output 2 745" xfId="18823" hidden="1"/>
    <cellStyle name="Output 2 745" xfId="26681" hidden="1"/>
    <cellStyle name="Output 2 745" xfId="33935" hidden="1"/>
    <cellStyle name="Output 2 745" xfId="41160" hidden="1"/>
    <cellStyle name="Output 2 746" xfId="18811" hidden="1"/>
    <cellStyle name="Output 2 746" xfId="26671" hidden="1"/>
    <cellStyle name="Output 2 746" xfId="33925" hidden="1"/>
    <cellStyle name="Output 2 746" xfId="41150" hidden="1"/>
    <cellStyle name="Output 2 747" xfId="18798" hidden="1"/>
    <cellStyle name="Output 2 747" xfId="26660" hidden="1"/>
    <cellStyle name="Output 2 747" xfId="33914" hidden="1"/>
    <cellStyle name="Output 2 747" xfId="41139" hidden="1"/>
    <cellStyle name="Output 2 748" xfId="18783" hidden="1"/>
    <cellStyle name="Output 2 748" xfId="26647" hidden="1"/>
    <cellStyle name="Output 2 748" xfId="33901" hidden="1"/>
    <cellStyle name="Output 2 748" xfId="41126" hidden="1"/>
    <cellStyle name="Output 2 749" xfId="18767" hidden="1"/>
    <cellStyle name="Output 2 749" xfId="26633" hidden="1"/>
    <cellStyle name="Output 2 749" xfId="33887" hidden="1"/>
    <cellStyle name="Output 2 749" xfId="41112" hidden="1"/>
    <cellStyle name="Output 2 75" xfId="13628" hidden="1"/>
    <cellStyle name="Output 2 75" xfId="22366" hidden="1"/>
    <cellStyle name="Output 2 75" xfId="29620" hidden="1"/>
    <cellStyle name="Output 2 75" xfId="36845" hidden="1"/>
    <cellStyle name="Output 2 750" xfId="18755" hidden="1"/>
    <cellStyle name="Output 2 750" xfId="26623" hidden="1"/>
    <cellStyle name="Output 2 750" xfId="33877" hidden="1"/>
    <cellStyle name="Output 2 750" xfId="41102" hidden="1"/>
    <cellStyle name="Output 2 751" xfId="18740" hidden="1"/>
    <cellStyle name="Output 2 751" xfId="26610" hidden="1"/>
    <cellStyle name="Output 2 751" xfId="33864" hidden="1"/>
    <cellStyle name="Output 2 751" xfId="41089" hidden="1"/>
    <cellStyle name="Output 2 752" xfId="18727" hidden="1"/>
    <cellStyle name="Output 2 752" xfId="26599" hidden="1"/>
    <cellStyle name="Output 2 752" xfId="33853" hidden="1"/>
    <cellStyle name="Output 2 752" xfId="41078" hidden="1"/>
    <cellStyle name="Output 2 753" xfId="18710" hidden="1"/>
    <cellStyle name="Output 2 753" xfId="26584" hidden="1"/>
    <cellStyle name="Output 2 753" xfId="33838" hidden="1"/>
    <cellStyle name="Output 2 753" xfId="41063" hidden="1"/>
    <cellStyle name="Output 2 754" xfId="18698" hidden="1"/>
    <cellStyle name="Output 2 754" xfId="26574" hidden="1"/>
    <cellStyle name="Output 2 754" xfId="33828" hidden="1"/>
    <cellStyle name="Output 2 754" xfId="41053" hidden="1"/>
    <cellStyle name="Output 2 755" xfId="18683" hidden="1"/>
    <cellStyle name="Output 2 755" xfId="26561" hidden="1"/>
    <cellStyle name="Output 2 755" xfId="33815" hidden="1"/>
    <cellStyle name="Output 2 755" xfId="41040" hidden="1"/>
    <cellStyle name="Output 2 756" xfId="18669" hidden="1"/>
    <cellStyle name="Output 2 756" xfId="26549" hidden="1"/>
    <cellStyle name="Output 2 756" xfId="33803" hidden="1"/>
    <cellStyle name="Output 2 756" xfId="41028" hidden="1"/>
    <cellStyle name="Output 2 757" xfId="18653" hidden="1"/>
    <cellStyle name="Output 2 757" xfId="26535" hidden="1"/>
    <cellStyle name="Output 2 757" xfId="33789" hidden="1"/>
    <cellStyle name="Output 2 757" xfId="41014" hidden="1"/>
    <cellStyle name="Output 2 758" xfId="18641" hidden="1"/>
    <cellStyle name="Output 2 758" xfId="26525" hidden="1"/>
    <cellStyle name="Output 2 758" xfId="33779" hidden="1"/>
    <cellStyle name="Output 2 758" xfId="41004" hidden="1"/>
    <cellStyle name="Output 2 759" xfId="18626" hidden="1"/>
    <cellStyle name="Output 2 759" xfId="26512" hidden="1"/>
    <cellStyle name="Output 2 759" xfId="33766" hidden="1"/>
    <cellStyle name="Output 2 759" xfId="40991" hidden="1"/>
    <cellStyle name="Output 2 76" xfId="13616" hidden="1"/>
    <cellStyle name="Output 2 76" xfId="22356" hidden="1"/>
    <cellStyle name="Output 2 76" xfId="29610" hidden="1"/>
    <cellStyle name="Output 2 76" xfId="36835" hidden="1"/>
    <cellStyle name="Output 2 760" xfId="18614" hidden="1"/>
    <cellStyle name="Output 2 760" xfId="26502" hidden="1"/>
    <cellStyle name="Output 2 760" xfId="33756" hidden="1"/>
    <cellStyle name="Output 2 760" xfId="40981" hidden="1"/>
    <cellStyle name="Output 2 761" xfId="18599" hidden="1"/>
    <cellStyle name="Output 2 761" xfId="26489" hidden="1"/>
    <cellStyle name="Output 2 761" xfId="33743" hidden="1"/>
    <cellStyle name="Output 2 761" xfId="40968" hidden="1"/>
    <cellStyle name="Output 2 762" xfId="18373" hidden="1"/>
    <cellStyle name="Output 2 762" xfId="26297" hidden="1"/>
    <cellStyle name="Output 2 762" xfId="33551" hidden="1"/>
    <cellStyle name="Output 2 762" xfId="40776" hidden="1"/>
    <cellStyle name="Output 2 763" xfId="18388" hidden="1"/>
    <cellStyle name="Output 2 763" xfId="26310" hidden="1"/>
    <cellStyle name="Output 2 763" xfId="33564" hidden="1"/>
    <cellStyle name="Output 2 763" xfId="40789" hidden="1"/>
    <cellStyle name="Output 2 764" xfId="18418" hidden="1"/>
    <cellStyle name="Output 2 764" xfId="26334" hidden="1"/>
    <cellStyle name="Output 2 764" xfId="33588" hidden="1"/>
    <cellStyle name="Output 2 764" xfId="40813" hidden="1"/>
    <cellStyle name="Output 2 765" xfId="17344" hidden="1"/>
    <cellStyle name="Output 2 765" xfId="25415" hidden="1"/>
    <cellStyle name="Output 2 765" xfId="32669" hidden="1"/>
    <cellStyle name="Output 2 765" xfId="39894" hidden="1"/>
    <cellStyle name="Output 2 766" xfId="18592" hidden="1"/>
    <cellStyle name="Output 2 766" xfId="26484" hidden="1"/>
    <cellStyle name="Output 2 766" xfId="33738" hidden="1"/>
    <cellStyle name="Output 2 766" xfId="40963" hidden="1"/>
    <cellStyle name="Output 2 767" xfId="14729" hidden="1"/>
    <cellStyle name="Output 2 767" xfId="23173" hidden="1"/>
    <cellStyle name="Output 2 767" xfId="30427" hidden="1"/>
    <cellStyle name="Output 2 767" xfId="37652" hidden="1"/>
    <cellStyle name="Output 2 768" xfId="18427" hidden="1"/>
    <cellStyle name="Output 2 768" xfId="26341" hidden="1"/>
    <cellStyle name="Output 2 768" xfId="33595" hidden="1"/>
    <cellStyle name="Output 2 768" xfId="40820" hidden="1"/>
    <cellStyle name="Output 2 769" xfId="17384" hidden="1"/>
    <cellStyle name="Output 2 769" xfId="25447" hidden="1"/>
    <cellStyle name="Output 2 769" xfId="32701" hidden="1"/>
    <cellStyle name="Output 2 769" xfId="39926" hidden="1"/>
    <cellStyle name="Output 2 77" xfId="13601" hidden="1"/>
    <cellStyle name="Output 2 77" xfId="22343" hidden="1"/>
    <cellStyle name="Output 2 77" xfId="29597" hidden="1"/>
    <cellStyle name="Output 2 77" xfId="36822" hidden="1"/>
    <cellStyle name="Output 2 770" xfId="18435" hidden="1"/>
    <cellStyle name="Output 2 770" xfId="26349" hidden="1"/>
    <cellStyle name="Output 2 770" xfId="33603" hidden="1"/>
    <cellStyle name="Output 2 770" xfId="40828" hidden="1"/>
    <cellStyle name="Output 2 771" xfId="18445" hidden="1"/>
    <cellStyle name="Output 2 771" xfId="26357" hidden="1"/>
    <cellStyle name="Output 2 771" xfId="33611" hidden="1"/>
    <cellStyle name="Output 2 771" xfId="40836" hidden="1"/>
    <cellStyle name="Output 2 772" xfId="18363" hidden="1"/>
    <cellStyle name="Output 2 772" xfId="26287" hidden="1"/>
    <cellStyle name="Output 2 772" xfId="33541" hidden="1"/>
    <cellStyle name="Output 2 772" xfId="40766" hidden="1"/>
    <cellStyle name="Output 2 773" xfId="18467" hidden="1"/>
    <cellStyle name="Output 2 773" xfId="26376" hidden="1"/>
    <cellStyle name="Output 2 773" xfId="33630" hidden="1"/>
    <cellStyle name="Output 2 773" xfId="40855" hidden="1"/>
    <cellStyle name="Output 2 774" xfId="18473" hidden="1"/>
    <cellStyle name="Output 2 774" xfId="26382" hidden="1"/>
    <cellStyle name="Output 2 774" xfId="33636" hidden="1"/>
    <cellStyle name="Output 2 774" xfId="40861" hidden="1"/>
    <cellStyle name="Output 2 775" xfId="18483" hidden="1"/>
    <cellStyle name="Output 2 775" xfId="26390" hidden="1"/>
    <cellStyle name="Output 2 775" xfId="33644" hidden="1"/>
    <cellStyle name="Output 2 775" xfId="40869" hidden="1"/>
    <cellStyle name="Output 2 776" xfId="17373" hidden="1"/>
    <cellStyle name="Output 2 776" xfId="25440" hidden="1"/>
    <cellStyle name="Output 2 776" xfId="32694" hidden="1"/>
    <cellStyle name="Output 2 776" xfId="39919" hidden="1"/>
    <cellStyle name="Output 2 777" xfId="18498" hidden="1"/>
    <cellStyle name="Output 2 777" xfId="26403" hidden="1"/>
    <cellStyle name="Output 2 777" xfId="33657" hidden="1"/>
    <cellStyle name="Output 2 777" xfId="40882" hidden="1"/>
    <cellStyle name="Output 2 778" xfId="18508" hidden="1"/>
    <cellStyle name="Output 2 778" xfId="26411" hidden="1"/>
    <cellStyle name="Output 2 778" xfId="33665" hidden="1"/>
    <cellStyle name="Output 2 778" xfId="40890" hidden="1"/>
    <cellStyle name="Output 2 779" xfId="18515" hidden="1"/>
    <cellStyle name="Output 2 779" xfId="26417" hidden="1"/>
    <cellStyle name="Output 2 779" xfId="33671" hidden="1"/>
    <cellStyle name="Output 2 779" xfId="40896" hidden="1"/>
    <cellStyle name="Output 2 78" xfId="13589" hidden="1"/>
    <cellStyle name="Output 2 78" xfId="22333" hidden="1"/>
    <cellStyle name="Output 2 78" xfId="29587" hidden="1"/>
    <cellStyle name="Output 2 78" xfId="36812" hidden="1"/>
    <cellStyle name="Output 2 780" xfId="18526" hidden="1"/>
    <cellStyle name="Output 2 780" xfId="26425" hidden="1"/>
    <cellStyle name="Output 2 780" xfId="33679" hidden="1"/>
    <cellStyle name="Output 2 780" xfId="40904" hidden="1"/>
    <cellStyle name="Output 2 781" xfId="15951" hidden="1"/>
    <cellStyle name="Output 2 781" xfId="24222" hidden="1"/>
    <cellStyle name="Output 2 781" xfId="31476" hidden="1"/>
    <cellStyle name="Output 2 781" xfId="38701" hidden="1"/>
    <cellStyle name="Output 2 782" xfId="13233" hidden="1"/>
    <cellStyle name="Output 2 782" xfId="22034" hidden="1"/>
    <cellStyle name="Output 2 782" xfId="29288" hidden="1"/>
    <cellStyle name="Output 2 782" xfId="36513" hidden="1"/>
    <cellStyle name="Output 2 783" xfId="18588" hidden="1"/>
    <cellStyle name="Output 2 783" xfId="26481" hidden="1"/>
    <cellStyle name="Output 2 783" xfId="33735" hidden="1"/>
    <cellStyle name="Output 2 783" xfId="40960" hidden="1"/>
    <cellStyle name="Output 2 784" xfId="18897" hidden="1"/>
    <cellStyle name="Output 2 784" xfId="26746" hidden="1"/>
    <cellStyle name="Output 2 784" xfId="34000" hidden="1"/>
    <cellStyle name="Output 2 784" xfId="41225" hidden="1"/>
    <cellStyle name="Output 2 785" xfId="18920" hidden="1"/>
    <cellStyle name="Output 2 785" xfId="26766" hidden="1"/>
    <cellStyle name="Output 2 785" xfId="34020" hidden="1"/>
    <cellStyle name="Output 2 785" xfId="41245" hidden="1"/>
    <cellStyle name="Output 2 786" xfId="18935" hidden="1"/>
    <cellStyle name="Output 2 786" xfId="26779" hidden="1"/>
    <cellStyle name="Output 2 786" xfId="34033" hidden="1"/>
    <cellStyle name="Output 2 786" xfId="41258" hidden="1"/>
    <cellStyle name="Output 2 787" xfId="18947" hidden="1"/>
    <cellStyle name="Output 2 787" xfId="26789" hidden="1"/>
    <cellStyle name="Output 2 787" xfId="34043" hidden="1"/>
    <cellStyle name="Output 2 787" xfId="41268" hidden="1"/>
    <cellStyle name="Output 2 788" xfId="18964" hidden="1"/>
    <cellStyle name="Output 2 788" xfId="26804" hidden="1"/>
    <cellStyle name="Output 2 788" xfId="34058" hidden="1"/>
    <cellStyle name="Output 2 788" xfId="41283" hidden="1"/>
    <cellStyle name="Output 2 789" xfId="18976" hidden="1"/>
    <cellStyle name="Output 2 789" xfId="26814" hidden="1"/>
    <cellStyle name="Output 2 789" xfId="34068" hidden="1"/>
    <cellStyle name="Output 2 789" xfId="41293" hidden="1"/>
    <cellStyle name="Output 2 79" xfId="13573" hidden="1"/>
    <cellStyle name="Output 2 79" xfId="22319" hidden="1"/>
    <cellStyle name="Output 2 79" xfId="29573" hidden="1"/>
    <cellStyle name="Output 2 79" xfId="36798" hidden="1"/>
    <cellStyle name="Output 2 790" xfId="18992" hidden="1"/>
    <cellStyle name="Output 2 790" xfId="26828" hidden="1"/>
    <cellStyle name="Output 2 790" xfId="34082" hidden="1"/>
    <cellStyle name="Output 2 790" xfId="41307" hidden="1"/>
    <cellStyle name="Output 2 791" xfId="19004" hidden="1"/>
    <cellStyle name="Output 2 791" xfId="26838" hidden="1"/>
    <cellStyle name="Output 2 791" xfId="34092" hidden="1"/>
    <cellStyle name="Output 2 791" xfId="41317" hidden="1"/>
    <cellStyle name="Output 2 792" xfId="19020" hidden="1"/>
    <cellStyle name="Output 2 792" xfId="26852" hidden="1"/>
    <cellStyle name="Output 2 792" xfId="34106" hidden="1"/>
    <cellStyle name="Output 2 792" xfId="41331" hidden="1"/>
    <cellStyle name="Output 2 793" xfId="19032" hidden="1"/>
    <cellStyle name="Output 2 793" xfId="26862" hidden="1"/>
    <cellStyle name="Output 2 793" xfId="34116" hidden="1"/>
    <cellStyle name="Output 2 793" xfId="41341" hidden="1"/>
    <cellStyle name="Output 2 794" xfId="19048" hidden="1"/>
    <cellStyle name="Output 2 794" xfId="26876" hidden="1"/>
    <cellStyle name="Output 2 794" xfId="34130" hidden="1"/>
    <cellStyle name="Output 2 794" xfId="41355" hidden="1"/>
    <cellStyle name="Output 2 795" xfId="19060" hidden="1"/>
    <cellStyle name="Output 2 795" xfId="26886" hidden="1"/>
    <cellStyle name="Output 2 795" xfId="34140" hidden="1"/>
    <cellStyle name="Output 2 795" xfId="41365" hidden="1"/>
    <cellStyle name="Output 2 796" xfId="19076" hidden="1"/>
    <cellStyle name="Output 2 796" xfId="26900" hidden="1"/>
    <cellStyle name="Output 2 796" xfId="34154" hidden="1"/>
    <cellStyle name="Output 2 796" xfId="41379" hidden="1"/>
    <cellStyle name="Output 2 797" xfId="19088" hidden="1"/>
    <cellStyle name="Output 2 797" xfId="26910" hidden="1"/>
    <cellStyle name="Output 2 797" xfId="34164" hidden="1"/>
    <cellStyle name="Output 2 797" xfId="41389" hidden="1"/>
    <cellStyle name="Output 2 798" xfId="19105" hidden="1"/>
    <cellStyle name="Output 2 798" xfId="26925" hidden="1"/>
    <cellStyle name="Output 2 798" xfId="34179" hidden="1"/>
    <cellStyle name="Output 2 798" xfId="41404" hidden="1"/>
    <cellStyle name="Output 2 799" xfId="19117" hidden="1"/>
    <cellStyle name="Output 2 799" xfId="26935" hidden="1"/>
    <cellStyle name="Output 2 799" xfId="34189" hidden="1"/>
    <cellStyle name="Output 2 799" xfId="41414" hidden="1"/>
    <cellStyle name="Output 2 8" xfId="9702"/>
    <cellStyle name="Output 2 80" xfId="13561" hidden="1"/>
    <cellStyle name="Output 2 80" xfId="22309" hidden="1"/>
    <cellStyle name="Output 2 80" xfId="29563" hidden="1"/>
    <cellStyle name="Output 2 80" xfId="36788" hidden="1"/>
    <cellStyle name="Output 2 800" xfId="19133" hidden="1"/>
    <cellStyle name="Output 2 800" xfId="26949" hidden="1"/>
    <cellStyle name="Output 2 800" xfId="34203" hidden="1"/>
    <cellStyle name="Output 2 800" xfId="41428" hidden="1"/>
    <cellStyle name="Output 2 801" xfId="19145" hidden="1"/>
    <cellStyle name="Output 2 801" xfId="26959" hidden="1"/>
    <cellStyle name="Output 2 801" xfId="34213" hidden="1"/>
    <cellStyle name="Output 2 801" xfId="41438" hidden="1"/>
    <cellStyle name="Output 2 802" xfId="19160" hidden="1"/>
    <cellStyle name="Output 2 802" xfId="26972" hidden="1"/>
    <cellStyle name="Output 2 802" xfId="34226" hidden="1"/>
    <cellStyle name="Output 2 802" xfId="41451" hidden="1"/>
    <cellStyle name="Output 2 803" xfId="19172" hidden="1"/>
    <cellStyle name="Output 2 803" xfId="26982" hidden="1"/>
    <cellStyle name="Output 2 803" xfId="34236" hidden="1"/>
    <cellStyle name="Output 2 803" xfId="41461" hidden="1"/>
    <cellStyle name="Output 2 804" xfId="19187" hidden="1"/>
    <cellStyle name="Output 2 804" xfId="26995" hidden="1"/>
    <cellStyle name="Output 2 804" xfId="34249" hidden="1"/>
    <cellStyle name="Output 2 804" xfId="41474" hidden="1"/>
    <cellStyle name="Output 2 805" xfId="19199" hidden="1"/>
    <cellStyle name="Output 2 805" xfId="27005" hidden="1"/>
    <cellStyle name="Output 2 805" xfId="34259" hidden="1"/>
    <cellStyle name="Output 2 805" xfId="41484" hidden="1"/>
    <cellStyle name="Output 2 806" xfId="19214" hidden="1"/>
    <cellStyle name="Output 2 806" xfId="27018" hidden="1"/>
    <cellStyle name="Output 2 806" xfId="34272" hidden="1"/>
    <cellStyle name="Output 2 806" xfId="41497" hidden="1"/>
    <cellStyle name="Output 2 807" xfId="19226" hidden="1"/>
    <cellStyle name="Output 2 807" xfId="27028" hidden="1"/>
    <cellStyle name="Output 2 807" xfId="34282" hidden="1"/>
    <cellStyle name="Output 2 807" xfId="41507" hidden="1"/>
    <cellStyle name="Output 2 808" xfId="19241" hidden="1"/>
    <cellStyle name="Output 2 808" xfId="27041" hidden="1"/>
    <cellStyle name="Output 2 808" xfId="34295" hidden="1"/>
    <cellStyle name="Output 2 808" xfId="41520" hidden="1"/>
    <cellStyle name="Output 2 809" xfId="19253" hidden="1"/>
    <cellStyle name="Output 2 809" xfId="27051" hidden="1"/>
    <cellStyle name="Output 2 809" xfId="34305" hidden="1"/>
    <cellStyle name="Output 2 809" xfId="41530" hidden="1"/>
    <cellStyle name="Output 2 81" xfId="13544" hidden="1"/>
    <cellStyle name="Output 2 81" xfId="22294" hidden="1"/>
    <cellStyle name="Output 2 81" xfId="29548" hidden="1"/>
    <cellStyle name="Output 2 81" xfId="36773" hidden="1"/>
    <cellStyle name="Output 2 810" xfId="19268" hidden="1"/>
    <cellStyle name="Output 2 810" xfId="27064" hidden="1"/>
    <cellStyle name="Output 2 810" xfId="34318" hidden="1"/>
    <cellStyle name="Output 2 810" xfId="41543" hidden="1"/>
    <cellStyle name="Output 2 811" xfId="19281" hidden="1"/>
    <cellStyle name="Output 2 811" xfId="27075" hidden="1"/>
    <cellStyle name="Output 2 811" xfId="34329" hidden="1"/>
    <cellStyle name="Output 2 811" xfId="41554" hidden="1"/>
    <cellStyle name="Output 2 812" xfId="19298" hidden="1"/>
    <cellStyle name="Output 2 812" xfId="27090" hidden="1"/>
    <cellStyle name="Output 2 812" xfId="34344" hidden="1"/>
    <cellStyle name="Output 2 812" xfId="41569" hidden="1"/>
    <cellStyle name="Output 2 813" xfId="19310" hidden="1"/>
    <cellStyle name="Output 2 813" xfId="27100" hidden="1"/>
    <cellStyle name="Output 2 813" xfId="34354" hidden="1"/>
    <cellStyle name="Output 2 813" xfId="41579" hidden="1"/>
    <cellStyle name="Output 2 814" xfId="19325" hidden="1"/>
    <cellStyle name="Output 2 814" xfId="27113" hidden="1"/>
    <cellStyle name="Output 2 814" xfId="34367" hidden="1"/>
    <cellStyle name="Output 2 814" xfId="41592" hidden="1"/>
    <cellStyle name="Output 2 815" xfId="19337" hidden="1"/>
    <cellStyle name="Output 2 815" xfId="27123" hidden="1"/>
    <cellStyle name="Output 2 815" xfId="34377" hidden="1"/>
    <cellStyle name="Output 2 815" xfId="41602" hidden="1"/>
    <cellStyle name="Output 2 816" xfId="19353" hidden="1"/>
    <cellStyle name="Output 2 816" xfId="27137" hidden="1"/>
    <cellStyle name="Output 2 816" xfId="34391" hidden="1"/>
    <cellStyle name="Output 2 816" xfId="41616" hidden="1"/>
    <cellStyle name="Output 2 817" xfId="19365" hidden="1"/>
    <cellStyle name="Output 2 817" xfId="27147" hidden="1"/>
    <cellStyle name="Output 2 817" xfId="34401" hidden="1"/>
    <cellStyle name="Output 2 817" xfId="41626" hidden="1"/>
    <cellStyle name="Output 2 818" xfId="19378" hidden="1"/>
    <cellStyle name="Output 2 818" xfId="27158" hidden="1"/>
    <cellStyle name="Output 2 818" xfId="34412" hidden="1"/>
    <cellStyle name="Output 2 818" xfId="41637" hidden="1"/>
    <cellStyle name="Output 2 819" xfId="19393" hidden="1"/>
    <cellStyle name="Output 2 819" xfId="27171" hidden="1"/>
    <cellStyle name="Output 2 819" xfId="34425" hidden="1"/>
    <cellStyle name="Output 2 819" xfId="41650" hidden="1"/>
    <cellStyle name="Output 2 82" xfId="13532" hidden="1"/>
    <cellStyle name="Output 2 82" xfId="22284" hidden="1"/>
    <cellStyle name="Output 2 82" xfId="29538" hidden="1"/>
    <cellStyle name="Output 2 82" xfId="36763" hidden="1"/>
    <cellStyle name="Output 2 820" xfId="19409" hidden="1"/>
    <cellStyle name="Output 2 820" xfId="27185" hidden="1"/>
    <cellStyle name="Output 2 820" xfId="34439" hidden="1"/>
    <cellStyle name="Output 2 820" xfId="41664" hidden="1"/>
    <cellStyle name="Output 2 821" xfId="19421" hidden="1"/>
    <cellStyle name="Output 2 821" xfId="27195" hidden="1"/>
    <cellStyle name="Output 2 821" xfId="34449" hidden="1"/>
    <cellStyle name="Output 2 821" xfId="41674" hidden="1"/>
    <cellStyle name="Output 2 822" xfId="19433" hidden="1"/>
    <cellStyle name="Output 2 822" xfId="27205" hidden="1"/>
    <cellStyle name="Output 2 822" xfId="34459" hidden="1"/>
    <cellStyle name="Output 2 822" xfId="41684" hidden="1"/>
    <cellStyle name="Output 2 823" xfId="19450" hidden="1"/>
    <cellStyle name="Output 2 823" xfId="27220" hidden="1"/>
    <cellStyle name="Output 2 823" xfId="34474" hidden="1"/>
    <cellStyle name="Output 2 823" xfId="41699" hidden="1"/>
    <cellStyle name="Output 2 824" xfId="19465" hidden="1"/>
    <cellStyle name="Output 2 824" xfId="27233" hidden="1"/>
    <cellStyle name="Output 2 824" xfId="34487" hidden="1"/>
    <cellStyle name="Output 2 824" xfId="41712" hidden="1"/>
    <cellStyle name="Output 2 825" xfId="19477" hidden="1"/>
    <cellStyle name="Output 2 825" xfId="27243" hidden="1"/>
    <cellStyle name="Output 2 825" xfId="34497" hidden="1"/>
    <cellStyle name="Output 2 825" xfId="41722" hidden="1"/>
    <cellStyle name="Output 2 826" xfId="19486" hidden="1"/>
    <cellStyle name="Output 2 826" xfId="27251" hidden="1"/>
    <cellStyle name="Output 2 826" xfId="34505" hidden="1"/>
    <cellStyle name="Output 2 826" xfId="41730" hidden="1"/>
    <cellStyle name="Output 2 827" xfId="19494" hidden="1"/>
    <cellStyle name="Output 2 827" xfId="27258" hidden="1"/>
    <cellStyle name="Output 2 827" xfId="34512" hidden="1"/>
    <cellStyle name="Output 2 827" xfId="41737" hidden="1"/>
    <cellStyle name="Output 2 828" xfId="19470" hidden="1"/>
    <cellStyle name="Output 2 828" xfId="27236" hidden="1"/>
    <cellStyle name="Output 2 828" xfId="34490" hidden="1"/>
    <cellStyle name="Output 2 828" xfId="41715" hidden="1"/>
    <cellStyle name="Output 2 829" xfId="19458" hidden="1"/>
    <cellStyle name="Output 2 829" xfId="27226" hidden="1"/>
    <cellStyle name="Output 2 829" xfId="34480" hidden="1"/>
    <cellStyle name="Output 2 829" xfId="41705" hidden="1"/>
    <cellStyle name="Output 2 83" xfId="13516" hidden="1"/>
    <cellStyle name="Output 2 83" xfId="22270" hidden="1"/>
    <cellStyle name="Output 2 83" xfId="29524" hidden="1"/>
    <cellStyle name="Output 2 83" xfId="36749" hidden="1"/>
    <cellStyle name="Output 2 830" xfId="19443" hidden="1"/>
    <cellStyle name="Output 2 830" xfId="27213" hidden="1"/>
    <cellStyle name="Output 2 830" xfId="34467" hidden="1"/>
    <cellStyle name="Output 2 830" xfId="41692" hidden="1"/>
    <cellStyle name="Output 2 831" xfId="19426" hidden="1"/>
    <cellStyle name="Output 2 831" xfId="27198" hidden="1"/>
    <cellStyle name="Output 2 831" xfId="34452" hidden="1"/>
    <cellStyle name="Output 2 831" xfId="41677" hidden="1"/>
    <cellStyle name="Output 2 832" xfId="19414" hidden="1"/>
    <cellStyle name="Output 2 832" xfId="27188" hidden="1"/>
    <cellStyle name="Output 2 832" xfId="34442" hidden="1"/>
    <cellStyle name="Output 2 832" xfId="41667" hidden="1"/>
    <cellStyle name="Output 2 833" xfId="19401" hidden="1"/>
    <cellStyle name="Output 2 833" xfId="27177" hidden="1"/>
    <cellStyle name="Output 2 833" xfId="34431" hidden="1"/>
    <cellStyle name="Output 2 833" xfId="41656" hidden="1"/>
    <cellStyle name="Output 2 834" xfId="19386" hidden="1"/>
    <cellStyle name="Output 2 834" xfId="27164" hidden="1"/>
    <cellStyle name="Output 2 834" xfId="34418" hidden="1"/>
    <cellStyle name="Output 2 834" xfId="41643" hidden="1"/>
    <cellStyle name="Output 2 835" xfId="19370" hidden="1"/>
    <cellStyle name="Output 2 835" xfId="27150" hidden="1"/>
    <cellStyle name="Output 2 835" xfId="34404" hidden="1"/>
    <cellStyle name="Output 2 835" xfId="41629" hidden="1"/>
    <cellStyle name="Output 2 836" xfId="19358" hidden="1"/>
    <cellStyle name="Output 2 836" xfId="27140" hidden="1"/>
    <cellStyle name="Output 2 836" xfId="34394" hidden="1"/>
    <cellStyle name="Output 2 836" xfId="41619" hidden="1"/>
    <cellStyle name="Output 2 837" xfId="19343" hidden="1"/>
    <cellStyle name="Output 2 837" xfId="27127" hidden="1"/>
    <cellStyle name="Output 2 837" xfId="34381" hidden="1"/>
    <cellStyle name="Output 2 837" xfId="41606" hidden="1"/>
    <cellStyle name="Output 2 838" xfId="19330" hidden="1"/>
    <cellStyle name="Output 2 838" xfId="27116" hidden="1"/>
    <cellStyle name="Output 2 838" xfId="34370" hidden="1"/>
    <cellStyle name="Output 2 838" xfId="41595" hidden="1"/>
    <cellStyle name="Output 2 839" xfId="19313" hidden="1"/>
    <cellStyle name="Output 2 839" xfId="27101" hidden="1"/>
    <cellStyle name="Output 2 839" xfId="34355" hidden="1"/>
    <cellStyle name="Output 2 839" xfId="41580" hidden="1"/>
    <cellStyle name="Output 2 84" xfId="13504" hidden="1"/>
    <cellStyle name="Output 2 84" xfId="22260" hidden="1"/>
    <cellStyle name="Output 2 84" xfId="29514" hidden="1"/>
    <cellStyle name="Output 2 84" xfId="36739" hidden="1"/>
    <cellStyle name="Output 2 840" xfId="19301" hidden="1"/>
    <cellStyle name="Output 2 840" xfId="27091" hidden="1"/>
    <cellStyle name="Output 2 840" xfId="34345" hidden="1"/>
    <cellStyle name="Output 2 840" xfId="41570" hidden="1"/>
    <cellStyle name="Output 2 841" xfId="19286" hidden="1"/>
    <cellStyle name="Output 2 841" xfId="27078" hidden="1"/>
    <cellStyle name="Output 2 841" xfId="34332" hidden="1"/>
    <cellStyle name="Output 2 841" xfId="41557" hidden="1"/>
    <cellStyle name="Output 2 842" xfId="19272" hidden="1"/>
    <cellStyle name="Output 2 842" xfId="27066" hidden="1"/>
    <cellStyle name="Output 2 842" xfId="34320" hidden="1"/>
    <cellStyle name="Output 2 842" xfId="41545" hidden="1"/>
    <cellStyle name="Output 2 843" xfId="19256" hidden="1"/>
    <cellStyle name="Output 2 843" xfId="27052" hidden="1"/>
    <cellStyle name="Output 2 843" xfId="34306" hidden="1"/>
    <cellStyle name="Output 2 843" xfId="41531" hidden="1"/>
    <cellStyle name="Output 2 844" xfId="19244" hidden="1"/>
    <cellStyle name="Output 2 844" xfId="27042" hidden="1"/>
    <cellStyle name="Output 2 844" xfId="34296" hidden="1"/>
    <cellStyle name="Output 2 844" xfId="41521" hidden="1"/>
    <cellStyle name="Output 2 845" xfId="19229" hidden="1"/>
    <cellStyle name="Output 2 845" xfId="27029" hidden="1"/>
    <cellStyle name="Output 2 845" xfId="34283" hidden="1"/>
    <cellStyle name="Output 2 845" xfId="41508" hidden="1"/>
    <cellStyle name="Output 2 846" xfId="19217" hidden="1"/>
    <cellStyle name="Output 2 846" xfId="27019" hidden="1"/>
    <cellStyle name="Output 2 846" xfId="34273" hidden="1"/>
    <cellStyle name="Output 2 846" xfId="41498" hidden="1"/>
    <cellStyle name="Output 2 847" xfId="19202" hidden="1"/>
    <cellStyle name="Output 2 847" xfId="27006" hidden="1"/>
    <cellStyle name="Output 2 847" xfId="34260" hidden="1"/>
    <cellStyle name="Output 2 847" xfId="41485" hidden="1"/>
    <cellStyle name="Output 2 848" xfId="19190" hidden="1"/>
    <cellStyle name="Output 2 848" xfId="26996" hidden="1"/>
    <cellStyle name="Output 2 848" xfId="34250" hidden="1"/>
    <cellStyle name="Output 2 848" xfId="41475" hidden="1"/>
    <cellStyle name="Output 2 849" xfId="19175" hidden="1"/>
    <cellStyle name="Output 2 849" xfId="26983" hidden="1"/>
    <cellStyle name="Output 2 849" xfId="34237" hidden="1"/>
    <cellStyle name="Output 2 849" xfId="41462" hidden="1"/>
    <cellStyle name="Output 2 85" xfId="13488" hidden="1"/>
    <cellStyle name="Output 2 85" xfId="22246" hidden="1"/>
    <cellStyle name="Output 2 85" xfId="29500" hidden="1"/>
    <cellStyle name="Output 2 85" xfId="36725" hidden="1"/>
    <cellStyle name="Output 2 850" xfId="19163" hidden="1"/>
    <cellStyle name="Output 2 850" xfId="26973" hidden="1"/>
    <cellStyle name="Output 2 850" xfId="34227" hidden="1"/>
    <cellStyle name="Output 2 850" xfId="41452" hidden="1"/>
    <cellStyle name="Output 2 851" xfId="19148" hidden="1"/>
    <cellStyle name="Output 2 851" xfId="26960" hidden="1"/>
    <cellStyle name="Output 2 851" xfId="34214" hidden="1"/>
    <cellStyle name="Output 2 851" xfId="41439" hidden="1"/>
    <cellStyle name="Output 2 852" xfId="19136" hidden="1"/>
    <cellStyle name="Output 2 852" xfId="26950" hidden="1"/>
    <cellStyle name="Output 2 852" xfId="34204" hidden="1"/>
    <cellStyle name="Output 2 852" xfId="41429" hidden="1"/>
    <cellStyle name="Output 2 853" xfId="19120" hidden="1"/>
    <cellStyle name="Output 2 853" xfId="26936" hidden="1"/>
    <cellStyle name="Output 2 853" xfId="34190" hidden="1"/>
    <cellStyle name="Output 2 853" xfId="41415" hidden="1"/>
    <cellStyle name="Output 2 854" xfId="19108" hidden="1"/>
    <cellStyle name="Output 2 854" xfId="26926" hidden="1"/>
    <cellStyle name="Output 2 854" xfId="34180" hidden="1"/>
    <cellStyle name="Output 2 854" xfId="41405" hidden="1"/>
    <cellStyle name="Output 2 855" xfId="19091" hidden="1"/>
    <cellStyle name="Output 2 855" xfId="26911" hidden="1"/>
    <cellStyle name="Output 2 855" xfId="34165" hidden="1"/>
    <cellStyle name="Output 2 855" xfId="41390" hidden="1"/>
    <cellStyle name="Output 2 856" xfId="19079" hidden="1"/>
    <cellStyle name="Output 2 856" xfId="26901" hidden="1"/>
    <cellStyle name="Output 2 856" xfId="34155" hidden="1"/>
    <cellStyle name="Output 2 856" xfId="41380" hidden="1"/>
    <cellStyle name="Output 2 857" xfId="19063" hidden="1"/>
    <cellStyle name="Output 2 857" xfId="26887" hidden="1"/>
    <cellStyle name="Output 2 857" xfId="34141" hidden="1"/>
    <cellStyle name="Output 2 857" xfId="41366" hidden="1"/>
    <cellStyle name="Output 2 858" xfId="19051" hidden="1"/>
    <cellStyle name="Output 2 858" xfId="26877" hidden="1"/>
    <cellStyle name="Output 2 858" xfId="34131" hidden="1"/>
    <cellStyle name="Output 2 858" xfId="41356" hidden="1"/>
    <cellStyle name="Output 2 859" xfId="19035" hidden="1"/>
    <cellStyle name="Output 2 859" xfId="26863" hidden="1"/>
    <cellStyle name="Output 2 859" xfId="34117" hidden="1"/>
    <cellStyle name="Output 2 859" xfId="41342" hidden="1"/>
    <cellStyle name="Output 2 86" xfId="13476" hidden="1"/>
    <cellStyle name="Output 2 86" xfId="22236" hidden="1"/>
    <cellStyle name="Output 2 86" xfId="29490" hidden="1"/>
    <cellStyle name="Output 2 86" xfId="36715" hidden="1"/>
    <cellStyle name="Output 2 860" xfId="19023" hidden="1"/>
    <cellStyle name="Output 2 860" xfId="26853" hidden="1"/>
    <cellStyle name="Output 2 860" xfId="34107" hidden="1"/>
    <cellStyle name="Output 2 860" xfId="41332" hidden="1"/>
    <cellStyle name="Output 2 861" xfId="19007" hidden="1"/>
    <cellStyle name="Output 2 861" xfId="26839" hidden="1"/>
    <cellStyle name="Output 2 861" xfId="34093" hidden="1"/>
    <cellStyle name="Output 2 861" xfId="41318" hidden="1"/>
    <cellStyle name="Output 2 862" xfId="18995" hidden="1"/>
    <cellStyle name="Output 2 862" xfId="26829" hidden="1"/>
    <cellStyle name="Output 2 862" xfId="34083" hidden="1"/>
    <cellStyle name="Output 2 862" xfId="41308" hidden="1"/>
    <cellStyle name="Output 2 863" xfId="18979" hidden="1"/>
    <cellStyle name="Output 2 863" xfId="26815" hidden="1"/>
    <cellStyle name="Output 2 863" xfId="34069" hidden="1"/>
    <cellStyle name="Output 2 863" xfId="41294" hidden="1"/>
    <cellStyle name="Output 2 864" xfId="18967" hidden="1"/>
    <cellStyle name="Output 2 864" xfId="26805" hidden="1"/>
    <cellStyle name="Output 2 864" xfId="34059" hidden="1"/>
    <cellStyle name="Output 2 864" xfId="41284" hidden="1"/>
    <cellStyle name="Output 2 865" xfId="18950" hidden="1"/>
    <cellStyle name="Output 2 865" xfId="26790" hidden="1"/>
    <cellStyle name="Output 2 865" xfId="34044" hidden="1"/>
    <cellStyle name="Output 2 865" xfId="41269" hidden="1"/>
    <cellStyle name="Output 2 866" xfId="18938" hidden="1"/>
    <cellStyle name="Output 2 866" xfId="26780" hidden="1"/>
    <cellStyle name="Output 2 866" xfId="34034" hidden="1"/>
    <cellStyle name="Output 2 866" xfId="41259" hidden="1"/>
    <cellStyle name="Output 2 867" xfId="18923" hidden="1"/>
    <cellStyle name="Output 2 867" xfId="26767" hidden="1"/>
    <cellStyle name="Output 2 867" xfId="34021" hidden="1"/>
    <cellStyle name="Output 2 867" xfId="41246" hidden="1"/>
    <cellStyle name="Output 2 868" xfId="18911" hidden="1"/>
    <cellStyle name="Output 2 868" xfId="26757" hidden="1"/>
    <cellStyle name="Output 2 868" xfId="34011" hidden="1"/>
    <cellStyle name="Output 2 868" xfId="41236" hidden="1"/>
    <cellStyle name="Output 2 869" xfId="18901" hidden="1"/>
    <cellStyle name="Output 2 869" xfId="26748" hidden="1"/>
    <cellStyle name="Output 2 869" xfId="34002" hidden="1"/>
    <cellStyle name="Output 2 869" xfId="41227" hidden="1"/>
    <cellStyle name="Output 2 87" xfId="13460" hidden="1"/>
    <cellStyle name="Output 2 87" xfId="22222" hidden="1"/>
    <cellStyle name="Output 2 87" xfId="29476" hidden="1"/>
    <cellStyle name="Output 2 87" xfId="36701" hidden="1"/>
    <cellStyle name="Output 2 870" xfId="19499" hidden="1"/>
    <cellStyle name="Output 2 870" xfId="27262" hidden="1"/>
    <cellStyle name="Output 2 870" xfId="34516" hidden="1"/>
    <cellStyle name="Output 2 870" xfId="41741" hidden="1"/>
    <cellStyle name="Output 2 871" xfId="17350" hidden="1"/>
    <cellStyle name="Output 2 871" xfId="25421" hidden="1"/>
    <cellStyle name="Output 2 871" xfId="32675" hidden="1"/>
    <cellStyle name="Output 2 871" xfId="39900" hidden="1"/>
    <cellStyle name="Output 2 872" xfId="19558" hidden="1"/>
    <cellStyle name="Output 2 872" xfId="27313" hidden="1"/>
    <cellStyle name="Output 2 872" xfId="34567" hidden="1"/>
    <cellStyle name="Output 2 872" xfId="41792" hidden="1"/>
    <cellStyle name="Output 2 873" xfId="19665" hidden="1"/>
    <cellStyle name="Output 2 873" xfId="27402" hidden="1"/>
    <cellStyle name="Output 2 873" xfId="34656" hidden="1"/>
    <cellStyle name="Output 2 873" xfId="41881" hidden="1"/>
    <cellStyle name="Output 2 874" xfId="19684" hidden="1"/>
    <cellStyle name="Output 2 874" xfId="27419" hidden="1"/>
    <cellStyle name="Output 2 874" xfId="34673" hidden="1"/>
    <cellStyle name="Output 2 874" xfId="41898" hidden="1"/>
    <cellStyle name="Output 2 875" xfId="19647" hidden="1"/>
    <cellStyle name="Output 2 875" xfId="27388" hidden="1"/>
    <cellStyle name="Output 2 875" xfId="34642" hidden="1"/>
    <cellStyle name="Output 2 875" xfId="41867" hidden="1"/>
    <cellStyle name="Output 2 876" xfId="17366" hidden="1"/>
    <cellStyle name="Output 2 876" xfId="25434" hidden="1"/>
    <cellStyle name="Output 2 876" xfId="32688" hidden="1"/>
    <cellStyle name="Output 2 876" xfId="39913" hidden="1"/>
    <cellStyle name="Output 2 877" xfId="19632" hidden="1"/>
    <cellStyle name="Output 2 877" xfId="27375" hidden="1"/>
    <cellStyle name="Output 2 877" xfId="34629" hidden="1"/>
    <cellStyle name="Output 2 877" xfId="41854" hidden="1"/>
    <cellStyle name="Output 2 878" xfId="19623" hidden="1"/>
    <cellStyle name="Output 2 878" xfId="27367" hidden="1"/>
    <cellStyle name="Output 2 878" xfId="34621" hidden="1"/>
    <cellStyle name="Output 2 878" xfId="41846" hidden="1"/>
    <cellStyle name="Output 2 879" xfId="19615" hidden="1"/>
    <cellStyle name="Output 2 879" xfId="27361" hidden="1"/>
    <cellStyle name="Output 2 879" xfId="34615" hidden="1"/>
    <cellStyle name="Output 2 879" xfId="41840" hidden="1"/>
    <cellStyle name="Output 2 88" xfId="13448" hidden="1"/>
    <cellStyle name="Output 2 88" xfId="22212" hidden="1"/>
    <cellStyle name="Output 2 88" xfId="29466" hidden="1"/>
    <cellStyle name="Output 2 88" xfId="36691" hidden="1"/>
    <cellStyle name="Output 2 880" xfId="19604" hidden="1"/>
    <cellStyle name="Output 2 880" xfId="27350" hidden="1"/>
    <cellStyle name="Output 2 880" xfId="34604" hidden="1"/>
    <cellStyle name="Output 2 880" xfId="41829" hidden="1"/>
    <cellStyle name="Output 2 881" xfId="19591" hidden="1"/>
    <cellStyle name="Output 2 881" xfId="27340" hidden="1"/>
    <cellStyle name="Output 2 881" xfId="34594" hidden="1"/>
    <cellStyle name="Output 2 881" xfId="41819" hidden="1"/>
    <cellStyle name="Output 2 882" xfId="19585" hidden="1"/>
    <cellStyle name="Output 2 882" xfId="27334" hidden="1"/>
    <cellStyle name="Output 2 882" xfId="34588" hidden="1"/>
    <cellStyle name="Output 2 882" xfId="41813" hidden="1"/>
    <cellStyle name="Output 2 883" xfId="16163" hidden="1"/>
    <cellStyle name="Output 2 883" xfId="24403" hidden="1"/>
    <cellStyle name="Output 2 883" xfId="31657" hidden="1"/>
    <cellStyle name="Output 2 883" xfId="38882" hidden="1"/>
    <cellStyle name="Output 2 884" xfId="18564" hidden="1"/>
    <cellStyle name="Output 2 884" xfId="26458" hidden="1"/>
    <cellStyle name="Output 2 884" xfId="33712" hidden="1"/>
    <cellStyle name="Output 2 884" xfId="40937" hidden="1"/>
    <cellStyle name="Output 2 885" xfId="18571" hidden="1"/>
    <cellStyle name="Output 2 885" xfId="26465" hidden="1"/>
    <cellStyle name="Output 2 885" xfId="33719" hidden="1"/>
    <cellStyle name="Output 2 885" xfId="40944" hidden="1"/>
    <cellStyle name="Output 2 886" xfId="18573" hidden="1"/>
    <cellStyle name="Output 2 886" xfId="26467" hidden="1"/>
    <cellStyle name="Output 2 886" xfId="33721" hidden="1"/>
    <cellStyle name="Output 2 886" xfId="40946" hidden="1"/>
    <cellStyle name="Output 2 887" xfId="18533" hidden="1"/>
    <cellStyle name="Output 2 887" xfId="26432" hidden="1"/>
    <cellStyle name="Output 2 887" xfId="33686" hidden="1"/>
    <cellStyle name="Output 2 887" xfId="40911" hidden="1"/>
    <cellStyle name="Output 2 888" xfId="19509" hidden="1"/>
    <cellStyle name="Output 2 888" xfId="27270" hidden="1"/>
    <cellStyle name="Output 2 888" xfId="34524" hidden="1"/>
    <cellStyle name="Output 2 888" xfId="41749" hidden="1"/>
    <cellStyle name="Output 2 889" xfId="19545" hidden="1"/>
    <cellStyle name="Output 2 889" xfId="27302" hidden="1"/>
    <cellStyle name="Output 2 889" xfId="34556" hidden="1"/>
    <cellStyle name="Output 2 889" xfId="41781" hidden="1"/>
    <cellStyle name="Output 2 89" xfId="13432" hidden="1"/>
    <cellStyle name="Output 2 89" xfId="22198" hidden="1"/>
    <cellStyle name="Output 2 89" xfId="29452" hidden="1"/>
    <cellStyle name="Output 2 89" xfId="36677" hidden="1"/>
    <cellStyle name="Output 2 890" xfId="19531" hidden="1"/>
    <cellStyle name="Output 2 890" xfId="27289" hidden="1"/>
    <cellStyle name="Output 2 890" xfId="34543" hidden="1"/>
    <cellStyle name="Output 2 890" xfId="41768" hidden="1"/>
    <cellStyle name="Output 2 891" xfId="19693" hidden="1"/>
    <cellStyle name="Output 2 891" xfId="27427" hidden="1"/>
    <cellStyle name="Output 2 891" xfId="34681" hidden="1"/>
    <cellStyle name="Output 2 891" xfId="41906" hidden="1"/>
    <cellStyle name="Output 2 892" xfId="19708" hidden="1"/>
    <cellStyle name="Output 2 892" xfId="27440" hidden="1"/>
    <cellStyle name="Output 2 892" xfId="34694" hidden="1"/>
    <cellStyle name="Output 2 892" xfId="41919" hidden="1"/>
    <cellStyle name="Output 2 893" xfId="19720" hidden="1"/>
    <cellStyle name="Output 2 893" xfId="27450" hidden="1"/>
    <cellStyle name="Output 2 893" xfId="34704" hidden="1"/>
    <cellStyle name="Output 2 893" xfId="41929" hidden="1"/>
    <cellStyle name="Output 2 894" xfId="19735" hidden="1"/>
    <cellStyle name="Output 2 894" xfId="27463" hidden="1"/>
    <cellStyle name="Output 2 894" xfId="34717" hidden="1"/>
    <cellStyle name="Output 2 894" xfId="41942" hidden="1"/>
    <cellStyle name="Output 2 895" xfId="19747" hidden="1"/>
    <cellStyle name="Output 2 895" xfId="27473" hidden="1"/>
    <cellStyle name="Output 2 895" xfId="34727" hidden="1"/>
    <cellStyle name="Output 2 895" xfId="41952" hidden="1"/>
    <cellStyle name="Output 2 896" xfId="19762" hidden="1"/>
    <cellStyle name="Output 2 896" xfId="27486" hidden="1"/>
    <cellStyle name="Output 2 896" xfId="34740" hidden="1"/>
    <cellStyle name="Output 2 896" xfId="41965" hidden="1"/>
    <cellStyle name="Output 2 897" xfId="19775" hidden="1"/>
    <cellStyle name="Output 2 897" xfId="27497" hidden="1"/>
    <cellStyle name="Output 2 897" xfId="34751" hidden="1"/>
    <cellStyle name="Output 2 897" xfId="41976" hidden="1"/>
    <cellStyle name="Output 2 898" xfId="19792" hidden="1"/>
    <cellStyle name="Output 2 898" xfId="27512" hidden="1"/>
    <cellStyle name="Output 2 898" xfId="34766" hidden="1"/>
    <cellStyle name="Output 2 898" xfId="41991" hidden="1"/>
    <cellStyle name="Output 2 899" xfId="19804" hidden="1"/>
    <cellStyle name="Output 2 899" xfId="27522" hidden="1"/>
    <cellStyle name="Output 2 899" xfId="34776" hidden="1"/>
    <cellStyle name="Output 2 899" xfId="42001" hidden="1"/>
    <cellStyle name="Output 2 9" xfId="20688"/>
    <cellStyle name="Output 2 90" xfId="13420" hidden="1"/>
    <cellStyle name="Output 2 90" xfId="22188" hidden="1"/>
    <cellStyle name="Output 2 90" xfId="29442" hidden="1"/>
    <cellStyle name="Output 2 90" xfId="36667" hidden="1"/>
    <cellStyle name="Output 2 900" xfId="19819" hidden="1"/>
    <cellStyle name="Output 2 900" xfId="27535" hidden="1"/>
    <cellStyle name="Output 2 900" xfId="34789" hidden="1"/>
    <cellStyle name="Output 2 900" xfId="42014" hidden="1"/>
    <cellStyle name="Output 2 901" xfId="19831" hidden="1"/>
    <cellStyle name="Output 2 901" xfId="27545" hidden="1"/>
    <cellStyle name="Output 2 901" xfId="34799" hidden="1"/>
    <cellStyle name="Output 2 901" xfId="42024" hidden="1"/>
    <cellStyle name="Output 2 902" xfId="19847" hidden="1"/>
    <cellStyle name="Output 2 902" xfId="27559" hidden="1"/>
    <cellStyle name="Output 2 902" xfId="34813" hidden="1"/>
    <cellStyle name="Output 2 902" xfId="42038" hidden="1"/>
    <cellStyle name="Output 2 903" xfId="19859" hidden="1"/>
    <cellStyle name="Output 2 903" xfId="27569" hidden="1"/>
    <cellStyle name="Output 2 903" xfId="34823" hidden="1"/>
    <cellStyle name="Output 2 903" xfId="42048" hidden="1"/>
    <cellStyle name="Output 2 904" xfId="19872" hidden="1"/>
    <cellStyle name="Output 2 904" xfId="27580" hidden="1"/>
    <cellStyle name="Output 2 904" xfId="34834" hidden="1"/>
    <cellStyle name="Output 2 904" xfId="42059" hidden="1"/>
    <cellStyle name="Output 2 905" xfId="19887" hidden="1"/>
    <cellStyle name="Output 2 905" xfId="27593" hidden="1"/>
    <cellStyle name="Output 2 905" xfId="34847" hidden="1"/>
    <cellStyle name="Output 2 905" xfId="42072" hidden="1"/>
    <cellStyle name="Output 2 906" xfId="19903" hidden="1"/>
    <cellStyle name="Output 2 906" xfId="27607" hidden="1"/>
    <cellStyle name="Output 2 906" xfId="34861" hidden="1"/>
    <cellStyle name="Output 2 906" xfId="42086" hidden="1"/>
    <cellStyle name="Output 2 907" xfId="19915" hidden="1"/>
    <cellStyle name="Output 2 907" xfId="27617" hidden="1"/>
    <cellStyle name="Output 2 907" xfId="34871" hidden="1"/>
    <cellStyle name="Output 2 907" xfId="42096" hidden="1"/>
    <cellStyle name="Output 2 908" xfId="19927" hidden="1"/>
    <cellStyle name="Output 2 908" xfId="27627" hidden="1"/>
    <cellStyle name="Output 2 908" xfId="34881" hidden="1"/>
    <cellStyle name="Output 2 908" xfId="42106" hidden="1"/>
    <cellStyle name="Output 2 909" xfId="19944" hidden="1"/>
    <cellStyle name="Output 2 909" xfId="27642" hidden="1"/>
    <cellStyle name="Output 2 909" xfId="34896" hidden="1"/>
    <cellStyle name="Output 2 909" xfId="42121" hidden="1"/>
    <cellStyle name="Output 2 91" xfId="13403" hidden="1"/>
    <cellStyle name="Output 2 91" xfId="22173" hidden="1"/>
    <cellStyle name="Output 2 91" xfId="29427" hidden="1"/>
    <cellStyle name="Output 2 91" xfId="36652" hidden="1"/>
    <cellStyle name="Output 2 910" xfId="19959" hidden="1"/>
    <cellStyle name="Output 2 910" xfId="27655" hidden="1"/>
    <cellStyle name="Output 2 910" xfId="34909" hidden="1"/>
    <cellStyle name="Output 2 910" xfId="42134" hidden="1"/>
    <cellStyle name="Output 2 911" xfId="19971" hidden="1"/>
    <cellStyle name="Output 2 911" xfId="27665" hidden="1"/>
    <cellStyle name="Output 2 911" xfId="34919" hidden="1"/>
    <cellStyle name="Output 2 911" xfId="42144" hidden="1"/>
    <cellStyle name="Output 2 912" xfId="19980" hidden="1"/>
    <cellStyle name="Output 2 912" xfId="27673" hidden="1"/>
    <cellStyle name="Output 2 912" xfId="34927" hidden="1"/>
    <cellStyle name="Output 2 912" xfId="42152" hidden="1"/>
    <cellStyle name="Output 2 913" xfId="19988" hidden="1"/>
    <cellStyle name="Output 2 913" xfId="27680" hidden="1"/>
    <cellStyle name="Output 2 913" xfId="34934" hidden="1"/>
    <cellStyle name="Output 2 913" xfId="42159" hidden="1"/>
    <cellStyle name="Output 2 914" xfId="19964" hidden="1"/>
    <cellStyle name="Output 2 914" xfId="27658" hidden="1"/>
    <cellStyle name="Output 2 914" xfId="34912" hidden="1"/>
    <cellStyle name="Output 2 914" xfId="42137" hidden="1"/>
    <cellStyle name="Output 2 915" xfId="19952" hidden="1"/>
    <cellStyle name="Output 2 915" xfId="27648" hidden="1"/>
    <cellStyle name="Output 2 915" xfId="34902" hidden="1"/>
    <cellStyle name="Output 2 915" xfId="42127" hidden="1"/>
    <cellStyle name="Output 2 916" xfId="19937" hidden="1"/>
    <cellStyle name="Output 2 916" xfId="27635" hidden="1"/>
    <cellStyle name="Output 2 916" xfId="34889" hidden="1"/>
    <cellStyle name="Output 2 916" xfId="42114" hidden="1"/>
    <cellStyle name="Output 2 917" xfId="19920" hidden="1"/>
    <cellStyle name="Output 2 917" xfId="27620" hidden="1"/>
    <cellStyle name="Output 2 917" xfId="34874" hidden="1"/>
    <cellStyle name="Output 2 917" xfId="42099" hidden="1"/>
    <cellStyle name="Output 2 918" xfId="19908" hidden="1"/>
    <cellStyle name="Output 2 918" xfId="27610" hidden="1"/>
    <cellStyle name="Output 2 918" xfId="34864" hidden="1"/>
    <cellStyle name="Output 2 918" xfId="42089" hidden="1"/>
    <cellStyle name="Output 2 919" xfId="19895" hidden="1"/>
    <cellStyle name="Output 2 919" xfId="27599" hidden="1"/>
    <cellStyle name="Output 2 919" xfId="34853" hidden="1"/>
    <cellStyle name="Output 2 919" xfId="42078" hidden="1"/>
    <cellStyle name="Output 2 92" xfId="13391" hidden="1"/>
    <cellStyle name="Output 2 92" xfId="22163" hidden="1"/>
    <cellStyle name="Output 2 92" xfId="29417" hidden="1"/>
    <cellStyle name="Output 2 92" xfId="36642" hidden="1"/>
    <cellStyle name="Output 2 920" xfId="19880" hidden="1"/>
    <cellStyle name="Output 2 920" xfId="27586" hidden="1"/>
    <cellStyle name="Output 2 920" xfId="34840" hidden="1"/>
    <cellStyle name="Output 2 920" xfId="42065" hidden="1"/>
    <cellStyle name="Output 2 921" xfId="19864" hidden="1"/>
    <cellStyle name="Output 2 921" xfId="27572" hidden="1"/>
    <cellStyle name="Output 2 921" xfId="34826" hidden="1"/>
    <cellStyle name="Output 2 921" xfId="42051" hidden="1"/>
    <cellStyle name="Output 2 922" xfId="19852" hidden="1"/>
    <cellStyle name="Output 2 922" xfId="27562" hidden="1"/>
    <cellStyle name="Output 2 922" xfId="34816" hidden="1"/>
    <cellStyle name="Output 2 922" xfId="42041" hidden="1"/>
    <cellStyle name="Output 2 923" xfId="19837" hidden="1"/>
    <cellStyle name="Output 2 923" xfId="27549" hidden="1"/>
    <cellStyle name="Output 2 923" xfId="34803" hidden="1"/>
    <cellStyle name="Output 2 923" xfId="42028" hidden="1"/>
    <cellStyle name="Output 2 924" xfId="19824" hidden="1"/>
    <cellStyle name="Output 2 924" xfId="27538" hidden="1"/>
    <cellStyle name="Output 2 924" xfId="34792" hidden="1"/>
    <cellStyle name="Output 2 924" xfId="42017" hidden="1"/>
    <cellStyle name="Output 2 925" xfId="19807" hidden="1"/>
    <cellStyle name="Output 2 925" xfId="27523" hidden="1"/>
    <cellStyle name="Output 2 925" xfId="34777" hidden="1"/>
    <cellStyle name="Output 2 925" xfId="42002" hidden="1"/>
    <cellStyle name="Output 2 926" xfId="19795" hidden="1"/>
    <cellStyle name="Output 2 926" xfId="27513" hidden="1"/>
    <cellStyle name="Output 2 926" xfId="34767" hidden="1"/>
    <cellStyle name="Output 2 926" xfId="41992" hidden="1"/>
    <cellStyle name="Output 2 927" xfId="19780" hidden="1"/>
    <cellStyle name="Output 2 927" xfId="27500" hidden="1"/>
    <cellStyle name="Output 2 927" xfId="34754" hidden="1"/>
    <cellStyle name="Output 2 927" xfId="41979" hidden="1"/>
    <cellStyle name="Output 2 928" xfId="19766" hidden="1"/>
    <cellStyle name="Output 2 928" xfId="27488" hidden="1"/>
    <cellStyle name="Output 2 928" xfId="34742" hidden="1"/>
    <cellStyle name="Output 2 928" xfId="41967" hidden="1"/>
    <cellStyle name="Output 2 929" xfId="19750" hidden="1"/>
    <cellStyle name="Output 2 929" xfId="27474" hidden="1"/>
    <cellStyle name="Output 2 929" xfId="34728" hidden="1"/>
    <cellStyle name="Output 2 929" xfId="41953" hidden="1"/>
    <cellStyle name="Output 2 93" xfId="13376" hidden="1"/>
    <cellStyle name="Output 2 93" xfId="22150" hidden="1"/>
    <cellStyle name="Output 2 93" xfId="29404" hidden="1"/>
    <cellStyle name="Output 2 93" xfId="36629" hidden="1"/>
    <cellStyle name="Output 2 930" xfId="19738" hidden="1"/>
    <cellStyle name="Output 2 930" xfId="27464" hidden="1"/>
    <cellStyle name="Output 2 930" xfId="34718" hidden="1"/>
    <cellStyle name="Output 2 930" xfId="41943" hidden="1"/>
    <cellStyle name="Output 2 931" xfId="19723" hidden="1"/>
    <cellStyle name="Output 2 931" xfId="27451" hidden="1"/>
    <cellStyle name="Output 2 931" xfId="34705" hidden="1"/>
    <cellStyle name="Output 2 931" xfId="41930" hidden="1"/>
    <cellStyle name="Output 2 932" xfId="19711" hidden="1"/>
    <cellStyle name="Output 2 932" xfId="27441" hidden="1"/>
    <cellStyle name="Output 2 932" xfId="34695" hidden="1"/>
    <cellStyle name="Output 2 932" xfId="41920" hidden="1"/>
    <cellStyle name="Output 2 933" xfId="19696" hidden="1"/>
    <cellStyle name="Output 2 933" xfId="27428" hidden="1"/>
    <cellStyle name="Output 2 933" xfId="34682" hidden="1"/>
    <cellStyle name="Output 2 933" xfId="41907" hidden="1"/>
    <cellStyle name="Output 2 934" xfId="19528" hidden="1"/>
    <cellStyle name="Output 2 934" xfId="27288" hidden="1"/>
    <cellStyle name="Output 2 934" xfId="34542" hidden="1"/>
    <cellStyle name="Output 2 934" xfId="41767" hidden="1"/>
    <cellStyle name="Output 2 935" xfId="19543" hidden="1"/>
    <cellStyle name="Output 2 935" xfId="27301" hidden="1"/>
    <cellStyle name="Output 2 935" xfId="34555" hidden="1"/>
    <cellStyle name="Output 2 935" xfId="41780" hidden="1"/>
    <cellStyle name="Output 2 936" xfId="19565" hidden="1"/>
    <cellStyle name="Output 2 936" xfId="27318" hidden="1"/>
    <cellStyle name="Output 2 936" xfId="34572" hidden="1"/>
    <cellStyle name="Output 2 936" xfId="41797" hidden="1"/>
    <cellStyle name="Output 2 937" xfId="18406" hidden="1"/>
    <cellStyle name="Output 2 937" xfId="26325" hidden="1"/>
    <cellStyle name="Output 2 937" xfId="33579" hidden="1"/>
    <cellStyle name="Output 2 937" xfId="40804" hidden="1"/>
    <cellStyle name="Output 2 938" xfId="19689" hidden="1"/>
    <cellStyle name="Output 2 938" xfId="27423" hidden="1"/>
    <cellStyle name="Output 2 938" xfId="34677" hidden="1"/>
    <cellStyle name="Output 2 938" xfId="41902" hidden="1"/>
    <cellStyle name="Output 2 939" xfId="13228" hidden="1"/>
    <cellStyle name="Output 2 939" xfId="22029" hidden="1"/>
    <cellStyle name="Output 2 939" xfId="29283" hidden="1"/>
    <cellStyle name="Output 2 939" xfId="36508" hidden="1"/>
    <cellStyle name="Output 2 94" xfId="13364" hidden="1"/>
    <cellStyle name="Output 2 94" xfId="22140" hidden="1"/>
    <cellStyle name="Output 2 94" xfId="29394" hidden="1"/>
    <cellStyle name="Output 2 94" xfId="36619" hidden="1"/>
    <cellStyle name="Output 2 940" xfId="19574" hidden="1"/>
    <cellStyle name="Output 2 940" xfId="27325" hidden="1"/>
    <cellStyle name="Output 2 940" xfId="34579" hidden="1"/>
    <cellStyle name="Output 2 940" xfId="41804" hidden="1"/>
    <cellStyle name="Output 2 941" xfId="18576" hidden="1"/>
    <cellStyle name="Output 2 941" xfId="26470" hidden="1"/>
    <cellStyle name="Output 2 941" xfId="33724" hidden="1"/>
    <cellStyle name="Output 2 941" xfId="40949" hidden="1"/>
    <cellStyle name="Output 2 942" xfId="19582" hidden="1"/>
    <cellStyle name="Output 2 942" xfId="27333" hidden="1"/>
    <cellStyle name="Output 2 942" xfId="34587" hidden="1"/>
    <cellStyle name="Output 2 942" xfId="41812" hidden="1"/>
    <cellStyle name="Output 2 943" xfId="19592" hidden="1"/>
    <cellStyle name="Output 2 943" xfId="27341" hidden="1"/>
    <cellStyle name="Output 2 943" xfId="34595" hidden="1"/>
    <cellStyle name="Output 2 943" xfId="41820" hidden="1"/>
    <cellStyle name="Output 2 944" xfId="19519" hidden="1"/>
    <cellStyle name="Output 2 944" xfId="27279" hidden="1"/>
    <cellStyle name="Output 2 944" xfId="34533" hidden="1"/>
    <cellStyle name="Output 2 944" xfId="41758" hidden="1"/>
    <cellStyle name="Output 2 945" xfId="19614" hidden="1"/>
    <cellStyle name="Output 2 945" xfId="27360" hidden="1"/>
    <cellStyle name="Output 2 945" xfId="34614" hidden="1"/>
    <cellStyle name="Output 2 945" xfId="41839" hidden="1"/>
    <cellStyle name="Output 2 946" xfId="19620" hidden="1"/>
    <cellStyle name="Output 2 946" xfId="27366" hidden="1"/>
    <cellStyle name="Output 2 946" xfId="34620" hidden="1"/>
    <cellStyle name="Output 2 946" xfId="41845" hidden="1"/>
    <cellStyle name="Output 2 947" xfId="19630" hidden="1"/>
    <cellStyle name="Output 2 947" xfId="27374" hidden="1"/>
    <cellStyle name="Output 2 947" xfId="34628" hidden="1"/>
    <cellStyle name="Output 2 947" xfId="41853" hidden="1"/>
    <cellStyle name="Output 2 948" xfId="18542" hidden="1"/>
    <cellStyle name="Output 2 948" xfId="26440" hidden="1"/>
    <cellStyle name="Output 2 948" xfId="33694" hidden="1"/>
    <cellStyle name="Output 2 948" xfId="40919" hidden="1"/>
    <cellStyle name="Output 2 949" xfId="19645" hidden="1"/>
    <cellStyle name="Output 2 949" xfId="27387" hidden="1"/>
    <cellStyle name="Output 2 949" xfId="34641" hidden="1"/>
    <cellStyle name="Output 2 949" xfId="41866" hidden="1"/>
    <cellStyle name="Output 2 95" xfId="13351" hidden="1"/>
    <cellStyle name="Output 2 95" xfId="22131" hidden="1"/>
    <cellStyle name="Output 2 95" xfId="29385" hidden="1"/>
    <cellStyle name="Output 2 95" xfId="36610" hidden="1"/>
    <cellStyle name="Output 2 950" xfId="19655" hidden="1"/>
    <cellStyle name="Output 2 950" xfId="27395" hidden="1"/>
    <cellStyle name="Output 2 950" xfId="34649" hidden="1"/>
    <cellStyle name="Output 2 950" xfId="41874" hidden="1"/>
    <cellStyle name="Output 2 951" xfId="19662" hidden="1"/>
    <cellStyle name="Output 2 951" xfId="27401" hidden="1"/>
    <cellStyle name="Output 2 951" xfId="34655" hidden="1"/>
    <cellStyle name="Output 2 951" xfId="41880" hidden="1"/>
    <cellStyle name="Output 2 952" xfId="19673" hidden="1"/>
    <cellStyle name="Output 2 952" xfId="27409" hidden="1"/>
    <cellStyle name="Output 2 952" xfId="34663" hidden="1"/>
    <cellStyle name="Output 2 952" xfId="41888" hidden="1"/>
    <cellStyle name="Output 2 953" xfId="17351" hidden="1"/>
    <cellStyle name="Output 2 953" xfId="25422" hidden="1"/>
    <cellStyle name="Output 2 953" xfId="32676" hidden="1"/>
    <cellStyle name="Output 2 953" xfId="39901" hidden="1"/>
    <cellStyle name="Output 2 954" xfId="16168" hidden="1"/>
    <cellStyle name="Output 2 954" xfId="24408" hidden="1"/>
    <cellStyle name="Output 2 954" xfId="31662" hidden="1"/>
    <cellStyle name="Output 2 954" xfId="38887" hidden="1"/>
    <cellStyle name="Output 2 955" xfId="19686" hidden="1"/>
    <cellStyle name="Output 2 955" xfId="27421" hidden="1"/>
    <cellStyle name="Output 2 955" xfId="34675" hidden="1"/>
    <cellStyle name="Output 2 955" xfId="41900" hidden="1"/>
    <cellStyle name="Output 2 956" xfId="19993" hidden="1"/>
    <cellStyle name="Output 2 956" xfId="27684" hidden="1"/>
    <cellStyle name="Output 2 956" xfId="34938" hidden="1"/>
    <cellStyle name="Output 2 956" xfId="42163" hidden="1"/>
    <cellStyle name="Output 2 957" xfId="20016" hidden="1"/>
    <cellStyle name="Output 2 957" xfId="27704" hidden="1"/>
    <cellStyle name="Output 2 957" xfId="34958" hidden="1"/>
    <cellStyle name="Output 2 957" xfId="42183" hidden="1"/>
    <cellStyle name="Output 2 958" xfId="20031" hidden="1"/>
    <cellStyle name="Output 2 958" xfId="27717" hidden="1"/>
    <cellStyle name="Output 2 958" xfId="34971" hidden="1"/>
    <cellStyle name="Output 2 958" xfId="42196" hidden="1"/>
    <cellStyle name="Output 2 959" xfId="20043" hidden="1"/>
    <cellStyle name="Output 2 959" xfId="27727" hidden="1"/>
    <cellStyle name="Output 2 959" xfId="34981" hidden="1"/>
    <cellStyle name="Output 2 959" xfId="42206" hidden="1"/>
    <cellStyle name="Output 2 96" xfId="13954" hidden="1"/>
    <cellStyle name="Output 2 96" xfId="22645" hidden="1"/>
    <cellStyle name="Output 2 96" xfId="29899" hidden="1"/>
    <cellStyle name="Output 2 96" xfId="37124" hidden="1"/>
    <cellStyle name="Output 2 960" xfId="20060" hidden="1"/>
    <cellStyle name="Output 2 960" xfId="27742" hidden="1"/>
    <cellStyle name="Output 2 960" xfId="34996" hidden="1"/>
    <cellStyle name="Output 2 960" xfId="42221" hidden="1"/>
    <cellStyle name="Output 2 961" xfId="20072" hidden="1"/>
    <cellStyle name="Output 2 961" xfId="27752" hidden="1"/>
    <cellStyle name="Output 2 961" xfId="35006" hidden="1"/>
    <cellStyle name="Output 2 961" xfId="42231" hidden="1"/>
    <cellStyle name="Output 2 962" xfId="20088" hidden="1"/>
    <cellStyle name="Output 2 962" xfId="27766" hidden="1"/>
    <cellStyle name="Output 2 962" xfId="35020" hidden="1"/>
    <cellStyle name="Output 2 962" xfId="42245" hidden="1"/>
    <cellStyle name="Output 2 963" xfId="20100" hidden="1"/>
    <cellStyle name="Output 2 963" xfId="27776" hidden="1"/>
    <cellStyle name="Output 2 963" xfId="35030" hidden="1"/>
    <cellStyle name="Output 2 963" xfId="42255" hidden="1"/>
    <cellStyle name="Output 2 964" xfId="20116" hidden="1"/>
    <cellStyle name="Output 2 964" xfId="27790" hidden="1"/>
    <cellStyle name="Output 2 964" xfId="35044" hidden="1"/>
    <cellStyle name="Output 2 964" xfId="42269" hidden="1"/>
    <cellStyle name="Output 2 965" xfId="20128" hidden="1"/>
    <cellStyle name="Output 2 965" xfId="27800" hidden="1"/>
    <cellStyle name="Output 2 965" xfId="35054" hidden="1"/>
    <cellStyle name="Output 2 965" xfId="42279" hidden="1"/>
    <cellStyle name="Output 2 966" xfId="20144" hidden="1"/>
    <cellStyle name="Output 2 966" xfId="27814" hidden="1"/>
    <cellStyle name="Output 2 966" xfId="35068" hidden="1"/>
    <cellStyle name="Output 2 966" xfId="42293" hidden="1"/>
    <cellStyle name="Output 2 967" xfId="20156" hidden="1"/>
    <cellStyle name="Output 2 967" xfId="27824" hidden="1"/>
    <cellStyle name="Output 2 967" xfId="35078" hidden="1"/>
    <cellStyle name="Output 2 967" xfId="42303" hidden="1"/>
    <cellStyle name="Output 2 968" xfId="20172" hidden="1"/>
    <cellStyle name="Output 2 968" xfId="27838" hidden="1"/>
    <cellStyle name="Output 2 968" xfId="35092" hidden="1"/>
    <cellStyle name="Output 2 968" xfId="42317" hidden="1"/>
    <cellStyle name="Output 2 969" xfId="20184" hidden="1"/>
    <cellStyle name="Output 2 969" xfId="27848" hidden="1"/>
    <cellStyle name="Output 2 969" xfId="35102" hidden="1"/>
    <cellStyle name="Output 2 969" xfId="42327" hidden="1"/>
    <cellStyle name="Output 2 97" xfId="13977" hidden="1"/>
    <cellStyle name="Output 2 97" xfId="22665" hidden="1"/>
    <cellStyle name="Output 2 97" xfId="29919" hidden="1"/>
    <cellStyle name="Output 2 97" xfId="37144" hidden="1"/>
    <cellStyle name="Output 2 970" xfId="20201" hidden="1"/>
    <cellStyle name="Output 2 970" xfId="27863" hidden="1"/>
    <cellStyle name="Output 2 970" xfId="35117" hidden="1"/>
    <cellStyle name="Output 2 970" xfId="42342" hidden="1"/>
    <cellStyle name="Output 2 971" xfId="20213" hidden="1"/>
    <cellStyle name="Output 2 971" xfId="27873" hidden="1"/>
    <cellStyle name="Output 2 971" xfId="35127" hidden="1"/>
    <cellStyle name="Output 2 971" xfId="42352" hidden="1"/>
    <cellStyle name="Output 2 972" xfId="20229" hidden="1"/>
    <cellStyle name="Output 2 972" xfId="27887" hidden="1"/>
    <cellStyle name="Output 2 972" xfId="35141" hidden="1"/>
    <cellStyle name="Output 2 972" xfId="42366" hidden="1"/>
    <cellStyle name="Output 2 973" xfId="20241" hidden="1"/>
    <cellStyle name="Output 2 973" xfId="27897" hidden="1"/>
    <cellStyle name="Output 2 973" xfId="35151" hidden="1"/>
    <cellStyle name="Output 2 973" xfId="42376" hidden="1"/>
    <cellStyle name="Output 2 974" xfId="20256" hidden="1"/>
    <cellStyle name="Output 2 974" xfId="27910" hidden="1"/>
    <cellStyle name="Output 2 974" xfId="35164" hidden="1"/>
    <cellStyle name="Output 2 974" xfId="42389" hidden="1"/>
    <cellStyle name="Output 2 975" xfId="20268" hidden="1"/>
    <cellStyle name="Output 2 975" xfId="27920" hidden="1"/>
    <cellStyle name="Output 2 975" xfId="35174" hidden="1"/>
    <cellStyle name="Output 2 975" xfId="42399" hidden="1"/>
    <cellStyle name="Output 2 976" xfId="20283" hidden="1"/>
    <cellStyle name="Output 2 976" xfId="27933" hidden="1"/>
    <cellStyle name="Output 2 976" xfId="35187" hidden="1"/>
    <cellStyle name="Output 2 976" xfId="42412" hidden="1"/>
    <cellStyle name="Output 2 977" xfId="20295" hidden="1"/>
    <cellStyle name="Output 2 977" xfId="27943" hidden="1"/>
    <cellStyle name="Output 2 977" xfId="35197" hidden="1"/>
    <cellStyle name="Output 2 977" xfId="42422" hidden="1"/>
    <cellStyle name="Output 2 978" xfId="20310" hidden="1"/>
    <cellStyle name="Output 2 978" xfId="27956" hidden="1"/>
    <cellStyle name="Output 2 978" xfId="35210" hidden="1"/>
    <cellStyle name="Output 2 978" xfId="42435" hidden="1"/>
    <cellStyle name="Output 2 979" xfId="20322" hidden="1"/>
    <cellStyle name="Output 2 979" xfId="27966" hidden="1"/>
    <cellStyle name="Output 2 979" xfId="35220" hidden="1"/>
    <cellStyle name="Output 2 979" xfId="42445" hidden="1"/>
    <cellStyle name="Output 2 98" xfId="13992" hidden="1"/>
    <cellStyle name="Output 2 98" xfId="22678" hidden="1"/>
    <cellStyle name="Output 2 98" xfId="29932" hidden="1"/>
    <cellStyle name="Output 2 98" xfId="37157" hidden="1"/>
    <cellStyle name="Output 2 980" xfId="20337" hidden="1"/>
    <cellStyle name="Output 2 980" xfId="27979" hidden="1"/>
    <cellStyle name="Output 2 980" xfId="35233" hidden="1"/>
    <cellStyle name="Output 2 980" xfId="42458" hidden="1"/>
    <cellStyle name="Output 2 981" xfId="20349" hidden="1"/>
    <cellStyle name="Output 2 981" xfId="27989" hidden="1"/>
    <cellStyle name="Output 2 981" xfId="35243" hidden="1"/>
    <cellStyle name="Output 2 981" xfId="42468" hidden="1"/>
    <cellStyle name="Output 2 982" xfId="20364" hidden="1"/>
    <cellStyle name="Output 2 982" xfId="28002" hidden="1"/>
    <cellStyle name="Output 2 982" xfId="35256" hidden="1"/>
    <cellStyle name="Output 2 982" xfId="42481" hidden="1"/>
    <cellStyle name="Output 2 983" xfId="20377" hidden="1"/>
    <cellStyle name="Output 2 983" xfId="28013" hidden="1"/>
    <cellStyle name="Output 2 983" xfId="35267" hidden="1"/>
    <cellStyle name="Output 2 983" xfId="42492" hidden="1"/>
    <cellStyle name="Output 2 984" xfId="20394" hidden="1"/>
    <cellStyle name="Output 2 984" xfId="28028" hidden="1"/>
    <cellStyle name="Output 2 984" xfId="35282" hidden="1"/>
    <cellStyle name="Output 2 984" xfId="42507" hidden="1"/>
    <cellStyle name="Output 2 985" xfId="20406" hidden="1"/>
    <cellStyle name="Output 2 985" xfId="28038" hidden="1"/>
    <cellStyle name="Output 2 985" xfId="35292" hidden="1"/>
    <cellStyle name="Output 2 985" xfId="42517" hidden="1"/>
    <cellStyle name="Output 2 986" xfId="20421" hidden="1"/>
    <cellStyle name="Output 2 986" xfId="28051" hidden="1"/>
    <cellStyle name="Output 2 986" xfId="35305" hidden="1"/>
    <cellStyle name="Output 2 986" xfId="42530" hidden="1"/>
    <cellStyle name="Output 2 987" xfId="20433" hidden="1"/>
    <cellStyle name="Output 2 987" xfId="28061" hidden="1"/>
    <cellStyle name="Output 2 987" xfId="35315" hidden="1"/>
    <cellStyle name="Output 2 987" xfId="42540" hidden="1"/>
    <cellStyle name="Output 2 988" xfId="20449" hidden="1"/>
    <cellStyle name="Output 2 988" xfId="28074" hidden="1"/>
    <cellStyle name="Output 2 988" xfId="35328" hidden="1"/>
    <cellStyle name="Output 2 988" xfId="42553" hidden="1"/>
    <cellStyle name="Output 2 989" xfId="20461" hidden="1"/>
    <cellStyle name="Output 2 989" xfId="28084" hidden="1"/>
    <cellStyle name="Output 2 989" xfId="35338" hidden="1"/>
    <cellStyle name="Output 2 989" xfId="42563" hidden="1"/>
    <cellStyle name="Output 2 99" xfId="14004" hidden="1"/>
    <cellStyle name="Output 2 99" xfId="22688" hidden="1"/>
    <cellStyle name="Output 2 99" xfId="29942" hidden="1"/>
    <cellStyle name="Output 2 99" xfId="37167" hidden="1"/>
    <cellStyle name="Output 2 990" xfId="20474" hidden="1"/>
    <cellStyle name="Output 2 990" xfId="28095" hidden="1"/>
    <cellStyle name="Output 2 990" xfId="35349" hidden="1"/>
    <cellStyle name="Output 2 990" xfId="42574" hidden="1"/>
    <cellStyle name="Output 2 991" xfId="20489" hidden="1"/>
    <cellStyle name="Output 2 991" xfId="28108" hidden="1"/>
    <cellStyle name="Output 2 991" xfId="35362" hidden="1"/>
    <cellStyle name="Output 2 991" xfId="42587" hidden="1"/>
    <cellStyle name="Output 2 992" xfId="20505" hidden="1"/>
    <cellStyle name="Output 2 992" xfId="28122" hidden="1"/>
    <cellStyle name="Output 2 992" xfId="35376" hidden="1"/>
    <cellStyle name="Output 2 992" xfId="42601" hidden="1"/>
    <cellStyle name="Output 2 993" xfId="20517" hidden="1"/>
    <cellStyle name="Output 2 993" xfId="28132" hidden="1"/>
    <cellStyle name="Output 2 993" xfId="35386" hidden="1"/>
    <cellStyle name="Output 2 993" xfId="42611" hidden="1"/>
    <cellStyle name="Output 2 994" xfId="20529" hidden="1"/>
    <cellStyle name="Output 2 994" xfId="28142" hidden="1"/>
    <cellStyle name="Output 2 994" xfId="35396" hidden="1"/>
    <cellStyle name="Output 2 994" xfId="42621" hidden="1"/>
    <cellStyle name="Output 2 995" xfId="20546" hidden="1"/>
    <cellStyle name="Output 2 995" xfId="28156" hidden="1"/>
    <cellStyle name="Output 2 995" xfId="35411" hidden="1"/>
    <cellStyle name="Output 2 995" xfId="42635" hidden="1"/>
    <cellStyle name="Output 2 996" xfId="20561" hidden="1"/>
    <cellStyle name="Output 2 996" xfId="28166" hidden="1"/>
    <cellStyle name="Output 2 996" xfId="35422" hidden="1"/>
    <cellStyle name="Output 2 996" xfId="42645" hidden="1"/>
    <cellStyle name="Output 2 997" xfId="20573" hidden="1"/>
    <cellStyle name="Output 2 997" xfId="28175" hidden="1"/>
    <cellStyle name="Output 2 997" xfId="35431" hidden="1"/>
    <cellStyle name="Output 2 997" xfId="42654" hidden="1"/>
    <cellStyle name="Output 2 998" xfId="20582" hidden="1"/>
    <cellStyle name="Output 2 998" xfId="35439" hidden="1"/>
    <cellStyle name="Output 2 999" xfId="20590" hidden="1"/>
    <cellStyle name="Output 3" xfId="8421"/>
    <cellStyle name="Output 3 2" xfId="10957"/>
    <cellStyle name="Output 3 2 2" xfId="12544"/>
    <cellStyle name="Output 3 2 3" xfId="12867"/>
    <cellStyle name="Output 3 2 4" xfId="11889"/>
    <cellStyle name="Output 3 2 5" xfId="20833"/>
    <cellStyle name="Output 3 2 6" xfId="14571"/>
    <cellStyle name="Output 3 2 7" xfId="1573"/>
    <cellStyle name="Output 3 3" xfId="10014"/>
    <cellStyle name="Output 3 4" xfId="20728"/>
    <cellStyle name="Output 3 5" xfId="137"/>
    <cellStyle name="Output 4" xfId="8419"/>
    <cellStyle name="Output 4 2" xfId="8734"/>
    <cellStyle name="Output 4 2 2" xfId="9439"/>
    <cellStyle name="Output 4 2 2 2" xfId="11415"/>
    <cellStyle name="Output 4 2 2 2 2" xfId="12585"/>
    <cellStyle name="Output 4 2 2 3" xfId="10415"/>
    <cellStyle name="Output 4 2 3" xfId="11163"/>
    <cellStyle name="Output 4 2 3 2" xfId="12250"/>
    <cellStyle name="Output 4 2 4" xfId="10215"/>
    <cellStyle name="Output 4 3" xfId="9402"/>
    <cellStyle name="Output 4 3 2" xfId="11379"/>
    <cellStyle name="Output 4 3 2 2" xfId="12572"/>
    <cellStyle name="Output 4 3 3" xfId="10379"/>
    <cellStyle name="Output 4 4" xfId="9400"/>
    <cellStyle name="Output 4 4 2" xfId="11377"/>
    <cellStyle name="Output 4 4 2 2" xfId="12571"/>
    <cellStyle name="Output 4 4 3" xfId="10377"/>
    <cellStyle name="Output 4 5" xfId="10955"/>
    <cellStyle name="Output 4 5 2" xfId="12252"/>
    <cellStyle name="Output 4 6" xfId="10012"/>
    <cellStyle name="Output 4 7" xfId="20727"/>
    <cellStyle name="Output 4 8" xfId="13169"/>
    <cellStyle name="Output 4 9" xfId="138"/>
    <cellStyle name="Output 5" xfId="10658"/>
    <cellStyle name="Output 5 2" xfId="20828"/>
    <cellStyle name="Output 5 3" xfId="14566"/>
    <cellStyle name="Output 5 4" xfId="1567"/>
    <cellStyle name="Output 6" xfId="9729"/>
    <cellStyle name="Output 7" xfId="20863"/>
    <cellStyle name="Page Number" xfId="8542"/>
    <cellStyle name="Page Number 2" xfId="8580"/>
    <cellStyle name="Page Number 2 2" xfId="9364"/>
    <cellStyle name="Page Number 2 2 2" xfId="12174"/>
    <cellStyle name="Page Number 2 2 2 2" xfId="12908"/>
    <cellStyle name="Page Number 2 2 3" xfId="12064"/>
    <cellStyle name="Page Number 2 2 3 2" xfId="12606"/>
    <cellStyle name="Page Number 2 2 4" xfId="12610"/>
    <cellStyle name="Page Number 2 2 5" xfId="12933"/>
    <cellStyle name="Page Number 2 3" xfId="9405"/>
    <cellStyle name="Page Number 2 3 2" xfId="11694"/>
    <cellStyle name="Page Number 2 3 2 2" xfId="12212"/>
    <cellStyle name="Page Number 2 3 2 2 2" xfId="12904"/>
    <cellStyle name="Page Number 2 3 2 3" xfId="12731"/>
    <cellStyle name="Page Number 2 3 3" xfId="12184"/>
    <cellStyle name="Page Number 2 3 3 2" xfId="12909"/>
    <cellStyle name="Page Number 2 3 4" xfId="12067"/>
    <cellStyle name="Page Number 2 3 4 2" xfId="12609"/>
    <cellStyle name="Page Number 2 3 5" xfId="12603"/>
    <cellStyle name="Page Number 2 3 6" xfId="12927"/>
    <cellStyle name="Page Number 2 4" xfId="11658"/>
    <cellStyle name="Page Number 2 4 2" xfId="12186"/>
    <cellStyle name="Page Number 2 4 2 2" xfId="12365"/>
    <cellStyle name="Page Number 2 5" xfId="12049"/>
    <cellStyle name="Page Number 2 5 2" xfId="12222"/>
    <cellStyle name="Page Number 2 5 2 2" xfId="12614"/>
    <cellStyle name="Page Number 2 5 3" xfId="12367"/>
    <cellStyle name="Page Number 2 6" xfId="12048"/>
    <cellStyle name="Page Number 2 6 2" xfId="12612"/>
    <cellStyle name="Page Number 2 7" xfId="13081"/>
    <cellStyle name="Page Number 3" xfId="8581"/>
    <cellStyle name="Page Number 4" xfId="20751"/>
    <cellStyle name="Page Number 5" xfId="14673"/>
    <cellStyle name="Page Number 6" xfId="1752"/>
    <cellStyle name="Percent" xfId="2" builtinId="5"/>
    <cellStyle name="Percent [0]" xfId="139"/>
    <cellStyle name="Percent [0] 2" xfId="1754"/>
    <cellStyle name="Percent [0] 2 2" xfId="28205"/>
    <cellStyle name="Percent [0] 2 2 2" xfId="20933"/>
    <cellStyle name="Percent [0] 3" xfId="1755"/>
    <cellStyle name="Percent [0] 4" xfId="1756"/>
    <cellStyle name="Percent [0] 5" xfId="1753"/>
    <cellStyle name="Percent [0] 6" xfId="1553"/>
    <cellStyle name="Percent [0] 7" xfId="28204"/>
    <cellStyle name="Percent [0] 7 2" xfId="20932"/>
    <cellStyle name="Percent [1]" xfId="8544"/>
    <cellStyle name="Percent [1] 10" xfId="20938"/>
    <cellStyle name="Percent [1] 11" xfId="140"/>
    <cellStyle name="Percent [1] 2" xfId="1576"/>
    <cellStyle name="Percent [1] 2 2" xfId="1758"/>
    <cellStyle name="Percent [1] 2 3" xfId="28207"/>
    <cellStyle name="Percent [1] 2 3 2" xfId="20935"/>
    <cellStyle name="Percent [1] 3" xfId="1759"/>
    <cellStyle name="Percent [1] 4" xfId="1760"/>
    <cellStyle name="Percent [1] 4 2" xfId="20936"/>
    <cellStyle name="Percent [1] 5" xfId="1757"/>
    <cellStyle name="Percent [1] 6" xfId="1552"/>
    <cellStyle name="Percent [1] 7" xfId="20752"/>
    <cellStyle name="Percent [1] 8" xfId="13170"/>
    <cellStyle name="Percent [1] 9" xfId="28206"/>
    <cellStyle name="Percent [1] 9 2" xfId="20934"/>
    <cellStyle name="Percent [2]" xfId="141"/>
    <cellStyle name="Percent [2] 2" xfId="1761"/>
    <cellStyle name="Percent [2] 3" xfId="1563"/>
    <cellStyle name="Percent [2] 4" xfId="20962"/>
    <cellStyle name="Percent [3]" xfId="142"/>
    <cellStyle name="Percent [3] 2" xfId="143"/>
    <cellStyle name="Percent [3] 3" xfId="144"/>
    <cellStyle name="Percent [3] 4" xfId="145"/>
    <cellStyle name="Percent [3] 5" xfId="1562"/>
    <cellStyle name="Percent 10" xfId="8555"/>
    <cellStyle name="Percent 10 2" xfId="20760"/>
    <cellStyle name="Percent 10 3" xfId="14674"/>
    <cellStyle name="Percent 10 4" xfId="1762"/>
    <cellStyle name="Percent 100" xfId="9048"/>
    <cellStyle name="Percent 101" xfId="9059"/>
    <cellStyle name="Percent 102" xfId="9049"/>
    <cellStyle name="Percent 103" xfId="9060"/>
    <cellStyle name="Percent 104" xfId="9050"/>
    <cellStyle name="Percent 105" xfId="9061"/>
    <cellStyle name="Percent 106" xfId="9051"/>
    <cellStyle name="Percent 107" xfId="9062"/>
    <cellStyle name="Percent 108" xfId="9052"/>
    <cellStyle name="Percent 109" xfId="9063"/>
    <cellStyle name="Percent 11" xfId="8575"/>
    <cellStyle name="Percent 11 2" xfId="20773"/>
    <cellStyle name="Percent 11 3" xfId="14675"/>
    <cellStyle name="Percent 11 4" xfId="1763"/>
    <cellStyle name="Percent 110" xfId="9053"/>
    <cellStyle name="Percent 111" xfId="9116"/>
    <cellStyle name="Percent 112" xfId="9082"/>
    <cellStyle name="Percent 113" xfId="9115"/>
    <cellStyle name="Percent 114" xfId="9081"/>
    <cellStyle name="Percent 115" xfId="9117"/>
    <cellStyle name="Percent 116" xfId="9080"/>
    <cellStyle name="Percent 117" xfId="9118"/>
    <cellStyle name="Percent 118" xfId="9127"/>
    <cellStyle name="Percent 119" xfId="9119"/>
    <cellStyle name="Percent 12" xfId="8554"/>
    <cellStyle name="Percent 12 2" xfId="20759"/>
    <cellStyle name="Percent 12 3" xfId="14676"/>
    <cellStyle name="Percent 12 4" xfId="1764"/>
    <cellStyle name="Percent 120" xfId="9128"/>
    <cellStyle name="Percent 121" xfId="9120"/>
    <cellStyle name="Percent 122" xfId="9129"/>
    <cellStyle name="Percent 123" xfId="9121"/>
    <cellStyle name="Percent 124" xfId="9130"/>
    <cellStyle name="Percent 125" xfId="9122"/>
    <cellStyle name="Percent 126" xfId="9131"/>
    <cellStyle name="Percent 127" xfId="9123"/>
    <cellStyle name="Percent 128" xfId="9132"/>
    <cellStyle name="Percent 129" xfId="9124"/>
    <cellStyle name="Percent 13" xfId="8590"/>
    <cellStyle name="Percent 13 2" xfId="20782"/>
    <cellStyle name="Percent 13 3" xfId="14677"/>
    <cellStyle name="Percent 13 4" xfId="1765"/>
    <cellStyle name="Percent 130" xfId="9188"/>
    <cellStyle name="Percent 131" xfId="9151"/>
    <cellStyle name="Percent 132" xfId="9187"/>
    <cellStyle name="Percent 133" xfId="9150"/>
    <cellStyle name="Percent 134" xfId="9189"/>
    <cellStyle name="Percent 135" xfId="9149"/>
    <cellStyle name="Percent 136" xfId="9190"/>
    <cellStyle name="Percent 137" xfId="9196"/>
    <cellStyle name="Percent 138" xfId="9191"/>
    <cellStyle name="Percent 139" xfId="9197"/>
    <cellStyle name="Percent 14" xfId="8591"/>
    <cellStyle name="Percent 14 2" xfId="20783"/>
    <cellStyle name="Percent 14 3" xfId="14678"/>
    <cellStyle name="Percent 14 4" xfId="1766"/>
    <cellStyle name="Percent 140" xfId="9192"/>
    <cellStyle name="Percent 141" xfId="9198"/>
    <cellStyle name="Percent 142" xfId="9194"/>
    <cellStyle name="Percent 143" xfId="9153"/>
    <cellStyle name="Percent 144" xfId="9201"/>
    <cellStyle name="Percent 145" xfId="9152"/>
    <cellStyle name="Percent 146" xfId="9204"/>
    <cellStyle name="Percent 147" xfId="9272"/>
    <cellStyle name="Percent 148" xfId="9312"/>
    <cellStyle name="Percent 148 2" xfId="9377"/>
    <cellStyle name="Percent 148 3" xfId="11485"/>
    <cellStyle name="Percent 148 4" xfId="11679"/>
    <cellStyle name="Percent 148 4 2" xfId="12197"/>
    <cellStyle name="Percent 149" xfId="9314"/>
    <cellStyle name="Percent 149 2" xfId="9379"/>
    <cellStyle name="Percent 149 3" xfId="11486"/>
    <cellStyle name="Percent 149 4" xfId="11681"/>
    <cellStyle name="Percent 149 4 2" xfId="12199"/>
    <cellStyle name="Percent 15" xfId="8592"/>
    <cellStyle name="Percent 15 2" xfId="20784"/>
    <cellStyle name="Percent 15 3" xfId="14679"/>
    <cellStyle name="Percent 15 4" xfId="1767"/>
    <cellStyle name="Percent 150" xfId="9316"/>
    <cellStyle name="Percent 150 2" xfId="9381"/>
    <cellStyle name="Percent 150 3" xfId="11487"/>
    <cellStyle name="Percent 150 4" xfId="11683"/>
    <cellStyle name="Percent 150 4 2" xfId="12201"/>
    <cellStyle name="Percent 151" xfId="9336"/>
    <cellStyle name="Percent 152" xfId="9339"/>
    <cellStyle name="Percent 153" xfId="9337"/>
    <cellStyle name="Percent 154" xfId="9340"/>
    <cellStyle name="Percent 155" xfId="9342"/>
    <cellStyle name="Percent 156" xfId="9344"/>
    <cellStyle name="Percent 157" xfId="9346"/>
    <cellStyle name="Percent 158" xfId="9348"/>
    <cellStyle name="Percent 159" xfId="9350"/>
    <cellStyle name="Percent 16" xfId="8593"/>
    <cellStyle name="Percent 16 2" xfId="20785"/>
    <cellStyle name="Percent 16 3" xfId="14680"/>
    <cellStyle name="Percent 16 4" xfId="1768"/>
    <cellStyle name="Percent 160" xfId="9352"/>
    <cellStyle name="Percent 161" xfId="9354"/>
    <cellStyle name="Percent 162" xfId="9356"/>
    <cellStyle name="Percent 163" xfId="9358"/>
    <cellStyle name="Percent 164" xfId="9506"/>
    <cellStyle name="Percent 164 2" xfId="11500"/>
    <cellStyle name="Percent 164 3" xfId="11496"/>
    <cellStyle name="Percent 164 4" xfId="11692"/>
    <cellStyle name="Percent 164 4 2" xfId="12210"/>
    <cellStyle name="Percent 165" xfId="11525"/>
    <cellStyle name="Percent 166" xfId="11528"/>
    <cellStyle name="Percent 167" xfId="11645"/>
    <cellStyle name="Percent 168" xfId="13132"/>
    <cellStyle name="Percent 169" xfId="13141"/>
    <cellStyle name="Percent 17" xfId="8594"/>
    <cellStyle name="Percent 17 2" xfId="20786"/>
    <cellStyle name="Percent 17 3" xfId="14681"/>
    <cellStyle name="Percent 17 4" xfId="1769"/>
    <cellStyle name="Percent 170" xfId="13135"/>
    <cellStyle name="Percent 171" xfId="13128"/>
    <cellStyle name="Percent 172" xfId="13137"/>
    <cellStyle name="Percent 173" xfId="13139"/>
    <cellStyle name="Percent 174" xfId="7723"/>
    <cellStyle name="Percent 175" xfId="20931"/>
    <cellStyle name="Percent 18" xfId="8595"/>
    <cellStyle name="Percent 18 2" xfId="20787"/>
    <cellStyle name="Percent 18 3" xfId="14682"/>
    <cellStyle name="Percent 18 4" xfId="1770"/>
    <cellStyle name="Percent 19" xfId="8596"/>
    <cellStyle name="Percent 19 2" xfId="20788"/>
    <cellStyle name="Percent 19 3" xfId="14683"/>
    <cellStyle name="Percent 19 4" xfId="1771"/>
    <cellStyle name="Percent 2" xfId="146"/>
    <cellStyle name="Percent 2 2" xfId="7991"/>
    <cellStyle name="Percent 2 2 2" xfId="7992"/>
    <cellStyle name="Percent 2 2 2 2" xfId="7993"/>
    <cellStyle name="Percent 2 2 3" xfId="7994"/>
    <cellStyle name="Percent 2 2 3 2" xfId="8423"/>
    <cellStyle name="Percent 2 2 3 2 2" xfId="11662"/>
    <cellStyle name="Percent 2 2 3 2 3" xfId="12165"/>
    <cellStyle name="Percent 2 2 3 2 4" xfId="12718"/>
    <cellStyle name="Percent 2 2 3 2 5" xfId="11623"/>
    <cellStyle name="Percent 2 2 4" xfId="20690"/>
    <cellStyle name="Percent 2 2 5" xfId="13171"/>
    <cellStyle name="Percent 2 2 6" xfId="147"/>
    <cellStyle name="Percent 2 3" xfId="7995"/>
    <cellStyle name="Percent 2 3 2" xfId="7996"/>
    <cellStyle name="Percent 2 3 2 2" xfId="7997"/>
    <cellStyle name="Percent 2 3 3" xfId="7998"/>
    <cellStyle name="Percent 2 3 4" xfId="11890"/>
    <cellStyle name="Percent 2 3 5" xfId="20691"/>
    <cellStyle name="Percent 2 3 6" xfId="148"/>
    <cellStyle name="Percent 2 4" xfId="7999"/>
    <cellStyle name="Percent 2 4 2" xfId="8424"/>
    <cellStyle name="Percent 2 4 2 2" xfId="8876"/>
    <cellStyle name="Percent 2 4 2 3" xfId="11239"/>
    <cellStyle name="Percent 2 4 3" xfId="20692"/>
    <cellStyle name="Percent 2 4 4" xfId="13172"/>
    <cellStyle name="Percent 2 4 5" xfId="149"/>
    <cellStyle name="Percent 2 5" xfId="1624"/>
    <cellStyle name="Percent 2 5 2" xfId="11243"/>
    <cellStyle name="Percent 2 5 3" xfId="11190"/>
    <cellStyle name="Percent 2 6" xfId="8000"/>
    <cellStyle name="Percent 2 6 2" xfId="11240"/>
    <cellStyle name="Percent 2 6 3" xfId="11219"/>
    <cellStyle name="Percent 2 7" xfId="8001"/>
    <cellStyle name="Percent 2 7 2" xfId="8002"/>
    <cellStyle name="Percent 2 7 3" xfId="8543"/>
    <cellStyle name="Percent 2 7 3 2" xfId="11631"/>
    <cellStyle name="Percent 2 7 3 3" xfId="12166"/>
    <cellStyle name="Percent 2 7 3 4" xfId="12719"/>
    <cellStyle name="Percent 2 7 3 5" xfId="11624"/>
    <cellStyle name="Percent 2 8" xfId="8003"/>
    <cellStyle name="Percent 2 8 2" xfId="8004"/>
    <cellStyle name="Percent 2 9" xfId="7990"/>
    <cellStyle name="Percent 20" xfId="8597"/>
    <cellStyle name="Percent 20 2" xfId="20789"/>
    <cellStyle name="Percent 20 3" xfId="14684"/>
    <cellStyle name="Percent 20 4" xfId="1772"/>
    <cellStyle name="Percent 21" xfId="8598"/>
    <cellStyle name="Percent 21 2" xfId="20790"/>
    <cellStyle name="Percent 21 3" xfId="14685"/>
    <cellStyle name="Percent 21 4" xfId="1773"/>
    <cellStyle name="Percent 22" xfId="8599"/>
    <cellStyle name="Percent 22 2" xfId="20791"/>
    <cellStyle name="Percent 22 3" xfId="14686"/>
    <cellStyle name="Percent 22 4" xfId="1774"/>
    <cellStyle name="Percent 23" xfId="8600"/>
    <cellStyle name="Percent 23 2" xfId="20792"/>
    <cellStyle name="Percent 23 3" xfId="14687"/>
    <cellStyle name="Percent 23 4" xfId="1775"/>
    <cellStyle name="Percent 24" xfId="8601"/>
    <cellStyle name="Percent 24 2" xfId="20793"/>
    <cellStyle name="Percent 24 3" xfId="14688"/>
    <cellStyle name="Percent 24 4" xfId="1776"/>
    <cellStyle name="Percent 25" xfId="8602"/>
    <cellStyle name="Percent 25 2" xfId="20794"/>
    <cellStyle name="Percent 25 3" xfId="14689"/>
    <cellStyle name="Percent 25 4" xfId="1777"/>
    <cellStyle name="Percent 26" xfId="8603"/>
    <cellStyle name="Percent 26 2" xfId="20795"/>
    <cellStyle name="Percent 26 3" xfId="14690"/>
    <cellStyle name="Percent 26 4" xfId="1778"/>
    <cellStyle name="Percent 27" xfId="8604"/>
    <cellStyle name="Percent 27 2" xfId="20796"/>
    <cellStyle name="Percent 27 3" xfId="14691"/>
    <cellStyle name="Percent 27 4" xfId="1779"/>
    <cellStyle name="Percent 28" xfId="8551"/>
    <cellStyle name="Percent 28 2" xfId="20757"/>
    <cellStyle name="Percent 28 3" xfId="14692"/>
    <cellStyle name="Percent 28 4" xfId="1780"/>
    <cellStyle name="Percent 29" xfId="8561"/>
    <cellStyle name="Percent 29 2" xfId="20765"/>
    <cellStyle name="Percent 29 3" xfId="14693"/>
    <cellStyle name="Percent 29 4" xfId="1781"/>
    <cellStyle name="Percent 3" xfId="8005"/>
    <cellStyle name="Percent 3 2" xfId="8468"/>
    <cellStyle name="Percent 3 2 2" xfId="11891"/>
    <cellStyle name="Percent 3 2 3" xfId="20738"/>
    <cellStyle name="Percent 3 2 4" xfId="151"/>
    <cellStyle name="Percent 3 3" xfId="8547"/>
    <cellStyle name="Percent 3 3 2" xfId="20754"/>
    <cellStyle name="Percent 3 3 3" xfId="13173"/>
    <cellStyle name="Percent 3 3 4" xfId="152"/>
    <cellStyle name="Percent 3 4" xfId="153"/>
    <cellStyle name="Percent 3 5" xfId="20693"/>
    <cellStyle name="Percent 3 6" xfId="150"/>
    <cellStyle name="Percent 30" xfId="8550"/>
    <cellStyle name="Percent 30 2" xfId="20756"/>
    <cellStyle name="Percent 30 3" xfId="14694"/>
    <cellStyle name="Percent 30 4" xfId="1782"/>
    <cellStyle name="Percent 31" xfId="8589"/>
    <cellStyle name="Percent 31 2" xfId="20781"/>
    <cellStyle name="Percent 31 3" xfId="14714"/>
    <cellStyle name="Percent 31 4" xfId="1836"/>
    <cellStyle name="Percent 32" xfId="8612"/>
    <cellStyle name="Percent 33" xfId="8619"/>
    <cellStyle name="Percent 33 2" xfId="8886"/>
    <cellStyle name="Percent 33 3" xfId="8751"/>
    <cellStyle name="Percent 33 4" xfId="11614"/>
    <cellStyle name="Percent 33 4 2" xfId="12157"/>
    <cellStyle name="Percent 34" xfId="8614"/>
    <cellStyle name="Percent 34 2" xfId="8759"/>
    <cellStyle name="Percent 34 3" xfId="11664"/>
    <cellStyle name="Percent 34 3 2" xfId="12189"/>
    <cellStyle name="Percent 35" xfId="8674"/>
    <cellStyle name="Percent 35 2" xfId="8742"/>
    <cellStyle name="Percent 35 3" xfId="11669"/>
    <cellStyle name="Percent 35 3 2" xfId="12190"/>
    <cellStyle name="Percent 36" xfId="8757"/>
    <cellStyle name="Percent 37" xfId="8743"/>
    <cellStyle name="Percent 38" xfId="8758"/>
    <cellStyle name="Percent 38 2" xfId="8888"/>
    <cellStyle name="Percent 39" xfId="8741"/>
    <cellStyle name="Percent 39 2" xfId="8878"/>
    <cellStyle name="Percent 4" xfId="8006"/>
    <cellStyle name="Percent 4 2" xfId="8007"/>
    <cellStyle name="Percent 4 2 2" xfId="8008"/>
    <cellStyle name="Percent 4 2 3" xfId="20695"/>
    <cellStyle name="Percent 4 2 4" xfId="13174"/>
    <cellStyle name="Percent 4 2 5" xfId="155"/>
    <cellStyle name="Percent 4 3" xfId="8009"/>
    <cellStyle name="Percent 4 3 2" xfId="8735"/>
    <cellStyle name="Percent 4 3 3" xfId="8548"/>
    <cellStyle name="Percent 4 3 3 2" xfId="11638"/>
    <cellStyle name="Percent 4 3 3 3" xfId="12167"/>
    <cellStyle name="Percent 4 3 3 4" xfId="12720"/>
    <cellStyle name="Percent 4 3 3 5" xfId="11625"/>
    <cellStyle name="Percent 4 3 4" xfId="20696"/>
    <cellStyle name="Percent 4 3 5" xfId="13175"/>
    <cellStyle name="Percent 4 3 6" xfId="156"/>
    <cellStyle name="Percent 4 4" xfId="8178"/>
    <cellStyle name="Percent 4 4 2" xfId="8836"/>
    <cellStyle name="Percent 4 4 3" xfId="9362"/>
    <cellStyle name="Percent 4 4 4" xfId="8687"/>
    <cellStyle name="Percent 4 4 4 2" xfId="12074"/>
    <cellStyle name="Percent 4 4 5" xfId="11644"/>
    <cellStyle name="Percent 4 4 5 2" xfId="12181"/>
    <cellStyle name="Percent 4 4 6" xfId="20713"/>
    <cellStyle name="Percent 4 4 7" xfId="13176"/>
    <cellStyle name="Percent 4 4 8" xfId="157"/>
    <cellStyle name="Percent 4 5" xfId="8425"/>
    <cellStyle name="Percent 4 6" xfId="11187"/>
    <cellStyle name="Percent 4 6 2" xfId="12556"/>
    <cellStyle name="Percent 4 6 3" xfId="12868"/>
    <cellStyle name="Percent 4 6 4" xfId="11892"/>
    <cellStyle name="Percent 4 7" xfId="20694"/>
    <cellStyle name="Percent 4 8" xfId="154"/>
    <cellStyle name="Percent 40" xfId="8777"/>
    <cellStyle name="Percent 41" xfId="8762"/>
    <cellStyle name="Percent 42" xfId="8776"/>
    <cellStyle name="Percent 43" xfId="8761"/>
    <cellStyle name="Percent 44" xfId="8778"/>
    <cellStyle name="Percent 45" xfId="8760"/>
    <cellStyle name="Percent 46" xfId="8779"/>
    <cellStyle name="Percent 47" xfId="8783"/>
    <cellStyle name="Percent 48" xfId="8780"/>
    <cellStyle name="Percent 49" xfId="8784"/>
    <cellStyle name="Percent 5" xfId="8010"/>
    <cellStyle name="Percent 5 2" xfId="8011"/>
    <cellStyle name="Percent 5 2 2" xfId="8736"/>
    <cellStyle name="Percent 5 2 3" xfId="8582"/>
    <cellStyle name="Percent 5 2 3 2" xfId="11650"/>
    <cellStyle name="Percent 5 2 3 3" xfId="12169"/>
    <cellStyle name="Percent 5 2 3 4" xfId="12722"/>
    <cellStyle name="Percent 5 2 3 5" xfId="11627"/>
    <cellStyle name="Percent 5 2 4" xfId="20698"/>
    <cellStyle name="Percent 5 2 5" xfId="13177"/>
    <cellStyle name="Percent 5 2 6" xfId="159"/>
    <cellStyle name="Percent 5 3" xfId="8843"/>
    <cellStyle name="Percent 5 3 2" xfId="20811"/>
    <cellStyle name="Percent 5 3 3" xfId="13178"/>
    <cellStyle name="Percent 5 3 4" xfId="160"/>
    <cellStyle name="Percent 5 4" xfId="8426"/>
    <cellStyle name="Percent 5 4 2" xfId="11667"/>
    <cellStyle name="Percent 5 4 3" xfId="12168"/>
    <cellStyle name="Percent 5 4 4" xfId="12721"/>
    <cellStyle name="Percent 5 4 5" xfId="11626"/>
    <cellStyle name="Percent 5 4 6" xfId="20730"/>
    <cellStyle name="Percent 5 4 7" xfId="13179"/>
    <cellStyle name="Percent 5 4 8" xfId="161"/>
    <cellStyle name="Percent 5 5" xfId="11893"/>
    <cellStyle name="Percent 5 6" xfId="20697"/>
    <cellStyle name="Percent 5 7" xfId="158"/>
    <cellStyle name="Percent 50" xfId="8781"/>
    <cellStyle name="Percent 51" xfId="8819"/>
    <cellStyle name="Percent 51 2" xfId="8897"/>
    <cellStyle name="Percent 52" xfId="8824"/>
    <cellStyle name="Percent 52 2" xfId="8900"/>
    <cellStyle name="Percent 53" xfId="8818"/>
    <cellStyle name="Percent 53 2" xfId="8896"/>
    <cellStyle name="Percent 54" xfId="8825"/>
    <cellStyle name="Percent 54 2" xfId="8901"/>
    <cellStyle name="Percent 55" xfId="8817"/>
    <cellStyle name="Percent 55 2" xfId="8895"/>
    <cellStyle name="Percent 56" xfId="8846"/>
    <cellStyle name="Percent 57" xfId="8826"/>
    <cellStyle name="Percent 58" xfId="8839"/>
    <cellStyle name="Percent 59" xfId="8791"/>
    <cellStyle name="Percent 6" xfId="8422"/>
    <cellStyle name="Percent 6 2" xfId="8558"/>
    <cellStyle name="Percent 6 2 2" xfId="20762"/>
    <cellStyle name="Percent 6 2 3" xfId="13181"/>
    <cellStyle name="Percent 6 2 4" xfId="163"/>
    <cellStyle name="Percent 6 3" xfId="164"/>
    <cellStyle name="Percent 6 4" xfId="165"/>
    <cellStyle name="Percent 6 5" xfId="20729"/>
    <cellStyle name="Percent 6 6" xfId="13180"/>
    <cellStyle name="Percent 6 7" xfId="20940"/>
    <cellStyle name="Percent 6 8" xfId="162"/>
    <cellStyle name="Percent 60" xfId="8867"/>
    <cellStyle name="Percent 61" xfId="8904"/>
    <cellStyle name="Percent 62" xfId="8905"/>
    <cellStyle name="Percent 63" xfId="8847"/>
    <cellStyle name="Percent 64" xfId="8890"/>
    <cellStyle name="Percent 65" xfId="8907"/>
    <cellStyle name="Percent 66" xfId="8820"/>
    <cellStyle name="Percent 67" xfId="8908"/>
    <cellStyle name="Percent 68" xfId="8794"/>
    <cellStyle name="Percent 69" xfId="8838"/>
    <cellStyle name="Percent 7" xfId="8459"/>
    <cellStyle name="Percent 7 2" xfId="8571"/>
    <cellStyle name="Percent 7 2 2" xfId="20769"/>
    <cellStyle name="Percent 7 2 3" xfId="13183"/>
    <cellStyle name="Percent 7 2 4" xfId="167"/>
    <cellStyle name="Percent 7 3" xfId="9371"/>
    <cellStyle name="Percent 7 3 2" xfId="20813"/>
    <cellStyle name="Percent 7 3 3" xfId="13184"/>
    <cellStyle name="Percent 7 3 4" xfId="168"/>
    <cellStyle name="Percent 7 4" xfId="11477"/>
    <cellStyle name="Percent 7 4 2" xfId="20847"/>
    <cellStyle name="Percent 7 4 3" xfId="13185"/>
    <cellStyle name="Percent 7 4 4" xfId="169"/>
    <cellStyle name="Percent 7 5" xfId="11633"/>
    <cellStyle name="Percent 7 5 2" xfId="12175"/>
    <cellStyle name="Percent 7 6" xfId="20734"/>
    <cellStyle name="Percent 7 7" xfId="13182"/>
    <cellStyle name="Percent 7 8" xfId="166"/>
    <cellStyle name="Percent 70" xfId="8793"/>
    <cellStyle name="Percent 71" xfId="8943"/>
    <cellStyle name="Percent 72" xfId="8910"/>
    <cellStyle name="Percent 73" xfId="8942"/>
    <cellStyle name="Percent 74" xfId="8909"/>
    <cellStyle name="Percent 75" xfId="8944"/>
    <cellStyle name="Percent 76" xfId="8990"/>
    <cellStyle name="Percent 77" xfId="8950"/>
    <cellStyle name="Percent 78" xfId="8989"/>
    <cellStyle name="Percent 79" xfId="8949"/>
    <cellStyle name="Percent 8" xfId="8556"/>
    <cellStyle name="Percent 8 2" xfId="1783"/>
    <cellStyle name="Percent 8 3" xfId="20761"/>
    <cellStyle name="Percent 8 4" xfId="13349"/>
    <cellStyle name="Percent 8 5" xfId="337"/>
    <cellStyle name="Percent 80" xfId="8991"/>
    <cellStyle name="Percent 81" xfId="8948"/>
    <cellStyle name="Percent 82" xfId="8992"/>
    <cellStyle name="Percent 83" xfId="8997"/>
    <cellStyle name="Percent 84" xfId="8985"/>
    <cellStyle name="Percent 85" xfId="8998"/>
    <cellStyle name="Percent 86" xfId="8986"/>
    <cellStyle name="Percent 87" xfId="8999"/>
    <cellStyle name="Percent 88" xfId="8987"/>
    <cellStyle name="Percent 89" xfId="9000"/>
    <cellStyle name="Percent 9" xfId="8573"/>
    <cellStyle name="Percent 9 2" xfId="1784"/>
    <cellStyle name="Percent 9 3" xfId="20771"/>
    <cellStyle name="Percent 9 4" xfId="13949"/>
    <cellStyle name="Percent 9 5" xfId="937"/>
    <cellStyle name="Percent 90" xfId="8988"/>
    <cellStyle name="Percent 91" xfId="8996"/>
    <cellStyle name="Percent 92" xfId="9047"/>
    <cellStyle name="Percent 93" xfId="9011"/>
    <cellStyle name="Percent 94" xfId="9044"/>
    <cellStyle name="Percent 95" xfId="9056"/>
    <cellStyle name="Percent 96" xfId="9045"/>
    <cellStyle name="Percent 97" xfId="9057"/>
    <cellStyle name="Percent 98" xfId="9046"/>
    <cellStyle name="Percent 99" xfId="9058"/>
    <cellStyle name="Percent(0)" xfId="1785"/>
    <cellStyle name="Percent(0) 2" xfId="1786"/>
    <cellStyle name="Percent(0) 2 2" xfId="28209"/>
    <cellStyle name="Percent(0) 2 2 2" xfId="20942"/>
    <cellStyle name="Percent(0) 3" xfId="1787"/>
    <cellStyle name="Percent(0) 3 2" xfId="28210"/>
    <cellStyle name="Percent(0) 3 2 2" xfId="20943"/>
    <cellStyle name="Percent(0) 4" xfId="28208"/>
    <cellStyle name="Percent(0) 4 2" xfId="20941"/>
    <cellStyle name="plus/less" xfId="1788"/>
    <cellStyle name="PSChar" xfId="11894"/>
    <cellStyle name="PSChar 10" xfId="11895"/>
    <cellStyle name="PSChar 10 2" xfId="11896"/>
    <cellStyle name="PSChar 11" xfId="11897"/>
    <cellStyle name="PSChar 12" xfId="11898"/>
    <cellStyle name="PSChar 2" xfId="11899"/>
    <cellStyle name="PSChar 2 2" xfId="11900"/>
    <cellStyle name="PSChar 3" xfId="11901"/>
    <cellStyle name="PSChar 3 2" xfId="11902"/>
    <cellStyle name="PSChar 4" xfId="11903"/>
    <cellStyle name="PSChar 4 2" xfId="11904"/>
    <cellStyle name="PSChar 5" xfId="11905"/>
    <cellStyle name="PSChar 5 2" xfId="11906"/>
    <cellStyle name="PSChar 6" xfId="11907"/>
    <cellStyle name="PSChar 6 2" xfId="11908"/>
    <cellStyle name="PSChar 7" xfId="11909"/>
    <cellStyle name="PSChar 7 2" xfId="11910"/>
    <cellStyle name="PSChar 8" xfId="11911"/>
    <cellStyle name="PSChar 8 2" xfId="11912"/>
    <cellStyle name="PSChar 9" xfId="11913"/>
    <cellStyle name="PSChar 9 2" xfId="11914"/>
    <cellStyle name="PSDate" xfId="11915"/>
    <cellStyle name="PSDate 10" xfId="11916"/>
    <cellStyle name="PSDate 10 2" xfId="11917"/>
    <cellStyle name="PSDate 11" xfId="11918"/>
    <cellStyle name="PSDate 12" xfId="11919"/>
    <cellStyle name="PSDate 2" xfId="11920"/>
    <cellStyle name="PSDate 2 2" xfId="11921"/>
    <cellStyle name="PSDate 3" xfId="11922"/>
    <cellStyle name="PSDate 3 2" xfId="11923"/>
    <cellStyle name="PSDate 4" xfId="11924"/>
    <cellStyle name="PSDate 4 2" xfId="11925"/>
    <cellStyle name="PSDate 5" xfId="11926"/>
    <cellStyle name="PSDate 5 2" xfId="11927"/>
    <cellStyle name="PSDate 6" xfId="11928"/>
    <cellStyle name="PSDate 6 2" xfId="11929"/>
    <cellStyle name="PSDate 7" xfId="11930"/>
    <cellStyle name="PSDate 7 2" xfId="11931"/>
    <cellStyle name="PSDate 8" xfId="11932"/>
    <cellStyle name="PSDate 8 2" xfId="11933"/>
    <cellStyle name="PSDate 9" xfId="11934"/>
    <cellStyle name="PSDate 9 2" xfId="11935"/>
    <cellStyle name="PSDec" xfId="11936"/>
    <cellStyle name="PSDec 10" xfId="11937"/>
    <cellStyle name="PSDec 10 2" xfId="11938"/>
    <cellStyle name="PSDec 11" xfId="11939"/>
    <cellStyle name="PSDec 12" xfId="11940"/>
    <cellStyle name="PSDec 2" xfId="11941"/>
    <cellStyle name="PSDec 2 2" xfId="11942"/>
    <cellStyle name="PSDec 3" xfId="11943"/>
    <cellStyle name="PSDec 3 2" xfId="11944"/>
    <cellStyle name="PSDec 4" xfId="11945"/>
    <cellStyle name="PSDec 4 2" xfId="11946"/>
    <cellStyle name="PSDec 5" xfId="11947"/>
    <cellStyle name="PSDec 5 2" xfId="11948"/>
    <cellStyle name="PSDec 6" xfId="11949"/>
    <cellStyle name="PSDec 6 2" xfId="11950"/>
    <cellStyle name="PSDec 7" xfId="11951"/>
    <cellStyle name="PSDec 7 2" xfId="11952"/>
    <cellStyle name="PSDec 8" xfId="11953"/>
    <cellStyle name="PSDec 8 2" xfId="11954"/>
    <cellStyle name="PSDec 9" xfId="11955"/>
    <cellStyle name="PSDec 9 2" xfId="11956"/>
    <cellStyle name="PSHeading" xfId="11957"/>
    <cellStyle name="PSHeading 10" xfId="11958"/>
    <cellStyle name="PSHeading 10 2" xfId="11959"/>
    <cellStyle name="PSHeading 10 2 2" xfId="11960"/>
    <cellStyle name="PSHeading 10 3" xfId="11961"/>
    <cellStyle name="PSHeading 11" xfId="11962"/>
    <cellStyle name="PSHeading 11 2" xfId="11963"/>
    <cellStyle name="PSHeading 12" xfId="11964"/>
    <cellStyle name="PSHeading 12 2" xfId="11965"/>
    <cellStyle name="PSHeading 13" xfId="11966"/>
    <cellStyle name="PSHeading 2" xfId="11967"/>
    <cellStyle name="PSHeading 2 2" xfId="11968"/>
    <cellStyle name="PSHeading 2 2 2" xfId="11969"/>
    <cellStyle name="PSHeading 2 3" xfId="11970"/>
    <cellStyle name="PSHeading 3" xfId="11971"/>
    <cellStyle name="PSHeading 3 2" xfId="11972"/>
    <cellStyle name="PSHeading 3 2 2" xfId="11973"/>
    <cellStyle name="PSHeading 3 3" xfId="11974"/>
    <cellStyle name="PSHeading 4" xfId="11975"/>
    <cellStyle name="PSHeading 4 2" xfId="11976"/>
    <cellStyle name="PSHeading 4 2 2" xfId="11977"/>
    <cellStyle name="PSHeading 4 3" xfId="11978"/>
    <cellStyle name="PSHeading 5" xfId="11979"/>
    <cellStyle name="PSHeading 5 2" xfId="11980"/>
    <cellStyle name="PSHeading 5 2 2" xfId="11981"/>
    <cellStyle name="PSHeading 5 3" xfId="11982"/>
    <cellStyle name="PSHeading 6" xfId="11983"/>
    <cellStyle name="PSHeading 6 2" xfId="11984"/>
    <cellStyle name="PSHeading 6 2 2" xfId="11985"/>
    <cellStyle name="PSHeading 6 3" xfId="11986"/>
    <cellStyle name="PSHeading 7" xfId="11987"/>
    <cellStyle name="PSHeading 7 2" xfId="11988"/>
    <cellStyle name="PSHeading 7 2 2" xfId="11989"/>
    <cellStyle name="PSHeading 7 3" xfId="11990"/>
    <cellStyle name="PSHeading 8" xfId="11991"/>
    <cellStyle name="PSHeading 8 2" xfId="11992"/>
    <cellStyle name="PSHeading 8 2 2" xfId="11993"/>
    <cellStyle name="PSHeading 8 3" xfId="11994"/>
    <cellStyle name="PSHeading 9" xfId="11995"/>
    <cellStyle name="PSHeading 9 2" xfId="11996"/>
    <cellStyle name="PSHeading 9 2 2" xfId="11997"/>
    <cellStyle name="PSHeading 9 3" xfId="11998"/>
    <cellStyle name="PSInt" xfId="11999"/>
    <cellStyle name="PSInt 10" xfId="12000"/>
    <cellStyle name="PSInt 10 2" xfId="12001"/>
    <cellStyle name="PSInt 11" xfId="12002"/>
    <cellStyle name="PSInt 12" xfId="12003"/>
    <cellStyle name="PSInt 2" xfId="12004"/>
    <cellStyle name="PSInt 2 2" xfId="12005"/>
    <cellStyle name="PSInt 3" xfId="12006"/>
    <cellStyle name="PSInt 3 2" xfId="12007"/>
    <cellStyle name="PSInt 4" xfId="12008"/>
    <cellStyle name="PSInt 4 2" xfId="12009"/>
    <cellStyle name="PSInt 5" xfId="12010"/>
    <cellStyle name="PSInt 5 2" xfId="12011"/>
    <cellStyle name="PSInt 6" xfId="12012"/>
    <cellStyle name="PSInt 6 2" xfId="12013"/>
    <cellStyle name="PSInt 7" xfId="12014"/>
    <cellStyle name="PSInt 7 2" xfId="12015"/>
    <cellStyle name="PSInt 8" xfId="12016"/>
    <cellStyle name="PSInt 8 2" xfId="12017"/>
    <cellStyle name="PSInt 9" xfId="12018"/>
    <cellStyle name="PSInt 9 2" xfId="12019"/>
    <cellStyle name="PSSpacer" xfId="12020"/>
    <cellStyle name="PSSpacer 10" xfId="12021"/>
    <cellStyle name="PSSpacer 10 2" xfId="12022"/>
    <cellStyle name="PSSpacer 11" xfId="12023"/>
    <cellStyle name="PSSpacer 12" xfId="12024"/>
    <cellStyle name="PSSpacer 2" xfId="12025"/>
    <cellStyle name="PSSpacer 2 2" xfId="12026"/>
    <cellStyle name="PSSpacer 3" xfId="12027"/>
    <cellStyle name="PSSpacer 3 2" xfId="12028"/>
    <cellStyle name="PSSpacer 4" xfId="12029"/>
    <cellStyle name="PSSpacer 4 2" xfId="12030"/>
    <cellStyle name="PSSpacer 5" xfId="12031"/>
    <cellStyle name="PSSpacer 5 2" xfId="12032"/>
    <cellStyle name="PSSpacer 6" xfId="12033"/>
    <cellStyle name="PSSpacer 6 2" xfId="12034"/>
    <cellStyle name="PSSpacer 7" xfId="12035"/>
    <cellStyle name="PSSpacer 7 2" xfId="12036"/>
    <cellStyle name="PSSpacer 8" xfId="12037"/>
    <cellStyle name="PSSpacer 8 2" xfId="12038"/>
    <cellStyle name="PSSpacer 9" xfId="12039"/>
    <cellStyle name="PSSpacer 9 2" xfId="12040"/>
    <cellStyle name="Row Ref" xfId="1789"/>
    <cellStyle name="RowRef" xfId="1790"/>
    <cellStyle name="Rt border" xfId="170"/>
    <cellStyle name="Rt border 2" xfId="20937"/>
    <cellStyle name="Rt margin" xfId="1561"/>
    <cellStyle name="semestre" xfId="8012"/>
    <cellStyle name="semestre 2" xfId="9369"/>
    <cellStyle name="semestre 2 2" xfId="11354"/>
    <cellStyle name="semestre 2 2 2" xfId="12896"/>
    <cellStyle name="semestre 2 2 2 2" xfId="12906"/>
    <cellStyle name="semestre 2 2 3" xfId="12605"/>
    <cellStyle name="semestre 2 2 4" xfId="13103"/>
    <cellStyle name="semestre 2 3" xfId="10354"/>
    <cellStyle name="semestre 2 3 2" xfId="12916"/>
    <cellStyle name="semestre 2 3 3" xfId="13059"/>
    <cellStyle name="semestre 2 3 4" xfId="12931"/>
    <cellStyle name="semestre 2 3 5" xfId="12065"/>
    <cellStyle name="semestre 2 4" xfId="12385"/>
    <cellStyle name="semestre 2 4 2" xfId="12919"/>
    <cellStyle name="semestre 2 5" xfId="12907"/>
    <cellStyle name="semestre 2 6" xfId="12924"/>
    <cellStyle name="semestre 3" xfId="9389"/>
    <cellStyle name="semestre 3 2" xfId="11366"/>
    <cellStyle name="semestre 3 2 2" xfId="12211"/>
    <cellStyle name="semestre 3 2 2 2" xfId="12368"/>
    <cellStyle name="semestre 3 2 3" xfId="12604"/>
    <cellStyle name="semestre 3 2 4" xfId="13104"/>
    <cellStyle name="semestre 3 3" xfId="10366"/>
    <cellStyle name="semestre 3 3 2" xfId="12611"/>
    <cellStyle name="semestre 3 3 3" xfId="13060"/>
    <cellStyle name="semestre 3 3 4" xfId="12930"/>
    <cellStyle name="semestre 3 3 5" xfId="12150"/>
    <cellStyle name="semestre 3 4" xfId="12066"/>
    <cellStyle name="semestre 3 4 2" xfId="12618"/>
    <cellStyle name="semestre 3 5" xfId="12386"/>
    <cellStyle name="semestre 3 5 2" xfId="12920"/>
    <cellStyle name="semestre 3 6" xfId="12613"/>
    <cellStyle name="semestre 3 7" xfId="13075"/>
    <cellStyle name="semestre 4" xfId="10638"/>
    <cellStyle name="semestre 4 2" xfId="12178"/>
    <cellStyle name="semestre 4 2 2" xfId="12918"/>
    <cellStyle name="semestre 4 3" xfId="12977"/>
    <cellStyle name="semestre 5" xfId="9704"/>
    <cellStyle name="semestre 5 2" xfId="12221"/>
    <cellStyle name="semestre 5 2 2" xfId="12913"/>
    <cellStyle name="semestre 5 3" xfId="12911"/>
    <cellStyle name="semestre 5 4" xfId="12947"/>
    <cellStyle name="semestre 5 5" xfId="13056"/>
    <cellStyle name="semestre 5 6" xfId="12047"/>
    <cellStyle name="semestre 6" xfId="12055"/>
    <cellStyle name="semestre 6 2" xfId="12885"/>
    <cellStyle name="semestre 7" xfId="12264"/>
    <cellStyle name="semestre 7 2" xfId="12615"/>
    <cellStyle name="semestre 8" xfId="12910"/>
    <cellStyle name="semestre 9" xfId="12929"/>
    <cellStyle name="sh0 -SideHeading" xfId="8427"/>
    <cellStyle name="sh0 -SideHeading 2" xfId="8428"/>
    <cellStyle name="sh0 -SideHeading 2 2" xfId="10959"/>
    <cellStyle name="sh0 -SideHeading 2 3" xfId="10016"/>
    <cellStyle name="sh0 -SideHeading 3" xfId="10958"/>
    <cellStyle name="sh0 -SideHeading 4" xfId="10015"/>
    <cellStyle name="sh1 -SideHeading" xfId="8429"/>
    <cellStyle name="sh1 -SideHeading 2" xfId="8430"/>
    <cellStyle name="sh1 -SideHeading 2 2" xfId="10961"/>
    <cellStyle name="sh1 -SideHeading 2 3" xfId="10018"/>
    <cellStyle name="sh1 -SideHeading 3" xfId="10960"/>
    <cellStyle name="sh1 -SideHeading 4" xfId="10017"/>
    <cellStyle name="sh2 -SideHeading" xfId="8431"/>
    <cellStyle name="sh2 -SideHeading 2" xfId="8432"/>
    <cellStyle name="sh2 -SideHeading 2 2" xfId="10963"/>
    <cellStyle name="sh2 -SideHeading 2 3" xfId="10020"/>
    <cellStyle name="sh2 -SideHeading 3" xfId="10962"/>
    <cellStyle name="sh2 -SideHeading 4" xfId="10019"/>
    <cellStyle name="sh3 -SideHeading" xfId="8433"/>
    <cellStyle name="sh3 -SideHeading 2" xfId="8434"/>
    <cellStyle name="sh3 -SideHeading 2 2" xfId="10965"/>
    <cellStyle name="sh3 -SideHeading 2 3" xfId="10022"/>
    <cellStyle name="sh3 -SideHeading 3" xfId="10964"/>
    <cellStyle name="sh3 -SideHeading 4" xfId="10021"/>
    <cellStyle name="Short Date" xfId="1791"/>
    <cellStyle name="Short Date 2" xfId="1792"/>
    <cellStyle name="Short Date 2 2" xfId="28212"/>
    <cellStyle name="Short Date 2 2 2" xfId="20949"/>
    <cellStyle name="Short Date 3" xfId="28211"/>
    <cellStyle name="Short Date 3 2" xfId="20948"/>
    <cellStyle name="st0 -SideText" xfId="8435"/>
    <cellStyle name="st0 -SideText 2" xfId="8436"/>
    <cellStyle name="st0 -SideText 2 2" xfId="10967"/>
    <cellStyle name="st0 -SideText 2 3" xfId="10024"/>
    <cellStyle name="st0 -SideText 3" xfId="10966"/>
    <cellStyle name="st0 -SideText 4" xfId="10023"/>
    <cellStyle name="st1 -SideText" xfId="8437"/>
    <cellStyle name="st1 -SideText 2" xfId="8438"/>
    <cellStyle name="st1 -SideText 2 2" xfId="10969"/>
    <cellStyle name="st1 -SideText 2 3" xfId="10026"/>
    <cellStyle name="st1 -SideText 3" xfId="10968"/>
    <cellStyle name="st1 -SideText 4" xfId="10025"/>
    <cellStyle name="st2 -SideText" xfId="8439"/>
    <cellStyle name="st2 -SideText 2" xfId="8440"/>
    <cellStyle name="st2 -SideText 2 2" xfId="10971"/>
    <cellStyle name="st2 -SideText 2 3" xfId="10028"/>
    <cellStyle name="st2 -SideText 3" xfId="10970"/>
    <cellStyle name="st2 -SideText 4" xfId="10027"/>
    <cellStyle name="st3 -SideText" xfId="8441"/>
    <cellStyle name="st3 -SideText 2" xfId="8442"/>
    <cellStyle name="st3 -SideText 2 2" xfId="10973"/>
    <cellStyle name="st3 -SideText 2 3" xfId="10030"/>
    <cellStyle name="st3 -SideText 3" xfId="10972"/>
    <cellStyle name="st3 -SideText 4" xfId="10029"/>
    <cellStyle name="st4 -SideText" xfId="8443"/>
    <cellStyle name="st4 -SideText 2" xfId="8444"/>
    <cellStyle name="st4 -SideText 2 2" xfId="10975"/>
    <cellStyle name="st4 -SideText 2 3" xfId="10032"/>
    <cellStyle name="st4 -SideText 3" xfId="10974"/>
    <cellStyle name="st4 -SideText 4" xfId="10031"/>
    <cellStyle name="Style 1" xfId="8013"/>
    <cellStyle name="Style 1 10" xfId="9193"/>
    <cellStyle name="Style 1 11" xfId="9507"/>
    <cellStyle name="Style 1 12" xfId="10639"/>
    <cellStyle name="Style 1 13" xfId="9705"/>
    <cellStyle name="Style 1 2" xfId="8014"/>
    <cellStyle name="Style 1 3" xfId="8034"/>
    <cellStyle name="Style 1 3 2" xfId="8737"/>
    <cellStyle name="Style 1 3 3" xfId="8470"/>
    <cellStyle name="Style 1 3 3 2" xfId="10992"/>
    <cellStyle name="Style 1 3 3 3" xfId="10048"/>
    <cellStyle name="Style 1 3 4" xfId="8179"/>
    <cellStyle name="Style 1 3 4 2" xfId="10819"/>
    <cellStyle name="Style 1 3 4 3" xfId="9876"/>
    <cellStyle name="Style 1 3 5" xfId="10702"/>
    <cellStyle name="Style 1 3 6" xfId="9718"/>
    <cellStyle name="Style 1 4" xfId="8613"/>
    <cellStyle name="Style 1 5" xfId="8626"/>
    <cellStyle name="Style 1 5 2" xfId="8821"/>
    <cellStyle name="Style 1 5 3" xfId="11101"/>
    <cellStyle name="Style 1 5 4" xfId="10153"/>
    <cellStyle name="Style 1 6" xfId="8945"/>
    <cellStyle name="Style 1 7" xfId="8994"/>
    <cellStyle name="Style 1 8" xfId="9054"/>
    <cellStyle name="Style 1 9" xfId="9125"/>
    <cellStyle name="Sub Heading" xfId="1793"/>
    <cellStyle name="Sub Heading 2" xfId="1794"/>
    <cellStyle name="Sum" xfId="1560"/>
    <cellStyle name="Sum 2" xfId="8583"/>
    <cellStyle name="Sum 2 2" xfId="11082"/>
    <cellStyle name="Sum 2 2 2" xfId="20843"/>
    <cellStyle name="Sum 2 2 3" xfId="14696"/>
    <cellStyle name="Sum 2 2 4" xfId="1796"/>
    <cellStyle name="Sum 2 3" xfId="10140"/>
    <cellStyle name="Sum 2 4" xfId="20776"/>
    <cellStyle name="Sum 2 5" xfId="14572"/>
    <cellStyle name="Sum 2 6" xfId="28214"/>
    <cellStyle name="Sum 2 6 2" xfId="20952"/>
    <cellStyle name="Sum 2 7" xfId="1577"/>
    <cellStyle name="Sum 3" xfId="1797"/>
    <cellStyle name="Sum 3 2" xfId="20953"/>
    <cellStyle name="Sum 4" xfId="10122"/>
    <cellStyle name="Sum 4 2" xfId="20821"/>
    <cellStyle name="Sum 4 3" xfId="14695"/>
    <cellStyle name="Sum 4 4" xfId="1795"/>
    <cellStyle name="Sum 5" xfId="1822"/>
    <cellStyle name="Sum 6" xfId="14562"/>
    <cellStyle name="Sum 7" xfId="28213"/>
    <cellStyle name="Sum 7 2" xfId="20951"/>
    <cellStyle name="Sum Box" xfId="1798"/>
    <cellStyle name="Table Heading Centred" xfId="1799"/>
    <cellStyle name="Table Rows" xfId="1800"/>
    <cellStyle name="Table Text" xfId="1801"/>
    <cellStyle name="Table2Heading" xfId="1802"/>
    <cellStyle name="TableHeading" xfId="1803"/>
    <cellStyle name="TableHeading 2" xfId="28215"/>
    <cellStyle name="TableHeading 2 2" xfId="20954"/>
    <cellStyle name="TableNumber" xfId="1804"/>
    <cellStyle name="TableNumber 2" xfId="28216"/>
    <cellStyle name="TableNumber 2 2" xfId="20955"/>
    <cellStyle name="TableText" xfId="1805"/>
    <cellStyle name="TableText 2" xfId="28217"/>
    <cellStyle name="TableText 2 2" xfId="20956"/>
    <cellStyle name="tête chapitre" xfId="8015"/>
    <cellStyle name="tête chapitre 2" xfId="10640"/>
    <cellStyle name="tête chapitre 3" xfId="9706"/>
    <cellStyle name="Text" xfId="171"/>
    <cellStyle name="Text 2" xfId="8584"/>
    <cellStyle name="Text 2 2" xfId="8708"/>
    <cellStyle name="Text 2 2 2" xfId="9301"/>
    <cellStyle name="Text 2 3" xfId="9215"/>
    <cellStyle name="Text 2 4" xfId="20777"/>
    <cellStyle name="Text 2 5" xfId="14697"/>
    <cellStyle name="Text 2 6" xfId="28219"/>
    <cellStyle name="Text 2 6 2" xfId="20958"/>
    <cellStyle name="Text 2 7" xfId="1807"/>
    <cellStyle name="Text 3" xfId="1808"/>
    <cellStyle name="Text 3 2" xfId="20959"/>
    <cellStyle name="Text 4" xfId="1809"/>
    <cellStyle name="Text 5" xfId="1810"/>
    <cellStyle name="Text 6" xfId="1806"/>
    <cellStyle name="Text 7" xfId="1547"/>
    <cellStyle name="Text 8" xfId="28218"/>
    <cellStyle name="Text 8 2" xfId="20957"/>
    <cellStyle name="Text Italic" xfId="1811"/>
    <cellStyle name="Text Merged LJust" xfId="1812"/>
    <cellStyle name="Text rjustify" xfId="8545"/>
    <cellStyle name="Text rjustify 2" xfId="8585"/>
    <cellStyle name="Text rjustify 2 2" xfId="8709"/>
    <cellStyle name="Text rjustify 2 2 2" xfId="9302"/>
    <cellStyle name="Text rjustify 2 3" xfId="8732"/>
    <cellStyle name="Text rjustify 2 4" xfId="20778"/>
    <cellStyle name="Text rjustify 2 5" xfId="14699"/>
    <cellStyle name="Text rjustify 2 6" xfId="1814"/>
    <cellStyle name="Text rjustify 3" xfId="1815"/>
    <cellStyle name="Text rjustify 4" xfId="20753"/>
    <cellStyle name="Text rjustify 5" xfId="14698"/>
    <cellStyle name="Text rjustify 6" xfId="1813"/>
    <cellStyle name="Text Underline" xfId="1816"/>
    <cellStyle name="Text Wrap" xfId="11221"/>
    <cellStyle name="Time" xfId="8546"/>
    <cellStyle name="Time (entry)" xfId="1817"/>
    <cellStyle name="Time 2" xfId="8586"/>
    <cellStyle name="Time 2 2" xfId="11083"/>
    <cellStyle name="Time 2 3" xfId="10141"/>
    <cellStyle name="Time 3" xfId="11063"/>
    <cellStyle name="Time 4" xfId="10123"/>
    <cellStyle name="Title" xfId="3" builtinId="15" customBuiltin="1"/>
    <cellStyle name="Title 2" xfId="172" hidden="1"/>
    <cellStyle name="Title 2" xfId="356" hidden="1"/>
    <cellStyle name="Title 2" xfId="371" hidden="1"/>
    <cellStyle name="Title 2" xfId="383" hidden="1"/>
    <cellStyle name="Title 2" xfId="400" hidden="1"/>
    <cellStyle name="Title 2" xfId="412" hidden="1"/>
    <cellStyle name="Title 2" xfId="428" hidden="1"/>
    <cellStyle name="Title 2" xfId="440" hidden="1"/>
    <cellStyle name="Title 2" xfId="456" hidden="1"/>
    <cellStyle name="Title 2" xfId="468" hidden="1"/>
    <cellStyle name="Title 2" xfId="484" hidden="1"/>
    <cellStyle name="Title 2" xfId="496" hidden="1"/>
    <cellStyle name="Title 2" xfId="512" hidden="1"/>
    <cellStyle name="Title 2" xfId="524" hidden="1"/>
    <cellStyle name="Title 2" xfId="540" hidden="1"/>
    <cellStyle name="Title 2" xfId="553" hidden="1"/>
    <cellStyle name="Title 2" xfId="569" hidden="1"/>
    <cellStyle name="Title 2" xfId="581" hidden="1"/>
    <cellStyle name="Title 2" xfId="596" hidden="1"/>
    <cellStyle name="Title 2" xfId="608" hidden="1"/>
    <cellStyle name="Title 2" xfId="623" hidden="1"/>
    <cellStyle name="Title 2" xfId="635" hidden="1"/>
    <cellStyle name="Title 2" xfId="650" hidden="1"/>
    <cellStyle name="Title 2" xfId="662" hidden="1"/>
    <cellStyle name="Title 2" xfId="677" hidden="1"/>
    <cellStyle name="Title 2" xfId="687" hidden="1"/>
    <cellStyle name="Title 2" xfId="703" hidden="1"/>
    <cellStyle name="Title 2" xfId="715" hidden="1"/>
    <cellStyle name="Title 2" xfId="733" hidden="1"/>
    <cellStyle name="Title 2" xfId="744" hidden="1"/>
    <cellStyle name="Title 2" xfId="757" hidden="1"/>
    <cellStyle name="Title 2" xfId="769" hidden="1"/>
    <cellStyle name="Title 2" xfId="786" hidden="1"/>
    <cellStyle name="Title 2" xfId="797" hidden="1"/>
    <cellStyle name="Title 2" xfId="813" hidden="1"/>
    <cellStyle name="Title 2" xfId="825" hidden="1"/>
    <cellStyle name="Title 2" xfId="840" hidden="1"/>
    <cellStyle name="Title 2" xfId="853" hidden="1"/>
    <cellStyle name="Title 2" xfId="869" hidden="1"/>
    <cellStyle name="Title 2" xfId="882" hidden="1"/>
    <cellStyle name="Title 2" xfId="895" hidden="1"/>
    <cellStyle name="Title 2" xfId="909" hidden="1"/>
    <cellStyle name="Title 2" xfId="922" hidden="1"/>
    <cellStyle name="Title 2" xfId="930" hidden="1"/>
    <cellStyle name="Title 2" xfId="920" hidden="1"/>
    <cellStyle name="Title 2" xfId="904" hidden="1"/>
    <cellStyle name="Title 2" xfId="893" hidden="1"/>
    <cellStyle name="Title 2" xfId="878" hidden="1"/>
    <cellStyle name="Title 2" xfId="864" hidden="1"/>
    <cellStyle name="Title 2" xfId="848" hidden="1"/>
    <cellStyle name="Title 2" xfId="836" hidden="1"/>
    <cellStyle name="Title 2" xfId="821" hidden="1"/>
    <cellStyle name="Title 2" xfId="808" hidden="1"/>
    <cellStyle name="Title 2" xfId="792" hidden="1"/>
    <cellStyle name="Title 2" xfId="780" hidden="1"/>
    <cellStyle name="Title 2" xfId="762" hidden="1"/>
    <cellStyle name="Title 2" xfId="749" hidden="1"/>
    <cellStyle name="Title 2" xfId="735" hidden="1"/>
    <cellStyle name="Title 2" xfId="720" hidden="1"/>
    <cellStyle name="Title 2" xfId="702" hidden="1"/>
    <cellStyle name="Title 2" xfId="692" hidden="1"/>
    <cellStyle name="Title 2" xfId="676" hidden="1"/>
    <cellStyle name="Title 2" xfId="663" hidden="1"/>
    <cellStyle name="Title 2" xfId="648" hidden="1"/>
    <cellStyle name="Title 2" xfId="636" hidden="1"/>
    <cellStyle name="Title 2" xfId="621" hidden="1"/>
    <cellStyle name="Title 2" xfId="609" hidden="1"/>
    <cellStyle name="Title 2" xfId="594" hidden="1"/>
    <cellStyle name="Title 2" xfId="582" hidden="1"/>
    <cellStyle name="Title 2" xfId="567" hidden="1"/>
    <cellStyle name="Title 2" xfId="554" hidden="1"/>
    <cellStyle name="Title 2" xfId="537" hidden="1"/>
    <cellStyle name="Title 2" xfId="525" hidden="1"/>
    <cellStyle name="Title 2" xfId="509" hidden="1"/>
    <cellStyle name="Title 2" xfId="497" hidden="1"/>
    <cellStyle name="Title 2" xfId="481" hidden="1"/>
    <cellStyle name="Title 2" xfId="469" hidden="1"/>
    <cellStyle name="Title 2" xfId="453" hidden="1"/>
    <cellStyle name="Title 2" xfId="441" hidden="1"/>
    <cellStyle name="Title 2" xfId="425" hidden="1"/>
    <cellStyle name="Title 2" xfId="413" hidden="1"/>
    <cellStyle name="Title 2" xfId="397" hidden="1"/>
    <cellStyle name="Title 2" xfId="384" hidden="1"/>
    <cellStyle name="Title 2" xfId="369" hidden="1"/>
    <cellStyle name="Title 2" xfId="357" hidden="1"/>
    <cellStyle name="Title 2" xfId="348" hidden="1"/>
    <cellStyle name="Title 2" xfId="332" hidden="1"/>
    <cellStyle name="Title 2" xfId="960" hidden="1"/>
    <cellStyle name="Title 2" xfId="975" hidden="1"/>
    <cellStyle name="Title 2" xfId="987" hidden="1"/>
    <cellStyle name="Title 2" xfId="1004" hidden="1"/>
    <cellStyle name="Title 2" xfId="1016" hidden="1"/>
    <cellStyle name="Title 2" xfId="1032" hidden="1"/>
    <cellStyle name="Title 2" xfId="1044" hidden="1"/>
    <cellStyle name="Title 2" xfId="1060" hidden="1"/>
    <cellStyle name="Title 2" xfId="1072" hidden="1"/>
    <cellStyle name="Title 2" xfId="1088" hidden="1"/>
    <cellStyle name="Title 2" xfId="1100" hidden="1"/>
    <cellStyle name="Title 2" xfId="1116" hidden="1"/>
    <cellStyle name="Title 2" xfId="1128" hidden="1"/>
    <cellStyle name="Title 2" xfId="1144" hidden="1"/>
    <cellStyle name="Title 2" xfId="1157" hidden="1"/>
    <cellStyle name="Title 2" xfId="1173" hidden="1"/>
    <cellStyle name="Title 2" xfId="1185" hidden="1"/>
    <cellStyle name="Title 2" xfId="1200" hidden="1"/>
    <cellStyle name="Title 2" xfId="1212" hidden="1"/>
    <cellStyle name="Title 2" xfId="1227" hidden="1"/>
    <cellStyle name="Title 2" xfId="1239" hidden="1"/>
    <cellStyle name="Title 2" xfId="1254" hidden="1"/>
    <cellStyle name="Title 2" xfId="1266" hidden="1"/>
    <cellStyle name="Title 2" xfId="1281" hidden="1"/>
    <cellStyle name="Title 2" xfId="1291" hidden="1"/>
    <cellStyle name="Title 2" xfId="1307" hidden="1"/>
    <cellStyle name="Title 2" xfId="1319" hidden="1"/>
    <cellStyle name="Title 2" xfId="1337" hidden="1"/>
    <cellStyle name="Title 2" xfId="1348" hidden="1"/>
    <cellStyle name="Title 2" xfId="1361" hidden="1"/>
    <cellStyle name="Title 2" xfId="1373" hidden="1"/>
    <cellStyle name="Title 2" xfId="1390" hidden="1"/>
    <cellStyle name="Title 2" xfId="1401" hidden="1"/>
    <cellStyle name="Title 2" xfId="1417" hidden="1"/>
    <cellStyle name="Title 2" xfId="1429" hidden="1"/>
    <cellStyle name="Title 2" xfId="1444" hidden="1"/>
    <cellStyle name="Title 2" xfId="1457" hidden="1"/>
    <cellStyle name="Title 2" xfId="1473" hidden="1"/>
    <cellStyle name="Title 2" xfId="1486" hidden="1"/>
    <cellStyle name="Title 2" xfId="1499" hidden="1"/>
    <cellStyle name="Title 2" xfId="1513" hidden="1"/>
    <cellStyle name="Title 2" xfId="1526" hidden="1"/>
    <cellStyle name="Title 2" xfId="1534" hidden="1"/>
    <cellStyle name="Title 2" xfId="1524" hidden="1"/>
    <cellStyle name="Title 2" xfId="1508" hidden="1"/>
    <cellStyle name="Title 2" xfId="1497" hidden="1"/>
    <cellStyle name="Title 2" xfId="1482" hidden="1"/>
    <cellStyle name="Title 2" xfId="1468" hidden="1"/>
    <cellStyle name="Title 2" xfId="1452" hidden="1"/>
    <cellStyle name="Title 2" xfId="1440" hidden="1"/>
    <cellStyle name="Title 2" xfId="1425" hidden="1"/>
    <cellStyle name="Title 2" xfId="1412" hidden="1"/>
    <cellStyle name="Title 2" xfId="1396" hidden="1"/>
    <cellStyle name="Title 2" xfId="1384" hidden="1"/>
    <cellStyle name="Title 2" xfId="1366" hidden="1"/>
    <cellStyle name="Title 2" xfId="1353" hidden="1"/>
    <cellStyle name="Title 2" xfId="1339" hidden="1"/>
    <cellStyle name="Title 2" xfId="1324" hidden="1"/>
    <cellStyle name="Title 2" xfId="1306" hidden="1"/>
    <cellStyle name="Title 2" xfId="1296" hidden="1"/>
    <cellStyle name="Title 2" xfId="1280" hidden="1"/>
    <cellStyle name="Title 2" xfId="1267" hidden="1"/>
    <cellStyle name="Title 2" xfId="1252" hidden="1"/>
    <cellStyle name="Title 2" xfId="1240" hidden="1"/>
    <cellStyle name="Title 2" xfId="1225" hidden="1"/>
    <cellStyle name="Title 2" xfId="1213" hidden="1"/>
    <cellStyle name="Title 2" xfId="1198" hidden="1"/>
    <cellStyle name="Title 2" xfId="1186" hidden="1"/>
    <cellStyle name="Title 2" xfId="1171" hidden="1"/>
    <cellStyle name="Title 2" xfId="1158" hidden="1"/>
    <cellStyle name="Title 2" xfId="1141" hidden="1"/>
    <cellStyle name="Title 2" xfId="1129" hidden="1"/>
    <cellStyle name="Title 2" xfId="1113" hidden="1"/>
    <cellStyle name="Title 2" xfId="1101" hidden="1"/>
    <cellStyle name="Title 2" xfId="1085" hidden="1"/>
    <cellStyle name="Title 2" xfId="1073" hidden="1"/>
    <cellStyle name="Title 2" xfId="1057" hidden="1"/>
    <cellStyle name="Title 2" xfId="1045" hidden="1"/>
    <cellStyle name="Title 2" xfId="1029" hidden="1"/>
    <cellStyle name="Title 2" xfId="1017" hidden="1"/>
    <cellStyle name="Title 2" xfId="1001" hidden="1"/>
    <cellStyle name="Title 2" xfId="988" hidden="1"/>
    <cellStyle name="Title 2" xfId="973" hidden="1"/>
    <cellStyle name="Title 2" xfId="961" hidden="1"/>
    <cellStyle name="Title 2" xfId="952" hidden="1"/>
    <cellStyle name="Title 2" xfId="944" hidden="1"/>
    <cellStyle name="Title 2" xfId="1879" hidden="1"/>
    <cellStyle name="Title 2" xfId="1894" hidden="1"/>
    <cellStyle name="Title 2" xfId="1906" hidden="1"/>
    <cellStyle name="Title 2" xfId="1923" hidden="1"/>
    <cellStyle name="Title 2" xfId="1935" hidden="1"/>
    <cellStyle name="Title 2" xfId="1951" hidden="1"/>
    <cellStyle name="Title 2" xfId="1963" hidden="1"/>
    <cellStyle name="Title 2" xfId="1979" hidden="1"/>
    <cellStyle name="Title 2" xfId="1991" hidden="1"/>
    <cellStyle name="Title 2" xfId="2007" hidden="1"/>
    <cellStyle name="Title 2" xfId="2019" hidden="1"/>
    <cellStyle name="Title 2" xfId="2035" hidden="1"/>
    <cellStyle name="Title 2" xfId="2047" hidden="1"/>
    <cellStyle name="Title 2" xfId="2063" hidden="1"/>
    <cellStyle name="Title 2" xfId="2076" hidden="1"/>
    <cellStyle name="Title 2" xfId="2092" hidden="1"/>
    <cellStyle name="Title 2" xfId="2104" hidden="1"/>
    <cellStyle name="Title 2" xfId="2119" hidden="1"/>
    <cellStyle name="Title 2" xfId="2131" hidden="1"/>
    <cellStyle name="Title 2" xfId="2146" hidden="1"/>
    <cellStyle name="Title 2" xfId="2158" hidden="1"/>
    <cellStyle name="Title 2" xfId="2173" hidden="1"/>
    <cellStyle name="Title 2" xfId="2185" hidden="1"/>
    <cellStyle name="Title 2" xfId="2200" hidden="1"/>
    <cellStyle name="Title 2" xfId="2210" hidden="1"/>
    <cellStyle name="Title 2" xfId="2226" hidden="1"/>
    <cellStyle name="Title 2" xfId="2238" hidden="1"/>
    <cellStyle name="Title 2" xfId="2256" hidden="1"/>
    <cellStyle name="Title 2" xfId="2267" hidden="1"/>
    <cellStyle name="Title 2" xfId="2280" hidden="1"/>
    <cellStyle name="Title 2" xfId="2292" hidden="1"/>
    <cellStyle name="Title 2" xfId="2309" hidden="1"/>
    <cellStyle name="Title 2" xfId="2320" hidden="1"/>
    <cellStyle name="Title 2" xfId="2336" hidden="1"/>
    <cellStyle name="Title 2" xfId="2348" hidden="1"/>
    <cellStyle name="Title 2" xfId="2363" hidden="1"/>
    <cellStyle name="Title 2" xfId="2376" hidden="1"/>
    <cellStyle name="Title 2" xfId="2392" hidden="1"/>
    <cellStyle name="Title 2" xfId="2405" hidden="1"/>
    <cellStyle name="Title 2" xfId="2418" hidden="1"/>
    <cellStyle name="Title 2" xfId="2432" hidden="1"/>
    <cellStyle name="Title 2" xfId="2445" hidden="1"/>
    <cellStyle name="Title 2" xfId="2453" hidden="1"/>
    <cellStyle name="Title 2" xfId="2443" hidden="1"/>
    <cellStyle name="Title 2" xfId="2427" hidden="1"/>
    <cellStyle name="Title 2" xfId="2416" hidden="1"/>
    <cellStyle name="Title 2" xfId="2401" hidden="1"/>
    <cellStyle name="Title 2" xfId="2387" hidden="1"/>
    <cellStyle name="Title 2" xfId="2371" hidden="1"/>
    <cellStyle name="Title 2" xfId="2359" hidden="1"/>
    <cellStyle name="Title 2" xfId="2344" hidden="1"/>
    <cellStyle name="Title 2" xfId="2331" hidden="1"/>
    <cellStyle name="Title 2" xfId="2315" hidden="1"/>
    <cellStyle name="Title 2" xfId="2303" hidden="1"/>
    <cellStyle name="Title 2" xfId="2285" hidden="1"/>
    <cellStyle name="Title 2" xfId="2272" hidden="1"/>
    <cellStyle name="Title 2" xfId="2258" hidden="1"/>
    <cellStyle name="Title 2" xfId="2243" hidden="1"/>
    <cellStyle name="Title 2" xfId="2225" hidden="1"/>
    <cellStyle name="Title 2" xfId="2215" hidden="1"/>
    <cellStyle name="Title 2" xfId="2199" hidden="1"/>
    <cellStyle name="Title 2" xfId="2186" hidden="1"/>
    <cellStyle name="Title 2" xfId="2171" hidden="1"/>
    <cellStyle name="Title 2" xfId="2159" hidden="1"/>
    <cellStyle name="Title 2" xfId="2144" hidden="1"/>
    <cellStyle name="Title 2" xfId="2132" hidden="1"/>
    <cellStyle name="Title 2" xfId="2117" hidden="1"/>
    <cellStyle name="Title 2" xfId="2105" hidden="1"/>
    <cellStyle name="Title 2" xfId="2090" hidden="1"/>
    <cellStyle name="Title 2" xfId="2077" hidden="1"/>
    <cellStyle name="Title 2" xfId="2060" hidden="1"/>
    <cellStyle name="Title 2" xfId="2048" hidden="1"/>
    <cellStyle name="Title 2" xfId="2032" hidden="1"/>
    <cellStyle name="Title 2" xfId="2020" hidden="1"/>
    <cellStyle name="Title 2" xfId="2004" hidden="1"/>
    <cellStyle name="Title 2" xfId="1992" hidden="1"/>
    <cellStyle name="Title 2" xfId="1976" hidden="1"/>
    <cellStyle name="Title 2" xfId="1964" hidden="1"/>
    <cellStyle name="Title 2" xfId="1948" hidden="1"/>
    <cellStyle name="Title 2" xfId="1936" hidden="1"/>
    <cellStyle name="Title 2" xfId="1920" hidden="1"/>
    <cellStyle name="Title 2" xfId="1907" hidden="1"/>
    <cellStyle name="Title 2" xfId="1892" hidden="1"/>
    <cellStyle name="Title 2" xfId="1880" hidden="1"/>
    <cellStyle name="Title 2" xfId="1871" hidden="1"/>
    <cellStyle name="Title 2" xfId="1855" hidden="1"/>
    <cellStyle name="Title 2" xfId="2483" hidden="1"/>
    <cellStyle name="Title 2" xfId="2498" hidden="1"/>
    <cellStyle name="Title 2" xfId="2510" hidden="1"/>
    <cellStyle name="Title 2" xfId="2527" hidden="1"/>
    <cellStyle name="Title 2" xfId="2539" hidden="1"/>
    <cellStyle name="Title 2" xfId="2555" hidden="1"/>
    <cellStyle name="Title 2" xfId="2567" hidden="1"/>
    <cellStyle name="Title 2" xfId="2583" hidden="1"/>
    <cellStyle name="Title 2" xfId="2595" hidden="1"/>
    <cellStyle name="Title 2" xfId="2611" hidden="1"/>
    <cellStyle name="Title 2" xfId="2623" hidden="1"/>
    <cellStyle name="Title 2" xfId="2639" hidden="1"/>
    <cellStyle name="Title 2" xfId="2651" hidden="1"/>
    <cellStyle name="Title 2" xfId="2667" hidden="1"/>
    <cellStyle name="Title 2" xfId="2680" hidden="1"/>
    <cellStyle name="Title 2" xfId="2696" hidden="1"/>
    <cellStyle name="Title 2" xfId="2708" hidden="1"/>
    <cellStyle name="Title 2" xfId="2723" hidden="1"/>
    <cellStyle name="Title 2" xfId="2735" hidden="1"/>
    <cellStyle name="Title 2" xfId="2750" hidden="1"/>
    <cellStyle name="Title 2" xfId="2762" hidden="1"/>
    <cellStyle name="Title 2" xfId="2777" hidden="1"/>
    <cellStyle name="Title 2" xfId="2789" hidden="1"/>
    <cellStyle name="Title 2" xfId="2804" hidden="1"/>
    <cellStyle name="Title 2" xfId="2814" hidden="1"/>
    <cellStyle name="Title 2" xfId="2830" hidden="1"/>
    <cellStyle name="Title 2" xfId="2842" hidden="1"/>
    <cellStyle name="Title 2" xfId="2860" hidden="1"/>
    <cellStyle name="Title 2" xfId="2871" hidden="1"/>
    <cellStyle name="Title 2" xfId="2884" hidden="1"/>
    <cellStyle name="Title 2" xfId="2896" hidden="1"/>
    <cellStyle name="Title 2" xfId="2913" hidden="1"/>
    <cellStyle name="Title 2" xfId="2924" hidden="1"/>
    <cellStyle name="Title 2" xfId="2940" hidden="1"/>
    <cellStyle name="Title 2" xfId="2952" hidden="1"/>
    <cellStyle name="Title 2" xfId="2967" hidden="1"/>
    <cellStyle name="Title 2" xfId="2980" hidden="1"/>
    <cellStyle name="Title 2" xfId="2996" hidden="1"/>
    <cellStyle name="Title 2" xfId="3009" hidden="1"/>
    <cellStyle name="Title 2" xfId="3022" hidden="1"/>
    <cellStyle name="Title 2" xfId="3036" hidden="1"/>
    <cellStyle name="Title 2" xfId="3049" hidden="1"/>
    <cellStyle name="Title 2" xfId="3057" hidden="1"/>
    <cellStyle name="Title 2" xfId="3047" hidden="1"/>
    <cellStyle name="Title 2" xfId="3031" hidden="1"/>
    <cellStyle name="Title 2" xfId="3020" hidden="1"/>
    <cellStyle name="Title 2" xfId="3005" hidden="1"/>
    <cellStyle name="Title 2" xfId="2991" hidden="1"/>
    <cellStyle name="Title 2" xfId="2975" hidden="1"/>
    <cellStyle name="Title 2" xfId="2963" hidden="1"/>
    <cellStyle name="Title 2" xfId="2948" hidden="1"/>
    <cellStyle name="Title 2" xfId="2935" hidden="1"/>
    <cellStyle name="Title 2" xfId="2919" hidden="1"/>
    <cellStyle name="Title 2" xfId="2907" hidden="1"/>
    <cellStyle name="Title 2" xfId="2889" hidden="1"/>
    <cellStyle name="Title 2" xfId="2876" hidden="1"/>
    <cellStyle name="Title 2" xfId="2862" hidden="1"/>
    <cellStyle name="Title 2" xfId="2847" hidden="1"/>
    <cellStyle name="Title 2" xfId="2829" hidden="1"/>
    <cellStyle name="Title 2" xfId="2819" hidden="1"/>
    <cellStyle name="Title 2" xfId="2803" hidden="1"/>
    <cellStyle name="Title 2" xfId="2790" hidden="1"/>
    <cellStyle name="Title 2" xfId="2775" hidden="1"/>
    <cellStyle name="Title 2" xfId="2763" hidden="1"/>
    <cellStyle name="Title 2" xfId="2748" hidden="1"/>
    <cellStyle name="Title 2" xfId="2736" hidden="1"/>
    <cellStyle name="Title 2" xfId="2721" hidden="1"/>
    <cellStyle name="Title 2" xfId="2709" hidden="1"/>
    <cellStyle name="Title 2" xfId="2694" hidden="1"/>
    <cellStyle name="Title 2" xfId="2681" hidden="1"/>
    <cellStyle name="Title 2" xfId="2664" hidden="1"/>
    <cellStyle name="Title 2" xfId="2652" hidden="1"/>
    <cellStyle name="Title 2" xfId="2636" hidden="1"/>
    <cellStyle name="Title 2" xfId="2624" hidden="1"/>
    <cellStyle name="Title 2" xfId="2608" hidden="1"/>
    <cellStyle name="Title 2" xfId="2596" hidden="1"/>
    <cellStyle name="Title 2" xfId="2580" hidden="1"/>
    <cellStyle name="Title 2" xfId="2568" hidden="1"/>
    <cellStyle name="Title 2" xfId="2552" hidden="1"/>
    <cellStyle name="Title 2" xfId="2540" hidden="1"/>
    <cellStyle name="Title 2" xfId="2524" hidden="1"/>
    <cellStyle name="Title 2" xfId="2511" hidden="1"/>
    <cellStyle name="Title 2" xfId="2496" hidden="1"/>
    <cellStyle name="Title 2" xfId="2484" hidden="1"/>
    <cellStyle name="Title 2" xfId="2475" hidden="1"/>
    <cellStyle name="Title 2" xfId="2467" hidden="1"/>
    <cellStyle name="Title 2" xfId="323" hidden="1"/>
    <cellStyle name="Title 2" xfId="3354" hidden="1"/>
    <cellStyle name="Title 2" xfId="255" hidden="1"/>
    <cellStyle name="Title 2" xfId="1864" hidden="1"/>
    <cellStyle name="Title 2" xfId="3245" hidden="1"/>
    <cellStyle name="Title 2" xfId="3232" hidden="1"/>
    <cellStyle name="Title 2" xfId="3088" hidden="1"/>
    <cellStyle name="Title 2" xfId="3219" hidden="1"/>
    <cellStyle name="Title 2" xfId="3211" hidden="1"/>
    <cellStyle name="Title 2" xfId="3200" hidden="1"/>
    <cellStyle name="Title 2" xfId="3192" hidden="1"/>
    <cellStyle name="Title 2" xfId="3359" hidden="1"/>
    <cellStyle name="Title 2" xfId="3171" hidden="1"/>
    <cellStyle name="Title 2" xfId="283" hidden="1"/>
    <cellStyle name="Title 2" xfId="290" hidden="1"/>
    <cellStyle name="Title 2" xfId="1844" hidden="1"/>
    <cellStyle name="Title 2" xfId="1848" hidden="1"/>
    <cellStyle name="Title 2" xfId="3098" hidden="1"/>
    <cellStyle name="Title 2" xfId="3155" hidden="1"/>
    <cellStyle name="Title 2" xfId="3120" hidden="1"/>
    <cellStyle name="Title 2" xfId="3108" hidden="1"/>
    <cellStyle name="Title 2" xfId="3374" hidden="1"/>
    <cellStyle name="Title 2" xfId="3386" hidden="1"/>
    <cellStyle name="Title 2" xfId="3401" hidden="1"/>
    <cellStyle name="Title 2" xfId="3411" hidden="1"/>
    <cellStyle name="Title 2" xfId="3427" hidden="1"/>
    <cellStyle name="Title 2" xfId="3439" hidden="1"/>
    <cellStyle name="Title 2" xfId="3457" hidden="1"/>
    <cellStyle name="Title 2" xfId="3468" hidden="1"/>
    <cellStyle name="Title 2" xfId="3481" hidden="1"/>
    <cellStyle name="Title 2" xfId="3493" hidden="1"/>
    <cellStyle name="Title 2" xfId="3510" hidden="1"/>
    <cellStyle name="Title 2" xfId="3521" hidden="1"/>
    <cellStyle name="Title 2" xfId="3537" hidden="1"/>
    <cellStyle name="Title 2" xfId="3549" hidden="1"/>
    <cellStyle name="Title 2" xfId="3564" hidden="1"/>
    <cellStyle name="Title 2" xfId="3577" hidden="1"/>
    <cellStyle name="Title 2" xfId="3593" hidden="1"/>
    <cellStyle name="Title 2" xfId="3606" hidden="1"/>
    <cellStyle name="Title 2" xfId="3619" hidden="1"/>
    <cellStyle name="Title 2" xfId="3633" hidden="1"/>
    <cellStyle name="Title 2" xfId="3646" hidden="1"/>
    <cellStyle name="Title 2" xfId="3654" hidden="1"/>
    <cellStyle name="Title 2" xfId="3644" hidden="1"/>
    <cellStyle name="Title 2" xfId="3628" hidden="1"/>
    <cellStyle name="Title 2" xfId="3617" hidden="1"/>
    <cellStyle name="Title 2" xfId="3602" hidden="1"/>
    <cellStyle name="Title 2" xfId="3588" hidden="1"/>
    <cellStyle name="Title 2" xfId="3572" hidden="1"/>
    <cellStyle name="Title 2" xfId="3560" hidden="1"/>
    <cellStyle name="Title 2" xfId="3545" hidden="1"/>
    <cellStyle name="Title 2" xfId="3532" hidden="1"/>
    <cellStyle name="Title 2" xfId="3516" hidden="1"/>
    <cellStyle name="Title 2" xfId="3504" hidden="1"/>
    <cellStyle name="Title 2" xfId="3486" hidden="1"/>
    <cellStyle name="Title 2" xfId="3473" hidden="1"/>
    <cellStyle name="Title 2" xfId="3459" hidden="1"/>
    <cellStyle name="Title 2" xfId="3444" hidden="1"/>
    <cellStyle name="Title 2" xfId="3426" hidden="1"/>
    <cellStyle name="Title 2" xfId="3416" hidden="1"/>
    <cellStyle name="Title 2" xfId="3400" hidden="1"/>
    <cellStyle name="Title 2" xfId="3387" hidden="1"/>
    <cellStyle name="Title 2" xfId="3372" hidden="1"/>
    <cellStyle name="Title 2" xfId="3107" hidden="1"/>
    <cellStyle name="Title 2" xfId="3122" hidden="1"/>
    <cellStyle name="Title 2" xfId="3093" hidden="1"/>
    <cellStyle name="Title 2" xfId="307" hidden="1"/>
    <cellStyle name="Title 2" xfId="1843" hidden="1"/>
    <cellStyle name="Title 2" xfId="1859" hidden="1"/>
    <cellStyle name="Title 2" xfId="291" hidden="1"/>
    <cellStyle name="Title 2" xfId="280" hidden="1"/>
    <cellStyle name="Title 2" xfId="3170" hidden="1"/>
    <cellStyle name="Title 2" xfId="3180" hidden="1"/>
    <cellStyle name="Title 2" xfId="3191" hidden="1"/>
    <cellStyle name="Title 2" xfId="3203" hidden="1"/>
    <cellStyle name="Title 2" xfId="3210" hidden="1"/>
    <cellStyle name="Title 2" xfId="3220" hidden="1"/>
    <cellStyle name="Title 2" xfId="1857" hidden="1"/>
    <cellStyle name="Title 2" xfId="3234" hidden="1"/>
    <cellStyle name="Title 2" xfId="3244" hidden="1"/>
    <cellStyle name="Title 2" xfId="256" hidden="1"/>
    <cellStyle name="Title 2" xfId="3261" hidden="1"/>
    <cellStyle name="Title 2" xfId="3104" hidden="1"/>
    <cellStyle name="Title 2" xfId="248" hidden="1"/>
    <cellStyle name="Title 2" xfId="240" hidden="1"/>
    <cellStyle name="Title 2" xfId="315" hidden="1"/>
    <cellStyle name="Title 2" xfId="3684" hidden="1"/>
    <cellStyle name="Title 2" xfId="3699" hidden="1"/>
    <cellStyle name="Title 2" xfId="3711" hidden="1"/>
    <cellStyle name="Title 2" xfId="3728" hidden="1"/>
    <cellStyle name="Title 2" xfId="3740" hidden="1"/>
    <cellStyle name="Title 2" xfId="3756" hidden="1"/>
    <cellStyle name="Title 2" xfId="3768" hidden="1"/>
    <cellStyle name="Title 2" xfId="3784" hidden="1"/>
    <cellStyle name="Title 2" xfId="3796" hidden="1"/>
    <cellStyle name="Title 2" xfId="3812" hidden="1"/>
    <cellStyle name="Title 2" xfId="3824" hidden="1"/>
    <cellStyle name="Title 2" xfId="3840" hidden="1"/>
    <cellStyle name="Title 2" xfId="3852" hidden="1"/>
    <cellStyle name="Title 2" xfId="3868" hidden="1"/>
    <cellStyle name="Title 2" xfId="3881" hidden="1"/>
    <cellStyle name="Title 2" xfId="3897" hidden="1"/>
    <cellStyle name="Title 2" xfId="3909" hidden="1"/>
    <cellStyle name="Title 2" xfId="3924" hidden="1"/>
    <cellStyle name="Title 2" xfId="3936" hidden="1"/>
    <cellStyle name="Title 2" xfId="3951" hidden="1"/>
    <cellStyle name="Title 2" xfId="3963" hidden="1"/>
    <cellStyle name="Title 2" xfId="3978" hidden="1"/>
    <cellStyle name="Title 2" xfId="3990" hidden="1"/>
    <cellStyle name="Title 2" xfId="4005" hidden="1"/>
    <cellStyle name="Title 2" xfId="4015" hidden="1"/>
    <cellStyle name="Title 2" xfId="4031" hidden="1"/>
    <cellStyle name="Title 2" xfId="4043" hidden="1"/>
    <cellStyle name="Title 2" xfId="4061" hidden="1"/>
    <cellStyle name="Title 2" xfId="4072" hidden="1"/>
    <cellStyle name="Title 2" xfId="4085" hidden="1"/>
    <cellStyle name="Title 2" xfId="4097" hidden="1"/>
    <cellStyle name="Title 2" xfId="4114" hidden="1"/>
    <cellStyle name="Title 2" xfId="4125" hidden="1"/>
    <cellStyle name="Title 2" xfId="4141" hidden="1"/>
    <cellStyle name="Title 2" xfId="4153" hidden="1"/>
    <cellStyle name="Title 2" xfId="4168" hidden="1"/>
    <cellStyle name="Title 2" xfId="4181" hidden="1"/>
    <cellStyle name="Title 2" xfId="4197" hidden="1"/>
    <cellStyle name="Title 2" xfId="4210" hidden="1"/>
    <cellStyle name="Title 2" xfId="4223" hidden="1"/>
    <cellStyle name="Title 2" xfId="4237" hidden="1"/>
    <cellStyle name="Title 2" xfId="4250" hidden="1"/>
    <cellStyle name="Title 2" xfId="4258" hidden="1"/>
    <cellStyle name="Title 2" xfId="4248" hidden="1"/>
    <cellStyle name="Title 2" xfId="4232" hidden="1"/>
    <cellStyle name="Title 2" xfId="4221" hidden="1"/>
    <cellStyle name="Title 2" xfId="4206" hidden="1"/>
    <cellStyle name="Title 2" xfId="4192" hidden="1"/>
    <cellStyle name="Title 2" xfId="4176" hidden="1"/>
    <cellStyle name="Title 2" xfId="4164" hidden="1"/>
    <cellStyle name="Title 2" xfId="4149" hidden="1"/>
    <cellStyle name="Title 2" xfId="4136" hidden="1"/>
    <cellStyle name="Title 2" xfId="4120" hidden="1"/>
    <cellStyle name="Title 2" xfId="4108" hidden="1"/>
    <cellStyle name="Title 2" xfId="4090" hidden="1"/>
    <cellStyle name="Title 2" xfId="4077" hidden="1"/>
    <cellStyle name="Title 2" xfId="4063" hidden="1"/>
    <cellStyle name="Title 2" xfId="4048" hidden="1"/>
    <cellStyle name="Title 2" xfId="4030" hidden="1"/>
    <cellStyle name="Title 2" xfId="4020" hidden="1"/>
    <cellStyle name="Title 2" xfId="4004" hidden="1"/>
    <cellStyle name="Title 2" xfId="3991" hidden="1"/>
    <cellStyle name="Title 2" xfId="3976" hidden="1"/>
    <cellStyle name="Title 2" xfId="3964" hidden="1"/>
    <cellStyle name="Title 2" xfId="3949" hidden="1"/>
    <cellStyle name="Title 2" xfId="3937" hidden="1"/>
    <cellStyle name="Title 2" xfId="3922" hidden="1"/>
    <cellStyle name="Title 2" xfId="3910" hidden="1"/>
    <cellStyle name="Title 2" xfId="3895" hidden="1"/>
    <cellStyle name="Title 2" xfId="3882" hidden="1"/>
    <cellStyle name="Title 2" xfId="3865" hidden="1"/>
    <cellStyle name="Title 2" xfId="3853" hidden="1"/>
    <cellStyle name="Title 2" xfId="3837" hidden="1"/>
    <cellStyle name="Title 2" xfId="3825" hidden="1"/>
    <cellStyle name="Title 2" xfId="3809" hidden="1"/>
    <cellStyle name="Title 2" xfId="3797" hidden="1"/>
    <cellStyle name="Title 2" xfId="3781" hidden="1"/>
    <cellStyle name="Title 2" xfId="3769" hidden="1"/>
    <cellStyle name="Title 2" xfId="3753" hidden="1"/>
    <cellStyle name="Title 2" xfId="3741" hidden="1"/>
    <cellStyle name="Title 2" xfId="3725" hidden="1"/>
    <cellStyle name="Title 2" xfId="3712" hidden="1"/>
    <cellStyle name="Title 2" xfId="3697" hidden="1"/>
    <cellStyle name="Title 2" xfId="3685" hidden="1"/>
    <cellStyle name="Title 2" xfId="3676" hidden="1"/>
    <cellStyle name="Title 2" xfId="3668" hidden="1"/>
    <cellStyle name="Title 2" xfId="324" hidden="1"/>
    <cellStyle name="Title 2" xfId="316" hidden="1"/>
    <cellStyle name="Title 2" xfId="4458" hidden="1"/>
    <cellStyle name="Title 2" xfId="4340" hidden="1"/>
    <cellStyle name="Title 2" xfId="4441" hidden="1"/>
    <cellStyle name="Title 2" xfId="4428" hidden="1"/>
    <cellStyle name="Title 2" xfId="4424" hidden="1"/>
    <cellStyle name="Title 2" xfId="4291" hidden="1"/>
    <cellStyle name="Title 2" xfId="4290" hidden="1"/>
    <cellStyle name="Title 2" xfId="4280" hidden="1"/>
    <cellStyle name="Title 2" xfId="4388" hidden="1"/>
    <cellStyle name="Title 2" xfId="4552" hidden="1"/>
    <cellStyle name="Title 2" xfId="4367" hidden="1"/>
    <cellStyle name="Title 2" xfId="4542" hidden="1"/>
    <cellStyle name="Title 2" xfId="3335" hidden="1"/>
    <cellStyle name="Title 2" xfId="4363" hidden="1"/>
    <cellStyle name="Title 2" xfId="232" hidden="1"/>
    <cellStyle name="Title 2" xfId="4360" hidden="1"/>
    <cellStyle name="Title 2" xfId="3147" hidden="1"/>
    <cellStyle name="Title 2" xfId="4317" hidden="1"/>
    <cellStyle name="Title 2" xfId="4305" hidden="1"/>
    <cellStyle name="Title 2" xfId="4567" hidden="1"/>
    <cellStyle name="Title 2" xfId="4579" hidden="1"/>
    <cellStyle name="Title 2" xfId="4594" hidden="1"/>
    <cellStyle name="Title 2" xfId="4604" hidden="1"/>
    <cellStyle name="Title 2" xfId="4620" hidden="1"/>
    <cellStyle name="Title 2" xfId="4632" hidden="1"/>
    <cellStyle name="Title 2" xfId="4650" hidden="1"/>
    <cellStyle name="Title 2" xfId="4661" hidden="1"/>
    <cellStyle name="Title 2" xfId="4674" hidden="1"/>
    <cellStyle name="Title 2" xfId="4686" hidden="1"/>
    <cellStyle name="Title 2" xfId="4703" hidden="1"/>
    <cellStyle name="Title 2" xfId="4714" hidden="1"/>
    <cellStyle name="Title 2" xfId="4730" hidden="1"/>
    <cellStyle name="Title 2" xfId="4742" hidden="1"/>
    <cellStyle name="Title 2" xfId="4757" hidden="1"/>
    <cellStyle name="Title 2" xfId="4770" hidden="1"/>
    <cellStyle name="Title 2" xfId="4786" hidden="1"/>
    <cellStyle name="Title 2" xfId="4799" hidden="1"/>
    <cellStyle name="Title 2" xfId="4812" hidden="1"/>
    <cellStyle name="Title 2" xfId="4826" hidden="1"/>
    <cellStyle name="Title 2" xfId="4839" hidden="1"/>
    <cellStyle name="Title 2" xfId="4847" hidden="1"/>
    <cellStyle name="Title 2" xfId="4837" hidden="1"/>
    <cellStyle name="Title 2" xfId="4821" hidden="1"/>
    <cellStyle name="Title 2" xfId="4810" hidden="1"/>
    <cellStyle name="Title 2" xfId="4795" hidden="1"/>
    <cellStyle name="Title 2" xfId="4781" hidden="1"/>
    <cellStyle name="Title 2" xfId="4765" hidden="1"/>
    <cellStyle name="Title 2" xfId="4753" hidden="1"/>
    <cellStyle name="Title 2" xfId="4738" hidden="1"/>
    <cellStyle name="Title 2" xfId="4725" hidden="1"/>
    <cellStyle name="Title 2" xfId="4709" hidden="1"/>
    <cellStyle name="Title 2" xfId="4697" hidden="1"/>
    <cellStyle name="Title 2" xfId="4679" hidden="1"/>
    <cellStyle name="Title 2" xfId="4666" hidden="1"/>
    <cellStyle name="Title 2" xfId="4652" hidden="1"/>
    <cellStyle name="Title 2" xfId="4637" hidden="1"/>
    <cellStyle name="Title 2" xfId="4619" hidden="1"/>
    <cellStyle name="Title 2" xfId="4609" hidden="1"/>
    <cellStyle name="Title 2" xfId="4593" hidden="1"/>
    <cellStyle name="Title 2" xfId="4580" hidden="1"/>
    <cellStyle name="Title 2" xfId="4565" hidden="1"/>
    <cellStyle name="Title 2" xfId="4304" hidden="1"/>
    <cellStyle name="Title 2" xfId="4319" hidden="1"/>
    <cellStyle name="Title 2" xfId="4330" hidden="1"/>
    <cellStyle name="Title 2" xfId="4297" hidden="1"/>
    <cellStyle name="Title 2" xfId="3153" hidden="1"/>
    <cellStyle name="Title 2" xfId="228" hidden="1"/>
    <cellStyle name="Title 2" xfId="3336" hidden="1"/>
    <cellStyle name="Title 2" xfId="3325" hidden="1"/>
    <cellStyle name="Title 2" xfId="4366" hidden="1"/>
    <cellStyle name="Title 2" xfId="4543" hidden="1"/>
    <cellStyle name="Title 2" xfId="3100" hidden="1"/>
    <cellStyle name="Title 2" xfId="4399" hidden="1"/>
    <cellStyle name="Title 2" xfId="4407" hidden="1"/>
    <cellStyle name="Title 2" xfId="4336" hidden="1"/>
    <cellStyle name="Title 2" xfId="3311" hidden="1"/>
    <cellStyle name="Title 2" xfId="4339" hidden="1"/>
    <cellStyle name="Title 2" xfId="4440" hidden="1"/>
    <cellStyle name="Title 2" xfId="4288" hidden="1"/>
    <cellStyle name="Title 2" xfId="4279" hidden="1"/>
    <cellStyle name="Title 2" xfId="4545" hidden="1"/>
    <cellStyle name="Title 2" xfId="321" hidden="1"/>
    <cellStyle name="Title 2" xfId="210" hidden="1"/>
    <cellStyle name="Title 2" xfId="4343" hidden="1"/>
    <cellStyle name="Title 2" xfId="4877" hidden="1"/>
    <cellStyle name="Title 2" xfId="4892" hidden="1"/>
    <cellStyle name="Title 2" xfId="4904" hidden="1"/>
    <cellStyle name="Title 2" xfId="4921" hidden="1"/>
    <cellStyle name="Title 2" xfId="4933" hidden="1"/>
    <cellStyle name="Title 2" xfId="4949" hidden="1"/>
    <cellStyle name="Title 2" xfId="4961" hidden="1"/>
    <cellStyle name="Title 2" xfId="4977" hidden="1"/>
    <cellStyle name="Title 2" xfId="4989" hidden="1"/>
    <cellStyle name="Title 2" xfId="5005" hidden="1"/>
    <cellStyle name="Title 2" xfId="5017" hidden="1"/>
    <cellStyle name="Title 2" xfId="5033" hidden="1"/>
    <cellStyle name="Title 2" xfId="5045" hidden="1"/>
    <cellStyle name="Title 2" xfId="5061" hidden="1"/>
    <cellStyle name="Title 2" xfId="5074" hidden="1"/>
    <cellStyle name="Title 2" xfId="5090" hidden="1"/>
    <cellStyle name="Title 2" xfId="5102" hidden="1"/>
    <cellStyle name="Title 2" xfId="5117" hidden="1"/>
    <cellStyle name="Title 2" xfId="5129" hidden="1"/>
    <cellStyle name="Title 2" xfId="5144" hidden="1"/>
    <cellStyle name="Title 2" xfId="5156" hidden="1"/>
    <cellStyle name="Title 2" xfId="5171" hidden="1"/>
    <cellStyle name="Title 2" xfId="5183" hidden="1"/>
    <cellStyle name="Title 2" xfId="5198" hidden="1"/>
    <cellStyle name="Title 2" xfId="5208" hidden="1"/>
    <cellStyle name="Title 2" xfId="5224" hidden="1"/>
    <cellStyle name="Title 2" xfId="5236" hidden="1"/>
    <cellStyle name="Title 2" xfId="5254" hidden="1"/>
    <cellStyle name="Title 2" xfId="5265" hidden="1"/>
    <cellStyle name="Title 2" xfId="5278" hidden="1"/>
    <cellStyle name="Title 2" xfId="5290" hidden="1"/>
    <cellStyle name="Title 2" xfId="5307" hidden="1"/>
    <cellStyle name="Title 2" xfId="5318" hidden="1"/>
    <cellStyle name="Title 2" xfId="5334" hidden="1"/>
    <cellStyle name="Title 2" xfId="5346" hidden="1"/>
    <cellStyle name="Title 2" xfId="5361" hidden="1"/>
    <cellStyle name="Title 2" xfId="5374" hidden="1"/>
    <cellStyle name="Title 2" xfId="5390" hidden="1"/>
    <cellStyle name="Title 2" xfId="5403" hidden="1"/>
    <cellStyle name="Title 2" xfId="5416" hidden="1"/>
    <cellStyle name="Title 2" xfId="5430" hidden="1"/>
    <cellStyle name="Title 2" xfId="5443" hidden="1"/>
    <cellStyle name="Title 2" xfId="5451" hidden="1"/>
    <cellStyle name="Title 2" xfId="5441" hidden="1"/>
    <cellStyle name="Title 2" xfId="5425" hidden="1"/>
    <cellStyle name="Title 2" xfId="5414" hidden="1"/>
    <cellStyle name="Title 2" xfId="5399" hidden="1"/>
    <cellStyle name="Title 2" xfId="5385" hidden="1"/>
    <cellStyle name="Title 2" xfId="5369" hidden="1"/>
    <cellStyle name="Title 2" xfId="5357" hidden="1"/>
    <cellStyle name="Title 2" xfId="5342" hidden="1"/>
    <cellStyle name="Title 2" xfId="5329" hidden="1"/>
    <cellStyle name="Title 2" xfId="5313" hidden="1"/>
    <cellStyle name="Title 2" xfId="5301" hidden="1"/>
    <cellStyle name="Title 2" xfId="5283" hidden="1"/>
    <cellStyle name="Title 2" xfId="5270" hidden="1"/>
    <cellStyle name="Title 2" xfId="5256" hidden="1"/>
    <cellStyle name="Title 2" xfId="5241" hidden="1"/>
    <cellStyle name="Title 2" xfId="5223" hidden="1"/>
    <cellStyle name="Title 2" xfId="5213" hidden="1"/>
    <cellStyle name="Title 2" xfId="5197" hidden="1"/>
    <cellStyle name="Title 2" xfId="5184" hidden="1"/>
    <cellStyle name="Title 2" xfId="5169" hidden="1"/>
    <cellStyle name="Title 2" xfId="5157" hidden="1"/>
    <cellStyle name="Title 2" xfId="5142" hidden="1"/>
    <cellStyle name="Title 2" xfId="5130" hidden="1"/>
    <cellStyle name="Title 2" xfId="5115" hidden="1"/>
    <cellStyle name="Title 2" xfId="5103" hidden="1"/>
    <cellStyle name="Title 2" xfId="5088" hidden="1"/>
    <cellStyle name="Title 2" xfId="5075" hidden="1"/>
    <cellStyle name="Title 2" xfId="5058" hidden="1"/>
    <cellStyle name="Title 2" xfId="5046" hidden="1"/>
    <cellStyle name="Title 2" xfId="5030" hidden="1"/>
    <cellStyle name="Title 2" xfId="5018" hidden="1"/>
    <cellStyle name="Title 2" xfId="5002" hidden="1"/>
    <cellStyle name="Title 2" xfId="4990" hidden="1"/>
    <cellStyle name="Title 2" xfId="4974" hidden="1"/>
    <cellStyle name="Title 2" xfId="4962" hidden="1"/>
    <cellStyle name="Title 2" xfId="4946" hidden="1"/>
    <cellStyle name="Title 2" xfId="4934" hidden="1"/>
    <cellStyle name="Title 2" xfId="4918" hidden="1"/>
    <cellStyle name="Title 2" xfId="4905" hidden="1"/>
    <cellStyle name="Title 2" xfId="4890" hidden="1"/>
    <cellStyle name="Title 2" xfId="4878" hidden="1"/>
    <cellStyle name="Title 2" xfId="4869" hidden="1"/>
    <cellStyle name="Title 2" xfId="4861" hidden="1"/>
    <cellStyle name="Title 2" xfId="223" hidden="1"/>
    <cellStyle name="Title 2" xfId="5712" hidden="1"/>
    <cellStyle name="Title 2" xfId="3280" hidden="1"/>
    <cellStyle name="Title 2" xfId="4467" hidden="1"/>
    <cellStyle name="Title 2" xfId="5630" hidden="1"/>
    <cellStyle name="Title 2" xfId="5617" hidden="1"/>
    <cellStyle name="Title 2" xfId="5478" hidden="1"/>
    <cellStyle name="Title 2" xfId="5604" hidden="1"/>
    <cellStyle name="Title 2" xfId="5596" hidden="1"/>
    <cellStyle name="Title 2" xfId="5585" hidden="1"/>
    <cellStyle name="Title 2" xfId="5577" hidden="1"/>
    <cellStyle name="Title 2" xfId="5716" hidden="1"/>
    <cellStyle name="Title 2" xfId="5556" hidden="1"/>
    <cellStyle name="Title 2" xfId="4515" hidden="1"/>
    <cellStyle name="Title 2" xfId="4271" hidden="1"/>
    <cellStyle name="Title 2" xfId="3296" hidden="1"/>
    <cellStyle name="Title 2" xfId="4470" hidden="1"/>
    <cellStyle name="Title 2" xfId="5486" hidden="1"/>
    <cellStyle name="Title 2" xfId="5540" hidden="1"/>
    <cellStyle name="Title 2" xfId="5506" hidden="1"/>
    <cellStyle name="Title 2" xfId="5494" hidden="1"/>
    <cellStyle name="Title 2" xfId="5731" hidden="1"/>
    <cellStyle name="Title 2" xfId="5743" hidden="1"/>
    <cellStyle name="Title 2" xfId="5758" hidden="1"/>
    <cellStyle name="Title 2" xfId="5768" hidden="1"/>
    <cellStyle name="Title 2" xfId="5784" hidden="1"/>
    <cellStyle name="Title 2" xfId="5796" hidden="1"/>
    <cellStyle name="Title 2" xfId="5814" hidden="1"/>
    <cellStyle name="Title 2" xfId="5825" hidden="1"/>
    <cellStyle name="Title 2" xfId="5838" hidden="1"/>
    <cellStyle name="Title 2" xfId="5850" hidden="1"/>
    <cellStyle name="Title 2" xfId="5867" hidden="1"/>
    <cellStyle name="Title 2" xfId="5878" hidden="1"/>
    <cellStyle name="Title 2" xfId="5894" hidden="1"/>
    <cellStyle name="Title 2" xfId="5906" hidden="1"/>
    <cellStyle name="Title 2" xfId="5921" hidden="1"/>
    <cellStyle name="Title 2" xfId="5934" hidden="1"/>
    <cellStyle name="Title 2" xfId="5950" hidden="1"/>
    <cellStyle name="Title 2" xfId="5963" hidden="1"/>
    <cellStyle name="Title 2" xfId="5976" hidden="1"/>
    <cellStyle name="Title 2" xfId="5990" hidden="1"/>
    <cellStyle name="Title 2" xfId="6003" hidden="1"/>
    <cellStyle name="Title 2" xfId="6011" hidden="1"/>
    <cellStyle name="Title 2" xfId="6001" hidden="1"/>
    <cellStyle name="Title 2" xfId="5985" hidden="1"/>
    <cellStyle name="Title 2" xfId="5974" hidden="1"/>
    <cellStyle name="Title 2" xfId="5959" hidden="1"/>
    <cellStyle name="Title 2" xfId="5945" hidden="1"/>
    <cellStyle name="Title 2" xfId="5929" hidden="1"/>
    <cellStyle name="Title 2" xfId="5917" hidden="1"/>
    <cellStyle name="Title 2" xfId="5902" hidden="1"/>
    <cellStyle name="Title 2" xfId="5889" hidden="1"/>
    <cellStyle name="Title 2" xfId="5873" hidden="1"/>
    <cellStyle name="Title 2" xfId="5861" hidden="1"/>
    <cellStyle name="Title 2" xfId="5843" hidden="1"/>
    <cellStyle name="Title 2" xfId="5830" hidden="1"/>
    <cellStyle name="Title 2" xfId="5816" hidden="1"/>
    <cellStyle name="Title 2" xfId="5801" hidden="1"/>
    <cellStyle name="Title 2" xfId="5783" hidden="1"/>
    <cellStyle name="Title 2" xfId="5773" hidden="1"/>
    <cellStyle name="Title 2" xfId="5757" hidden="1"/>
    <cellStyle name="Title 2" xfId="5744" hidden="1"/>
    <cellStyle name="Title 2" xfId="5729" hidden="1"/>
    <cellStyle name="Title 2" xfId="5493" hidden="1"/>
    <cellStyle name="Title 2" xfId="5508" hidden="1"/>
    <cellStyle name="Title 2" xfId="5482" hidden="1"/>
    <cellStyle name="Title 2" xfId="4532" hidden="1"/>
    <cellStyle name="Title 2" xfId="3295" hidden="1"/>
    <cellStyle name="Title 2" xfId="4540" hidden="1"/>
    <cellStyle name="Title 2" xfId="4523" hidden="1"/>
    <cellStyle name="Title 2" xfId="4512" hidden="1"/>
    <cellStyle name="Title 2" xfId="5555" hidden="1"/>
    <cellStyle name="Title 2" xfId="5565" hidden="1"/>
    <cellStyle name="Title 2" xfId="5576" hidden="1"/>
    <cellStyle name="Title 2" xfId="5588" hidden="1"/>
    <cellStyle name="Title 2" xfId="5595" hidden="1"/>
    <cellStyle name="Title 2" xfId="5605" hidden="1"/>
    <cellStyle name="Title 2" xfId="4466" hidden="1"/>
    <cellStyle name="Title 2" xfId="5619" hidden="1"/>
    <cellStyle name="Title 2" xfId="5629" hidden="1"/>
    <cellStyle name="Title 2" xfId="3279" hidden="1"/>
    <cellStyle name="Title 2" xfId="5646" hidden="1"/>
    <cellStyle name="Title 2" xfId="5490" hidden="1"/>
    <cellStyle name="Title 2" xfId="3075" hidden="1"/>
    <cellStyle name="Title 2" xfId="219" hidden="1"/>
    <cellStyle name="Title 2" xfId="4488" hidden="1"/>
    <cellStyle name="Title 2" xfId="6040" hidden="1"/>
    <cellStyle name="Title 2" xfId="6055" hidden="1"/>
    <cellStyle name="Title 2" xfId="6067" hidden="1"/>
    <cellStyle name="Title 2" xfId="6084" hidden="1"/>
    <cellStyle name="Title 2" xfId="6096" hidden="1"/>
    <cellStyle name="Title 2" xfId="6112" hidden="1"/>
    <cellStyle name="Title 2" xfId="6124" hidden="1"/>
    <cellStyle name="Title 2" xfId="6140" hidden="1"/>
    <cellStyle name="Title 2" xfId="6152" hidden="1"/>
    <cellStyle name="Title 2" xfId="6168" hidden="1"/>
    <cellStyle name="Title 2" xfId="6180" hidden="1"/>
    <cellStyle name="Title 2" xfId="6196" hidden="1"/>
    <cellStyle name="Title 2" xfId="6208" hidden="1"/>
    <cellStyle name="Title 2" xfId="6224" hidden="1"/>
    <cellStyle name="Title 2" xfId="6237" hidden="1"/>
    <cellStyle name="Title 2" xfId="6253" hidden="1"/>
    <cellStyle name="Title 2" xfId="6265" hidden="1"/>
    <cellStyle name="Title 2" xfId="6280" hidden="1"/>
    <cellStyle name="Title 2" xfId="6292" hidden="1"/>
    <cellStyle name="Title 2" xfId="6307" hidden="1"/>
    <cellStyle name="Title 2" xfId="6319" hidden="1"/>
    <cellStyle name="Title 2" xfId="6334" hidden="1"/>
    <cellStyle name="Title 2" xfId="6346" hidden="1"/>
    <cellStyle name="Title 2" xfId="6361" hidden="1"/>
    <cellStyle name="Title 2" xfId="6371" hidden="1"/>
    <cellStyle name="Title 2" xfId="6387" hidden="1"/>
    <cellStyle name="Title 2" xfId="6399" hidden="1"/>
    <cellStyle name="Title 2" xfId="6417" hidden="1"/>
    <cellStyle name="Title 2" xfId="6428" hidden="1"/>
    <cellStyle name="Title 2" xfId="6441" hidden="1"/>
    <cellStyle name="Title 2" xfId="6453" hidden="1"/>
    <cellStyle name="Title 2" xfId="6470" hidden="1"/>
    <cellStyle name="Title 2" xfId="6481" hidden="1"/>
    <cellStyle name="Title 2" xfId="6497" hidden="1"/>
    <cellStyle name="Title 2" xfId="6509" hidden="1"/>
    <cellStyle name="Title 2" xfId="6524" hidden="1"/>
    <cellStyle name="Title 2" xfId="6537" hidden="1"/>
    <cellStyle name="Title 2" xfId="6553" hidden="1"/>
    <cellStyle name="Title 2" xfId="6566" hidden="1"/>
    <cellStyle name="Title 2" xfId="6579" hidden="1"/>
    <cellStyle name="Title 2" xfId="6593" hidden="1"/>
    <cellStyle name="Title 2" xfId="6606" hidden="1"/>
    <cellStyle name="Title 2" xfId="6614" hidden="1"/>
    <cellStyle name="Title 2" xfId="6604" hidden="1"/>
    <cellStyle name="Title 2" xfId="6588" hidden="1"/>
    <cellStyle name="Title 2" xfId="6577" hidden="1"/>
    <cellStyle name="Title 2" xfId="6562" hidden="1"/>
    <cellStyle name="Title 2" xfId="6548" hidden="1"/>
    <cellStyle name="Title 2" xfId="6532" hidden="1"/>
    <cellStyle name="Title 2" xfId="6520" hidden="1"/>
    <cellStyle name="Title 2" xfId="6505" hidden="1"/>
    <cellStyle name="Title 2" xfId="6492" hidden="1"/>
    <cellStyle name="Title 2" xfId="6476" hidden="1"/>
    <cellStyle name="Title 2" xfId="6464" hidden="1"/>
    <cellStyle name="Title 2" xfId="6446" hidden="1"/>
    <cellStyle name="Title 2" xfId="6433" hidden="1"/>
    <cellStyle name="Title 2" xfId="6419" hidden="1"/>
    <cellStyle name="Title 2" xfId="6404" hidden="1"/>
    <cellStyle name="Title 2" xfId="6386" hidden="1"/>
    <cellStyle name="Title 2" xfId="6376" hidden="1"/>
    <cellStyle name="Title 2" xfId="6360" hidden="1"/>
    <cellStyle name="Title 2" xfId="6347" hidden="1"/>
    <cellStyle name="Title 2" xfId="6332" hidden="1"/>
    <cellStyle name="Title 2" xfId="6320" hidden="1"/>
    <cellStyle name="Title 2" xfId="6305" hidden="1"/>
    <cellStyle name="Title 2" xfId="6293" hidden="1"/>
    <cellStyle name="Title 2" xfId="6278" hidden="1"/>
    <cellStyle name="Title 2" xfId="6266" hidden="1"/>
    <cellStyle name="Title 2" xfId="6251" hidden="1"/>
    <cellStyle name="Title 2" xfId="6238" hidden="1"/>
    <cellStyle name="Title 2" xfId="6221" hidden="1"/>
    <cellStyle name="Title 2" xfId="6209" hidden="1"/>
    <cellStyle name="Title 2" xfId="6193" hidden="1"/>
    <cellStyle name="Title 2" xfId="6181" hidden="1"/>
    <cellStyle name="Title 2" xfId="6165" hidden="1"/>
    <cellStyle name="Title 2" xfId="6153" hidden="1"/>
    <cellStyle name="Title 2" xfId="6137" hidden="1"/>
    <cellStyle name="Title 2" xfId="6125" hidden="1"/>
    <cellStyle name="Title 2" xfId="6109" hidden="1"/>
    <cellStyle name="Title 2" xfId="6097" hidden="1"/>
    <cellStyle name="Title 2" xfId="6081" hidden="1"/>
    <cellStyle name="Title 2" xfId="6068" hidden="1"/>
    <cellStyle name="Title 2" xfId="6053" hidden="1"/>
    <cellStyle name="Title 2" xfId="6041" hidden="1"/>
    <cellStyle name="Title 2" xfId="6032" hidden="1"/>
    <cellStyle name="Title 2" xfId="6024" hidden="1"/>
    <cellStyle name="Title 2" xfId="4481" hidden="1"/>
    <cellStyle name="Title 2" xfId="6810" hidden="1"/>
    <cellStyle name="Title 2" xfId="4546" hidden="1"/>
    <cellStyle name="Title 2" xfId="5654" hidden="1"/>
    <cellStyle name="Title 2" xfId="6777" hidden="1"/>
    <cellStyle name="Title 2" xfId="6764" hidden="1"/>
    <cellStyle name="Title 2" xfId="6636" hidden="1"/>
    <cellStyle name="Title 2" xfId="6751" hidden="1"/>
    <cellStyle name="Title 2" xfId="6743" hidden="1"/>
    <cellStyle name="Title 2" xfId="6732" hidden="1"/>
    <cellStyle name="Title 2" xfId="6724" hidden="1"/>
    <cellStyle name="Title 2" xfId="6813" hidden="1"/>
    <cellStyle name="Title 2" xfId="6703" hidden="1"/>
    <cellStyle name="Title 2" xfId="5684" hidden="1"/>
    <cellStyle name="Title 2" xfId="5691" hidden="1"/>
    <cellStyle name="Title 2" xfId="3287" hidden="1"/>
    <cellStyle name="Title 2" xfId="5656" hidden="1"/>
    <cellStyle name="Title 2" xfId="6643" hidden="1"/>
    <cellStyle name="Title 2" xfId="6687" hidden="1"/>
    <cellStyle name="Title 2" xfId="6661" hidden="1"/>
    <cellStyle name="Title 2" xfId="6649" hidden="1"/>
    <cellStyle name="Title 2" xfId="6828" hidden="1"/>
    <cellStyle name="Title 2" xfId="6840" hidden="1"/>
    <cellStyle name="Title 2" xfId="6855" hidden="1"/>
    <cellStyle name="Title 2" xfId="6865" hidden="1"/>
    <cellStyle name="Title 2" xfId="6881" hidden="1"/>
    <cellStyle name="Title 2" xfId="6893" hidden="1"/>
    <cellStyle name="Title 2" xfId="6911" hidden="1"/>
    <cellStyle name="Title 2" xfId="6922" hidden="1"/>
    <cellStyle name="Title 2" xfId="6935" hidden="1"/>
    <cellStyle name="Title 2" xfId="6947" hidden="1"/>
    <cellStyle name="Title 2" xfId="6964" hidden="1"/>
    <cellStyle name="Title 2" xfId="6975" hidden="1"/>
    <cellStyle name="Title 2" xfId="6991" hidden="1"/>
    <cellStyle name="Title 2" xfId="7003" hidden="1"/>
    <cellStyle name="Title 2" xfId="7018" hidden="1"/>
    <cellStyle name="Title 2" xfId="7031" hidden="1"/>
    <cellStyle name="Title 2" xfId="7047" hidden="1"/>
    <cellStyle name="Title 2" xfId="7060" hidden="1"/>
    <cellStyle name="Title 2" xfId="7073" hidden="1"/>
    <cellStyle name="Title 2" xfId="7087" hidden="1"/>
    <cellStyle name="Title 2" xfId="7100" hidden="1"/>
    <cellStyle name="Title 2" xfId="7108" hidden="1"/>
    <cellStyle name="Title 2" xfId="7098" hidden="1"/>
    <cellStyle name="Title 2" xfId="7082" hidden="1"/>
    <cellStyle name="Title 2" xfId="7071" hidden="1"/>
    <cellStyle name="Title 2" xfId="7056" hidden="1"/>
    <cellStyle name="Title 2" xfId="7042" hidden="1"/>
    <cellStyle name="Title 2" xfId="7026" hidden="1"/>
    <cellStyle name="Title 2" xfId="7014" hidden="1"/>
    <cellStyle name="Title 2" xfId="6999" hidden="1"/>
    <cellStyle name="Title 2" xfId="6986" hidden="1"/>
    <cellStyle name="Title 2" xfId="6970" hidden="1"/>
    <cellStyle name="Title 2" xfId="6958" hidden="1"/>
    <cellStyle name="Title 2" xfId="6940" hidden="1"/>
    <cellStyle name="Title 2" xfId="6927" hidden="1"/>
    <cellStyle name="Title 2" xfId="6913" hidden="1"/>
    <cellStyle name="Title 2" xfId="6898" hidden="1"/>
    <cellStyle name="Title 2" xfId="6880" hidden="1"/>
    <cellStyle name="Title 2" xfId="6870" hidden="1"/>
    <cellStyle name="Title 2" xfId="6854" hidden="1"/>
    <cellStyle name="Title 2" xfId="6841" hidden="1"/>
    <cellStyle name="Title 2" xfId="6826" hidden="1"/>
    <cellStyle name="Title 2" xfId="6648" hidden="1"/>
    <cellStyle name="Title 2" xfId="6663" hidden="1"/>
    <cellStyle name="Title 2" xfId="6640" hidden="1"/>
    <cellStyle name="Title 2" xfId="5697" hidden="1"/>
    <cellStyle name="Title 2" xfId="5657" hidden="1"/>
    <cellStyle name="Title 2" xfId="5653" hidden="1"/>
    <cellStyle name="Title 2" xfId="5692" hidden="1"/>
    <cellStyle name="Title 2" xfId="5681" hidden="1"/>
    <cellStyle name="Title 2" xfId="6702" hidden="1"/>
    <cellStyle name="Title 2" xfId="6712" hidden="1"/>
    <cellStyle name="Title 2" xfId="6723" hidden="1"/>
    <cellStyle name="Title 2" xfId="6735" hidden="1"/>
    <cellStyle name="Title 2" xfId="6742" hidden="1"/>
    <cellStyle name="Title 2" xfId="6752" hidden="1"/>
    <cellStyle name="Title 2" xfId="5530" hidden="1"/>
    <cellStyle name="Title 2" xfId="6766" hidden="1"/>
    <cellStyle name="Title 2" xfId="6776" hidden="1"/>
    <cellStyle name="Title 2" xfId="5662" hidden="1"/>
    <cellStyle name="Title 2" xfId="6793" hidden="1"/>
    <cellStyle name="Title 2" xfId="6645" hidden="1"/>
    <cellStyle name="Title 2" xfId="4480" hidden="1"/>
    <cellStyle name="Title 2" xfId="5661" hidden="1"/>
    <cellStyle name="Title 2" xfId="5659" hidden="1"/>
    <cellStyle name="Title 2" xfId="7136" hidden="1"/>
    <cellStyle name="Title 2" xfId="7151" hidden="1"/>
    <cellStyle name="Title 2" xfId="7163" hidden="1"/>
    <cellStyle name="Title 2" xfId="7180" hidden="1"/>
    <cellStyle name="Title 2" xfId="7192" hidden="1"/>
    <cellStyle name="Title 2" xfId="7208" hidden="1"/>
    <cellStyle name="Title 2" xfId="7220" hidden="1"/>
    <cellStyle name="Title 2" xfId="7236" hidden="1"/>
    <cellStyle name="Title 2" xfId="7248" hidden="1"/>
    <cellStyle name="Title 2" xfId="7264" hidden="1"/>
    <cellStyle name="Title 2" xfId="7276" hidden="1"/>
    <cellStyle name="Title 2" xfId="7292" hidden="1"/>
    <cellStyle name="Title 2" xfId="7304" hidden="1"/>
    <cellStyle name="Title 2" xfId="7320" hidden="1"/>
    <cellStyle name="Title 2" xfId="7333" hidden="1"/>
    <cellStyle name="Title 2" xfId="7349" hidden="1"/>
    <cellStyle name="Title 2" xfId="7361" hidden="1"/>
    <cellStyle name="Title 2" xfId="7376" hidden="1"/>
    <cellStyle name="Title 2" xfId="7388" hidden="1"/>
    <cellStyle name="Title 2" xfId="7403" hidden="1"/>
    <cellStyle name="Title 2" xfId="7415" hidden="1"/>
    <cellStyle name="Title 2" xfId="7430" hidden="1"/>
    <cellStyle name="Title 2" xfId="7442" hidden="1"/>
    <cellStyle name="Title 2" xfId="7457" hidden="1"/>
    <cellStyle name="Title 2" xfId="7467" hidden="1"/>
    <cellStyle name="Title 2" xfId="7483" hidden="1"/>
    <cellStyle name="Title 2" xfId="7495" hidden="1"/>
    <cellStyle name="Title 2" xfId="7513" hidden="1"/>
    <cellStyle name="Title 2" xfId="7524" hidden="1"/>
    <cellStyle name="Title 2" xfId="7537" hidden="1"/>
    <cellStyle name="Title 2" xfId="7549" hidden="1"/>
    <cellStyle name="Title 2" xfId="7566" hidden="1"/>
    <cellStyle name="Title 2" xfId="7577" hidden="1"/>
    <cellStyle name="Title 2" xfId="7593" hidden="1"/>
    <cellStyle name="Title 2" xfId="7605" hidden="1"/>
    <cellStyle name="Title 2" xfId="7620" hidden="1"/>
    <cellStyle name="Title 2" xfId="7633" hidden="1"/>
    <cellStyle name="Title 2" xfId="7649" hidden="1"/>
    <cellStyle name="Title 2" xfId="7662" hidden="1"/>
    <cellStyle name="Title 2" xfId="7675" hidden="1"/>
    <cellStyle name="Title 2" xfId="7689" hidden="1"/>
    <cellStyle name="Title 2" xfId="7702" hidden="1"/>
    <cellStyle name="Title 2" xfId="7710" hidden="1"/>
    <cellStyle name="Title 2" xfId="7700" hidden="1"/>
    <cellStyle name="Title 2" xfId="7684" hidden="1"/>
    <cellStyle name="Title 2" xfId="7673" hidden="1"/>
    <cellStyle name="Title 2" xfId="7658" hidden="1"/>
    <cellStyle name="Title 2" xfId="7644" hidden="1"/>
    <cellStyle name="Title 2" xfId="7628" hidden="1"/>
    <cellStyle name="Title 2" xfId="7616" hidden="1"/>
    <cellStyle name="Title 2" xfId="7601" hidden="1"/>
    <cellStyle name="Title 2" xfId="7588" hidden="1"/>
    <cellStyle name="Title 2" xfId="7572" hidden="1"/>
    <cellStyle name="Title 2" xfId="7560" hidden="1"/>
    <cellStyle name="Title 2" xfId="7542" hidden="1"/>
    <cellStyle name="Title 2" xfId="7529" hidden="1"/>
    <cellStyle name="Title 2" xfId="7515" hidden="1"/>
    <cellStyle name="Title 2" xfId="7500" hidden="1"/>
    <cellStyle name="Title 2" xfId="7482" hidden="1"/>
    <cellStyle name="Title 2" xfId="7472" hidden="1"/>
    <cellStyle name="Title 2" xfId="7456" hidden="1"/>
    <cellStyle name="Title 2" xfId="7443" hidden="1"/>
    <cellStyle name="Title 2" xfId="7428" hidden="1"/>
    <cellStyle name="Title 2" xfId="7416" hidden="1"/>
    <cellStyle name="Title 2" xfId="7401" hidden="1"/>
    <cellStyle name="Title 2" xfId="7389" hidden="1"/>
    <cellStyle name="Title 2" xfId="7374" hidden="1"/>
    <cellStyle name="Title 2" xfId="7362" hidden="1"/>
    <cellStyle name="Title 2" xfId="7347" hidden="1"/>
    <cellStyle name="Title 2" xfId="7334" hidden="1"/>
    <cellStyle name="Title 2" xfId="7317" hidden="1"/>
    <cellStyle name="Title 2" xfId="7305" hidden="1"/>
    <cellStyle name="Title 2" xfId="7289" hidden="1"/>
    <cellStyle name="Title 2" xfId="7277" hidden="1"/>
    <cellStyle name="Title 2" xfId="7261" hidden="1"/>
    <cellStyle name="Title 2" xfId="7249" hidden="1"/>
    <cellStyle name="Title 2" xfId="7233" hidden="1"/>
    <cellStyle name="Title 2" xfId="7221" hidden="1"/>
    <cellStyle name="Title 2" xfId="7205" hidden="1"/>
    <cellStyle name="Title 2" xfId="7193" hidden="1"/>
    <cellStyle name="Title 2" xfId="7177" hidden="1"/>
    <cellStyle name="Title 2" xfId="7164" hidden="1"/>
    <cellStyle name="Title 2" xfId="7149" hidden="1"/>
    <cellStyle name="Title 2" xfId="7137" hidden="1"/>
    <cellStyle name="Title 2" xfId="7128" hidden="1"/>
    <cellStyle name="Title 2" xfId="43856" hidden="1"/>
    <cellStyle name="Title 2" xfId="43871" hidden="1"/>
    <cellStyle name="Title 2" xfId="43883" hidden="1"/>
    <cellStyle name="Title 2" xfId="43900" hidden="1"/>
    <cellStyle name="Title 2" xfId="43912" hidden="1"/>
    <cellStyle name="Title 2" xfId="43928" hidden="1"/>
    <cellStyle name="Title 2" xfId="43940" hidden="1"/>
    <cellStyle name="Title 2" xfId="43956" hidden="1"/>
    <cellStyle name="Title 2" xfId="43968" hidden="1"/>
    <cellStyle name="Title 2" xfId="43984" hidden="1"/>
    <cellStyle name="Title 2" xfId="43996" hidden="1"/>
    <cellStyle name="Title 2" xfId="44012" hidden="1"/>
    <cellStyle name="Title 2" xfId="44024" hidden="1"/>
    <cellStyle name="Title 2" xfId="44040" hidden="1"/>
    <cellStyle name="Title 2" xfId="44053" hidden="1"/>
    <cellStyle name="Title 2" xfId="44069" hidden="1"/>
    <cellStyle name="Title 2" xfId="44081" hidden="1"/>
    <cellStyle name="Title 2" xfId="44096" hidden="1"/>
    <cellStyle name="Title 2" xfId="44108" hidden="1"/>
    <cellStyle name="Title 2" xfId="44123" hidden="1"/>
    <cellStyle name="Title 2" xfId="44135" hidden="1"/>
    <cellStyle name="Title 2" xfId="44150" hidden="1"/>
    <cellStyle name="Title 2" xfId="44162" hidden="1"/>
    <cellStyle name="Title 2" xfId="44177" hidden="1"/>
    <cellStyle name="Title 2" xfId="44187" hidden="1"/>
    <cellStyle name="Title 2" xfId="44203" hidden="1"/>
    <cellStyle name="Title 2" xfId="44215" hidden="1"/>
    <cellStyle name="Title 2" xfId="44233" hidden="1"/>
    <cellStyle name="Title 2" xfId="44244" hidden="1"/>
    <cellStyle name="Title 2" xfId="44257" hidden="1"/>
    <cellStyle name="Title 2" xfId="44269" hidden="1"/>
    <cellStyle name="Title 2" xfId="44286" hidden="1"/>
    <cellStyle name="Title 2" xfId="44297" hidden="1"/>
    <cellStyle name="Title 2" xfId="44313" hidden="1"/>
    <cellStyle name="Title 2" xfId="44325" hidden="1"/>
    <cellStyle name="Title 2" xfId="44340" hidden="1"/>
    <cellStyle name="Title 2" xfId="44353" hidden="1"/>
    <cellStyle name="Title 2" xfId="44369" hidden="1"/>
    <cellStyle name="Title 2" xfId="44382" hidden="1"/>
    <cellStyle name="Title 2" xfId="44395" hidden="1"/>
    <cellStyle name="Title 2" xfId="44409" hidden="1"/>
    <cellStyle name="Title 2" xfId="44422" hidden="1"/>
    <cellStyle name="Title 2" xfId="44430" hidden="1"/>
    <cellStyle name="Title 2" xfId="44420" hidden="1"/>
    <cellStyle name="Title 2" xfId="44404" hidden="1"/>
    <cellStyle name="Title 2" xfId="44393" hidden="1"/>
    <cellStyle name="Title 2" xfId="44378" hidden="1"/>
    <cellStyle name="Title 2" xfId="44364" hidden="1"/>
    <cellStyle name="Title 2" xfId="44348" hidden="1"/>
    <cellStyle name="Title 2" xfId="44336" hidden="1"/>
    <cellStyle name="Title 2" xfId="44321" hidden="1"/>
    <cellStyle name="Title 2" xfId="44308" hidden="1"/>
    <cellStyle name="Title 2" xfId="44292" hidden="1"/>
    <cellStyle name="Title 2" xfId="44280" hidden="1"/>
    <cellStyle name="Title 2" xfId="44262" hidden="1"/>
    <cellStyle name="Title 2" xfId="44249" hidden="1"/>
    <cellStyle name="Title 2" xfId="44235" hidden="1"/>
    <cellStyle name="Title 2" xfId="44220" hidden="1"/>
    <cellStyle name="Title 2" xfId="44202" hidden="1"/>
    <cellStyle name="Title 2" xfId="44192" hidden="1"/>
    <cellStyle name="Title 2" xfId="44176" hidden="1"/>
    <cellStyle name="Title 2" xfId="44163" hidden="1"/>
    <cellStyle name="Title 2" xfId="44148" hidden="1"/>
    <cellStyle name="Title 2" xfId="44136" hidden="1"/>
    <cellStyle name="Title 2" xfId="44121" hidden="1"/>
    <cellStyle name="Title 2" xfId="44109" hidden="1"/>
    <cellStyle name="Title 2" xfId="44094" hidden="1"/>
    <cellStyle name="Title 2" xfId="44082" hidden="1"/>
    <cellStyle name="Title 2" xfId="44067" hidden="1"/>
    <cellStyle name="Title 2" xfId="44054" hidden="1"/>
    <cellStyle name="Title 2" xfId="44037" hidden="1"/>
    <cellStyle name="Title 2" xfId="44025" hidden="1"/>
    <cellStyle name="Title 2" xfId="44009" hidden="1"/>
    <cellStyle name="Title 2" xfId="43997" hidden="1"/>
    <cellStyle name="Title 2" xfId="43981" hidden="1"/>
    <cellStyle name="Title 2" xfId="43969" hidden="1"/>
    <cellStyle name="Title 2" xfId="43953" hidden="1"/>
    <cellStyle name="Title 2" xfId="43941" hidden="1"/>
    <cellStyle name="Title 2" xfId="43925" hidden="1"/>
    <cellStyle name="Title 2" xfId="43913" hidden="1"/>
    <cellStyle name="Title 2" xfId="43897" hidden="1"/>
    <cellStyle name="Title 2" xfId="43884" hidden="1"/>
    <cellStyle name="Title 2" xfId="43869" hidden="1"/>
    <cellStyle name="Title 2" xfId="43857" hidden="1"/>
    <cellStyle name="Title 2" xfId="43848" hidden="1"/>
    <cellStyle name="Title 2" xfId="43840" hidden="1"/>
    <cellStyle name="Title 2" xfId="44458" hidden="1"/>
    <cellStyle name="Title 2" xfId="44473" hidden="1"/>
    <cellStyle name="Title 2" xfId="44485" hidden="1"/>
    <cellStyle name="Title 2" xfId="44502" hidden="1"/>
    <cellStyle name="Title 2" xfId="44514" hidden="1"/>
    <cellStyle name="Title 2" xfId="44530" hidden="1"/>
    <cellStyle name="Title 2" xfId="44542" hidden="1"/>
    <cellStyle name="Title 2" xfId="44558" hidden="1"/>
    <cellStyle name="Title 2" xfId="44570" hidden="1"/>
    <cellStyle name="Title 2" xfId="44586" hidden="1"/>
    <cellStyle name="Title 2" xfId="44598" hidden="1"/>
    <cellStyle name="Title 2" xfId="44614" hidden="1"/>
    <cellStyle name="Title 2" xfId="44626" hidden="1"/>
    <cellStyle name="Title 2" xfId="44642" hidden="1"/>
    <cellStyle name="Title 2" xfId="44655" hidden="1"/>
    <cellStyle name="Title 2" xfId="44671" hidden="1"/>
    <cellStyle name="Title 2" xfId="44683" hidden="1"/>
    <cellStyle name="Title 2" xfId="44698" hidden="1"/>
    <cellStyle name="Title 2" xfId="44710" hidden="1"/>
    <cellStyle name="Title 2" xfId="44725" hidden="1"/>
    <cellStyle name="Title 2" xfId="44737" hidden="1"/>
    <cellStyle name="Title 2" xfId="44752" hidden="1"/>
    <cellStyle name="Title 2" xfId="44764" hidden="1"/>
    <cellStyle name="Title 2" xfId="44779" hidden="1"/>
    <cellStyle name="Title 2" xfId="44789" hidden="1"/>
    <cellStyle name="Title 2" xfId="44805" hidden="1"/>
    <cellStyle name="Title 2" xfId="44817" hidden="1"/>
    <cellStyle name="Title 2" xfId="44835" hidden="1"/>
    <cellStyle name="Title 2" xfId="44846" hidden="1"/>
    <cellStyle name="Title 2" xfId="44859" hidden="1"/>
    <cellStyle name="Title 2" xfId="44871" hidden="1"/>
    <cellStyle name="Title 2" xfId="44888" hidden="1"/>
    <cellStyle name="Title 2" xfId="44899" hidden="1"/>
    <cellStyle name="Title 2" xfId="44915" hidden="1"/>
    <cellStyle name="Title 2" xfId="44927" hidden="1"/>
    <cellStyle name="Title 2" xfId="44942" hidden="1"/>
    <cellStyle name="Title 2" xfId="44955" hidden="1"/>
    <cellStyle name="Title 2" xfId="44971" hidden="1"/>
    <cellStyle name="Title 2" xfId="44984" hidden="1"/>
    <cellStyle name="Title 2" xfId="44997" hidden="1"/>
    <cellStyle name="Title 2" xfId="45011" hidden="1"/>
    <cellStyle name="Title 2" xfId="45024" hidden="1"/>
    <cellStyle name="Title 2" xfId="45032" hidden="1"/>
    <cellStyle name="Title 2" xfId="45022" hidden="1"/>
    <cellStyle name="Title 2" xfId="45006" hidden="1"/>
    <cellStyle name="Title 2" xfId="44995" hidden="1"/>
    <cellStyle name="Title 2" xfId="44980" hidden="1"/>
    <cellStyle name="Title 2" xfId="44966" hidden="1"/>
    <cellStyle name="Title 2" xfId="44950" hidden="1"/>
    <cellStyle name="Title 2" xfId="44938" hidden="1"/>
    <cellStyle name="Title 2" xfId="44923" hidden="1"/>
    <cellStyle name="Title 2" xfId="44910" hidden="1"/>
    <cellStyle name="Title 2" xfId="44894" hidden="1"/>
    <cellStyle name="Title 2" xfId="44882" hidden="1"/>
    <cellStyle name="Title 2" xfId="44864" hidden="1"/>
    <cellStyle name="Title 2" xfId="44851" hidden="1"/>
    <cellStyle name="Title 2" xfId="44837" hidden="1"/>
    <cellStyle name="Title 2" xfId="44822" hidden="1"/>
    <cellStyle name="Title 2" xfId="44804" hidden="1"/>
    <cellStyle name="Title 2" xfId="44794" hidden="1"/>
    <cellStyle name="Title 2" xfId="44778" hidden="1"/>
    <cellStyle name="Title 2" xfId="44765" hidden="1"/>
    <cellStyle name="Title 2" xfId="44750" hidden="1"/>
    <cellStyle name="Title 2" xfId="44738" hidden="1"/>
    <cellStyle name="Title 2" xfId="44723" hidden="1"/>
    <cellStyle name="Title 2" xfId="44711" hidden="1"/>
    <cellStyle name="Title 2" xfId="44696" hidden="1"/>
    <cellStyle name="Title 2" xfId="44684" hidden="1"/>
    <cellStyle name="Title 2" xfId="44669" hidden="1"/>
    <cellStyle name="Title 2" xfId="44656" hidden="1"/>
    <cellStyle name="Title 2" xfId="44639" hidden="1"/>
    <cellStyle name="Title 2" xfId="44627" hidden="1"/>
    <cellStyle name="Title 2" xfId="44611" hidden="1"/>
    <cellStyle name="Title 2" xfId="44599" hidden="1"/>
    <cellStyle name="Title 2" xfId="44583" hidden="1"/>
    <cellStyle name="Title 2" xfId="44571" hidden="1"/>
    <cellStyle name="Title 2" xfId="44555" hidden="1"/>
    <cellStyle name="Title 2" xfId="44543" hidden="1"/>
    <cellStyle name="Title 2" xfId="44527" hidden="1"/>
    <cellStyle name="Title 2" xfId="44515" hidden="1"/>
    <cellStyle name="Title 2" xfId="44499" hidden="1"/>
    <cellStyle name="Title 2" xfId="44486" hidden="1"/>
    <cellStyle name="Title 2" xfId="44471" hidden="1"/>
    <cellStyle name="Title 2" xfId="44459" hidden="1"/>
    <cellStyle name="Title 2" xfId="44450" hidden="1"/>
    <cellStyle name="Title 2" xfId="44442" hidden="1"/>
    <cellStyle name="Title 2" xfId="45081" hidden="1"/>
    <cellStyle name="Title 2" xfId="45096" hidden="1"/>
    <cellStyle name="Title 2" xfId="45108" hidden="1"/>
    <cellStyle name="Title 2" xfId="45125" hidden="1"/>
    <cellStyle name="Title 2" xfId="45137" hidden="1"/>
    <cellStyle name="Title 2" xfId="45153" hidden="1"/>
    <cellStyle name="Title 2" xfId="45165" hidden="1"/>
    <cellStyle name="Title 2" xfId="45181" hidden="1"/>
    <cellStyle name="Title 2" xfId="45193" hidden="1"/>
    <cellStyle name="Title 2" xfId="45209" hidden="1"/>
    <cellStyle name="Title 2" xfId="45221" hidden="1"/>
    <cellStyle name="Title 2" xfId="45237" hidden="1"/>
    <cellStyle name="Title 2" xfId="45249" hidden="1"/>
    <cellStyle name="Title 2" xfId="45265" hidden="1"/>
    <cellStyle name="Title 2" xfId="45278" hidden="1"/>
    <cellStyle name="Title 2" xfId="45294" hidden="1"/>
    <cellStyle name="Title 2" xfId="45306" hidden="1"/>
    <cellStyle name="Title 2" xfId="45321" hidden="1"/>
    <cellStyle name="Title 2" xfId="45333" hidden="1"/>
    <cellStyle name="Title 2" xfId="45348" hidden="1"/>
    <cellStyle name="Title 2" xfId="45360" hidden="1"/>
    <cellStyle name="Title 2" xfId="45375" hidden="1"/>
    <cellStyle name="Title 2" xfId="45387" hidden="1"/>
    <cellStyle name="Title 2" xfId="45402" hidden="1"/>
    <cellStyle name="Title 2" xfId="45412" hidden="1"/>
    <cellStyle name="Title 2" xfId="45428" hidden="1"/>
    <cellStyle name="Title 2" xfId="45440" hidden="1"/>
    <cellStyle name="Title 2" xfId="45458" hidden="1"/>
    <cellStyle name="Title 2" xfId="45469" hidden="1"/>
    <cellStyle name="Title 2" xfId="45482" hidden="1"/>
    <cellStyle name="Title 2" xfId="45494" hidden="1"/>
    <cellStyle name="Title 2" xfId="45511" hidden="1"/>
    <cellStyle name="Title 2" xfId="45522" hidden="1"/>
    <cellStyle name="Title 2" xfId="45538" hidden="1"/>
    <cellStyle name="Title 2" xfId="45550" hidden="1"/>
    <cellStyle name="Title 2" xfId="45565" hidden="1"/>
    <cellStyle name="Title 2" xfId="45578" hidden="1"/>
    <cellStyle name="Title 2" xfId="45594" hidden="1"/>
    <cellStyle name="Title 2" xfId="45607" hidden="1"/>
    <cellStyle name="Title 2" xfId="45620" hidden="1"/>
    <cellStyle name="Title 2" xfId="45634" hidden="1"/>
    <cellStyle name="Title 2" xfId="45647" hidden="1"/>
    <cellStyle name="Title 2" xfId="45655" hidden="1"/>
    <cellStyle name="Title 2" xfId="45645" hidden="1"/>
    <cellStyle name="Title 2" xfId="45629" hidden="1"/>
    <cellStyle name="Title 2" xfId="45618" hidden="1"/>
    <cellStyle name="Title 2" xfId="45603" hidden="1"/>
    <cellStyle name="Title 2" xfId="45589" hidden="1"/>
    <cellStyle name="Title 2" xfId="45573" hidden="1"/>
    <cellStyle name="Title 2" xfId="45561" hidden="1"/>
    <cellStyle name="Title 2" xfId="45546" hidden="1"/>
    <cellStyle name="Title 2" xfId="45533" hidden="1"/>
    <cellStyle name="Title 2" xfId="45517" hidden="1"/>
    <cellStyle name="Title 2" xfId="45505" hidden="1"/>
    <cellStyle name="Title 2" xfId="45487" hidden="1"/>
    <cellStyle name="Title 2" xfId="45474" hidden="1"/>
    <cellStyle name="Title 2" xfId="45460" hidden="1"/>
    <cellStyle name="Title 2" xfId="45445" hidden="1"/>
    <cellStyle name="Title 2" xfId="45427" hidden="1"/>
    <cellStyle name="Title 2" xfId="45417" hidden="1"/>
    <cellStyle name="Title 2" xfId="45401" hidden="1"/>
    <cellStyle name="Title 2" xfId="45388" hidden="1"/>
    <cellStyle name="Title 2" xfId="45373" hidden="1"/>
    <cellStyle name="Title 2" xfId="45361" hidden="1"/>
    <cellStyle name="Title 2" xfId="45346" hidden="1"/>
    <cellStyle name="Title 2" xfId="45334" hidden="1"/>
    <cellStyle name="Title 2" xfId="45319" hidden="1"/>
    <cellStyle name="Title 2" xfId="45307" hidden="1"/>
    <cellStyle name="Title 2" xfId="45292" hidden="1"/>
    <cellStyle name="Title 2" xfId="45279" hidden="1"/>
    <cellStyle name="Title 2" xfId="45262" hidden="1"/>
    <cellStyle name="Title 2" xfId="45250" hidden="1"/>
    <cellStyle name="Title 2" xfId="45234" hidden="1"/>
    <cellStyle name="Title 2" xfId="45222" hidden="1"/>
    <cellStyle name="Title 2" xfId="45206" hidden="1"/>
    <cellStyle name="Title 2" xfId="45194" hidden="1"/>
    <cellStyle name="Title 2" xfId="45178" hidden="1"/>
    <cellStyle name="Title 2" xfId="45166" hidden="1"/>
    <cellStyle name="Title 2" xfId="45150" hidden="1"/>
    <cellStyle name="Title 2" xfId="45138" hidden="1"/>
    <cellStyle name="Title 2" xfId="45122" hidden="1"/>
    <cellStyle name="Title 2" xfId="45109" hidden="1"/>
    <cellStyle name="Title 2" xfId="45094" hidden="1"/>
    <cellStyle name="Title 2" xfId="45082" hidden="1"/>
    <cellStyle name="Title 2" xfId="45073" hidden="1"/>
    <cellStyle name="Title 2" xfId="45057" hidden="1"/>
    <cellStyle name="Title 2" xfId="45685" hidden="1"/>
    <cellStyle name="Title 2" xfId="45700" hidden="1"/>
    <cellStyle name="Title 2" xfId="45712" hidden="1"/>
    <cellStyle name="Title 2" xfId="45729" hidden="1"/>
    <cellStyle name="Title 2" xfId="45741" hidden="1"/>
    <cellStyle name="Title 2" xfId="45757" hidden="1"/>
    <cellStyle name="Title 2" xfId="45769" hidden="1"/>
    <cellStyle name="Title 2" xfId="45785" hidden="1"/>
    <cellStyle name="Title 2" xfId="45797" hidden="1"/>
    <cellStyle name="Title 2" xfId="45813" hidden="1"/>
    <cellStyle name="Title 2" xfId="45825" hidden="1"/>
    <cellStyle name="Title 2" xfId="45841" hidden="1"/>
    <cellStyle name="Title 2" xfId="45853" hidden="1"/>
    <cellStyle name="Title 2" xfId="45869" hidden="1"/>
    <cellStyle name="Title 2" xfId="45882" hidden="1"/>
    <cellStyle name="Title 2" xfId="45898" hidden="1"/>
    <cellStyle name="Title 2" xfId="45910" hidden="1"/>
    <cellStyle name="Title 2" xfId="45925" hidden="1"/>
    <cellStyle name="Title 2" xfId="45937" hidden="1"/>
    <cellStyle name="Title 2" xfId="45952" hidden="1"/>
    <cellStyle name="Title 2" xfId="45964" hidden="1"/>
    <cellStyle name="Title 2" xfId="45979" hidden="1"/>
    <cellStyle name="Title 2" xfId="45991" hidden="1"/>
    <cellStyle name="Title 2" xfId="46006" hidden="1"/>
    <cellStyle name="Title 2" xfId="46016" hidden="1"/>
    <cellStyle name="Title 2" xfId="46032" hidden="1"/>
    <cellStyle name="Title 2" xfId="46044" hidden="1"/>
    <cellStyle name="Title 2" xfId="46062" hidden="1"/>
    <cellStyle name="Title 2" xfId="46073" hidden="1"/>
    <cellStyle name="Title 2" xfId="46086" hidden="1"/>
    <cellStyle name="Title 2" xfId="46098" hidden="1"/>
    <cellStyle name="Title 2" xfId="46115" hidden="1"/>
    <cellStyle name="Title 2" xfId="46126" hidden="1"/>
    <cellStyle name="Title 2" xfId="46142" hidden="1"/>
    <cellStyle name="Title 2" xfId="46154" hidden="1"/>
    <cellStyle name="Title 2" xfId="46169" hidden="1"/>
    <cellStyle name="Title 2" xfId="46182" hidden="1"/>
    <cellStyle name="Title 2" xfId="46198" hidden="1"/>
    <cellStyle name="Title 2" xfId="46211" hidden="1"/>
    <cellStyle name="Title 2" xfId="46224" hidden="1"/>
    <cellStyle name="Title 2" xfId="46238" hidden="1"/>
    <cellStyle name="Title 2" xfId="46251" hidden="1"/>
    <cellStyle name="Title 2" xfId="46259" hidden="1"/>
    <cellStyle name="Title 2" xfId="46249" hidden="1"/>
    <cellStyle name="Title 2" xfId="46233" hidden="1"/>
    <cellStyle name="Title 2" xfId="46222" hidden="1"/>
    <cellStyle name="Title 2" xfId="46207" hidden="1"/>
    <cellStyle name="Title 2" xfId="46193" hidden="1"/>
    <cellStyle name="Title 2" xfId="46177" hidden="1"/>
    <cellStyle name="Title 2" xfId="46165" hidden="1"/>
    <cellStyle name="Title 2" xfId="46150" hidden="1"/>
    <cellStyle name="Title 2" xfId="46137" hidden="1"/>
    <cellStyle name="Title 2" xfId="46121" hidden="1"/>
    <cellStyle name="Title 2" xfId="46109" hidden="1"/>
    <cellStyle name="Title 2" xfId="46091" hidden="1"/>
    <cellStyle name="Title 2" xfId="46078" hidden="1"/>
    <cellStyle name="Title 2" xfId="46064" hidden="1"/>
    <cellStyle name="Title 2" xfId="46049" hidden="1"/>
    <cellStyle name="Title 2" xfId="46031" hidden="1"/>
    <cellStyle name="Title 2" xfId="46021" hidden="1"/>
    <cellStyle name="Title 2" xfId="46005" hidden="1"/>
    <cellStyle name="Title 2" xfId="45992" hidden="1"/>
    <cellStyle name="Title 2" xfId="45977" hidden="1"/>
    <cellStyle name="Title 2" xfId="45965" hidden="1"/>
    <cellStyle name="Title 2" xfId="45950" hidden="1"/>
    <cellStyle name="Title 2" xfId="45938" hidden="1"/>
    <cellStyle name="Title 2" xfId="45923" hidden="1"/>
    <cellStyle name="Title 2" xfId="45911" hidden="1"/>
    <cellStyle name="Title 2" xfId="45896" hidden="1"/>
    <cellStyle name="Title 2" xfId="45883" hidden="1"/>
    <cellStyle name="Title 2" xfId="45866" hidden="1"/>
    <cellStyle name="Title 2" xfId="45854" hidden="1"/>
    <cellStyle name="Title 2" xfId="45838" hidden="1"/>
    <cellStyle name="Title 2" xfId="45826" hidden="1"/>
    <cellStyle name="Title 2" xfId="45810" hidden="1"/>
    <cellStyle name="Title 2" xfId="45798" hidden="1"/>
    <cellStyle name="Title 2" xfId="45782" hidden="1"/>
    <cellStyle name="Title 2" xfId="45770" hidden="1"/>
    <cellStyle name="Title 2" xfId="45754" hidden="1"/>
    <cellStyle name="Title 2" xfId="45742" hidden="1"/>
    <cellStyle name="Title 2" xfId="45726" hidden="1"/>
    <cellStyle name="Title 2" xfId="45713" hidden="1"/>
    <cellStyle name="Title 2" xfId="45698" hidden="1"/>
    <cellStyle name="Title 2" xfId="45686" hidden="1"/>
    <cellStyle name="Title 2" xfId="45677" hidden="1"/>
    <cellStyle name="Title 2" xfId="45669" hidden="1"/>
    <cellStyle name="Title 2" xfId="43831" hidden="1"/>
    <cellStyle name="Title 2" xfId="46556" hidden="1"/>
    <cellStyle name="Title 2" xfId="43763" hidden="1"/>
    <cellStyle name="Title 2" xfId="45066" hidden="1"/>
    <cellStyle name="Title 2" xfId="46447" hidden="1"/>
    <cellStyle name="Title 2" xfId="46434" hidden="1"/>
    <cellStyle name="Title 2" xfId="46290" hidden="1"/>
    <cellStyle name="Title 2" xfId="46421" hidden="1"/>
    <cellStyle name="Title 2" xfId="46413" hidden="1"/>
    <cellStyle name="Title 2" xfId="46402" hidden="1"/>
    <cellStyle name="Title 2" xfId="46394" hidden="1"/>
    <cellStyle name="Title 2" xfId="46561" hidden="1"/>
    <cellStyle name="Title 2" xfId="46373" hidden="1"/>
    <cellStyle name="Title 2" xfId="43791" hidden="1"/>
    <cellStyle name="Title 2" xfId="43798" hidden="1"/>
    <cellStyle name="Title 2" xfId="45046" hidden="1"/>
    <cellStyle name="Title 2" xfId="45050" hidden="1"/>
    <cellStyle name="Title 2" xfId="46300" hidden="1"/>
    <cellStyle name="Title 2" xfId="46357" hidden="1"/>
    <cellStyle name="Title 2" xfId="46322" hidden="1"/>
    <cellStyle name="Title 2" xfId="46310" hidden="1"/>
    <cellStyle name="Title 2" xfId="46576" hidden="1"/>
    <cellStyle name="Title 2" xfId="46588" hidden="1"/>
    <cellStyle name="Title 2" xfId="46603" hidden="1"/>
    <cellStyle name="Title 2" xfId="46613" hidden="1"/>
    <cellStyle name="Title 2" xfId="46629" hidden="1"/>
    <cellStyle name="Title 2" xfId="46641" hidden="1"/>
    <cellStyle name="Title 2" xfId="46659" hidden="1"/>
    <cellStyle name="Title 2" xfId="46670" hidden="1"/>
    <cellStyle name="Title 2" xfId="46683" hidden="1"/>
    <cellStyle name="Title 2" xfId="46695" hidden="1"/>
    <cellStyle name="Title 2" xfId="46712" hidden="1"/>
    <cellStyle name="Title 2" xfId="46723" hidden="1"/>
    <cellStyle name="Title 2" xfId="46739" hidden="1"/>
    <cellStyle name="Title 2" xfId="46751" hidden="1"/>
    <cellStyle name="Title 2" xfId="46766" hidden="1"/>
    <cellStyle name="Title 2" xfId="46779" hidden="1"/>
    <cellStyle name="Title 2" xfId="46795" hidden="1"/>
    <cellStyle name="Title 2" xfId="46808" hidden="1"/>
    <cellStyle name="Title 2" xfId="46821" hidden="1"/>
    <cellStyle name="Title 2" xfId="46835" hidden="1"/>
    <cellStyle name="Title 2" xfId="46848" hidden="1"/>
    <cellStyle name="Title 2" xfId="46856" hidden="1"/>
    <cellStyle name="Title 2" xfId="46846" hidden="1"/>
    <cellStyle name="Title 2" xfId="46830" hidden="1"/>
    <cellStyle name="Title 2" xfId="46819" hidden="1"/>
    <cellStyle name="Title 2" xfId="46804" hidden="1"/>
    <cellStyle name="Title 2" xfId="46790" hidden="1"/>
    <cellStyle name="Title 2" xfId="46774" hidden="1"/>
    <cellStyle name="Title 2" xfId="46762" hidden="1"/>
    <cellStyle name="Title 2" xfId="46747" hidden="1"/>
    <cellStyle name="Title 2" xfId="46734" hidden="1"/>
    <cellStyle name="Title 2" xfId="46718" hidden="1"/>
    <cellStyle name="Title 2" xfId="46706" hidden="1"/>
    <cellStyle name="Title 2" xfId="46688" hidden="1"/>
    <cellStyle name="Title 2" xfId="46675" hidden="1"/>
    <cellStyle name="Title 2" xfId="46661" hidden="1"/>
    <cellStyle name="Title 2" xfId="46646" hidden="1"/>
    <cellStyle name="Title 2" xfId="46628" hidden="1"/>
    <cellStyle name="Title 2" xfId="46618" hidden="1"/>
    <cellStyle name="Title 2" xfId="46602" hidden="1"/>
    <cellStyle name="Title 2" xfId="46589" hidden="1"/>
    <cellStyle name="Title 2" xfId="46574" hidden="1"/>
    <cellStyle name="Title 2" xfId="46309" hidden="1"/>
    <cellStyle name="Title 2" xfId="46324" hidden="1"/>
    <cellStyle name="Title 2" xfId="46295" hidden="1"/>
    <cellStyle name="Title 2" xfId="43815" hidden="1"/>
    <cellStyle name="Title 2" xfId="45045" hidden="1"/>
    <cellStyle name="Title 2" xfId="45061" hidden="1"/>
    <cellStyle name="Title 2" xfId="43799" hidden="1"/>
    <cellStyle name="Title 2" xfId="43788" hidden="1"/>
    <cellStyle name="Title 2" xfId="46372" hidden="1"/>
    <cellStyle name="Title 2" xfId="46382" hidden="1"/>
    <cellStyle name="Title 2" xfId="46393" hidden="1"/>
    <cellStyle name="Title 2" xfId="46405" hidden="1"/>
    <cellStyle name="Title 2" xfId="46412" hidden="1"/>
    <cellStyle name="Title 2" xfId="46422" hidden="1"/>
    <cellStyle name="Title 2" xfId="45059" hidden="1"/>
    <cellStyle name="Title 2" xfId="46436" hidden="1"/>
    <cellStyle name="Title 2" xfId="46446" hidden="1"/>
    <cellStyle name="Title 2" xfId="43764" hidden="1"/>
    <cellStyle name="Title 2" xfId="46463" hidden="1"/>
    <cellStyle name="Title 2" xfId="46306" hidden="1"/>
    <cellStyle name="Title 2" xfId="43756" hidden="1"/>
    <cellStyle name="Title 2" xfId="43748" hidden="1"/>
    <cellStyle name="Title 2" xfId="43823" hidden="1"/>
    <cellStyle name="Title 2" xfId="46886" hidden="1"/>
    <cellStyle name="Title 2" xfId="46901" hidden="1"/>
    <cellStyle name="Title 2" xfId="46913" hidden="1"/>
    <cellStyle name="Title 2" xfId="46930" hidden="1"/>
    <cellStyle name="Title 2" xfId="46942" hidden="1"/>
    <cellStyle name="Title 2" xfId="46958" hidden="1"/>
    <cellStyle name="Title 2" xfId="46970" hidden="1"/>
    <cellStyle name="Title 2" xfId="46986" hidden="1"/>
    <cellStyle name="Title 2" xfId="46998" hidden="1"/>
    <cellStyle name="Title 2" xfId="47014" hidden="1"/>
    <cellStyle name="Title 2" xfId="47026" hidden="1"/>
    <cellStyle name="Title 2" xfId="47042" hidden="1"/>
    <cellStyle name="Title 2" xfId="47054" hidden="1"/>
    <cellStyle name="Title 2" xfId="47070" hidden="1"/>
    <cellStyle name="Title 2" xfId="47083" hidden="1"/>
    <cellStyle name="Title 2" xfId="47099" hidden="1"/>
    <cellStyle name="Title 2" xfId="47111" hidden="1"/>
    <cellStyle name="Title 2" xfId="47126" hidden="1"/>
    <cellStyle name="Title 2" xfId="47138" hidden="1"/>
    <cellStyle name="Title 2" xfId="47153" hidden="1"/>
    <cellStyle name="Title 2" xfId="47165" hidden="1"/>
    <cellStyle name="Title 2" xfId="47180" hidden="1"/>
    <cellStyle name="Title 2" xfId="47192" hidden="1"/>
    <cellStyle name="Title 2" xfId="47207" hidden="1"/>
    <cellStyle name="Title 2" xfId="47217" hidden="1"/>
    <cellStyle name="Title 2" xfId="47233" hidden="1"/>
    <cellStyle name="Title 2" xfId="47245" hidden="1"/>
    <cellStyle name="Title 2" xfId="47263" hidden="1"/>
    <cellStyle name="Title 2" xfId="47274" hidden="1"/>
    <cellStyle name="Title 2" xfId="47287" hidden="1"/>
    <cellStyle name="Title 2" xfId="47299" hidden="1"/>
    <cellStyle name="Title 2" xfId="47316" hidden="1"/>
    <cellStyle name="Title 2" xfId="47327" hidden="1"/>
    <cellStyle name="Title 2" xfId="47343" hidden="1"/>
    <cellStyle name="Title 2" xfId="47355" hidden="1"/>
    <cellStyle name="Title 2" xfId="47370" hidden="1"/>
    <cellStyle name="Title 2" xfId="47383" hidden="1"/>
    <cellStyle name="Title 2" xfId="47399" hidden="1"/>
    <cellStyle name="Title 2" xfId="47412" hidden="1"/>
    <cellStyle name="Title 2" xfId="47425" hidden="1"/>
    <cellStyle name="Title 2" xfId="47439" hidden="1"/>
    <cellStyle name="Title 2" xfId="47452" hidden="1"/>
    <cellStyle name="Title 2" xfId="47460" hidden="1"/>
    <cellStyle name="Title 2" xfId="47450" hidden="1"/>
    <cellStyle name="Title 2" xfId="47434" hidden="1"/>
    <cellStyle name="Title 2" xfId="47423" hidden="1"/>
    <cellStyle name="Title 2" xfId="47408" hidden="1"/>
    <cellStyle name="Title 2" xfId="47394" hidden="1"/>
    <cellStyle name="Title 2" xfId="47378" hidden="1"/>
    <cellStyle name="Title 2" xfId="47366" hidden="1"/>
    <cellStyle name="Title 2" xfId="47351" hidden="1"/>
    <cellStyle name="Title 2" xfId="47338" hidden="1"/>
    <cellStyle name="Title 2" xfId="47322" hidden="1"/>
    <cellStyle name="Title 2" xfId="47310" hidden="1"/>
    <cellStyle name="Title 2" xfId="47292" hidden="1"/>
    <cellStyle name="Title 2" xfId="47279" hidden="1"/>
    <cellStyle name="Title 2" xfId="47265" hidden="1"/>
    <cellStyle name="Title 2" xfId="47250" hidden="1"/>
    <cellStyle name="Title 2" xfId="47232" hidden="1"/>
    <cellStyle name="Title 2" xfId="47222" hidden="1"/>
    <cellStyle name="Title 2" xfId="47206" hidden="1"/>
    <cellStyle name="Title 2" xfId="47193" hidden="1"/>
    <cellStyle name="Title 2" xfId="47178" hidden="1"/>
    <cellStyle name="Title 2" xfId="47166" hidden="1"/>
    <cellStyle name="Title 2" xfId="47151" hidden="1"/>
    <cellStyle name="Title 2" xfId="47139" hidden="1"/>
    <cellStyle name="Title 2" xfId="47124" hidden="1"/>
    <cellStyle name="Title 2" xfId="47112" hidden="1"/>
    <cellStyle name="Title 2" xfId="47097" hidden="1"/>
    <cellStyle name="Title 2" xfId="47084" hidden="1"/>
    <cellStyle name="Title 2" xfId="47067" hidden="1"/>
    <cellStyle name="Title 2" xfId="47055" hidden="1"/>
    <cellStyle name="Title 2" xfId="47039" hidden="1"/>
    <cellStyle name="Title 2" xfId="47027" hidden="1"/>
    <cellStyle name="Title 2" xfId="47011" hidden="1"/>
    <cellStyle name="Title 2" xfId="46999" hidden="1"/>
    <cellStyle name="Title 2" xfId="46983" hidden="1"/>
    <cellStyle name="Title 2" xfId="46971" hidden="1"/>
    <cellStyle name="Title 2" xfId="46955" hidden="1"/>
    <cellStyle name="Title 2" xfId="46943" hidden="1"/>
    <cellStyle name="Title 2" xfId="46927" hidden="1"/>
    <cellStyle name="Title 2" xfId="46914" hidden="1"/>
    <cellStyle name="Title 2" xfId="46899" hidden="1"/>
    <cellStyle name="Title 2" xfId="46887" hidden="1"/>
    <cellStyle name="Title 2" xfId="46878" hidden="1"/>
    <cellStyle name="Title 2" xfId="46870" hidden="1"/>
    <cellStyle name="Title 2" xfId="43832" hidden="1"/>
    <cellStyle name="Title 2" xfId="43824" hidden="1"/>
    <cellStyle name="Title 2" xfId="47660" hidden="1"/>
    <cellStyle name="Title 2" xfId="47542" hidden="1"/>
    <cellStyle name="Title 2" xfId="47643" hidden="1"/>
    <cellStyle name="Title 2" xfId="47630" hidden="1"/>
    <cellStyle name="Title 2" xfId="47626" hidden="1"/>
    <cellStyle name="Title 2" xfId="47493" hidden="1"/>
    <cellStyle name="Title 2" xfId="47492" hidden="1"/>
    <cellStyle name="Title 2" xfId="47482" hidden="1"/>
    <cellStyle name="Title 2" xfId="47590" hidden="1"/>
    <cellStyle name="Title 2" xfId="47754" hidden="1"/>
    <cellStyle name="Title 2" xfId="47569" hidden="1"/>
    <cellStyle name="Title 2" xfId="47744" hidden="1"/>
    <cellStyle name="Title 2" xfId="46537" hidden="1"/>
    <cellStyle name="Title 2" xfId="47565" hidden="1"/>
    <cellStyle name="Title 2" xfId="43740" hidden="1"/>
    <cellStyle name="Title 2" xfId="47562" hidden="1"/>
    <cellStyle name="Title 2" xfId="46349" hidden="1"/>
    <cellStyle name="Title 2" xfId="47519" hidden="1"/>
    <cellStyle name="Title 2" xfId="47507" hidden="1"/>
    <cellStyle name="Title 2" xfId="47769" hidden="1"/>
    <cellStyle name="Title 2" xfId="47781" hidden="1"/>
    <cellStyle name="Title 2" xfId="47796" hidden="1"/>
    <cellStyle name="Title 2" xfId="47806" hidden="1"/>
    <cellStyle name="Title 2" xfId="47822" hidden="1"/>
    <cellStyle name="Title 2" xfId="47834" hidden="1"/>
    <cellStyle name="Title 2" xfId="47852" hidden="1"/>
    <cellStyle name="Title 2" xfId="47863" hidden="1"/>
    <cellStyle name="Title 2" xfId="47876" hidden="1"/>
    <cellStyle name="Title 2" xfId="47888" hidden="1"/>
    <cellStyle name="Title 2" xfId="47905" hidden="1"/>
    <cellStyle name="Title 2" xfId="47916" hidden="1"/>
    <cellStyle name="Title 2" xfId="47932" hidden="1"/>
    <cellStyle name="Title 2" xfId="47944" hidden="1"/>
    <cellStyle name="Title 2" xfId="47959" hidden="1"/>
    <cellStyle name="Title 2" xfId="47972" hidden="1"/>
    <cellStyle name="Title 2" xfId="47988" hidden="1"/>
    <cellStyle name="Title 2" xfId="48001" hidden="1"/>
    <cellStyle name="Title 2" xfId="48014" hidden="1"/>
    <cellStyle name="Title 2" xfId="48028" hidden="1"/>
    <cellStyle name="Title 2" xfId="48041" hidden="1"/>
    <cellStyle name="Title 2" xfId="48049" hidden="1"/>
    <cellStyle name="Title 2" xfId="48039" hidden="1"/>
    <cellStyle name="Title 2" xfId="48023" hidden="1"/>
    <cellStyle name="Title 2" xfId="48012" hidden="1"/>
    <cellStyle name="Title 2" xfId="47997" hidden="1"/>
    <cellStyle name="Title 2" xfId="47983" hidden="1"/>
    <cellStyle name="Title 2" xfId="47967" hidden="1"/>
    <cellStyle name="Title 2" xfId="47955" hidden="1"/>
    <cellStyle name="Title 2" xfId="47940" hidden="1"/>
    <cellStyle name="Title 2" xfId="47927" hidden="1"/>
    <cellStyle name="Title 2" xfId="47911" hidden="1"/>
    <cellStyle name="Title 2" xfId="47899" hidden="1"/>
    <cellStyle name="Title 2" xfId="47881" hidden="1"/>
    <cellStyle name="Title 2" xfId="47868" hidden="1"/>
    <cellStyle name="Title 2" xfId="47854" hidden="1"/>
    <cellStyle name="Title 2" xfId="47839" hidden="1"/>
    <cellStyle name="Title 2" xfId="47821" hidden="1"/>
    <cellStyle name="Title 2" xfId="47811" hidden="1"/>
    <cellStyle name="Title 2" xfId="47795" hidden="1"/>
    <cellStyle name="Title 2" xfId="47782" hidden="1"/>
    <cellStyle name="Title 2" xfId="47767" hidden="1"/>
    <cellStyle name="Title 2" xfId="47506" hidden="1"/>
    <cellStyle name="Title 2" xfId="47521" hidden="1"/>
    <cellStyle name="Title 2" xfId="47532" hidden="1"/>
    <cellStyle name="Title 2" xfId="47499" hidden="1"/>
    <cellStyle name="Title 2" xfId="46355" hidden="1"/>
    <cellStyle name="Title 2" xfId="43736" hidden="1"/>
    <cellStyle name="Title 2" xfId="46538" hidden="1"/>
    <cellStyle name="Title 2" xfId="46527" hidden="1"/>
    <cellStyle name="Title 2" xfId="47568" hidden="1"/>
    <cellStyle name="Title 2" xfId="47745" hidden="1"/>
    <cellStyle name="Title 2" xfId="46302" hidden="1"/>
    <cellStyle name="Title 2" xfId="47601" hidden="1"/>
    <cellStyle name="Title 2" xfId="47609" hidden="1"/>
    <cellStyle name="Title 2" xfId="47538" hidden="1"/>
    <cellStyle name="Title 2" xfId="46513" hidden="1"/>
    <cellStyle name="Title 2" xfId="47541" hidden="1"/>
    <cellStyle name="Title 2" xfId="47642" hidden="1"/>
    <cellStyle name="Title 2" xfId="47490" hidden="1"/>
    <cellStyle name="Title 2" xfId="47481" hidden="1"/>
    <cellStyle name="Title 2" xfId="47747" hidden="1"/>
    <cellStyle name="Title 2" xfId="43829" hidden="1"/>
    <cellStyle name="Title 2" xfId="43718" hidden="1"/>
    <cellStyle name="Title 2" xfId="47545" hidden="1"/>
    <cellStyle name="Title 2" xfId="48079" hidden="1"/>
    <cellStyle name="Title 2" xfId="48094" hidden="1"/>
    <cellStyle name="Title 2" xfId="48106" hidden="1"/>
    <cellStyle name="Title 2" xfId="48123" hidden="1"/>
    <cellStyle name="Title 2" xfId="48135" hidden="1"/>
    <cellStyle name="Title 2" xfId="48151" hidden="1"/>
    <cellStyle name="Title 2" xfId="48163" hidden="1"/>
    <cellStyle name="Title 2" xfId="48179" hidden="1"/>
    <cellStyle name="Title 2" xfId="48191" hidden="1"/>
    <cellStyle name="Title 2" xfId="48207" hidden="1"/>
    <cellStyle name="Title 2" xfId="48219" hidden="1"/>
    <cellStyle name="Title 2" xfId="48235" hidden="1"/>
    <cellStyle name="Title 2" xfId="48247" hidden="1"/>
    <cellStyle name="Title 2" xfId="48263" hidden="1"/>
    <cellStyle name="Title 2" xfId="48276" hidden="1"/>
    <cellStyle name="Title 2" xfId="48292" hidden="1"/>
    <cellStyle name="Title 2" xfId="48304" hidden="1"/>
    <cellStyle name="Title 2" xfId="48319" hidden="1"/>
    <cellStyle name="Title 2" xfId="48331" hidden="1"/>
    <cellStyle name="Title 2" xfId="48346" hidden="1"/>
    <cellStyle name="Title 2" xfId="48358" hidden="1"/>
    <cellStyle name="Title 2" xfId="48373" hidden="1"/>
    <cellStyle name="Title 2" xfId="48385" hidden="1"/>
    <cellStyle name="Title 2" xfId="48400" hidden="1"/>
    <cellStyle name="Title 2" xfId="48410" hidden="1"/>
    <cellStyle name="Title 2" xfId="48426" hidden="1"/>
    <cellStyle name="Title 2" xfId="48438" hidden="1"/>
    <cellStyle name="Title 2" xfId="48456" hidden="1"/>
    <cellStyle name="Title 2" xfId="48467" hidden="1"/>
    <cellStyle name="Title 2" xfId="48480" hidden="1"/>
    <cellStyle name="Title 2" xfId="48492" hidden="1"/>
    <cellStyle name="Title 2" xfId="48509" hidden="1"/>
    <cellStyle name="Title 2" xfId="48520" hidden="1"/>
    <cellStyle name="Title 2" xfId="48536" hidden="1"/>
    <cellStyle name="Title 2" xfId="48548" hidden="1"/>
    <cellStyle name="Title 2" xfId="48563" hidden="1"/>
    <cellStyle name="Title 2" xfId="48576" hidden="1"/>
    <cellStyle name="Title 2" xfId="48592" hidden="1"/>
    <cellStyle name="Title 2" xfId="48605" hidden="1"/>
    <cellStyle name="Title 2" xfId="48618" hidden="1"/>
    <cellStyle name="Title 2" xfId="48632" hidden="1"/>
    <cellStyle name="Title 2" xfId="48645" hidden="1"/>
    <cellStyle name="Title 2" xfId="48653" hidden="1"/>
    <cellStyle name="Title 2" xfId="48643" hidden="1"/>
    <cellStyle name="Title 2" xfId="48627" hidden="1"/>
    <cellStyle name="Title 2" xfId="48616" hidden="1"/>
    <cellStyle name="Title 2" xfId="48601" hidden="1"/>
    <cellStyle name="Title 2" xfId="48587" hidden="1"/>
    <cellStyle name="Title 2" xfId="48571" hidden="1"/>
    <cellStyle name="Title 2" xfId="48559" hidden="1"/>
    <cellStyle name="Title 2" xfId="48544" hidden="1"/>
    <cellStyle name="Title 2" xfId="48531" hidden="1"/>
    <cellStyle name="Title 2" xfId="48515" hidden="1"/>
    <cellStyle name="Title 2" xfId="48503" hidden="1"/>
    <cellStyle name="Title 2" xfId="48485" hidden="1"/>
    <cellStyle name="Title 2" xfId="48472" hidden="1"/>
    <cellStyle name="Title 2" xfId="48458" hidden="1"/>
    <cellStyle name="Title 2" xfId="48443" hidden="1"/>
    <cellStyle name="Title 2" xfId="48425" hidden="1"/>
    <cellStyle name="Title 2" xfId="48415" hidden="1"/>
    <cellStyle name="Title 2" xfId="48399" hidden="1"/>
    <cellStyle name="Title 2" xfId="48386" hidden="1"/>
    <cellStyle name="Title 2" xfId="48371" hidden="1"/>
    <cellStyle name="Title 2" xfId="48359" hidden="1"/>
    <cellStyle name="Title 2" xfId="48344" hidden="1"/>
    <cellStyle name="Title 2" xfId="48332" hidden="1"/>
    <cellStyle name="Title 2" xfId="48317" hidden="1"/>
    <cellStyle name="Title 2" xfId="48305" hidden="1"/>
    <cellStyle name="Title 2" xfId="48290" hidden="1"/>
    <cellStyle name="Title 2" xfId="48277" hidden="1"/>
    <cellStyle name="Title 2" xfId="48260" hidden="1"/>
    <cellStyle name="Title 2" xfId="48248" hidden="1"/>
    <cellStyle name="Title 2" xfId="48232" hidden="1"/>
    <cellStyle name="Title 2" xfId="48220" hidden="1"/>
    <cellStyle name="Title 2" xfId="48204" hidden="1"/>
    <cellStyle name="Title 2" xfId="48192" hidden="1"/>
    <cellStyle name="Title 2" xfId="48176" hidden="1"/>
    <cellStyle name="Title 2" xfId="48164" hidden="1"/>
    <cellStyle name="Title 2" xfId="48148" hidden="1"/>
    <cellStyle name="Title 2" xfId="48136" hidden="1"/>
    <cellStyle name="Title 2" xfId="48120" hidden="1"/>
    <cellStyle name="Title 2" xfId="48107" hidden="1"/>
    <cellStyle name="Title 2" xfId="48092" hidden="1"/>
    <cellStyle name="Title 2" xfId="48080" hidden="1"/>
    <cellStyle name="Title 2" xfId="48071" hidden="1"/>
    <cellStyle name="Title 2" xfId="48063" hidden="1"/>
    <cellStyle name="Title 2" xfId="43731" hidden="1"/>
    <cellStyle name="Title 2" xfId="48914" hidden="1"/>
    <cellStyle name="Title 2" xfId="46482" hidden="1"/>
    <cellStyle name="Title 2" xfId="47669" hidden="1"/>
    <cellStyle name="Title 2" xfId="48832" hidden="1"/>
    <cellStyle name="Title 2" xfId="48819" hidden="1"/>
    <cellStyle name="Title 2" xfId="48680" hidden="1"/>
    <cellStyle name="Title 2" xfId="48806" hidden="1"/>
    <cellStyle name="Title 2" xfId="48798" hidden="1"/>
    <cellStyle name="Title 2" xfId="48787" hidden="1"/>
    <cellStyle name="Title 2" xfId="48779" hidden="1"/>
    <cellStyle name="Title 2" xfId="48918" hidden="1"/>
    <cellStyle name="Title 2" xfId="48758" hidden="1"/>
    <cellStyle name="Title 2" xfId="47717" hidden="1"/>
    <cellStyle name="Title 2" xfId="47473" hidden="1"/>
    <cellStyle name="Title 2" xfId="46498" hidden="1"/>
    <cellStyle name="Title 2" xfId="47672" hidden="1"/>
    <cellStyle name="Title 2" xfId="48688" hidden="1"/>
    <cellStyle name="Title 2" xfId="48742" hidden="1"/>
    <cellStyle name="Title 2" xfId="48708" hidden="1"/>
    <cellStyle name="Title 2" xfId="48696" hidden="1"/>
    <cellStyle name="Title 2" xfId="48933" hidden="1"/>
    <cellStyle name="Title 2" xfId="48945" hidden="1"/>
    <cellStyle name="Title 2" xfId="48960" hidden="1"/>
    <cellStyle name="Title 2" xfId="48970" hidden="1"/>
    <cellStyle name="Title 2" xfId="48986" hidden="1"/>
    <cellStyle name="Title 2" xfId="48998" hidden="1"/>
    <cellStyle name="Title 2" xfId="49016" hidden="1"/>
    <cellStyle name="Title 2" xfId="49027" hidden="1"/>
    <cellStyle name="Title 2" xfId="49040" hidden="1"/>
    <cellStyle name="Title 2" xfId="49052" hidden="1"/>
    <cellStyle name="Title 2" xfId="49069" hidden="1"/>
    <cellStyle name="Title 2" xfId="49080" hidden="1"/>
    <cellStyle name="Title 2" xfId="49096" hidden="1"/>
    <cellStyle name="Title 2" xfId="49108" hidden="1"/>
    <cellStyle name="Title 2" xfId="49123" hidden="1"/>
    <cellStyle name="Title 2" xfId="49136" hidden="1"/>
    <cellStyle name="Title 2" xfId="49152" hidden="1"/>
    <cellStyle name="Title 2" xfId="49165" hidden="1"/>
    <cellStyle name="Title 2" xfId="49178" hidden="1"/>
    <cellStyle name="Title 2" xfId="49192" hidden="1"/>
    <cellStyle name="Title 2" xfId="49205" hidden="1"/>
    <cellStyle name="Title 2" xfId="49213" hidden="1"/>
    <cellStyle name="Title 2" xfId="49203" hidden="1"/>
    <cellStyle name="Title 2" xfId="49187" hidden="1"/>
    <cellStyle name="Title 2" xfId="49176" hidden="1"/>
    <cellStyle name="Title 2" xfId="49161" hidden="1"/>
    <cellStyle name="Title 2" xfId="49147" hidden="1"/>
    <cellStyle name="Title 2" xfId="49131" hidden="1"/>
    <cellStyle name="Title 2" xfId="49119" hidden="1"/>
    <cellStyle name="Title 2" xfId="49104" hidden="1"/>
    <cellStyle name="Title 2" xfId="49091" hidden="1"/>
    <cellStyle name="Title 2" xfId="49075" hidden="1"/>
    <cellStyle name="Title 2" xfId="49063" hidden="1"/>
    <cellStyle name="Title 2" xfId="49045" hidden="1"/>
    <cellStyle name="Title 2" xfId="49032" hidden="1"/>
    <cellStyle name="Title 2" xfId="49018" hidden="1"/>
    <cellStyle name="Title 2" xfId="49003" hidden="1"/>
    <cellStyle name="Title 2" xfId="48985" hidden="1"/>
    <cellStyle name="Title 2" xfId="48975" hidden="1"/>
    <cellStyle name="Title 2" xfId="48959" hidden="1"/>
    <cellStyle name="Title 2" xfId="48946" hidden="1"/>
    <cellStyle name="Title 2" xfId="48931" hidden="1"/>
    <cellStyle name="Title 2" xfId="48695" hidden="1"/>
    <cellStyle name="Title 2" xfId="48710" hidden="1"/>
    <cellStyle name="Title 2" xfId="48684" hidden="1"/>
    <cellStyle name="Title 2" xfId="47734" hidden="1"/>
    <cellStyle name="Title 2" xfId="46497" hidden="1"/>
    <cellStyle name="Title 2" xfId="47742" hidden="1"/>
    <cellStyle name="Title 2" xfId="47725" hidden="1"/>
    <cellStyle name="Title 2" xfId="47714" hidden="1"/>
    <cellStyle name="Title 2" xfId="48757" hidden="1"/>
    <cellStyle name="Title 2" xfId="48767" hidden="1"/>
    <cellStyle name="Title 2" xfId="48778" hidden="1"/>
    <cellStyle name="Title 2" xfId="48790" hidden="1"/>
    <cellStyle name="Title 2" xfId="48797" hidden="1"/>
    <cellStyle name="Title 2" xfId="48807" hidden="1"/>
    <cellStyle name="Title 2" xfId="47668" hidden="1"/>
    <cellStyle name="Title 2" xfId="48821" hidden="1"/>
    <cellStyle name="Title 2" xfId="48831" hidden="1"/>
    <cellStyle name="Title 2" xfId="46481" hidden="1"/>
    <cellStyle name="Title 2" xfId="48848" hidden="1"/>
    <cellStyle name="Title 2" xfId="48692" hidden="1"/>
    <cellStyle name="Title 2" xfId="46277" hidden="1"/>
    <cellStyle name="Title 2" xfId="43727" hidden="1"/>
    <cellStyle name="Title 2" xfId="47690" hidden="1"/>
    <cellStyle name="Title 2" xfId="49242" hidden="1"/>
    <cellStyle name="Title 2" xfId="49257" hidden="1"/>
    <cellStyle name="Title 2" xfId="49269" hidden="1"/>
    <cellStyle name="Title 2" xfId="49286" hidden="1"/>
    <cellStyle name="Title 2" xfId="49298" hidden="1"/>
    <cellStyle name="Title 2" xfId="49314" hidden="1"/>
    <cellStyle name="Title 2" xfId="49326" hidden="1"/>
    <cellStyle name="Title 2" xfId="49342" hidden="1"/>
    <cellStyle name="Title 2" xfId="49354" hidden="1"/>
    <cellStyle name="Title 2" xfId="49370" hidden="1"/>
    <cellStyle name="Title 2" xfId="49382" hidden="1"/>
    <cellStyle name="Title 2" xfId="49398" hidden="1"/>
    <cellStyle name="Title 2" xfId="49410" hidden="1"/>
    <cellStyle name="Title 2" xfId="49426" hidden="1"/>
    <cellStyle name="Title 2" xfId="49439" hidden="1"/>
    <cellStyle name="Title 2" xfId="49455" hidden="1"/>
    <cellStyle name="Title 2" xfId="49467" hidden="1"/>
    <cellStyle name="Title 2" xfId="49482" hidden="1"/>
    <cellStyle name="Title 2" xfId="49494" hidden="1"/>
    <cellStyle name="Title 2" xfId="49509" hidden="1"/>
    <cellStyle name="Title 2" xfId="49521" hidden="1"/>
    <cellStyle name="Title 2" xfId="49536" hidden="1"/>
    <cellStyle name="Title 2" xfId="49548" hidden="1"/>
    <cellStyle name="Title 2" xfId="49563" hidden="1"/>
    <cellStyle name="Title 2" xfId="49573" hidden="1"/>
    <cellStyle name="Title 2" xfId="49589" hidden="1"/>
    <cellStyle name="Title 2" xfId="49601" hidden="1"/>
    <cellStyle name="Title 2" xfId="49619" hidden="1"/>
    <cellStyle name="Title 2" xfId="49630" hidden="1"/>
    <cellStyle name="Title 2" xfId="49643" hidden="1"/>
    <cellStyle name="Title 2" xfId="49655" hidden="1"/>
    <cellStyle name="Title 2" xfId="49672" hidden="1"/>
    <cellStyle name="Title 2" xfId="49683" hidden="1"/>
    <cellStyle name="Title 2" xfId="49699" hidden="1"/>
    <cellStyle name="Title 2" xfId="49711" hidden="1"/>
    <cellStyle name="Title 2" xfId="49726" hidden="1"/>
    <cellStyle name="Title 2" xfId="49739" hidden="1"/>
    <cellStyle name="Title 2" xfId="49755" hidden="1"/>
    <cellStyle name="Title 2" xfId="49768" hidden="1"/>
    <cellStyle name="Title 2" xfId="49781" hidden="1"/>
    <cellStyle name="Title 2" xfId="49795" hidden="1"/>
    <cellStyle name="Title 2" xfId="49808" hidden="1"/>
    <cellStyle name="Title 2" xfId="49816" hidden="1"/>
    <cellStyle name="Title 2" xfId="49806" hidden="1"/>
    <cellStyle name="Title 2" xfId="49790" hidden="1"/>
    <cellStyle name="Title 2" xfId="49779" hidden="1"/>
    <cellStyle name="Title 2" xfId="49764" hidden="1"/>
    <cellStyle name="Title 2" xfId="49750" hidden="1"/>
    <cellStyle name="Title 2" xfId="49734" hidden="1"/>
    <cellStyle name="Title 2" xfId="49722" hidden="1"/>
    <cellStyle name="Title 2" xfId="49707" hidden="1"/>
    <cellStyle name="Title 2" xfId="49694" hidden="1"/>
    <cellStyle name="Title 2" xfId="49678" hidden="1"/>
    <cellStyle name="Title 2" xfId="49666" hidden="1"/>
    <cellStyle name="Title 2" xfId="49648" hidden="1"/>
    <cellStyle name="Title 2" xfId="49635" hidden="1"/>
    <cellStyle name="Title 2" xfId="49621" hidden="1"/>
    <cellStyle name="Title 2" xfId="49606" hidden="1"/>
    <cellStyle name="Title 2" xfId="49588" hidden="1"/>
    <cellStyle name="Title 2" xfId="49578" hidden="1"/>
    <cellStyle name="Title 2" xfId="49562" hidden="1"/>
    <cellStyle name="Title 2" xfId="49549" hidden="1"/>
    <cellStyle name="Title 2" xfId="49534" hidden="1"/>
    <cellStyle name="Title 2" xfId="49522" hidden="1"/>
    <cellStyle name="Title 2" xfId="49507" hidden="1"/>
    <cellStyle name="Title 2" xfId="49495" hidden="1"/>
    <cellStyle name="Title 2" xfId="49480" hidden="1"/>
    <cellStyle name="Title 2" xfId="49468" hidden="1"/>
    <cellStyle name="Title 2" xfId="49453" hidden="1"/>
    <cellStyle name="Title 2" xfId="49440" hidden="1"/>
    <cellStyle name="Title 2" xfId="49423" hidden="1"/>
    <cellStyle name="Title 2" xfId="49411" hidden="1"/>
    <cellStyle name="Title 2" xfId="49395" hidden="1"/>
    <cellStyle name="Title 2" xfId="49383" hidden="1"/>
    <cellStyle name="Title 2" xfId="49367" hidden="1"/>
    <cellStyle name="Title 2" xfId="49355" hidden="1"/>
    <cellStyle name="Title 2" xfId="49339" hidden="1"/>
    <cellStyle name="Title 2" xfId="49327" hidden="1"/>
    <cellStyle name="Title 2" xfId="49311" hidden="1"/>
    <cellStyle name="Title 2" xfId="49299" hidden="1"/>
    <cellStyle name="Title 2" xfId="49283" hidden="1"/>
    <cellStyle name="Title 2" xfId="49270" hidden="1"/>
    <cellStyle name="Title 2" xfId="49255" hidden="1"/>
    <cellStyle name="Title 2" xfId="49243" hidden="1"/>
    <cellStyle name="Title 2" xfId="49234" hidden="1"/>
    <cellStyle name="Title 2" xfId="49226" hidden="1"/>
    <cellStyle name="Title 2" xfId="47683" hidden="1"/>
    <cellStyle name="Title 2" xfId="50012" hidden="1"/>
    <cellStyle name="Title 2" xfId="47748" hidden="1"/>
    <cellStyle name="Title 2" xfId="48856" hidden="1"/>
    <cellStyle name="Title 2" xfId="49979" hidden="1"/>
    <cellStyle name="Title 2" xfId="49966" hidden="1"/>
    <cellStyle name="Title 2" xfId="49838" hidden="1"/>
    <cellStyle name="Title 2" xfId="49953" hidden="1"/>
    <cellStyle name="Title 2" xfId="49945" hidden="1"/>
    <cellStyle name="Title 2" xfId="49934" hidden="1"/>
    <cellStyle name="Title 2" xfId="49926" hidden="1"/>
    <cellStyle name="Title 2" xfId="50015" hidden="1"/>
    <cellStyle name="Title 2" xfId="49905" hidden="1"/>
    <cellStyle name="Title 2" xfId="48886" hidden="1"/>
    <cellStyle name="Title 2" xfId="48893" hidden="1"/>
    <cellStyle name="Title 2" xfId="46489" hidden="1"/>
    <cellStyle name="Title 2" xfId="48858" hidden="1"/>
    <cellStyle name="Title 2" xfId="49845" hidden="1"/>
    <cellStyle name="Title 2" xfId="49889" hidden="1"/>
    <cellStyle name="Title 2" xfId="49863" hidden="1"/>
    <cellStyle name="Title 2" xfId="49851" hidden="1"/>
    <cellStyle name="Title 2" xfId="50030" hidden="1"/>
    <cellStyle name="Title 2" xfId="50042" hidden="1"/>
    <cellStyle name="Title 2" xfId="50057" hidden="1"/>
    <cellStyle name="Title 2" xfId="50067" hidden="1"/>
    <cellStyle name="Title 2" xfId="50083" hidden="1"/>
    <cellStyle name="Title 2" xfId="50095" hidden="1"/>
    <cellStyle name="Title 2" xfId="50113" hidden="1"/>
    <cellStyle name="Title 2" xfId="50124" hidden="1"/>
    <cellStyle name="Title 2" xfId="50137" hidden="1"/>
    <cellStyle name="Title 2" xfId="50149" hidden="1"/>
    <cellStyle name="Title 2" xfId="50166" hidden="1"/>
    <cellStyle name="Title 2" xfId="50177" hidden="1"/>
    <cellStyle name="Title 2" xfId="50193" hidden="1"/>
    <cellStyle name="Title 2" xfId="50205" hidden="1"/>
    <cellStyle name="Title 2" xfId="50220" hidden="1"/>
    <cellStyle name="Title 2" xfId="50233" hidden="1"/>
    <cellStyle name="Title 2" xfId="50249" hidden="1"/>
    <cellStyle name="Title 2" xfId="50262" hidden="1"/>
    <cellStyle name="Title 2" xfId="50275" hidden="1"/>
    <cellStyle name="Title 2" xfId="50289" hidden="1"/>
    <cellStyle name="Title 2" xfId="50302" hidden="1"/>
    <cellStyle name="Title 2" xfId="50310" hidden="1"/>
    <cellStyle name="Title 2" xfId="50300" hidden="1"/>
    <cellStyle name="Title 2" xfId="50284" hidden="1"/>
    <cellStyle name="Title 2" xfId="50273" hidden="1"/>
    <cellStyle name="Title 2" xfId="50258" hidden="1"/>
    <cellStyle name="Title 2" xfId="50244" hidden="1"/>
    <cellStyle name="Title 2" xfId="50228" hidden="1"/>
    <cellStyle name="Title 2" xfId="50216" hidden="1"/>
    <cellStyle name="Title 2" xfId="50201" hidden="1"/>
    <cellStyle name="Title 2" xfId="50188" hidden="1"/>
    <cellStyle name="Title 2" xfId="50172" hidden="1"/>
    <cellStyle name="Title 2" xfId="50160" hidden="1"/>
    <cellStyle name="Title 2" xfId="50142" hidden="1"/>
    <cellStyle name="Title 2" xfId="50129" hidden="1"/>
    <cellStyle name="Title 2" xfId="50115" hidden="1"/>
    <cellStyle name="Title 2" xfId="50100" hidden="1"/>
    <cellStyle name="Title 2" xfId="50082" hidden="1"/>
    <cellStyle name="Title 2" xfId="50072" hidden="1"/>
    <cellStyle name="Title 2" xfId="50056" hidden="1"/>
    <cellStyle name="Title 2" xfId="50043" hidden="1"/>
    <cellStyle name="Title 2" xfId="50028" hidden="1"/>
    <cellStyle name="Title 2" xfId="49850" hidden="1"/>
    <cellStyle name="Title 2" xfId="49865" hidden="1"/>
    <cellStyle name="Title 2" xfId="49842" hidden="1"/>
    <cellStyle name="Title 2" xfId="48899" hidden="1"/>
    <cellStyle name="Title 2" xfId="48859" hidden="1"/>
    <cellStyle name="Title 2" xfId="48855" hidden="1"/>
    <cellStyle name="Title 2" xfId="48894" hidden="1"/>
    <cellStyle name="Title 2" xfId="48883" hidden="1"/>
    <cellStyle name="Title 2" xfId="49904" hidden="1"/>
    <cellStyle name="Title 2" xfId="49914" hidden="1"/>
    <cellStyle name="Title 2" xfId="49925" hidden="1"/>
    <cellStyle name="Title 2" xfId="49937" hidden="1"/>
    <cellStyle name="Title 2" xfId="49944" hidden="1"/>
    <cellStyle name="Title 2" xfId="49954" hidden="1"/>
    <cellStyle name="Title 2" xfId="48732" hidden="1"/>
    <cellStyle name="Title 2" xfId="49968" hidden="1"/>
    <cellStyle name="Title 2" xfId="49978" hidden="1"/>
    <cellStyle name="Title 2" xfId="48864" hidden="1"/>
    <cellStyle name="Title 2" xfId="49995" hidden="1"/>
    <cellStyle name="Title 2" xfId="49847" hidden="1"/>
    <cellStyle name="Title 2" xfId="47682" hidden="1"/>
    <cellStyle name="Title 2" xfId="48863" hidden="1"/>
    <cellStyle name="Title 2" xfId="48861" hidden="1"/>
    <cellStyle name="Title 2" xfId="50336" hidden="1"/>
    <cellStyle name="Title 2" xfId="50351" hidden="1"/>
    <cellStyle name="Title 2" xfId="50363" hidden="1"/>
    <cellStyle name="Title 2" xfId="50380" hidden="1"/>
    <cellStyle name="Title 2" xfId="50392" hidden="1"/>
    <cellStyle name="Title 2" xfId="50408" hidden="1"/>
    <cellStyle name="Title 2" xfId="50420" hidden="1"/>
    <cellStyle name="Title 2" xfId="50436" hidden="1"/>
    <cellStyle name="Title 2" xfId="50448" hidden="1"/>
    <cellStyle name="Title 2" xfId="50464" hidden="1"/>
    <cellStyle name="Title 2" xfId="50476" hidden="1"/>
    <cellStyle name="Title 2" xfId="50492" hidden="1"/>
    <cellStyle name="Title 2" xfId="50504" hidden="1"/>
    <cellStyle name="Title 2" xfId="50520" hidden="1"/>
    <cellStyle name="Title 2" xfId="50533" hidden="1"/>
    <cellStyle name="Title 2" xfId="50549" hidden="1"/>
    <cellStyle name="Title 2" xfId="50561" hidden="1"/>
    <cellStyle name="Title 2" xfId="50576" hidden="1"/>
    <cellStyle name="Title 2" xfId="50588" hidden="1"/>
    <cellStyle name="Title 2" xfId="50603" hidden="1"/>
    <cellStyle name="Title 2" xfId="50615" hidden="1"/>
    <cellStyle name="Title 2" xfId="50630" hidden="1"/>
    <cellStyle name="Title 2" xfId="50642" hidden="1"/>
    <cellStyle name="Title 2" xfId="50657" hidden="1"/>
    <cellStyle name="Title 2" xfId="50667" hidden="1"/>
    <cellStyle name="Title 2" xfId="50683" hidden="1"/>
    <cellStyle name="Title 2" xfId="50695" hidden="1"/>
    <cellStyle name="Title 2" xfId="50713" hidden="1"/>
    <cellStyle name="Title 2" xfId="50724" hidden="1"/>
    <cellStyle name="Title 2" xfId="50737" hidden="1"/>
    <cellStyle name="Title 2" xfId="50749" hidden="1"/>
    <cellStyle name="Title 2" xfId="50766" hidden="1"/>
    <cellStyle name="Title 2" xfId="50777" hidden="1"/>
    <cellStyle name="Title 2" xfId="50793" hidden="1"/>
    <cellStyle name="Title 2" xfId="50805" hidden="1"/>
    <cellStyle name="Title 2" xfId="50820" hidden="1"/>
    <cellStyle name="Title 2" xfId="50833" hidden="1"/>
    <cellStyle name="Title 2" xfId="50849" hidden="1"/>
    <cellStyle name="Title 2" xfId="50862" hidden="1"/>
    <cellStyle name="Title 2" xfId="50875" hidden="1"/>
    <cellStyle name="Title 2" xfId="50889" hidden="1"/>
    <cellStyle name="Title 2" xfId="50902" hidden="1"/>
    <cellStyle name="Title 2" xfId="50910" hidden="1"/>
    <cellStyle name="Title 2" xfId="50900" hidden="1"/>
    <cellStyle name="Title 2" xfId="50884" hidden="1"/>
    <cellStyle name="Title 2" xfId="50873" hidden="1"/>
    <cellStyle name="Title 2" xfId="50858" hidden="1"/>
    <cellStyle name="Title 2" xfId="50844" hidden="1"/>
    <cellStyle name="Title 2" xfId="50828" hidden="1"/>
    <cellStyle name="Title 2" xfId="50816" hidden="1"/>
    <cellStyle name="Title 2" xfId="50801" hidden="1"/>
    <cellStyle name="Title 2" xfId="50788" hidden="1"/>
    <cellStyle name="Title 2" xfId="50772" hidden="1"/>
    <cellStyle name="Title 2" xfId="50760" hidden="1"/>
    <cellStyle name="Title 2" xfId="50742" hidden="1"/>
    <cellStyle name="Title 2" xfId="50729" hidden="1"/>
    <cellStyle name="Title 2" xfId="50715" hidden="1"/>
    <cellStyle name="Title 2" xfId="50700" hidden="1"/>
    <cellStyle name="Title 2" xfId="50682" hidden="1"/>
    <cellStyle name="Title 2" xfId="50672" hidden="1"/>
    <cellStyle name="Title 2" xfId="50656" hidden="1"/>
    <cellStyle name="Title 2" xfId="50643" hidden="1"/>
    <cellStyle name="Title 2" xfId="50628" hidden="1"/>
    <cellStyle name="Title 2" xfId="50616" hidden="1"/>
    <cellStyle name="Title 2" xfId="50601" hidden="1"/>
    <cellStyle name="Title 2" xfId="50589" hidden="1"/>
    <cellStyle name="Title 2" xfId="50574" hidden="1"/>
    <cellStyle name="Title 2" xfId="50562" hidden="1"/>
    <cellStyle name="Title 2" xfId="50547" hidden="1"/>
    <cellStyle name="Title 2" xfId="50534" hidden="1"/>
    <cellStyle name="Title 2" xfId="50517" hidden="1"/>
    <cellStyle name="Title 2" xfId="50505" hidden="1"/>
    <cellStyle name="Title 2" xfId="50489" hidden="1"/>
    <cellStyle name="Title 2" xfId="50477" hidden="1"/>
    <cellStyle name="Title 2" xfId="50461" hidden="1"/>
    <cellStyle name="Title 2" xfId="50449" hidden="1"/>
    <cellStyle name="Title 2" xfId="50433" hidden="1"/>
    <cellStyle name="Title 2" xfId="50421" hidden="1"/>
    <cellStyle name="Title 2" xfId="50405" hidden="1"/>
    <cellStyle name="Title 2" xfId="50393" hidden="1"/>
    <cellStyle name="Title 2" xfId="50377" hidden="1"/>
    <cellStyle name="Title 2" xfId="50364" hidden="1"/>
    <cellStyle name="Title 2" xfId="50349" hidden="1"/>
    <cellStyle name="Title 2" xfId="50337" hidden="1"/>
    <cellStyle name="Title 2" xfId="50328" hidden="1"/>
    <cellStyle name="Title 2" xfId="8016"/>
    <cellStyle name="Title 2 10" xfId="13395" hidden="1"/>
    <cellStyle name="Title 2 10" xfId="22167" hidden="1"/>
    <cellStyle name="Title 2 10" xfId="29421" hidden="1"/>
    <cellStyle name="Title 2 10" xfId="36646" hidden="1"/>
    <cellStyle name="Title 2 100" xfId="14056" hidden="1"/>
    <cellStyle name="Title 2 100" xfId="22732" hidden="1"/>
    <cellStyle name="Title 2 100" xfId="29986" hidden="1"/>
    <cellStyle name="Title 2 100" xfId="37211" hidden="1"/>
    <cellStyle name="Title 2 1000" xfId="20533" hidden="1"/>
    <cellStyle name="Title 2 1000" xfId="28145" hidden="1"/>
    <cellStyle name="Title 2 1000" xfId="35399" hidden="1"/>
    <cellStyle name="Title 2 1000" xfId="42624" hidden="1"/>
    <cellStyle name="Title 2 1001" xfId="20519" hidden="1"/>
    <cellStyle name="Title 2 1001" xfId="28133" hidden="1"/>
    <cellStyle name="Title 2 1001" xfId="35387" hidden="1"/>
    <cellStyle name="Title 2 1001" xfId="42612" hidden="1"/>
    <cellStyle name="Title 2 1002" xfId="20503" hidden="1"/>
    <cellStyle name="Title 2 1002" xfId="28120" hidden="1"/>
    <cellStyle name="Title 2 1002" xfId="35374" hidden="1"/>
    <cellStyle name="Title 2 1002" xfId="42599" hidden="1"/>
    <cellStyle name="Title 2 1003" xfId="20491" hidden="1"/>
    <cellStyle name="Title 2 1003" xfId="28109" hidden="1"/>
    <cellStyle name="Title 2 1003" xfId="35363" hidden="1"/>
    <cellStyle name="Title 2 1003" xfId="42588" hidden="1"/>
    <cellStyle name="Title 2 1004" xfId="20476" hidden="1"/>
    <cellStyle name="Title 2 1004" xfId="28097" hidden="1"/>
    <cellStyle name="Title 2 1004" xfId="35351" hidden="1"/>
    <cellStyle name="Title 2 1004" xfId="42576" hidden="1"/>
    <cellStyle name="Title 2 1005" xfId="20463" hidden="1"/>
    <cellStyle name="Title 2 1005" xfId="28085" hidden="1"/>
    <cellStyle name="Title 2 1005" xfId="35339" hidden="1"/>
    <cellStyle name="Title 2 1005" xfId="42564" hidden="1"/>
    <cellStyle name="Title 2 1006" xfId="20447" hidden="1"/>
    <cellStyle name="Title 2 1006" xfId="28072" hidden="1"/>
    <cellStyle name="Title 2 1006" xfId="35326" hidden="1"/>
    <cellStyle name="Title 2 1006" xfId="42551" hidden="1"/>
    <cellStyle name="Title 2 1007" xfId="20435" hidden="1"/>
    <cellStyle name="Title 2 1007" xfId="28062" hidden="1"/>
    <cellStyle name="Title 2 1007" xfId="35316" hidden="1"/>
    <cellStyle name="Title 2 1007" xfId="42541" hidden="1"/>
    <cellStyle name="Title 2 1008" xfId="20417" hidden="1"/>
    <cellStyle name="Title 2 1008" xfId="28047" hidden="1"/>
    <cellStyle name="Title 2 1008" xfId="35301" hidden="1"/>
    <cellStyle name="Title 2 1008" xfId="42526" hidden="1"/>
    <cellStyle name="Title 2 1009" xfId="20404" hidden="1"/>
    <cellStyle name="Title 2 1009" xfId="28036" hidden="1"/>
    <cellStyle name="Title 2 1009" xfId="35290" hidden="1"/>
    <cellStyle name="Title 2 1009" xfId="42515" hidden="1"/>
    <cellStyle name="Title 2 101" xfId="14072" hidden="1"/>
    <cellStyle name="Title 2 101" xfId="22746" hidden="1"/>
    <cellStyle name="Title 2 101" xfId="30000" hidden="1"/>
    <cellStyle name="Title 2 101" xfId="37225" hidden="1"/>
    <cellStyle name="Title 2 1010" xfId="20390" hidden="1"/>
    <cellStyle name="Title 2 1010" xfId="28024" hidden="1"/>
    <cellStyle name="Title 2 1010" xfId="35278" hidden="1"/>
    <cellStyle name="Title 2 1010" xfId="42503" hidden="1"/>
    <cellStyle name="Title 2 1011" xfId="20375" hidden="1"/>
    <cellStyle name="Title 2 1011" xfId="28011" hidden="1"/>
    <cellStyle name="Title 2 1011" xfId="35265" hidden="1"/>
    <cellStyle name="Title 2 1011" xfId="42490" hidden="1"/>
    <cellStyle name="Title 2 1012" xfId="20357" hidden="1"/>
    <cellStyle name="Title 2 1012" xfId="27995" hidden="1"/>
    <cellStyle name="Title 2 1012" xfId="35249" hidden="1"/>
    <cellStyle name="Title 2 1012" xfId="42474" hidden="1"/>
    <cellStyle name="Title 2 1013" xfId="20347" hidden="1"/>
    <cellStyle name="Title 2 1013" xfId="27987" hidden="1"/>
    <cellStyle name="Title 2 1013" xfId="35241" hidden="1"/>
    <cellStyle name="Title 2 1013" xfId="42466" hidden="1"/>
    <cellStyle name="Title 2 1014" xfId="20331" hidden="1"/>
    <cellStyle name="Title 2 1014" xfId="27973" hidden="1"/>
    <cellStyle name="Title 2 1014" xfId="35227" hidden="1"/>
    <cellStyle name="Title 2 1014" xfId="42452" hidden="1"/>
    <cellStyle name="Title 2 1015" xfId="20318" hidden="1"/>
    <cellStyle name="Title 2 1015" xfId="27962" hidden="1"/>
    <cellStyle name="Title 2 1015" xfId="35216" hidden="1"/>
    <cellStyle name="Title 2 1015" xfId="42441" hidden="1"/>
    <cellStyle name="Title 2 1016" xfId="20303" hidden="1"/>
    <cellStyle name="Title 2 1016" xfId="27949" hidden="1"/>
    <cellStyle name="Title 2 1016" xfId="35203" hidden="1"/>
    <cellStyle name="Title 2 1016" xfId="42428" hidden="1"/>
    <cellStyle name="Title 2 1017" xfId="20291" hidden="1"/>
    <cellStyle name="Title 2 1017" xfId="27939" hidden="1"/>
    <cellStyle name="Title 2 1017" xfId="35193" hidden="1"/>
    <cellStyle name="Title 2 1017" xfId="42418" hidden="1"/>
    <cellStyle name="Title 2 1018" xfId="20276" hidden="1"/>
    <cellStyle name="Title 2 1018" xfId="27926" hidden="1"/>
    <cellStyle name="Title 2 1018" xfId="35180" hidden="1"/>
    <cellStyle name="Title 2 1018" xfId="42405" hidden="1"/>
    <cellStyle name="Title 2 1019" xfId="20264" hidden="1"/>
    <cellStyle name="Title 2 1019" xfId="27916" hidden="1"/>
    <cellStyle name="Title 2 1019" xfId="35170" hidden="1"/>
    <cellStyle name="Title 2 1019" xfId="42395" hidden="1"/>
    <cellStyle name="Title 2 102" xfId="14084" hidden="1"/>
    <cellStyle name="Title 2 102" xfId="22756" hidden="1"/>
    <cellStyle name="Title 2 102" xfId="30010" hidden="1"/>
    <cellStyle name="Title 2 102" xfId="37235" hidden="1"/>
    <cellStyle name="Title 2 1020" xfId="20249" hidden="1"/>
    <cellStyle name="Title 2 1020" xfId="27903" hidden="1"/>
    <cellStyle name="Title 2 1020" xfId="35157" hidden="1"/>
    <cellStyle name="Title 2 1020" xfId="42382" hidden="1"/>
    <cellStyle name="Title 2 1021" xfId="20237" hidden="1"/>
    <cellStyle name="Title 2 1021" xfId="27893" hidden="1"/>
    <cellStyle name="Title 2 1021" xfId="35147" hidden="1"/>
    <cellStyle name="Title 2 1021" xfId="42372" hidden="1"/>
    <cellStyle name="Title 2 1022" xfId="20222" hidden="1"/>
    <cellStyle name="Title 2 1022" xfId="27880" hidden="1"/>
    <cellStyle name="Title 2 1022" xfId="35134" hidden="1"/>
    <cellStyle name="Title 2 1022" xfId="42359" hidden="1"/>
    <cellStyle name="Title 2 1023" xfId="20209" hidden="1"/>
    <cellStyle name="Title 2 1023" xfId="27869" hidden="1"/>
    <cellStyle name="Title 2 1023" xfId="35123" hidden="1"/>
    <cellStyle name="Title 2 1023" xfId="42348" hidden="1"/>
    <cellStyle name="Title 2 1024" xfId="20192" hidden="1"/>
    <cellStyle name="Title 2 1024" xfId="27854" hidden="1"/>
    <cellStyle name="Title 2 1024" xfId="35108" hidden="1"/>
    <cellStyle name="Title 2 1024" xfId="42333" hidden="1"/>
    <cellStyle name="Title 2 1025" xfId="20180" hidden="1"/>
    <cellStyle name="Title 2 1025" xfId="27844" hidden="1"/>
    <cellStyle name="Title 2 1025" xfId="35098" hidden="1"/>
    <cellStyle name="Title 2 1025" xfId="42323" hidden="1"/>
    <cellStyle name="Title 2 1026" xfId="20164" hidden="1"/>
    <cellStyle name="Title 2 1026" xfId="27830" hidden="1"/>
    <cellStyle name="Title 2 1026" xfId="35084" hidden="1"/>
    <cellStyle name="Title 2 1026" xfId="42309" hidden="1"/>
    <cellStyle name="Title 2 1027" xfId="20152" hidden="1"/>
    <cellStyle name="Title 2 1027" xfId="27820" hidden="1"/>
    <cellStyle name="Title 2 1027" xfId="35074" hidden="1"/>
    <cellStyle name="Title 2 1027" xfId="42299" hidden="1"/>
    <cellStyle name="Title 2 1028" xfId="20136" hidden="1"/>
    <cellStyle name="Title 2 1028" xfId="27806" hidden="1"/>
    <cellStyle name="Title 2 1028" xfId="35060" hidden="1"/>
    <cellStyle name="Title 2 1028" xfId="42285" hidden="1"/>
    <cellStyle name="Title 2 1029" xfId="20124" hidden="1"/>
    <cellStyle name="Title 2 1029" xfId="27796" hidden="1"/>
    <cellStyle name="Title 2 1029" xfId="35050" hidden="1"/>
    <cellStyle name="Title 2 1029" xfId="42275" hidden="1"/>
    <cellStyle name="Title 2 103" xfId="14100" hidden="1"/>
    <cellStyle name="Title 2 103" xfId="22770" hidden="1"/>
    <cellStyle name="Title 2 103" xfId="30024" hidden="1"/>
    <cellStyle name="Title 2 103" xfId="37249" hidden="1"/>
    <cellStyle name="Title 2 1030" xfId="20108" hidden="1"/>
    <cellStyle name="Title 2 1030" xfId="27782" hidden="1"/>
    <cellStyle name="Title 2 1030" xfId="35036" hidden="1"/>
    <cellStyle name="Title 2 1030" xfId="42261" hidden="1"/>
    <cellStyle name="Title 2 1031" xfId="20096" hidden="1"/>
    <cellStyle name="Title 2 1031" xfId="27772" hidden="1"/>
    <cellStyle name="Title 2 1031" xfId="35026" hidden="1"/>
    <cellStyle name="Title 2 1031" xfId="42251" hidden="1"/>
    <cellStyle name="Title 2 1032" xfId="20080" hidden="1"/>
    <cellStyle name="Title 2 1032" xfId="27758" hidden="1"/>
    <cellStyle name="Title 2 1032" xfId="35012" hidden="1"/>
    <cellStyle name="Title 2 1032" xfId="42237" hidden="1"/>
    <cellStyle name="Title 2 1033" xfId="20068" hidden="1"/>
    <cellStyle name="Title 2 1033" xfId="27748" hidden="1"/>
    <cellStyle name="Title 2 1033" xfId="35002" hidden="1"/>
    <cellStyle name="Title 2 1033" xfId="42227" hidden="1"/>
    <cellStyle name="Title 2 1034" xfId="20052" hidden="1"/>
    <cellStyle name="Title 2 1034" xfId="27734" hidden="1"/>
    <cellStyle name="Title 2 1034" xfId="34988" hidden="1"/>
    <cellStyle name="Title 2 1034" xfId="42213" hidden="1"/>
    <cellStyle name="Title 2 1035" xfId="20039" hidden="1"/>
    <cellStyle name="Title 2 1035" xfId="27723" hidden="1"/>
    <cellStyle name="Title 2 1035" xfId="34977" hidden="1"/>
    <cellStyle name="Title 2 1035" xfId="42202" hidden="1"/>
    <cellStyle name="Title 2 1036" xfId="20024" hidden="1"/>
    <cellStyle name="Title 2 1036" xfId="27710" hidden="1"/>
    <cellStyle name="Title 2 1036" xfId="34964" hidden="1"/>
    <cellStyle name="Title 2 1036" xfId="42189" hidden="1"/>
    <cellStyle name="Title 2 1037" xfId="20012" hidden="1"/>
    <cellStyle name="Title 2 1037" xfId="27700" hidden="1"/>
    <cellStyle name="Title 2 1037" xfId="34954" hidden="1"/>
    <cellStyle name="Title 2 1037" xfId="42179" hidden="1"/>
    <cellStyle name="Title 2 1038" xfId="20003" hidden="1"/>
    <cellStyle name="Title 2 1038" xfId="27692" hidden="1"/>
    <cellStyle name="Title 2 1038" xfId="34946" hidden="1"/>
    <cellStyle name="Title 2 1038" xfId="42171" hidden="1"/>
    <cellStyle name="Title 2 1039" xfId="19995" hidden="1"/>
    <cellStyle name="Title 2 1039" xfId="27685" hidden="1"/>
    <cellStyle name="Title 2 1039" xfId="34939" hidden="1"/>
    <cellStyle name="Title 2 1039" xfId="42164" hidden="1"/>
    <cellStyle name="Title 2 104" xfId="14112" hidden="1"/>
    <cellStyle name="Title 2 104" xfId="22780" hidden="1"/>
    <cellStyle name="Title 2 104" xfId="30034" hidden="1"/>
    <cellStyle name="Title 2 104" xfId="37259" hidden="1"/>
    <cellStyle name="Title 2 1040" xfId="7120" hidden="1"/>
    <cellStyle name="Title 2 1040" xfId="29166" hidden="1"/>
    <cellStyle name="Title 2 105" xfId="14128" hidden="1"/>
    <cellStyle name="Title 2 105" xfId="22794" hidden="1"/>
    <cellStyle name="Title 2 105" xfId="30048" hidden="1"/>
    <cellStyle name="Title 2 105" xfId="37273" hidden="1"/>
    <cellStyle name="Title 2 106" xfId="14140" hidden="1"/>
    <cellStyle name="Title 2 106" xfId="22804" hidden="1"/>
    <cellStyle name="Title 2 106" xfId="30058" hidden="1"/>
    <cellStyle name="Title 2 106" xfId="37283" hidden="1"/>
    <cellStyle name="Title 2 107" xfId="14156" hidden="1"/>
    <cellStyle name="Title 2 107" xfId="22818" hidden="1"/>
    <cellStyle name="Title 2 107" xfId="30072" hidden="1"/>
    <cellStyle name="Title 2 107" xfId="37297" hidden="1"/>
    <cellStyle name="Title 2 108" xfId="14169" hidden="1"/>
    <cellStyle name="Title 2 108" xfId="22829" hidden="1"/>
    <cellStyle name="Title 2 108" xfId="30083" hidden="1"/>
    <cellStyle name="Title 2 108" xfId="37308" hidden="1"/>
    <cellStyle name="Title 2 109" xfId="14185" hidden="1"/>
    <cellStyle name="Title 2 109" xfId="22843" hidden="1"/>
    <cellStyle name="Title 2 109" xfId="30097" hidden="1"/>
    <cellStyle name="Title 2 109" xfId="37322" hidden="1"/>
    <cellStyle name="Title 2 11" xfId="13412" hidden="1"/>
    <cellStyle name="Title 2 11" xfId="22182" hidden="1"/>
    <cellStyle name="Title 2 11" xfId="29436" hidden="1"/>
    <cellStyle name="Title 2 11" xfId="36661" hidden="1"/>
    <cellStyle name="Title 2 110" xfId="14197" hidden="1"/>
    <cellStyle name="Title 2 110" xfId="22853" hidden="1"/>
    <cellStyle name="Title 2 110" xfId="30107" hidden="1"/>
    <cellStyle name="Title 2 110" xfId="37332" hidden="1"/>
    <cellStyle name="Title 2 111" xfId="14212" hidden="1"/>
    <cellStyle name="Title 2 111" xfId="22866" hidden="1"/>
    <cellStyle name="Title 2 111" xfId="30120" hidden="1"/>
    <cellStyle name="Title 2 111" xfId="37345" hidden="1"/>
    <cellStyle name="Title 2 112" xfId="14224" hidden="1"/>
    <cellStyle name="Title 2 112" xfId="22876" hidden="1"/>
    <cellStyle name="Title 2 112" xfId="30130" hidden="1"/>
    <cellStyle name="Title 2 112" xfId="37355" hidden="1"/>
    <cellStyle name="Title 2 113" xfId="14239" hidden="1"/>
    <cellStyle name="Title 2 113" xfId="22889" hidden="1"/>
    <cellStyle name="Title 2 113" xfId="30143" hidden="1"/>
    <cellStyle name="Title 2 113" xfId="37368" hidden="1"/>
    <cellStyle name="Title 2 114" xfId="14251" hidden="1"/>
    <cellStyle name="Title 2 114" xfId="22899" hidden="1"/>
    <cellStyle name="Title 2 114" xfId="30153" hidden="1"/>
    <cellStyle name="Title 2 114" xfId="37378" hidden="1"/>
    <cellStyle name="Title 2 115" xfId="14266" hidden="1"/>
    <cellStyle name="Title 2 115" xfId="22912" hidden="1"/>
    <cellStyle name="Title 2 115" xfId="30166" hidden="1"/>
    <cellStyle name="Title 2 115" xfId="37391" hidden="1"/>
    <cellStyle name="Title 2 116" xfId="14278" hidden="1"/>
    <cellStyle name="Title 2 116" xfId="22922" hidden="1"/>
    <cellStyle name="Title 2 116" xfId="30176" hidden="1"/>
    <cellStyle name="Title 2 116" xfId="37401" hidden="1"/>
    <cellStyle name="Title 2 117" xfId="14293" hidden="1"/>
    <cellStyle name="Title 2 117" xfId="22935" hidden="1"/>
    <cellStyle name="Title 2 117" xfId="30189" hidden="1"/>
    <cellStyle name="Title 2 117" xfId="37414" hidden="1"/>
    <cellStyle name="Title 2 118" xfId="14303" hidden="1"/>
    <cellStyle name="Title 2 118" xfId="22943" hidden="1"/>
    <cellStyle name="Title 2 118" xfId="30197" hidden="1"/>
    <cellStyle name="Title 2 118" xfId="37422" hidden="1"/>
    <cellStyle name="Title 2 119" xfId="14319" hidden="1"/>
    <cellStyle name="Title 2 119" xfId="22957" hidden="1"/>
    <cellStyle name="Title 2 119" xfId="30211" hidden="1"/>
    <cellStyle name="Title 2 119" xfId="37436" hidden="1"/>
    <cellStyle name="Title 2 12" xfId="13424" hidden="1"/>
    <cellStyle name="Title 2 12" xfId="22192" hidden="1"/>
    <cellStyle name="Title 2 12" xfId="29446" hidden="1"/>
    <cellStyle name="Title 2 12" xfId="36671" hidden="1"/>
    <cellStyle name="Title 2 120" xfId="14331" hidden="1"/>
    <cellStyle name="Title 2 120" xfId="22967" hidden="1"/>
    <cellStyle name="Title 2 120" xfId="30221" hidden="1"/>
    <cellStyle name="Title 2 120" xfId="37446" hidden="1"/>
    <cellStyle name="Title 2 121" xfId="14349" hidden="1"/>
    <cellStyle name="Title 2 121" xfId="22983" hidden="1"/>
    <cellStyle name="Title 2 121" xfId="30237" hidden="1"/>
    <cellStyle name="Title 2 121" xfId="37462" hidden="1"/>
    <cellStyle name="Title 2 122" xfId="14360" hidden="1"/>
    <cellStyle name="Title 2 122" xfId="22992" hidden="1"/>
    <cellStyle name="Title 2 122" xfId="30246" hidden="1"/>
    <cellStyle name="Title 2 122" xfId="37471" hidden="1"/>
    <cellStyle name="Title 2 123" xfId="14373" hidden="1"/>
    <cellStyle name="Title 2 123" xfId="23003" hidden="1"/>
    <cellStyle name="Title 2 123" xfId="30257" hidden="1"/>
    <cellStyle name="Title 2 123" xfId="37482" hidden="1"/>
    <cellStyle name="Title 2 124" xfId="14385" hidden="1"/>
    <cellStyle name="Title 2 124" xfId="23014" hidden="1"/>
    <cellStyle name="Title 2 124" xfId="30268" hidden="1"/>
    <cellStyle name="Title 2 124" xfId="37493" hidden="1"/>
    <cellStyle name="Title 2 125" xfId="14402" hidden="1"/>
    <cellStyle name="Title 2 125" xfId="23028" hidden="1"/>
    <cellStyle name="Title 2 125" xfId="30282" hidden="1"/>
    <cellStyle name="Title 2 125" xfId="37507" hidden="1"/>
    <cellStyle name="Title 2 126" xfId="14413" hidden="1"/>
    <cellStyle name="Title 2 126" xfId="23038" hidden="1"/>
    <cellStyle name="Title 2 126" xfId="30292" hidden="1"/>
    <cellStyle name="Title 2 126" xfId="37517" hidden="1"/>
    <cellStyle name="Title 2 127" xfId="14429" hidden="1"/>
    <cellStyle name="Title 2 127" xfId="23051" hidden="1"/>
    <cellStyle name="Title 2 127" xfId="30305" hidden="1"/>
    <cellStyle name="Title 2 127" xfId="37530" hidden="1"/>
    <cellStyle name="Title 2 128" xfId="14441" hidden="1"/>
    <cellStyle name="Title 2 128" xfId="23062" hidden="1"/>
    <cellStyle name="Title 2 128" xfId="30316" hidden="1"/>
    <cellStyle name="Title 2 128" xfId="37541" hidden="1"/>
    <cellStyle name="Title 2 129" xfId="14456" hidden="1"/>
    <cellStyle name="Title 2 129" xfId="23074" hidden="1"/>
    <cellStyle name="Title 2 129" xfId="30328" hidden="1"/>
    <cellStyle name="Title 2 129" xfId="37553" hidden="1"/>
    <cellStyle name="Title 2 13" xfId="13440" hidden="1"/>
    <cellStyle name="Title 2 13" xfId="22206" hidden="1"/>
    <cellStyle name="Title 2 13" xfId="29460" hidden="1"/>
    <cellStyle name="Title 2 13" xfId="36685" hidden="1"/>
    <cellStyle name="Title 2 130" xfId="14469" hidden="1"/>
    <cellStyle name="Title 2 130" xfId="23086" hidden="1"/>
    <cellStyle name="Title 2 130" xfId="30340" hidden="1"/>
    <cellStyle name="Title 2 130" xfId="37565" hidden="1"/>
    <cellStyle name="Title 2 131" xfId="14485" hidden="1"/>
    <cellStyle name="Title 2 131" xfId="23099" hidden="1"/>
    <cellStyle name="Title 2 131" xfId="30353" hidden="1"/>
    <cellStyle name="Title 2 131" xfId="37578" hidden="1"/>
    <cellStyle name="Title 2 132" xfId="14498" hidden="1"/>
    <cellStyle name="Title 2 132" xfId="23111" hidden="1"/>
    <cellStyle name="Title 2 132" xfId="30365" hidden="1"/>
    <cellStyle name="Title 2 132" xfId="37590" hidden="1"/>
    <cellStyle name="Title 2 133" xfId="14511" hidden="1"/>
    <cellStyle name="Title 2 133" xfId="23122" hidden="1"/>
    <cellStyle name="Title 2 133" xfId="30376" hidden="1"/>
    <cellStyle name="Title 2 133" xfId="37601" hidden="1"/>
    <cellStyle name="Title 2 134" xfId="14525" hidden="1"/>
    <cellStyle name="Title 2 134" xfId="23134" hidden="1"/>
    <cellStyle name="Title 2 134" xfId="30388" hidden="1"/>
    <cellStyle name="Title 2 134" xfId="37613" hidden="1"/>
    <cellStyle name="Title 2 135" xfId="14538" hidden="1"/>
    <cellStyle name="Title 2 135" xfId="23145" hidden="1"/>
    <cellStyle name="Title 2 135" xfId="30399" hidden="1"/>
    <cellStyle name="Title 2 135" xfId="37624" hidden="1"/>
    <cellStyle name="Title 2 136" xfId="14546" hidden="1"/>
    <cellStyle name="Title 2 136" xfId="23152" hidden="1"/>
    <cellStyle name="Title 2 136" xfId="30406" hidden="1"/>
    <cellStyle name="Title 2 136" xfId="37631" hidden="1"/>
    <cellStyle name="Title 2 137" xfId="14536" hidden="1"/>
    <cellStyle name="Title 2 137" xfId="23143" hidden="1"/>
    <cellStyle name="Title 2 137" xfId="30397" hidden="1"/>
    <cellStyle name="Title 2 137" xfId="37622" hidden="1"/>
    <cellStyle name="Title 2 138" xfId="14520" hidden="1"/>
    <cellStyle name="Title 2 138" xfId="23130" hidden="1"/>
    <cellStyle name="Title 2 138" xfId="30384" hidden="1"/>
    <cellStyle name="Title 2 138" xfId="37609" hidden="1"/>
    <cellStyle name="Title 2 139" xfId="14509" hidden="1"/>
    <cellStyle name="Title 2 139" xfId="23120" hidden="1"/>
    <cellStyle name="Title 2 139" xfId="30374" hidden="1"/>
    <cellStyle name="Title 2 139" xfId="37599" hidden="1"/>
    <cellStyle name="Title 2 14" xfId="13452" hidden="1"/>
    <cellStyle name="Title 2 14" xfId="22216" hidden="1"/>
    <cellStyle name="Title 2 14" xfId="29470" hidden="1"/>
    <cellStyle name="Title 2 14" xfId="36695" hidden="1"/>
    <cellStyle name="Title 2 140" xfId="14494" hidden="1"/>
    <cellStyle name="Title 2 140" xfId="23107" hidden="1"/>
    <cellStyle name="Title 2 140" xfId="30361" hidden="1"/>
    <cellStyle name="Title 2 140" xfId="37586" hidden="1"/>
    <cellStyle name="Title 2 141" xfId="14480" hidden="1"/>
    <cellStyle name="Title 2 141" xfId="23095" hidden="1"/>
    <cellStyle name="Title 2 141" xfId="30349" hidden="1"/>
    <cellStyle name="Title 2 141" xfId="37574" hidden="1"/>
    <cellStyle name="Title 2 142" xfId="14464" hidden="1"/>
    <cellStyle name="Title 2 142" xfId="23082" hidden="1"/>
    <cellStyle name="Title 2 142" xfId="30336" hidden="1"/>
    <cellStyle name="Title 2 142" xfId="37561" hidden="1"/>
    <cellStyle name="Title 2 143" xfId="14452" hidden="1"/>
    <cellStyle name="Title 2 143" xfId="23071" hidden="1"/>
    <cellStyle name="Title 2 143" xfId="30325" hidden="1"/>
    <cellStyle name="Title 2 143" xfId="37550" hidden="1"/>
    <cellStyle name="Title 2 144" xfId="14437" hidden="1"/>
    <cellStyle name="Title 2 144" xfId="23059" hidden="1"/>
    <cellStyle name="Title 2 144" xfId="30313" hidden="1"/>
    <cellStyle name="Title 2 144" xfId="37538" hidden="1"/>
    <cellStyle name="Title 2 145" xfId="14424" hidden="1"/>
    <cellStyle name="Title 2 145" xfId="23047" hidden="1"/>
    <cellStyle name="Title 2 145" xfId="30301" hidden="1"/>
    <cellStyle name="Title 2 145" xfId="37526" hidden="1"/>
    <cellStyle name="Title 2 146" xfId="14408" hidden="1"/>
    <cellStyle name="Title 2 146" xfId="23034" hidden="1"/>
    <cellStyle name="Title 2 146" xfId="30288" hidden="1"/>
    <cellStyle name="Title 2 146" xfId="37513" hidden="1"/>
    <cellStyle name="Title 2 147" xfId="14396" hidden="1"/>
    <cellStyle name="Title 2 147" xfId="23023" hidden="1"/>
    <cellStyle name="Title 2 147" xfId="30277" hidden="1"/>
    <cellStyle name="Title 2 147" xfId="37502" hidden="1"/>
    <cellStyle name="Title 2 148" xfId="14378" hidden="1"/>
    <cellStyle name="Title 2 148" xfId="23008" hidden="1"/>
    <cellStyle name="Title 2 148" xfId="30262" hidden="1"/>
    <cellStyle name="Title 2 148" xfId="37487" hidden="1"/>
    <cellStyle name="Title 2 149" xfId="14365" hidden="1"/>
    <cellStyle name="Title 2 149" xfId="22997" hidden="1"/>
    <cellStyle name="Title 2 149" xfId="30251" hidden="1"/>
    <cellStyle name="Title 2 149" xfId="37476" hidden="1"/>
    <cellStyle name="Title 2 15" xfId="13468" hidden="1"/>
    <cellStyle name="Title 2 15" xfId="22230" hidden="1"/>
    <cellStyle name="Title 2 15" xfId="29484" hidden="1"/>
    <cellStyle name="Title 2 15" xfId="36709" hidden="1"/>
    <cellStyle name="Title 2 150" xfId="14351" hidden="1"/>
    <cellStyle name="Title 2 150" xfId="22985" hidden="1"/>
    <cellStyle name="Title 2 150" xfId="30239" hidden="1"/>
    <cellStyle name="Title 2 150" xfId="37464" hidden="1"/>
    <cellStyle name="Title 2 151" xfId="14336" hidden="1"/>
    <cellStyle name="Title 2 151" xfId="22972" hidden="1"/>
    <cellStyle name="Title 2 151" xfId="30226" hidden="1"/>
    <cellStyle name="Title 2 151" xfId="37451" hidden="1"/>
    <cellStyle name="Title 2 152" xfId="14318" hidden="1"/>
    <cellStyle name="Title 2 152" xfId="22956" hidden="1"/>
    <cellStyle name="Title 2 152" xfId="30210" hidden="1"/>
    <cellStyle name="Title 2 152" xfId="37435" hidden="1"/>
    <cellStyle name="Title 2 153" xfId="14308" hidden="1"/>
    <cellStyle name="Title 2 153" xfId="22948" hidden="1"/>
    <cellStyle name="Title 2 153" xfId="30202" hidden="1"/>
    <cellStyle name="Title 2 153" xfId="37427" hidden="1"/>
    <cellStyle name="Title 2 154" xfId="14292" hidden="1"/>
    <cellStyle name="Title 2 154" xfId="22934" hidden="1"/>
    <cellStyle name="Title 2 154" xfId="30188" hidden="1"/>
    <cellStyle name="Title 2 154" xfId="37413" hidden="1"/>
    <cellStyle name="Title 2 155" xfId="14279" hidden="1"/>
    <cellStyle name="Title 2 155" xfId="22923" hidden="1"/>
    <cellStyle name="Title 2 155" xfId="30177" hidden="1"/>
    <cellStyle name="Title 2 155" xfId="37402" hidden="1"/>
    <cellStyle name="Title 2 156" xfId="14264" hidden="1"/>
    <cellStyle name="Title 2 156" xfId="22910" hidden="1"/>
    <cellStyle name="Title 2 156" xfId="30164" hidden="1"/>
    <cellStyle name="Title 2 156" xfId="37389" hidden="1"/>
    <cellStyle name="Title 2 157" xfId="14252" hidden="1"/>
    <cellStyle name="Title 2 157" xfId="22900" hidden="1"/>
    <cellStyle name="Title 2 157" xfId="30154" hidden="1"/>
    <cellStyle name="Title 2 157" xfId="37379" hidden="1"/>
    <cellStyle name="Title 2 158" xfId="14237" hidden="1"/>
    <cellStyle name="Title 2 158" xfId="22887" hidden="1"/>
    <cellStyle name="Title 2 158" xfId="30141" hidden="1"/>
    <cellStyle name="Title 2 158" xfId="37366" hidden="1"/>
    <cellStyle name="Title 2 159" xfId="14225" hidden="1"/>
    <cellStyle name="Title 2 159" xfId="22877" hidden="1"/>
    <cellStyle name="Title 2 159" xfId="30131" hidden="1"/>
    <cellStyle name="Title 2 159" xfId="37356" hidden="1"/>
    <cellStyle name="Title 2 16" xfId="13480" hidden="1"/>
    <cellStyle name="Title 2 16" xfId="22240" hidden="1"/>
    <cellStyle name="Title 2 16" xfId="29494" hidden="1"/>
    <cellStyle name="Title 2 16" xfId="36719" hidden="1"/>
    <cellStyle name="Title 2 160" xfId="14210" hidden="1"/>
    <cellStyle name="Title 2 160" xfId="22864" hidden="1"/>
    <cellStyle name="Title 2 160" xfId="30118" hidden="1"/>
    <cellStyle name="Title 2 160" xfId="37343" hidden="1"/>
    <cellStyle name="Title 2 161" xfId="14198" hidden="1"/>
    <cellStyle name="Title 2 161" xfId="22854" hidden="1"/>
    <cellStyle name="Title 2 161" xfId="30108" hidden="1"/>
    <cellStyle name="Title 2 161" xfId="37333" hidden="1"/>
    <cellStyle name="Title 2 162" xfId="14183" hidden="1"/>
    <cellStyle name="Title 2 162" xfId="22841" hidden="1"/>
    <cellStyle name="Title 2 162" xfId="30095" hidden="1"/>
    <cellStyle name="Title 2 162" xfId="37320" hidden="1"/>
    <cellStyle name="Title 2 163" xfId="14170" hidden="1"/>
    <cellStyle name="Title 2 163" xfId="22830" hidden="1"/>
    <cellStyle name="Title 2 163" xfId="30084" hidden="1"/>
    <cellStyle name="Title 2 163" xfId="37309" hidden="1"/>
    <cellStyle name="Title 2 164" xfId="14153" hidden="1"/>
    <cellStyle name="Title 2 164" xfId="22815" hidden="1"/>
    <cellStyle name="Title 2 164" xfId="30069" hidden="1"/>
    <cellStyle name="Title 2 164" xfId="37294" hidden="1"/>
    <cellStyle name="Title 2 165" xfId="14141" hidden="1"/>
    <cellStyle name="Title 2 165" xfId="22805" hidden="1"/>
    <cellStyle name="Title 2 165" xfId="30059" hidden="1"/>
    <cellStyle name="Title 2 165" xfId="37284" hidden="1"/>
    <cellStyle name="Title 2 166" xfId="14125" hidden="1"/>
    <cellStyle name="Title 2 166" xfId="22791" hidden="1"/>
    <cellStyle name="Title 2 166" xfId="30045" hidden="1"/>
    <cellStyle name="Title 2 166" xfId="37270" hidden="1"/>
    <cellStyle name="Title 2 167" xfId="14113" hidden="1"/>
    <cellStyle name="Title 2 167" xfId="22781" hidden="1"/>
    <cellStyle name="Title 2 167" xfId="30035" hidden="1"/>
    <cellStyle name="Title 2 167" xfId="37260" hidden="1"/>
    <cellStyle name="Title 2 168" xfId="14097" hidden="1"/>
    <cellStyle name="Title 2 168" xfId="22767" hidden="1"/>
    <cellStyle name="Title 2 168" xfId="30021" hidden="1"/>
    <cellStyle name="Title 2 168" xfId="37246" hidden="1"/>
    <cellStyle name="Title 2 169" xfId="14085" hidden="1"/>
    <cellStyle name="Title 2 169" xfId="22757" hidden="1"/>
    <cellStyle name="Title 2 169" xfId="30011" hidden="1"/>
    <cellStyle name="Title 2 169" xfId="37236" hidden="1"/>
    <cellStyle name="Title 2 17" xfId="13496" hidden="1"/>
    <cellStyle name="Title 2 17" xfId="22254" hidden="1"/>
    <cellStyle name="Title 2 17" xfId="29508" hidden="1"/>
    <cellStyle name="Title 2 17" xfId="36733" hidden="1"/>
    <cellStyle name="Title 2 170" xfId="14069" hidden="1"/>
    <cellStyle name="Title 2 170" xfId="22743" hidden="1"/>
    <cellStyle name="Title 2 170" xfId="29997" hidden="1"/>
    <cellStyle name="Title 2 170" xfId="37222" hidden="1"/>
    <cellStyle name="Title 2 171" xfId="14057" hidden="1"/>
    <cellStyle name="Title 2 171" xfId="22733" hidden="1"/>
    <cellStyle name="Title 2 171" xfId="29987" hidden="1"/>
    <cellStyle name="Title 2 171" xfId="37212" hidden="1"/>
    <cellStyle name="Title 2 172" xfId="14041" hidden="1"/>
    <cellStyle name="Title 2 172" xfId="22719" hidden="1"/>
    <cellStyle name="Title 2 172" xfId="29973" hidden="1"/>
    <cellStyle name="Title 2 172" xfId="37198" hidden="1"/>
    <cellStyle name="Title 2 173" xfId="14029" hidden="1"/>
    <cellStyle name="Title 2 173" xfId="22709" hidden="1"/>
    <cellStyle name="Title 2 173" xfId="29963" hidden="1"/>
    <cellStyle name="Title 2 173" xfId="37188" hidden="1"/>
    <cellStyle name="Title 2 174" xfId="14013" hidden="1"/>
    <cellStyle name="Title 2 174" xfId="22695" hidden="1"/>
    <cellStyle name="Title 2 174" xfId="29949" hidden="1"/>
    <cellStyle name="Title 2 174" xfId="37174" hidden="1"/>
    <cellStyle name="Title 2 175" xfId="14000" hidden="1"/>
    <cellStyle name="Title 2 175" xfId="22684" hidden="1"/>
    <cellStyle name="Title 2 175" xfId="29938" hidden="1"/>
    <cellStyle name="Title 2 175" xfId="37163" hidden="1"/>
    <cellStyle name="Title 2 176" xfId="13985" hidden="1"/>
    <cellStyle name="Title 2 176" xfId="22671" hidden="1"/>
    <cellStyle name="Title 2 176" xfId="29925" hidden="1"/>
    <cellStyle name="Title 2 176" xfId="37150" hidden="1"/>
    <cellStyle name="Title 2 177" xfId="13973" hidden="1"/>
    <cellStyle name="Title 2 177" xfId="22661" hidden="1"/>
    <cellStyle name="Title 2 177" xfId="29915" hidden="1"/>
    <cellStyle name="Title 2 177" xfId="37140" hidden="1"/>
    <cellStyle name="Title 2 178" xfId="13964" hidden="1"/>
    <cellStyle name="Title 2 178" xfId="22653" hidden="1"/>
    <cellStyle name="Title 2 178" xfId="29907" hidden="1"/>
    <cellStyle name="Title 2 178" xfId="37132" hidden="1"/>
    <cellStyle name="Title 2 179" xfId="13956" hidden="1"/>
    <cellStyle name="Title 2 179" xfId="22646" hidden="1"/>
    <cellStyle name="Title 2 179" xfId="29900" hidden="1"/>
    <cellStyle name="Title 2 179" xfId="37125" hidden="1"/>
    <cellStyle name="Title 2 18" xfId="13508" hidden="1"/>
    <cellStyle name="Title 2 18" xfId="22264" hidden="1"/>
    <cellStyle name="Title 2 18" xfId="29518" hidden="1"/>
    <cellStyle name="Title 2 18" xfId="36743" hidden="1"/>
    <cellStyle name="Title 2 180" xfId="14754" hidden="1"/>
    <cellStyle name="Title 2 180" xfId="23196" hidden="1"/>
    <cellStyle name="Title 2 180" xfId="30450" hidden="1"/>
    <cellStyle name="Title 2 180" xfId="37675" hidden="1"/>
    <cellStyle name="Title 2 181" xfId="14769" hidden="1"/>
    <cellStyle name="Title 2 181" xfId="23209" hidden="1"/>
    <cellStyle name="Title 2 181" xfId="30463" hidden="1"/>
    <cellStyle name="Title 2 181" xfId="37688" hidden="1"/>
    <cellStyle name="Title 2 182" xfId="14781" hidden="1"/>
    <cellStyle name="Title 2 182" xfId="23219" hidden="1"/>
    <cellStyle name="Title 2 182" xfId="30473" hidden="1"/>
    <cellStyle name="Title 2 182" xfId="37698" hidden="1"/>
    <cellStyle name="Title 2 183" xfId="14798" hidden="1"/>
    <cellStyle name="Title 2 183" xfId="23234" hidden="1"/>
    <cellStyle name="Title 2 183" xfId="30488" hidden="1"/>
    <cellStyle name="Title 2 183" xfId="37713" hidden="1"/>
    <cellStyle name="Title 2 184" xfId="14810" hidden="1"/>
    <cellStyle name="Title 2 184" xfId="23244" hidden="1"/>
    <cellStyle name="Title 2 184" xfId="30498" hidden="1"/>
    <cellStyle name="Title 2 184" xfId="37723" hidden="1"/>
    <cellStyle name="Title 2 185" xfId="14826" hidden="1"/>
    <cellStyle name="Title 2 185" xfId="23258" hidden="1"/>
    <cellStyle name="Title 2 185" xfId="30512" hidden="1"/>
    <cellStyle name="Title 2 185" xfId="37737" hidden="1"/>
    <cellStyle name="Title 2 186" xfId="14838" hidden="1"/>
    <cellStyle name="Title 2 186" xfId="23268" hidden="1"/>
    <cellStyle name="Title 2 186" xfId="30522" hidden="1"/>
    <cellStyle name="Title 2 186" xfId="37747" hidden="1"/>
    <cellStyle name="Title 2 187" xfId="14854" hidden="1"/>
    <cellStyle name="Title 2 187" xfId="23282" hidden="1"/>
    <cellStyle name="Title 2 187" xfId="30536" hidden="1"/>
    <cellStyle name="Title 2 187" xfId="37761" hidden="1"/>
    <cellStyle name="Title 2 188" xfId="14866" hidden="1"/>
    <cellStyle name="Title 2 188" xfId="23292" hidden="1"/>
    <cellStyle name="Title 2 188" xfId="30546" hidden="1"/>
    <cellStyle name="Title 2 188" xfId="37771" hidden="1"/>
    <cellStyle name="Title 2 189" xfId="14882" hidden="1"/>
    <cellStyle name="Title 2 189" xfId="23306" hidden="1"/>
    <cellStyle name="Title 2 189" xfId="30560" hidden="1"/>
    <cellStyle name="Title 2 189" xfId="37785" hidden="1"/>
    <cellStyle name="Title 2 19" xfId="13524" hidden="1"/>
    <cellStyle name="Title 2 19" xfId="22278" hidden="1"/>
    <cellStyle name="Title 2 19" xfId="29532" hidden="1"/>
    <cellStyle name="Title 2 19" xfId="36757" hidden="1"/>
    <cellStyle name="Title 2 190" xfId="14894" hidden="1"/>
    <cellStyle name="Title 2 190" xfId="23316" hidden="1"/>
    <cellStyle name="Title 2 190" xfId="30570" hidden="1"/>
    <cellStyle name="Title 2 190" xfId="37795" hidden="1"/>
    <cellStyle name="Title 2 191" xfId="14910" hidden="1"/>
    <cellStyle name="Title 2 191" xfId="23330" hidden="1"/>
    <cellStyle name="Title 2 191" xfId="30584" hidden="1"/>
    <cellStyle name="Title 2 191" xfId="37809" hidden="1"/>
    <cellStyle name="Title 2 192" xfId="14922" hidden="1"/>
    <cellStyle name="Title 2 192" xfId="23340" hidden="1"/>
    <cellStyle name="Title 2 192" xfId="30594" hidden="1"/>
    <cellStyle name="Title 2 192" xfId="37819" hidden="1"/>
    <cellStyle name="Title 2 193" xfId="14938" hidden="1"/>
    <cellStyle name="Title 2 193" xfId="23354" hidden="1"/>
    <cellStyle name="Title 2 193" xfId="30608" hidden="1"/>
    <cellStyle name="Title 2 193" xfId="37833" hidden="1"/>
    <cellStyle name="Title 2 194" xfId="14951" hidden="1"/>
    <cellStyle name="Title 2 194" xfId="23365" hidden="1"/>
    <cellStyle name="Title 2 194" xfId="30619" hidden="1"/>
    <cellStyle name="Title 2 194" xfId="37844" hidden="1"/>
    <cellStyle name="Title 2 195" xfId="14967" hidden="1"/>
    <cellStyle name="Title 2 195" xfId="23379" hidden="1"/>
    <cellStyle name="Title 2 195" xfId="30633" hidden="1"/>
    <cellStyle name="Title 2 195" xfId="37858" hidden="1"/>
    <cellStyle name="Title 2 196" xfId="14979" hidden="1"/>
    <cellStyle name="Title 2 196" xfId="23389" hidden="1"/>
    <cellStyle name="Title 2 196" xfId="30643" hidden="1"/>
    <cellStyle name="Title 2 196" xfId="37868" hidden="1"/>
    <cellStyle name="Title 2 197" xfId="14994" hidden="1"/>
    <cellStyle name="Title 2 197" xfId="23402" hidden="1"/>
    <cellStyle name="Title 2 197" xfId="30656" hidden="1"/>
    <cellStyle name="Title 2 197" xfId="37881" hidden="1"/>
    <cellStyle name="Title 2 198" xfId="15006" hidden="1"/>
    <cellStyle name="Title 2 198" xfId="23412" hidden="1"/>
    <cellStyle name="Title 2 198" xfId="30666" hidden="1"/>
    <cellStyle name="Title 2 198" xfId="37891" hidden="1"/>
    <cellStyle name="Title 2 199" xfId="15021" hidden="1"/>
    <cellStyle name="Title 2 199" xfId="23425" hidden="1"/>
    <cellStyle name="Title 2 199" xfId="30679" hidden="1"/>
    <cellStyle name="Title 2 199" xfId="37904" hidden="1"/>
    <cellStyle name="Title 2 2" xfId="8587"/>
    <cellStyle name="Title 2 2 2" xfId="8738"/>
    <cellStyle name="Title 2 2 2 2" xfId="11165"/>
    <cellStyle name="Title 2 2 2 3" xfId="10216"/>
    <cellStyle name="Title 2 2 3" xfId="11084"/>
    <cellStyle name="Title 2 2 4" xfId="10142"/>
    <cellStyle name="Title 2 2 5" xfId="20779"/>
    <cellStyle name="Title 2 2 6" xfId="14613"/>
    <cellStyle name="Title 2 2 7" xfId="1625"/>
    <cellStyle name="Title 2 20" xfId="13536" hidden="1"/>
    <cellStyle name="Title 2 20" xfId="22288" hidden="1"/>
    <cellStyle name="Title 2 20" xfId="29542" hidden="1"/>
    <cellStyle name="Title 2 20" xfId="36767" hidden="1"/>
    <cellStyle name="Title 2 200" xfId="15033" hidden="1"/>
    <cellStyle name="Title 2 200" xfId="23435" hidden="1"/>
    <cellStyle name="Title 2 200" xfId="30689" hidden="1"/>
    <cellStyle name="Title 2 200" xfId="37914" hidden="1"/>
    <cellStyle name="Title 2 201" xfId="15048" hidden="1"/>
    <cellStyle name="Title 2 201" xfId="23448" hidden="1"/>
    <cellStyle name="Title 2 201" xfId="30702" hidden="1"/>
    <cellStyle name="Title 2 201" xfId="37927" hidden="1"/>
    <cellStyle name="Title 2 202" xfId="15060" hidden="1"/>
    <cellStyle name="Title 2 202" xfId="23458" hidden="1"/>
    <cellStyle name="Title 2 202" xfId="30712" hidden="1"/>
    <cellStyle name="Title 2 202" xfId="37937" hidden="1"/>
    <cellStyle name="Title 2 203" xfId="15075" hidden="1"/>
    <cellStyle name="Title 2 203" xfId="23471" hidden="1"/>
    <cellStyle name="Title 2 203" xfId="30725" hidden="1"/>
    <cellStyle name="Title 2 203" xfId="37950" hidden="1"/>
    <cellStyle name="Title 2 204" xfId="15085" hidden="1"/>
    <cellStyle name="Title 2 204" xfId="23479" hidden="1"/>
    <cellStyle name="Title 2 204" xfId="30733" hidden="1"/>
    <cellStyle name="Title 2 204" xfId="37958" hidden="1"/>
    <cellStyle name="Title 2 205" xfId="15101" hidden="1"/>
    <cellStyle name="Title 2 205" xfId="23493" hidden="1"/>
    <cellStyle name="Title 2 205" xfId="30747" hidden="1"/>
    <cellStyle name="Title 2 205" xfId="37972" hidden="1"/>
    <cellStyle name="Title 2 206" xfId="15113" hidden="1"/>
    <cellStyle name="Title 2 206" xfId="23503" hidden="1"/>
    <cellStyle name="Title 2 206" xfId="30757" hidden="1"/>
    <cellStyle name="Title 2 206" xfId="37982" hidden="1"/>
    <cellStyle name="Title 2 207" xfId="15131" hidden="1"/>
    <cellStyle name="Title 2 207" xfId="23519" hidden="1"/>
    <cellStyle name="Title 2 207" xfId="30773" hidden="1"/>
    <cellStyle name="Title 2 207" xfId="37998" hidden="1"/>
    <cellStyle name="Title 2 208" xfId="15142" hidden="1"/>
    <cellStyle name="Title 2 208" xfId="23528" hidden="1"/>
    <cellStyle name="Title 2 208" xfId="30782" hidden="1"/>
    <cellStyle name="Title 2 208" xfId="38007" hidden="1"/>
    <cellStyle name="Title 2 209" xfId="15155" hidden="1"/>
    <cellStyle name="Title 2 209" xfId="23539" hidden="1"/>
    <cellStyle name="Title 2 209" xfId="30793" hidden="1"/>
    <cellStyle name="Title 2 209" xfId="38018" hidden="1"/>
    <cellStyle name="Title 2 21" xfId="13552" hidden="1"/>
    <cellStyle name="Title 2 21" xfId="22302" hidden="1"/>
    <cellStyle name="Title 2 21" xfId="29556" hidden="1"/>
    <cellStyle name="Title 2 21" xfId="36781" hidden="1"/>
    <cellStyle name="Title 2 210" xfId="15167" hidden="1"/>
    <cellStyle name="Title 2 210" xfId="23550" hidden="1"/>
    <cellStyle name="Title 2 210" xfId="30804" hidden="1"/>
    <cellStyle name="Title 2 210" xfId="38029" hidden="1"/>
    <cellStyle name="Title 2 211" xfId="15184" hidden="1"/>
    <cellStyle name="Title 2 211" xfId="23564" hidden="1"/>
    <cellStyle name="Title 2 211" xfId="30818" hidden="1"/>
    <cellStyle name="Title 2 211" xfId="38043" hidden="1"/>
    <cellStyle name="Title 2 212" xfId="15195" hidden="1"/>
    <cellStyle name="Title 2 212" xfId="23574" hidden="1"/>
    <cellStyle name="Title 2 212" xfId="30828" hidden="1"/>
    <cellStyle name="Title 2 212" xfId="38053" hidden="1"/>
    <cellStyle name="Title 2 213" xfId="15211" hidden="1"/>
    <cellStyle name="Title 2 213" xfId="23587" hidden="1"/>
    <cellStyle name="Title 2 213" xfId="30841" hidden="1"/>
    <cellStyle name="Title 2 213" xfId="38066" hidden="1"/>
    <cellStyle name="Title 2 214" xfId="15223" hidden="1"/>
    <cellStyle name="Title 2 214" xfId="23598" hidden="1"/>
    <cellStyle name="Title 2 214" xfId="30852" hidden="1"/>
    <cellStyle name="Title 2 214" xfId="38077" hidden="1"/>
    <cellStyle name="Title 2 215" xfId="15238" hidden="1"/>
    <cellStyle name="Title 2 215" xfId="23610" hidden="1"/>
    <cellStyle name="Title 2 215" xfId="30864" hidden="1"/>
    <cellStyle name="Title 2 215" xfId="38089" hidden="1"/>
    <cellStyle name="Title 2 216" xfId="15251" hidden="1"/>
    <cellStyle name="Title 2 216" xfId="23622" hidden="1"/>
    <cellStyle name="Title 2 216" xfId="30876" hidden="1"/>
    <cellStyle name="Title 2 216" xfId="38101" hidden="1"/>
    <cellStyle name="Title 2 217" xfId="15267" hidden="1"/>
    <cellStyle name="Title 2 217" xfId="23635" hidden="1"/>
    <cellStyle name="Title 2 217" xfId="30889" hidden="1"/>
    <cellStyle name="Title 2 217" xfId="38114" hidden="1"/>
    <cellStyle name="Title 2 218" xfId="15280" hidden="1"/>
    <cellStyle name="Title 2 218" xfId="23647" hidden="1"/>
    <cellStyle name="Title 2 218" xfId="30901" hidden="1"/>
    <cellStyle name="Title 2 218" xfId="38126" hidden="1"/>
    <cellStyle name="Title 2 219" xfId="15293" hidden="1"/>
    <cellStyle name="Title 2 219" xfId="23658" hidden="1"/>
    <cellStyle name="Title 2 219" xfId="30912" hidden="1"/>
    <cellStyle name="Title 2 219" xfId="38137" hidden="1"/>
    <cellStyle name="Title 2 22" xfId="13565" hidden="1"/>
    <cellStyle name="Title 2 22" xfId="22313" hidden="1"/>
    <cellStyle name="Title 2 22" xfId="29567" hidden="1"/>
    <cellStyle name="Title 2 22" xfId="36792" hidden="1"/>
    <cellStyle name="Title 2 220" xfId="15307" hidden="1"/>
    <cellStyle name="Title 2 220" xfId="23670" hidden="1"/>
    <cellStyle name="Title 2 220" xfId="30924" hidden="1"/>
    <cellStyle name="Title 2 220" xfId="38149" hidden="1"/>
    <cellStyle name="Title 2 221" xfId="15320" hidden="1"/>
    <cellStyle name="Title 2 221" xfId="23681" hidden="1"/>
    <cellStyle name="Title 2 221" xfId="30935" hidden="1"/>
    <cellStyle name="Title 2 221" xfId="38160" hidden="1"/>
    <cellStyle name="Title 2 222" xfId="15328" hidden="1"/>
    <cellStyle name="Title 2 222" xfId="23688" hidden="1"/>
    <cellStyle name="Title 2 222" xfId="30942" hidden="1"/>
    <cellStyle name="Title 2 222" xfId="38167" hidden="1"/>
    <cellStyle name="Title 2 223" xfId="15318" hidden="1"/>
    <cellStyle name="Title 2 223" xfId="23679" hidden="1"/>
    <cellStyle name="Title 2 223" xfId="30933" hidden="1"/>
    <cellStyle name="Title 2 223" xfId="38158" hidden="1"/>
    <cellStyle name="Title 2 224" xfId="15302" hidden="1"/>
    <cellStyle name="Title 2 224" xfId="23666" hidden="1"/>
    <cellStyle name="Title 2 224" xfId="30920" hidden="1"/>
    <cellStyle name="Title 2 224" xfId="38145" hidden="1"/>
    <cellStyle name="Title 2 225" xfId="15291" hidden="1"/>
    <cellStyle name="Title 2 225" xfId="23656" hidden="1"/>
    <cellStyle name="Title 2 225" xfId="30910" hidden="1"/>
    <cellStyle name="Title 2 225" xfId="38135" hidden="1"/>
    <cellStyle name="Title 2 226" xfId="15276" hidden="1"/>
    <cellStyle name="Title 2 226" xfId="23643" hidden="1"/>
    <cellStyle name="Title 2 226" xfId="30897" hidden="1"/>
    <cellStyle name="Title 2 226" xfId="38122" hidden="1"/>
    <cellStyle name="Title 2 227" xfId="15262" hidden="1"/>
    <cellStyle name="Title 2 227" xfId="23631" hidden="1"/>
    <cellStyle name="Title 2 227" xfId="30885" hidden="1"/>
    <cellStyle name="Title 2 227" xfId="38110" hidden="1"/>
    <cellStyle name="Title 2 228" xfId="15246" hidden="1"/>
    <cellStyle name="Title 2 228" xfId="23618" hidden="1"/>
    <cellStyle name="Title 2 228" xfId="30872" hidden="1"/>
    <cellStyle name="Title 2 228" xfId="38097" hidden="1"/>
    <cellStyle name="Title 2 229" xfId="15234" hidden="1"/>
    <cellStyle name="Title 2 229" xfId="23607" hidden="1"/>
    <cellStyle name="Title 2 229" xfId="30861" hidden="1"/>
    <cellStyle name="Title 2 229" xfId="38086" hidden="1"/>
    <cellStyle name="Title 2 23" xfId="13581" hidden="1"/>
    <cellStyle name="Title 2 23" xfId="22327" hidden="1"/>
    <cellStyle name="Title 2 23" xfId="29581" hidden="1"/>
    <cellStyle name="Title 2 23" xfId="36806" hidden="1"/>
    <cellStyle name="Title 2 230" xfId="15219" hidden="1"/>
    <cellStyle name="Title 2 230" xfId="23595" hidden="1"/>
    <cellStyle name="Title 2 230" xfId="30849" hidden="1"/>
    <cellStyle name="Title 2 230" xfId="38074" hidden="1"/>
    <cellStyle name="Title 2 231" xfId="15206" hidden="1"/>
    <cellStyle name="Title 2 231" xfId="23583" hidden="1"/>
    <cellStyle name="Title 2 231" xfId="30837" hidden="1"/>
    <cellStyle name="Title 2 231" xfId="38062" hidden="1"/>
    <cellStyle name="Title 2 232" xfId="15190" hidden="1"/>
    <cellStyle name="Title 2 232" xfId="23570" hidden="1"/>
    <cellStyle name="Title 2 232" xfId="30824" hidden="1"/>
    <cellStyle name="Title 2 232" xfId="38049" hidden="1"/>
    <cellStyle name="Title 2 233" xfId="15178" hidden="1"/>
    <cellStyle name="Title 2 233" xfId="23559" hidden="1"/>
    <cellStyle name="Title 2 233" xfId="30813" hidden="1"/>
    <cellStyle name="Title 2 233" xfId="38038" hidden="1"/>
    <cellStyle name="Title 2 234" xfId="15160" hidden="1"/>
    <cellStyle name="Title 2 234" xfId="23544" hidden="1"/>
    <cellStyle name="Title 2 234" xfId="30798" hidden="1"/>
    <cellStyle name="Title 2 234" xfId="38023" hidden="1"/>
    <cellStyle name="Title 2 235" xfId="15147" hidden="1"/>
    <cellStyle name="Title 2 235" xfId="23533" hidden="1"/>
    <cellStyle name="Title 2 235" xfId="30787" hidden="1"/>
    <cellStyle name="Title 2 235" xfId="38012" hidden="1"/>
    <cellStyle name="Title 2 236" xfId="15133" hidden="1"/>
    <cellStyle name="Title 2 236" xfId="23521" hidden="1"/>
    <cellStyle name="Title 2 236" xfId="30775" hidden="1"/>
    <cellStyle name="Title 2 236" xfId="38000" hidden="1"/>
    <cellStyle name="Title 2 237" xfId="15118" hidden="1"/>
    <cellStyle name="Title 2 237" xfId="23508" hidden="1"/>
    <cellStyle name="Title 2 237" xfId="30762" hidden="1"/>
    <cellStyle name="Title 2 237" xfId="37987" hidden="1"/>
    <cellStyle name="Title 2 238" xfId="15100" hidden="1"/>
    <cellStyle name="Title 2 238" xfId="23492" hidden="1"/>
    <cellStyle name="Title 2 238" xfId="30746" hidden="1"/>
    <cellStyle name="Title 2 238" xfId="37971" hidden="1"/>
    <cellStyle name="Title 2 239" xfId="15090" hidden="1"/>
    <cellStyle name="Title 2 239" xfId="23484" hidden="1"/>
    <cellStyle name="Title 2 239" xfId="30738" hidden="1"/>
    <cellStyle name="Title 2 239" xfId="37963" hidden="1"/>
    <cellStyle name="Title 2 24" xfId="13593" hidden="1"/>
    <cellStyle name="Title 2 24" xfId="22337" hidden="1"/>
    <cellStyle name="Title 2 24" xfId="29591" hidden="1"/>
    <cellStyle name="Title 2 24" xfId="36816" hidden="1"/>
    <cellStyle name="Title 2 240" xfId="15074" hidden="1"/>
    <cellStyle name="Title 2 240" xfId="23470" hidden="1"/>
    <cellStyle name="Title 2 240" xfId="30724" hidden="1"/>
    <cellStyle name="Title 2 240" xfId="37949" hidden="1"/>
    <cellStyle name="Title 2 241" xfId="15061" hidden="1"/>
    <cellStyle name="Title 2 241" xfId="23459" hidden="1"/>
    <cellStyle name="Title 2 241" xfId="30713" hidden="1"/>
    <cellStyle name="Title 2 241" xfId="37938" hidden="1"/>
    <cellStyle name="Title 2 242" xfId="15046" hidden="1"/>
    <cellStyle name="Title 2 242" xfId="23446" hidden="1"/>
    <cellStyle name="Title 2 242" xfId="30700" hidden="1"/>
    <cellStyle name="Title 2 242" xfId="37925" hidden="1"/>
    <cellStyle name="Title 2 243" xfId="15034" hidden="1"/>
    <cellStyle name="Title 2 243" xfId="23436" hidden="1"/>
    <cellStyle name="Title 2 243" xfId="30690" hidden="1"/>
    <cellStyle name="Title 2 243" xfId="37915" hidden="1"/>
    <cellStyle name="Title 2 244" xfId="15019" hidden="1"/>
    <cellStyle name="Title 2 244" xfId="23423" hidden="1"/>
    <cellStyle name="Title 2 244" xfId="30677" hidden="1"/>
    <cellStyle name="Title 2 244" xfId="37902" hidden="1"/>
    <cellStyle name="Title 2 245" xfId="15007" hidden="1"/>
    <cellStyle name="Title 2 245" xfId="23413" hidden="1"/>
    <cellStyle name="Title 2 245" xfId="30667" hidden="1"/>
    <cellStyle name="Title 2 245" xfId="37892" hidden="1"/>
    <cellStyle name="Title 2 246" xfId="14992" hidden="1"/>
    <cellStyle name="Title 2 246" xfId="23400" hidden="1"/>
    <cellStyle name="Title 2 246" xfId="30654" hidden="1"/>
    <cellStyle name="Title 2 246" xfId="37879" hidden="1"/>
    <cellStyle name="Title 2 247" xfId="14980" hidden="1"/>
    <cellStyle name="Title 2 247" xfId="23390" hidden="1"/>
    <cellStyle name="Title 2 247" xfId="30644" hidden="1"/>
    <cellStyle name="Title 2 247" xfId="37869" hidden="1"/>
    <cellStyle name="Title 2 248" xfId="14965" hidden="1"/>
    <cellStyle name="Title 2 248" xfId="23377" hidden="1"/>
    <cellStyle name="Title 2 248" xfId="30631" hidden="1"/>
    <cellStyle name="Title 2 248" xfId="37856" hidden="1"/>
    <cellStyle name="Title 2 249" xfId="14952" hidden="1"/>
    <cellStyle name="Title 2 249" xfId="23366" hidden="1"/>
    <cellStyle name="Title 2 249" xfId="30620" hidden="1"/>
    <cellStyle name="Title 2 249" xfId="37845" hidden="1"/>
    <cellStyle name="Title 2 25" xfId="13608" hidden="1"/>
    <cellStyle name="Title 2 25" xfId="22350" hidden="1"/>
    <cellStyle name="Title 2 25" xfId="29604" hidden="1"/>
    <cellStyle name="Title 2 25" xfId="36829" hidden="1"/>
    <cellStyle name="Title 2 250" xfId="14935" hidden="1"/>
    <cellStyle name="Title 2 250" xfId="23351" hidden="1"/>
    <cellStyle name="Title 2 250" xfId="30605" hidden="1"/>
    <cellStyle name="Title 2 250" xfId="37830" hidden="1"/>
    <cellStyle name="Title 2 251" xfId="14923" hidden="1"/>
    <cellStyle name="Title 2 251" xfId="23341" hidden="1"/>
    <cellStyle name="Title 2 251" xfId="30595" hidden="1"/>
    <cellStyle name="Title 2 251" xfId="37820" hidden="1"/>
    <cellStyle name="Title 2 252" xfId="14907" hidden="1"/>
    <cellStyle name="Title 2 252" xfId="23327" hidden="1"/>
    <cellStyle name="Title 2 252" xfId="30581" hidden="1"/>
    <cellStyle name="Title 2 252" xfId="37806" hidden="1"/>
    <cellStyle name="Title 2 253" xfId="14895" hidden="1"/>
    <cellStyle name="Title 2 253" xfId="23317" hidden="1"/>
    <cellStyle name="Title 2 253" xfId="30571" hidden="1"/>
    <cellStyle name="Title 2 253" xfId="37796" hidden="1"/>
    <cellStyle name="Title 2 254" xfId="14879" hidden="1"/>
    <cellStyle name="Title 2 254" xfId="23303" hidden="1"/>
    <cellStyle name="Title 2 254" xfId="30557" hidden="1"/>
    <cellStyle name="Title 2 254" xfId="37782" hidden="1"/>
    <cellStyle name="Title 2 255" xfId="14867" hidden="1"/>
    <cellStyle name="Title 2 255" xfId="23293" hidden="1"/>
    <cellStyle name="Title 2 255" xfId="30547" hidden="1"/>
    <cellStyle name="Title 2 255" xfId="37772" hidden="1"/>
    <cellStyle name="Title 2 256" xfId="14851" hidden="1"/>
    <cellStyle name="Title 2 256" xfId="23279" hidden="1"/>
    <cellStyle name="Title 2 256" xfId="30533" hidden="1"/>
    <cellStyle name="Title 2 256" xfId="37758" hidden="1"/>
    <cellStyle name="Title 2 257" xfId="14839" hidden="1"/>
    <cellStyle name="Title 2 257" xfId="23269" hidden="1"/>
    <cellStyle name="Title 2 257" xfId="30523" hidden="1"/>
    <cellStyle name="Title 2 257" xfId="37748" hidden="1"/>
    <cellStyle name="Title 2 258" xfId="14823" hidden="1"/>
    <cellStyle name="Title 2 258" xfId="23255" hidden="1"/>
    <cellStyle name="Title 2 258" xfId="30509" hidden="1"/>
    <cellStyle name="Title 2 258" xfId="37734" hidden="1"/>
    <cellStyle name="Title 2 259" xfId="14811" hidden="1"/>
    <cellStyle name="Title 2 259" xfId="23245" hidden="1"/>
    <cellStyle name="Title 2 259" xfId="30499" hidden="1"/>
    <cellStyle name="Title 2 259" xfId="37724" hidden="1"/>
    <cellStyle name="Title 2 26" xfId="13620" hidden="1"/>
    <cellStyle name="Title 2 26" xfId="22360" hidden="1"/>
    <cellStyle name="Title 2 26" xfId="29614" hidden="1"/>
    <cellStyle name="Title 2 26" xfId="36839" hidden="1"/>
    <cellStyle name="Title 2 260" xfId="14795" hidden="1"/>
    <cellStyle name="Title 2 260" xfId="23231" hidden="1"/>
    <cellStyle name="Title 2 260" xfId="30485" hidden="1"/>
    <cellStyle name="Title 2 260" xfId="37710" hidden="1"/>
    <cellStyle name="Title 2 261" xfId="14782" hidden="1"/>
    <cellStyle name="Title 2 261" xfId="23220" hidden="1"/>
    <cellStyle name="Title 2 261" xfId="30474" hidden="1"/>
    <cellStyle name="Title 2 261" xfId="37699" hidden="1"/>
    <cellStyle name="Title 2 262" xfId="14767" hidden="1"/>
    <cellStyle name="Title 2 262" xfId="23207" hidden="1"/>
    <cellStyle name="Title 2 262" xfId="30461" hidden="1"/>
    <cellStyle name="Title 2 262" xfId="37686" hidden="1"/>
    <cellStyle name="Title 2 263" xfId="14755" hidden="1"/>
    <cellStyle name="Title 2 263" xfId="23197" hidden="1"/>
    <cellStyle name="Title 2 263" xfId="30451" hidden="1"/>
    <cellStyle name="Title 2 263" xfId="37676" hidden="1"/>
    <cellStyle name="Title 2 264" xfId="14746" hidden="1"/>
    <cellStyle name="Title 2 264" xfId="23189" hidden="1"/>
    <cellStyle name="Title 2 264" xfId="30443" hidden="1"/>
    <cellStyle name="Title 2 264" xfId="37668" hidden="1"/>
    <cellStyle name="Title 2 265" xfId="14730" hidden="1"/>
    <cellStyle name="Title 2 265" xfId="23174" hidden="1"/>
    <cellStyle name="Title 2 265" xfId="30428" hidden="1"/>
    <cellStyle name="Title 2 265" xfId="37653" hidden="1"/>
    <cellStyle name="Title 2 266" xfId="15358" hidden="1"/>
    <cellStyle name="Title 2 266" xfId="23714" hidden="1"/>
    <cellStyle name="Title 2 266" xfId="30968" hidden="1"/>
    <cellStyle name="Title 2 266" xfId="38193" hidden="1"/>
    <cellStyle name="Title 2 267" xfId="15373" hidden="1"/>
    <cellStyle name="Title 2 267" xfId="23727" hidden="1"/>
    <cellStyle name="Title 2 267" xfId="30981" hidden="1"/>
    <cellStyle name="Title 2 267" xfId="38206" hidden="1"/>
    <cellStyle name="Title 2 268" xfId="15385" hidden="1"/>
    <cellStyle name="Title 2 268" xfId="23737" hidden="1"/>
    <cellStyle name="Title 2 268" xfId="30991" hidden="1"/>
    <cellStyle name="Title 2 268" xfId="38216" hidden="1"/>
    <cellStyle name="Title 2 269" xfId="15402" hidden="1"/>
    <cellStyle name="Title 2 269" xfId="23752" hidden="1"/>
    <cellStyle name="Title 2 269" xfId="31006" hidden="1"/>
    <cellStyle name="Title 2 269" xfId="38231" hidden="1"/>
    <cellStyle name="Title 2 27" xfId="13635" hidden="1"/>
    <cellStyle name="Title 2 27" xfId="22373" hidden="1"/>
    <cellStyle name="Title 2 27" xfId="29627" hidden="1"/>
    <cellStyle name="Title 2 27" xfId="36852" hidden="1"/>
    <cellStyle name="Title 2 270" xfId="15414" hidden="1"/>
    <cellStyle name="Title 2 270" xfId="23762" hidden="1"/>
    <cellStyle name="Title 2 270" xfId="31016" hidden="1"/>
    <cellStyle name="Title 2 270" xfId="38241" hidden="1"/>
    <cellStyle name="Title 2 271" xfId="15430" hidden="1"/>
    <cellStyle name="Title 2 271" xfId="23776" hidden="1"/>
    <cellStyle name="Title 2 271" xfId="31030" hidden="1"/>
    <cellStyle name="Title 2 271" xfId="38255" hidden="1"/>
    <cellStyle name="Title 2 272" xfId="15442" hidden="1"/>
    <cellStyle name="Title 2 272" xfId="23786" hidden="1"/>
    <cellStyle name="Title 2 272" xfId="31040" hidden="1"/>
    <cellStyle name="Title 2 272" xfId="38265" hidden="1"/>
    <cellStyle name="Title 2 273" xfId="15458" hidden="1"/>
    <cellStyle name="Title 2 273" xfId="23800" hidden="1"/>
    <cellStyle name="Title 2 273" xfId="31054" hidden="1"/>
    <cellStyle name="Title 2 273" xfId="38279" hidden="1"/>
    <cellStyle name="Title 2 274" xfId="15470" hidden="1"/>
    <cellStyle name="Title 2 274" xfId="23810" hidden="1"/>
    <cellStyle name="Title 2 274" xfId="31064" hidden="1"/>
    <cellStyle name="Title 2 274" xfId="38289" hidden="1"/>
    <cellStyle name="Title 2 275" xfId="15486" hidden="1"/>
    <cellStyle name="Title 2 275" xfId="23824" hidden="1"/>
    <cellStyle name="Title 2 275" xfId="31078" hidden="1"/>
    <cellStyle name="Title 2 275" xfId="38303" hidden="1"/>
    <cellStyle name="Title 2 276" xfId="15498" hidden="1"/>
    <cellStyle name="Title 2 276" xfId="23834" hidden="1"/>
    <cellStyle name="Title 2 276" xfId="31088" hidden="1"/>
    <cellStyle name="Title 2 276" xfId="38313" hidden="1"/>
    <cellStyle name="Title 2 277" xfId="15514" hidden="1"/>
    <cellStyle name="Title 2 277" xfId="23848" hidden="1"/>
    <cellStyle name="Title 2 277" xfId="31102" hidden="1"/>
    <cellStyle name="Title 2 277" xfId="38327" hidden="1"/>
    <cellStyle name="Title 2 278" xfId="15526" hidden="1"/>
    <cellStyle name="Title 2 278" xfId="23858" hidden="1"/>
    <cellStyle name="Title 2 278" xfId="31112" hidden="1"/>
    <cellStyle name="Title 2 278" xfId="38337" hidden="1"/>
    <cellStyle name="Title 2 279" xfId="15542" hidden="1"/>
    <cellStyle name="Title 2 279" xfId="23872" hidden="1"/>
    <cellStyle name="Title 2 279" xfId="31126" hidden="1"/>
    <cellStyle name="Title 2 279" xfId="38351" hidden="1"/>
    <cellStyle name="Title 2 28" xfId="13647" hidden="1"/>
    <cellStyle name="Title 2 28" xfId="22383" hidden="1"/>
    <cellStyle name="Title 2 28" xfId="29637" hidden="1"/>
    <cellStyle name="Title 2 28" xfId="36862" hidden="1"/>
    <cellStyle name="Title 2 280" xfId="15555" hidden="1"/>
    <cellStyle name="Title 2 280" xfId="23883" hidden="1"/>
    <cellStyle name="Title 2 280" xfId="31137" hidden="1"/>
    <cellStyle name="Title 2 280" xfId="38362" hidden="1"/>
    <cellStyle name="Title 2 281" xfId="15571" hidden="1"/>
    <cellStyle name="Title 2 281" xfId="23897" hidden="1"/>
    <cellStyle name="Title 2 281" xfId="31151" hidden="1"/>
    <cellStyle name="Title 2 281" xfId="38376" hidden="1"/>
    <cellStyle name="Title 2 282" xfId="15583" hidden="1"/>
    <cellStyle name="Title 2 282" xfId="23907" hidden="1"/>
    <cellStyle name="Title 2 282" xfId="31161" hidden="1"/>
    <cellStyle name="Title 2 282" xfId="38386" hidden="1"/>
    <cellStyle name="Title 2 283" xfId="15598" hidden="1"/>
    <cellStyle name="Title 2 283" xfId="23920" hidden="1"/>
    <cellStyle name="Title 2 283" xfId="31174" hidden="1"/>
    <cellStyle name="Title 2 283" xfId="38399" hidden="1"/>
    <cellStyle name="Title 2 284" xfId="15610" hidden="1"/>
    <cellStyle name="Title 2 284" xfId="23930" hidden="1"/>
    <cellStyle name="Title 2 284" xfId="31184" hidden="1"/>
    <cellStyle name="Title 2 284" xfId="38409" hidden="1"/>
    <cellStyle name="Title 2 285" xfId="15625" hidden="1"/>
    <cellStyle name="Title 2 285" xfId="23943" hidden="1"/>
    <cellStyle name="Title 2 285" xfId="31197" hidden="1"/>
    <cellStyle name="Title 2 285" xfId="38422" hidden="1"/>
    <cellStyle name="Title 2 286" xfId="15637" hidden="1"/>
    <cellStyle name="Title 2 286" xfId="23953" hidden="1"/>
    <cellStyle name="Title 2 286" xfId="31207" hidden="1"/>
    <cellStyle name="Title 2 286" xfId="38432" hidden="1"/>
    <cellStyle name="Title 2 287" xfId="15652" hidden="1"/>
    <cellStyle name="Title 2 287" xfId="23966" hidden="1"/>
    <cellStyle name="Title 2 287" xfId="31220" hidden="1"/>
    <cellStyle name="Title 2 287" xfId="38445" hidden="1"/>
    <cellStyle name="Title 2 288" xfId="15664" hidden="1"/>
    <cellStyle name="Title 2 288" xfId="23976" hidden="1"/>
    <cellStyle name="Title 2 288" xfId="31230" hidden="1"/>
    <cellStyle name="Title 2 288" xfId="38455" hidden="1"/>
    <cellStyle name="Title 2 289" xfId="15679" hidden="1"/>
    <cellStyle name="Title 2 289" xfId="23989" hidden="1"/>
    <cellStyle name="Title 2 289" xfId="31243" hidden="1"/>
    <cellStyle name="Title 2 289" xfId="38468" hidden="1"/>
    <cellStyle name="Title 2 29" xfId="13662" hidden="1"/>
    <cellStyle name="Title 2 29" xfId="22396" hidden="1"/>
    <cellStyle name="Title 2 29" xfId="29650" hidden="1"/>
    <cellStyle name="Title 2 29" xfId="36875" hidden="1"/>
    <cellStyle name="Title 2 290" xfId="15689" hidden="1"/>
    <cellStyle name="Title 2 290" xfId="23997" hidden="1"/>
    <cellStyle name="Title 2 290" xfId="31251" hidden="1"/>
    <cellStyle name="Title 2 290" xfId="38476" hidden="1"/>
    <cellStyle name="Title 2 291" xfId="15705" hidden="1"/>
    <cellStyle name="Title 2 291" xfId="24011" hidden="1"/>
    <cellStyle name="Title 2 291" xfId="31265" hidden="1"/>
    <cellStyle name="Title 2 291" xfId="38490" hidden="1"/>
    <cellStyle name="Title 2 292" xfId="15717" hidden="1"/>
    <cellStyle name="Title 2 292" xfId="24021" hidden="1"/>
    <cellStyle name="Title 2 292" xfId="31275" hidden="1"/>
    <cellStyle name="Title 2 292" xfId="38500" hidden="1"/>
    <cellStyle name="Title 2 293" xfId="15735" hidden="1"/>
    <cellStyle name="Title 2 293" xfId="24037" hidden="1"/>
    <cellStyle name="Title 2 293" xfId="31291" hidden="1"/>
    <cellStyle name="Title 2 293" xfId="38516" hidden="1"/>
    <cellStyle name="Title 2 294" xfId="15746" hidden="1"/>
    <cellStyle name="Title 2 294" xfId="24046" hidden="1"/>
    <cellStyle name="Title 2 294" xfId="31300" hidden="1"/>
    <cellStyle name="Title 2 294" xfId="38525" hidden="1"/>
    <cellStyle name="Title 2 295" xfId="15759" hidden="1"/>
    <cellStyle name="Title 2 295" xfId="24057" hidden="1"/>
    <cellStyle name="Title 2 295" xfId="31311" hidden="1"/>
    <cellStyle name="Title 2 295" xfId="38536" hidden="1"/>
    <cellStyle name="Title 2 296" xfId="15771" hidden="1"/>
    <cellStyle name="Title 2 296" xfId="24068" hidden="1"/>
    <cellStyle name="Title 2 296" xfId="31322" hidden="1"/>
    <cellStyle name="Title 2 296" xfId="38547" hidden="1"/>
    <cellStyle name="Title 2 297" xfId="15788" hidden="1"/>
    <cellStyle name="Title 2 297" xfId="24082" hidden="1"/>
    <cellStyle name="Title 2 297" xfId="31336" hidden="1"/>
    <cellStyle name="Title 2 297" xfId="38561" hidden="1"/>
    <cellStyle name="Title 2 298" xfId="15799" hidden="1"/>
    <cellStyle name="Title 2 298" xfId="24092" hidden="1"/>
    <cellStyle name="Title 2 298" xfId="31346" hidden="1"/>
    <cellStyle name="Title 2 298" xfId="38571" hidden="1"/>
    <cellStyle name="Title 2 299" xfId="15815" hidden="1"/>
    <cellStyle name="Title 2 299" xfId="24105" hidden="1"/>
    <cellStyle name="Title 2 299" xfId="31359" hidden="1"/>
    <cellStyle name="Title 2 299" xfId="38584" hidden="1"/>
    <cellStyle name="Title 2 3" xfId="8844"/>
    <cellStyle name="Title 2 3 2" xfId="11199"/>
    <cellStyle name="Title 2 3 3" xfId="10236"/>
    <cellStyle name="Title 2 30" xfId="13674" hidden="1"/>
    <cellStyle name="Title 2 30" xfId="22406" hidden="1"/>
    <cellStyle name="Title 2 30" xfId="29660" hidden="1"/>
    <cellStyle name="Title 2 30" xfId="36885" hidden="1"/>
    <cellStyle name="Title 2 300" xfId="15827" hidden="1"/>
    <cellStyle name="Title 2 300" xfId="24116" hidden="1"/>
    <cellStyle name="Title 2 300" xfId="31370" hidden="1"/>
    <cellStyle name="Title 2 300" xfId="38595" hidden="1"/>
    <cellStyle name="Title 2 301" xfId="15842" hidden="1"/>
    <cellStyle name="Title 2 301" xfId="24128" hidden="1"/>
    <cellStyle name="Title 2 301" xfId="31382" hidden="1"/>
    <cellStyle name="Title 2 301" xfId="38607" hidden="1"/>
    <cellStyle name="Title 2 302" xfId="15855" hidden="1"/>
    <cellStyle name="Title 2 302" xfId="24140" hidden="1"/>
    <cellStyle name="Title 2 302" xfId="31394" hidden="1"/>
    <cellStyle name="Title 2 302" xfId="38619" hidden="1"/>
    <cellStyle name="Title 2 303" xfId="15871" hidden="1"/>
    <cellStyle name="Title 2 303" xfId="24153" hidden="1"/>
    <cellStyle name="Title 2 303" xfId="31407" hidden="1"/>
    <cellStyle name="Title 2 303" xfId="38632" hidden="1"/>
    <cellStyle name="Title 2 304" xfId="15884" hidden="1"/>
    <cellStyle name="Title 2 304" xfId="24165" hidden="1"/>
    <cellStyle name="Title 2 304" xfId="31419" hidden="1"/>
    <cellStyle name="Title 2 304" xfId="38644" hidden="1"/>
    <cellStyle name="Title 2 305" xfId="15897" hidden="1"/>
    <cellStyle name="Title 2 305" xfId="24176" hidden="1"/>
    <cellStyle name="Title 2 305" xfId="31430" hidden="1"/>
    <cellStyle name="Title 2 305" xfId="38655" hidden="1"/>
    <cellStyle name="Title 2 306" xfId="15911" hidden="1"/>
    <cellStyle name="Title 2 306" xfId="24188" hidden="1"/>
    <cellStyle name="Title 2 306" xfId="31442" hidden="1"/>
    <cellStyle name="Title 2 306" xfId="38667" hidden="1"/>
    <cellStyle name="Title 2 307" xfId="15924" hidden="1"/>
    <cellStyle name="Title 2 307" xfId="24199" hidden="1"/>
    <cellStyle name="Title 2 307" xfId="31453" hidden="1"/>
    <cellStyle name="Title 2 307" xfId="38678" hidden="1"/>
    <cellStyle name="Title 2 308" xfId="15932" hidden="1"/>
    <cellStyle name="Title 2 308" xfId="24206" hidden="1"/>
    <cellStyle name="Title 2 308" xfId="31460" hidden="1"/>
    <cellStyle name="Title 2 308" xfId="38685" hidden="1"/>
    <cellStyle name="Title 2 309" xfId="15922" hidden="1"/>
    <cellStyle name="Title 2 309" xfId="24197" hidden="1"/>
    <cellStyle name="Title 2 309" xfId="31451" hidden="1"/>
    <cellStyle name="Title 2 309" xfId="38676" hidden="1"/>
    <cellStyle name="Title 2 31" xfId="13689" hidden="1"/>
    <cellStyle name="Title 2 31" xfId="22419" hidden="1"/>
    <cellStyle name="Title 2 31" xfId="29673" hidden="1"/>
    <cellStyle name="Title 2 31" xfId="36898" hidden="1"/>
    <cellStyle name="Title 2 310" xfId="15906" hidden="1"/>
    <cellStyle name="Title 2 310" xfId="24184" hidden="1"/>
    <cellStyle name="Title 2 310" xfId="31438" hidden="1"/>
    <cellStyle name="Title 2 310" xfId="38663" hidden="1"/>
    <cellStyle name="Title 2 311" xfId="15895" hidden="1"/>
    <cellStyle name="Title 2 311" xfId="24174" hidden="1"/>
    <cellStyle name="Title 2 311" xfId="31428" hidden="1"/>
    <cellStyle name="Title 2 311" xfId="38653" hidden="1"/>
    <cellStyle name="Title 2 312" xfId="15880" hidden="1"/>
    <cellStyle name="Title 2 312" xfId="24161" hidden="1"/>
    <cellStyle name="Title 2 312" xfId="31415" hidden="1"/>
    <cellStyle name="Title 2 312" xfId="38640" hidden="1"/>
    <cellStyle name="Title 2 313" xfId="15866" hidden="1"/>
    <cellStyle name="Title 2 313" xfId="24149" hidden="1"/>
    <cellStyle name="Title 2 313" xfId="31403" hidden="1"/>
    <cellStyle name="Title 2 313" xfId="38628" hidden="1"/>
    <cellStyle name="Title 2 314" xfId="15850" hidden="1"/>
    <cellStyle name="Title 2 314" xfId="24136" hidden="1"/>
    <cellStyle name="Title 2 314" xfId="31390" hidden="1"/>
    <cellStyle name="Title 2 314" xfId="38615" hidden="1"/>
    <cellStyle name="Title 2 315" xfId="15838" hidden="1"/>
    <cellStyle name="Title 2 315" xfId="24125" hidden="1"/>
    <cellStyle name="Title 2 315" xfId="31379" hidden="1"/>
    <cellStyle name="Title 2 315" xfId="38604" hidden="1"/>
    <cellStyle name="Title 2 316" xfId="15823" hidden="1"/>
    <cellStyle name="Title 2 316" xfId="24113" hidden="1"/>
    <cellStyle name="Title 2 316" xfId="31367" hidden="1"/>
    <cellStyle name="Title 2 316" xfId="38592" hidden="1"/>
    <cellStyle name="Title 2 317" xfId="15810" hidden="1"/>
    <cellStyle name="Title 2 317" xfId="24101" hidden="1"/>
    <cellStyle name="Title 2 317" xfId="31355" hidden="1"/>
    <cellStyle name="Title 2 317" xfId="38580" hidden="1"/>
    <cellStyle name="Title 2 318" xfId="15794" hidden="1"/>
    <cellStyle name="Title 2 318" xfId="24088" hidden="1"/>
    <cellStyle name="Title 2 318" xfId="31342" hidden="1"/>
    <cellStyle name="Title 2 318" xfId="38567" hidden="1"/>
    <cellStyle name="Title 2 319" xfId="15782" hidden="1"/>
    <cellStyle name="Title 2 319" xfId="24077" hidden="1"/>
    <cellStyle name="Title 2 319" xfId="31331" hidden="1"/>
    <cellStyle name="Title 2 319" xfId="38556" hidden="1"/>
    <cellStyle name="Title 2 32" xfId="13699" hidden="1"/>
    <cellStyle name="Title 2 32" xfId="22427" hidden="1"/>
    <cellStyle name="Title 2 32" xfId="29681" hidden="1"/>
    <cellStyle name="Title 2 32" xfId="36906" hidden="1"/>
    <cellStyle name="Title 2 320" xfId="15764" hidden="1"/>
    <cellStyle name="Title 2 320" xfId="24062" hidden="1"/>
    <cellStyle name="Title 2 320" xfId="31316" hidden="1"/>
    <cellStyle name="Title 2 320" xfId="38541" hidden="1"/>
    <cellStyle name="Title 2 321" xfId="15751" hidden="1"/>
    <cellStyle name="Title 2 321" xfId="24051" hidden="1"/>
    <cellStyle name="Title 2 321" xfId="31305" hidden="1"/>
    <cellStyle name="Title 2 321" xfId="38530" hidden="1"/>
    <cellStyle name="Title 2 322" xfId="15737" hidden="1"/>
    <cellStyle name="Title 2 322" xfId="24039" hidden="1"/>
    <cellStyle name="Title 2 322" xfId="31293" hidden="1"/>
    <cellStyle name="Title 2 322" xfId="38518" hidden="1"/>
    <cellStyle name="Title 2 323" xfId="15722" hidden="1"/>
    <cellStyle name="Title 2 323" xfId="24026" hidden="1"/>
    <cellStyle name="Title 2 323" xfId="31280" hidden="1"/>
    <cellStyle name="Title 2 323" xfId="38505" hidden="1"/>
    <cellStyle name="Title 2 324" xfId="15704" hidden="1"/>
    <cellStyle name="Title 2 324" xfId="24010" hidden="1"/>
    <cellStyle name="Title 2 324" xfId="31264" hidden="1"/>
    <cellStyle name="Title 2 324" xfId="38489" hidden="1"/>
    <cellStyle name="Title 2 325" xfId="15694" hidden="1"/>
    <cellStyle name="Title 2 325" xfId="24002" hidden="1"/>
    <cellStyle name="Title 2 325" xfId="31256" hidden="1"/>
    <cellStyle name="Title 2 325" xfId="38481" hidden="1"/>
    <cellStyle name="Title 2 326" xfId="15678" hidden="1"/>
    <cellStyle name="Title 2 326" xfId="23988" hidden="1"/>
    <cellStyle name="Title 2 326" xfId="31242" hidden="1"/>
    <cellStyle name="Title 2 326" xfId="38467" hidden="1"/>
    <cellStyle name="Title 2 327" xfId="15665" hidden="1"/>
    <cellStyle name="Title 2 327" xfId="23977" hidden="1"/>
    <cellStyle name="Title 2 327" xfId="31231" hidden="1"/>
    <cellStyle name="Title 2 327" xfId="38456" hidden="1"/>
    <cellStyle name="Title 2 328" xfId="15650" hidden="1"/>
    <cellStyle name="Title 2 328" xfId="23964" hidden="1"/>
    <cellStyle name="Title 2 328" xfId="31218" hidden="1"/>
    <cellStyle name="Title 2 328" xfId="38443" hidden="1"/>
    <cellStyle name="Title 2 329" xfId="15638" hidden="1"/>
    <cellStyle name="Title 2 329" xfId="23954" hidden="1"/>
    <cellStyle name="Title 2 329" xfId="31208" hidden="1"/>
    <cellStyle name="Title 2 329" xfId="38433" hidden="1"/>
    <cellStyle name="Title 2 33" xfId="13715" hidden="1"/>
    <cellStyle name="Title 2 33" xfId="22441" hidden="1"/>
    <cellStyle name="Title 2 33" xfId="29695" hidden="1"/>
    <cellStyle name="Title 2 33" xfId="36920" hidden="1"/>
    <cellStyle name="Title 2 330" xfId="15623" hidden="1"/>
    <cellStyle name="Title 2 330" xfId="23941" hidden="1"/>
    <cellStyle name="Title 2 330" xfId="31195" hidden="1"/>
    <cellStyle name="Title 2 330" xfId="38420" hidden="1"/>
    <cellStyle name="Title 2 331" xfId="15611" hidden="1"/>
    <cellStyle name="Title 2 331" xfId="23931" hidden="1"/>
    <cellStyle name="Title 2 331" xfId="31185" hidden="1"/>
    <cellStyle name="Title 2 331" xfId="38410" hidden="1"/>
    <cellStyle name="Title 2 332" xfId="15596" hidden="1"/>
    <cellStyle name="Title 2 332" xfId="23918" hidden="1"/>
    <cellStyle name="Title 2 332" xfId="31172" hidden="1"/>
    <cellStyle name="Title 2 332" xfId="38397" hidden="1"/>
    <cellStyle name="Title 2 333" xfId="15584" hidden="1"/>
    <cellStyle name="Title 2 333" xfId="23908" hidden="1"/>
    <cellStyle name="Title 2 333" xfId="31162" hidden="1"/>
    <cellStyle name="Title 2 333" xfId="38387" hidden="1"/>
    <cellStyle name="Title 2 334" xfId="15569" hidden="1"/>
    <cellStyle name="Title 2 334" xfId="23895" hidden="1"/>
    <cellStyle name="Title 2 334" xfId="31149" hidden="1"/>
    <cellStyle name="Title 2 334" xfId="38374" hidden="1"/>
    <cellStyle name="Title 2 335" xfId="15556" hidden="1"/>
    <cellStyle name="Title 2 335" xfId="23884" hidden="1"/>
    <cellStyle name="Title 2 335" xfId="31138" hidden="1"/>
    <cellStyle name="Title 2 335" xfId="38363" hidden="1"/>
    <cellStyle name="Title 2 336" xfId="15539" hidden="1"/>
    <cellStyle name="Title 2 336" xfId="23869" hidden="1"/>
    <cellStyle name="Title 2 336" xfId="31123" hidden="1"/>
    <cellStyle name="Title 2 336" xfId="38348" hidden="1"/>
    <cellStyle name="Title 2 337" xfId="15527" hidden="1"/>
    <cellStyle name="Title 2 337" xfId="23859" hidden="1"/>
    <cellStyle name="Title 2 337" xfId="31113" hidden="1"/>
    <cellStyle name="Title 2 337" xfId="38338" hidden="1"/>
    <cellStyle name="Title 2 338" xfId="15511" hidden="1"/>
    <cellStyle name="Title 2 338" xfId="23845" hidden="1"/>
    <cellStyle name="Title 2 338" xfId="31099" hidden="1"/>
    <cellStyle name="Title 2 338" xfId="38324" hidden="1"/>
    <cellStyle name="Title 2 339" xfId="15499" hidden="1"/>
    <cellStyle name="Title 2 339" xfId="23835" hidden="1"/>
    <cellStyle name="Title 2 339" xfId="31089" hidden="1"/>
    <cellStyle name="Title 2 339" xfId="38314" hidden="1"/>
    <cellStyle name="Title 2 34" xfId="13727" hidden="1"/>
    <cellStyle name="Title 2 34" xfId="22451" hidden="1"/>
    <cellStyle name="Title 2 34" xfId="29705" hidden="1"/>
    <cellStyle name="Title 2 34" xfId="36930" hidden="1"/>
    <cellStyle name="Title 2 340" xfId="15483" hidden="1"/>
    <cellStyle name="Title 2 340" xfId="23821" hidden="1"/>
    <cellStyle name="Title 2 340" xfId="31075" hidden="1"/>
    <cellStyle name="Title 2 340" xfId="38300" hidden="1"/>
    <cellStyle name="Title 2 341" xfId="15471" hidden="1"/>
    <cellStyle name="Title 2 341" xfId="23811" hidden="1"/>
    <cellStyle name="Title 2 341" xfId="31065" hidden="1"/>
    <cellStyle name="Title 2 341" xfId="38290" hidden="1"/>
    <cellStyle name="Title 2 342" xfId="15455" hidden="1"/>
    <cellStyle name="Title 2 342" xfId="23797" hidden="1"/>
    <cellStyle name="Title 2 342" xfId="31051" hidden="1"/>
    <cellStyle name="Title 2 342" xfId="38276" hidden="1"/>
    <cellStyle name="Title 2 343" xfId="15443" hidden="1"/>
    <cellStyle name="Title 2 343" xfId="23787" hidden="1"/>
    <cellStyle name="Title 2 343" xfId="31041" hidden="1"/>
    <cellStyle name="Title 2 343" xfId="38266" hidden="1"/>
    <cellStyle name="Title 2 344" xfId="15427" hidden="1"/>
    <cellStyle name="Title 2 344" xfId="23773" hidden="1"/>
    <cellStyle name="Title 2 344" xfId="31027" hidden="1"/>
    <cellStyle name="Title 2 344" xfId="38252" hidden="1"/>
    <cellStyle name="Title 2 345" xfId="15415" hidden="1"/>
    <cellStyle name="Title 2 345" xfId="23763" hidden="1"/>
    <cellStyle name="Title 2 345" xfId="31017" hidden="1"/>
    <cellStyle name="Title 2 345" xfId="38242" hidden="1"/>
    <cellStyle name="Title 2 346" xfId="15399" hidden="1"/>
    <cellStyle name="Title 2 346" xfId="23749" hidden="1"/>
    <cellStyle name="Title 2 346" xfId="31003" hidden="1"/>
    <cellStyle name="Title 2 346" xfId="38228" hidden="1"/>
    <cellStyle name="Title 2 347" xfId="15386" hidden="1"/>
    <cellStyle name="Title 2 347" xfId="23738" hidden="1"/>
    <cellStyle name="Title 2 347" xfId="30992" hidden="1"/>
    <cellStyle name="Title 2 347" xfId="38217" hidden="1"/>
    <cellStyle name="Title 2 348" xfId="15371" hidden="1"/>
    <cellStyle name="Title 2 348" xfId="23725" hidden="1"/>
    <cellStyle name="Title 2 348" xfId="30979" hidden="1"/>
    <cellStyle name="Title 2 348" xfId="38204" hidden="1"/>
    <cellStyle name="Title 2 349" xfId="15359" hidden="1"/>
    <cellStyle name="Title 2 349" xfId="23715" hidden="1"/>
    <cellStyle name="Title 2 349" xfId="30969" hidden="1"/>
    <cellStyle name="Title 2 349" xfId="38194" hidden="1"/>
    <cellStyle name="Title 2 35" xfId="13745" hidden="1"/>
    <cellStyle name="Title 2 35" xfId="22467" hidden="1"/>
    <cellStyle name="Title 2 35" xfId="29721" hidden="1"/>
    <cellStyle name="Title 2 35" xfId="36946" hidden="1"/>
    <cellStyle name="Title 2 350" xfId="15350" hidden="1"/>
    <cellStyle name="Title 2 350" xfId="23707" hidden="1"/>
    <cellStyle name="Title 2 350" xfId="30961" hidden="1"/>
    <cellStyle name="Title 2 350" xfId="38186" hidden="1"/>
    <cellStyle name="Title 2 351" xfId="15342" hidden="1"/>
    <cellStyle name="Title 2 351" xfId="23700" hidden="1"/>
    <cellStyle name="Title 2 351" xfId="30954" hidden="1"/>
    <cellStyle name="Title 2 351" xfId="38179" hidden="1"/>
    <cellStyle name="Title 2 352" xfId="13335" hidden="1"/>
    <cellStyle name="Title 2 352" xfId="22124" hidden="1"/>
    <cellStyle name="Title 2 352" xfId="29378" hidden="1"/>
    <cellStyle name="Title 2 352" xfId="36603" hidden="1"/>
    <cellStyle name="Title 2 353" xfId="16229" hidden="1"/>
    <cellStyle name="Title 2 353" xfId="24458" hidden="1"/>
    <cellStyle name="Title 2 353" xfId="31712" hidden="1"/>
    <cellStyle name="Title 2 353" xfId="38937" hidden="1"/>
    <cellStyle name="Title 2 354" xfId="13267" hidden="1"/>
    <cellStyle name="Title 2 354" xfId="22066" hidden="1"/>
    <cellStyle name="Title 2 354" xfId="29320" hidden="1"/>
    <cellStyle name="Title 2 354" xfId="36545" hidden="1"/>
    <cellStyle name="Title 2 355" xfId="14739" hidden="1"/>
    <cellStyle name="Title 2 355" xfId="23182" hidden="1"/>
    <cellStyle name="Title 2 355" xfId="30436" hidden="1"/>
    <cellStyle name="Title 2 355" xfId="37661" hidden="1"/>
    <cellStyle name="Title 2 356" xfId="16120" hidden="1"/>
    <cellStyle name="Title 2 356" xfId="24366" hidden="1"/>
    <cellStyle name="Title 2 356" xfId="31620" hidden="1"/>
    <cellStyle name="Title 2 356" xfId="38845" hidden="1"/>
    <cellStyle name="Title 2 357" xfId="16107" hidden="1"/>
    <cellStyle name="Title 2 357" xfId="24354" hidden="1"/>
    <cellStyle name="Title 2 357" xfId="31608" hidden="1"/>
    <cellStyle name="Title 2 357" xfId="38833" hidden="1"/>
    <cellStyle name="Title 2 358" xfId="15963" hidden="1"/>
    <cellStyle name="Title 2 358" xfId="24233" hidden="1"/>
    <cellStyle name="Title 2 358" xfId="31487" hidden="1"/>
    <cellStyle name="Title 2 358" xfId="38712" hidden="1"/>
    <cellStyle name="Title 2 359" xfId="16094" hidden="1"/>
    <cellStyle name="Title 2 359" xfId="24343" hidden="1"/>
    <cellStyle name="Title 2 359" xfId="31597" hidden="1"/>
    <cellStyle name="Title 2 359" xfId="38822" hidden="1"/>
    <cellStyle name="Title 2 36" xfId="13756" hidden="1"/>
    <cellStyle name="Title 2 36" xfId="22476" hidden="1"/>
    <cellStyle name="Title 2 36" xfId="29730" hidden="1"/>
    <cellStyle name="Title 2 36" xfId="36955" hidden="1"/>
    <cellStyle name="Title 2 360" xfId="16086" hidden="1"/>
    <cellStyle name="Title 2 360" xfId="24337" hidden="1"/>
    <cellStyle name="Title 2 360" xfId="31591" hidden="1"/>
    <cellStyle name="Title 2 360" xfId="38816" hidden="1"/>
    <cellStyle name="Title 2 361" xfId="16075" hidden="1"/>
    <cellStyle name="Title 2 361" xfId="24326" hidden="1"/>
    <cellStyle name="Title 2 361" xfId="31580" hidden="1"/>
    <cellStyle name="Title 2 361" xfId="38805" hidden="1"/>
    <cellStyle name="Title 2 362" xfId="16067" hidden="1"/>
    <cellStyle name="Title 2 362" xfId="24319" hidden="1"/>
    <cellStyle name="Title 2 362" xfId="31573" hidden="1"/>
    <cellStyle name="Title 2 362" xfId="38798" hidden="1"/>
    <cellStyle name="Title 2 363" xfId="16234" hidden="1"/>
    <cellStyle name="Title 2 363" xfId="24462" hidden="1"/>
    <cellStyle name="Title 2 363" xfId="31716" hidden="1"/>
    <cellStyle name="Title 2 363" xfId="38941" hidden="1"/>
    <cellStyle name="Title 2 364" xfId="16046" hidden="1"/>
    <cellStyle name="Title 2 364" xfId="24302" hidden="1"/>
    <cellStyle name="Title 2 364" xfId="31556" hidden="1"/>
    <cellStyle name="Title 2 364" xfId="38781" hidden="1"/>
    <cellStyle name="Title 2 365" xfId="13295" hidden="1"/>
    <cellStyle name="Title 2 365" xfId="22088" hidden="1"/>
    <cellStyle name="Title 2 365" xfId="29342" hidden="1"/>
    <cellStyle name="Title 2 365" xfId="36567" hidden="1"/>
    <cellStyle name="Title 2 366" xfId="13302" hidden="1"/>
    <cellStyle name="Title 2 366" xfId="22095" hidden="1"/>
    <cellStyle name="Title 2 366" xfId="29349" hidden="1"/>
    <cellStyle name="Title 2 366" xfId="36574" hidden="1"/>
    <cellStyle name="Title 2 367" xfId="14719" hidden="1"/>
    <cellStyle name="Title 2 367" xfId="23164" hidden="1"/>
    <cellStyle name="Title 2 367" xfId="30418" hidden="1"/>
    <cellStyle name="Title 2 367" xfId="37643" hidden="1"/>
    <cellStyle name="Title 2 368" xfId="14723" hidden="1"/>
    <cellStyle name="Title 2 368" xfId="23168" hidden="1"/>
    <cellStyle name="Title 2 368" xfId="30422" hidden="1"/>
    <cellStyle name="Title 2 368" xfId="37647" hidden="1"/>
    <cellStyle name="Title 2 369" xfId="15973" hidden="1"/>
    <cellStyle name="Title 2 369" xfId="24241" hidden="1"/>
    <cellStyle name="Title 2 369" xfId="31495" hidden="1"/>
    <cellStyle name="Title 2 369" xfId="38720" hidden="1"/>
    <cellStyle name="Title 2 37" xfId="13769" hidden="1"/>
    <cellStyle name="Title 2 37" xfId="22487" hidden="1"/>
    <cellStyle name="Title 2 37" xfId="29741" hidden="1"/>
    <cellStyle name="Title 2 37" xfId="36966" hidden="1"/>
    <cellStyle name="Title 2 370" xfId="16030" hidden="1"/>
    <cellStyle name="Title 2 370" xfId="24289" hidden="1"/>
    <cellStyle name="Title 2 370" xfId="31543" hidden="1"/>
    <cellStyle name="Title 2 370" xfId="38768" hidden="1"/>
    <cellStyle name="Title 2 371" xfId="15995" hidden="1"/>
    <cellStyle name="Title 2 371" xfId="24260" hidden="1"/>
    <cellStyle name="Title 2 371" xfId="31514" hidden="1"/>
    <cellStyle name="Title 2 371" xfId="38739" hidden="1"/>
    <cellStyle name="Title 2 372" xfId="15983" hidden="1"/>
    <cellStyle name="Title 2 372" xfId="24250" hidden="1"/>
    <cellStyle name="Title 2 372" xfId="31504" hidden="1"/>
    <cellStyle name="Title 2 372" xfId="38729" hidden="1"/>
    <cellStyle name="Title 2 373" xfId="16249" hidden="1"/>
    <cellStyle name="Title 2 373" xfId="24475" hidden="1"/>
    <cellStyle name="Title 2 373" xfId="31729" hidden="1"/>
    <cellStyle name="Title 2 373" xfId="38954" hidden="1"/>
    <cellStyle name="Title 2 374" xfId="16261" hidden="1"/>
    <cellStyle name="Title 2 374" xfId="24485" hidden="1"/>
    <cellStyle name="Title 2 374" xfId="31739" hidden="1"/>
    <cellStyle name="Title 2 374" xfId="38964" hidden="1"/>
    <cellStyle name="Title 2 375" xfId="16276" hidden="1"/>
    <cellStyle name="Title 2 375" xfId="24498" hidden="1"/>
    <cellStyle name="Title 2 375" xfId="31752" hidden="1"/>
    <cellStyle name="Title 2 375" xfId="38977" hidden="1"/>
    <cellStyle name="Title 2 376" xfId="16286" hidden="1"/>
    <cellStyle name="Title 2 376" xfId="24506" hidden="1"/>
    <cellStyle name="Title 2 376" xfId="31760" hidden="1"/>
    <cellStyle name="Title 2 376" xfId="38985" hidden="1"/>
    <cellStyle name="Title 2 377" xfId="16302" hidden="1"/>
    <cellStyle name="Title 2 377" xfId="24520" hidden="1"/>
    <cellStyle name="Title 2 377" xfId="31774" hidden="1"/>
    <cellStyle name="Title 2 377" xfId="38999" hidden="1"/>
    <cellStyle name="Title 2 378" xfId="16314" hidden="1"/>
    <cellStyle name="Title 2 378" xfId="24530" hidden="1"/>
    <cellStyle name="Title 2 378" xfId="31784" hidden="1"/>
    <cellStyle name="Title 2 378" xfId="39009" hidden="1"/>
    <cellStyle name="Title 2 379" xfId="16332" hidden="1"/>
    <cellStyle name="Title 2 379" xfId="24546" hidden="1"/>
    <cellStyle name="Title 2 379" xfId="31800" hidden="1"/>
    <cellStyle name="Title 2 379" xfId="39025" hidden="1"/>
    <cellStyle name="Title 2 38" xfId="13781" hidden="1"/>
    <cellStyle name="Title 2 38" xfId="22498" hidden="1"/>
    <cellStyle name="Title 2 38" xfId="29752" hidden="1"/>
    <cellStyle name="Title 2 38" xfId="36977" hidden="1"/>
    <cellStyle name="Title 2 380" xfId="16343" hidden="1"/>
    <cellStyle name="Title 2 380" xfId="24555" hidden="1"/>
    <cellStyle name="Title 2 380" xfId="31809" hidden="1"/>
    <cellStyle name="Title 2 380" xfId="39034" hidden="1"/>
    <cellStyle name="Title 2 381" xfId="16356" hidden="1"/>
    <cellStyle name="Title 2 381" xfId="24566" hidden="1"/>
    <cellStyle name="Title 2 381" xfId="31820" hidden="1"/>
    <cellStyle name="Title 2 381" xfId="39045" hidden="1"/>
    <cellStyle name="Title 2 382" xfId="16368" hidden="1"/>
    <cellStyle name="Title 2 382" xfId="24577" hidden="1"/>
    <cellStyle name="Title 2 382" xfId="31831" hidden="1"/>
    <cellStyle name="Title 2 382" xfId="39056" hidden="1"/>
    <cellStyle name="Title 2 383" xfId="16385" hidden="1"/>
    <cellStyle name="Title 2 383" xfId="24591" hidden="1"/>
    <cellStyle name="Title 2 383" xfId="31845" hidden="1"/>
    <cellStyle name="Title 2 383" xfId="39070" hidden="1"/>
    <cellStyle name="Title 2 384" xfId="16396" hidden="1"/>
    <cellStyle name="Title 2 384" xfId="24601" hidden="1"/>
    <cellStyle name="Title 2 384" xfId="31855" hidden="1"/>
    <cellStyle name="Title 2 384" xfId="39080" hidden="1"/>
    <cellStyle name="Title 2 385" xfId="16412" hidden="1"/>
    <cellStyle name="Title 2 385" xfId="24614" hidden="1"/>
    <cellStyle name="Title 2 385" xfId="31868" hidden="1"/>
    <cellStyle name="Title 2 385" xfId="39093" hidden="1"/>
    <cellStyle name="Title 2 386" xfId="16424" hidden="1"/>
    <cellStyle name="Title 2 386" xfId="24625" hidden="1"/>
    <cellStyle name="Title 2 386" xfId="31879" hidden="1"/>
    <cellStyle name="Title 2 386" xfId="39104" hidden="1"/>
    <cellStyle name="Title 2 387" xfId="16439" hidden="1"/>
    <cellStyle name="Title 2 387" xfId="24637" hidden="1"/>
    <cellStyle name="Title 2 387" xfId="31891" hidden="1"/>
    <cellStyle name="Title 2 387" xfId="39116" hidden="1"/>
    <cellStyle name="Title 2 388" xfId="16452" hidden="1"/>
    <cellStyle name="Title 2 388" xfId="24649" hidden="1"/>
    <cellStyle name="Title 2 388" xfId="31903" hidden="1"/>
    <cellStyle name="Title 2 388" xfId="39128" hidden="1"/>
    <cellStyle name="Title 2 389" xfId="16468" hidden="1"/>
    <cellStyle name="Title 2 389" xfId="24662" hidden="1"/>
    <cellStyle name="Title 2 389" xfId="31916" hidden="1"/>
    <cellStyle name="Title 2 389" xfId="39141" hidden="1"/>
    <cellStyle name="Title 2 39" xfId="13798" hidden="1"/>
    <cellStyle name="Title 2 39" xfId="22512" hidden="1"/>
    <cellStyle name="Title 2 39" xfId="29766" hidden="1"/>
    <cellStyle name="Title 2 39" xfId="36991" hidden="1"/>
    <cellStyle name="Title 2 390" xfId="16481" hidden="1"/>
    <cellStyle name="Title 2 390" xfId="24674" hidden="1"/>
    <cellStyle name="Title 2 390" xfId="31928" hidden="1"/>
    <cellStyle name="Title 2 390" xfId="39153" hidden="1"/>
    <cellStyle name="Title 2 391" xfId="16494" hidden="1"/>
    <cellStyle name="Title 2 391" xfId="24685" hidden="1"/>
    <cellStyle name="Title 2 391" xfId="31939" hidden="1"/>
    <cellStyle name="Title 2 391" xfId="39164" hidden="1"/>
    <cellStyle name="Title 2 392" xfId="16508" hidden="1"/>
    <cellStyle name="Title 2 392" xfId="24697" hidden="1"/>
    <cellStyle name="Title 2 392" xfId="31951" hidden="1"/>
    <cellStyle name="Title 2 392" xfId="39176" hidden="1"/>
    <cellStyle name="Title 2 393" xfId="16521" hidden="1"/>
    <cellStyle name="Title 2 393" xfId="24708" hidden="1"/>
    <cellStyle name="Title 2 393" xfId="31962" hidden="1"/>
    <cellStyle name="Title 2 393" xfId="39187" hidden="1"/>
    <cellStyle name="Title 2 394" xfId="16529" hidden="1"/>
    <cellStyle name="Title 2 394" xfId="24715" hidden="1"/>
    <cellStyle name="Title 2 394" xfId="31969" hidden="1"/>
    <cellStyle name="Title 2 394" xfId="39194" hidden="1"/>
    <cellStyle name="Title 2 395" xfId="16519" hidden="1"/>
    <cellStyle name="Title 2 395" xfId="24706" hidden="1"/>
    <cellStyle name="Title 2 395" xfId="31960" hidden="1"/>
    <cellStyle name="Title 2 395" xfId="39185" hidden="1"/>
    <cellStyle name="Title 2 396" xfId="16503" hidden="1"/>
    <cellStyle name="Title 2 396" xfId="24693" hidden="1"/>
    <cellStyle name="Title 2 396" xfId="31947" hidden="1"/>
    <cellStyle name="Title 2 396" xfId="39172" hidden="1"/>
    <cellStyle name="Title 2 397" xfId="16492" hidden="1"/>
    <cellStyle name="Title 2 397" xfId="24683" hidden="1"/>
    <cellStyle name="Title 2 397" xfId="31937" hidden="1"/>
    <cellStyle name="Title 2 397" xfId="39162" hidden="1"/>
    <cellStyle name="Title 2 398" xfId="16477" hidden="1"/>
    <cellStyle name="Title 2 398" xfId="24670" hidden="1"/>
    <cellStyle name="Title 2 398" xfId="31924" hidden="1"/>
    <cellStyle name="Title 2 398" xfId="39149" hidden="1"/>
    <cellStyle name="Title 2 399" xfId="16463" hidden="1"/>
    <cellStyle name="Title 2 399" xfId="24658" hidden="1"/>
    <cellStyle name="Title 2 399" xfId="31912" hidden="1"/>
    <cellStyle name="Title 2 399" xfId="39137" hidden="1"/>
    <cellStyle name="Title 2 4" xfId="10641"/>
    <cellStyle name="Title 2 4 2" xfId="12481"/>
    <cellStyle name="Title 2 4 3" xfId="12869"/>
    <cellStyle name="Title 2 4 4" xfId="12041"/>
    <cellStyle name="Title 2 40" xfId="13809" hidden="1"/>
    <cellStyle name="Title 2 40" xfId="22522" hidden="1"/>
    <cellStyle name="Title 2 40" xfId="29776" hidden="1"/>
    <cellStyle name="Title 2 40" xfId="37001" hidden="1"/>
    <cellStyle name="Title 2 400" xfId="16447" hidden="1"/>
    <cellStyle name="Title 2 400" xfId="24645" hidden="1"/>
    <cellStyle name="Title 2 400" xfId="31899" hidden="1"/>
    <cellStyle name="Title 2 400" xfId="39124" hidden="1"/>
    <cellStyle name="Title 2 401" xfId="16435" hidden="1"/>
    <cellStyle name="Title 2 401" xfId="24634" hidden="1"/>
    <cellStyle name="Title 2 401" xfId="31888" hidden="1"/>
    <cellStyle name="Title 2 401" xfId="39113" hidden="1"/>
    <cellStyle name="Title 2 402" xfId="16420" hidden="1"/>
    <cellStyle name="Title 2 402" xfId="24622" hidden="1"/>
    <cellStyle name="Title 2 402" xfId="31876" hidden="1"/>
    <cellStyle name="Title 2 402" xfId="39101" hidden="1"/>
    <cellStyle name="Title 2 403" xfId="16407" hidden="1"/>
    <cellStyle name="Title 2 403" xfId="24610" hidden="1"/>
    <cellStyle name="Title 2 403" xfId="31864" hidden="1"/>
    <cellStyle name="Title 2 403" xfId="39089" hidden="1"/>
    <cellStyle name="Title 2 404" xfId="16391" hidden="1"/>
    <cellStyle name="Title 2 404" xfId="24597" hidden="1"/>
    <cellStyle name="Title 2 404" xfId="31851" hidden="1"/>
    <cellStyle name="Title 2 404" xfId="39076" hidden="1"/>
    <cellStyle name="Title 2 405" xfId="16379" hidden="1"/>
    <cellStyle name="Title 2 405" xfId="24586" hidden="1"/>
    <cellStyle name="Title 2 405" xfId="31840" hidden="1"/>
    <cellStyle name="Title 2 405" xfId="39065" hidden="1"/>
    <cellStyle name="Title 2 406" xfId="16361" hidden="1"/>
    <cellStyle name="Title 2 406" xfId="24571" hidden="1"/>
    <cellStyle name="Title 2 406" xfId="31825" hidden="1"/>
    <cellStyle name="Title 2 406" xfId="39050" hidden="1"/>
    <cellStyle name="Title 2 407" xfId="16348" hidden="1"/>
    <cellStyle name="Title 2 407" xfId="24560" hidden="1"/>
    <cellStyle name="Title 2 407" xfId="31814" hidden="1"/>
    <cellStyle name="Title 2 407" xfId="39039" hidden="1"/>
    <cellStyle name="Title 2 408" xfId="16334" hidden="1"/>
    <cellStyle name="Title 2 408" xfId="24548" hidden="1"/>
    <cellStyle name="Title 2 408" xfId="31802" hidden="1"/>
    <cellStyle name="Title 2 408" xfId="39027" hidden="1"/>
    <cellStyle name="Title 2 409" xfId="16319" hidden="1"/>
    <cellStyle name="Title 2 409" xfId="24535" hidden="1"/>
    <cellStyle name="Title 2 409" xfId="31789" hidden="1"/>
    <cellStyle name="Title 2 409" xfId="39014" hidden="1"/>
    <cellStyle name="Title 2 41" xfId="13825" hidden="1"/>
    <cellStyle name="Title 2 41" xfId="22535" hidden="1"/>
    <cellStyle name="Title 2 41" xfId="29789" hidden="1"/>
    <cellStyle name="Title 2 41" xfId="37014" hidden="1"/>
    <cellStyle name="Title 2 410" xfId="16301" hidden="1"/>
    <cellStyle name="Title 2 410" xfId="24519" hidden="1"/>
    <cellStyle name="Title 2 410" xfId="31773" hidden="1"/>
    <cellStyle name="Title 2 410" xfId="38998" hidden="1"/>
    <cellStyle name="Title 2 411" xfId="16291" hidden="1"/>
    <cellStyle name="Title 2 411" xfId="24511" hidden="1"/>
    <cellStyle name="Title 2 411" xfId="31765" hidden="1"/>
    <cellStyle name="Title 2 411" xfId="38990" hidden="1"/>
    <cellStyle name="Title 2 412" xfId="16275" hidden="1"/>
    <cellStyle name="Title 2 412" xfId="24497" hidden="1"/>
    <cellStyle name="Title 2 412" xfId="31751" hidden="1"/>
    <cellStyle name="Title 2 412" xfId="38976" hidden="1"/>
    <cellStyle name="Title 2 413" xfId="16262" hidden="1"/>
    <cellStyle name="Title 2 413" xfId="24486" hidden="1"/>
    <cellStyle name="Title 2 413" xfId="31740" hidden="1"/>
    <cellStyle name="Title 2 413" xfId="38965" hidden="1"/>
    <cellStyle name="Title 2 414" xfId="16247" hidden="1"/>
    <cellStyle name="Title 2 414" xfId="24473" hidden="1"/>
    <cellStyle name="Title 2 414" xfId="31727" hidden="1"/>
    <cellStyle name="Title 2 414" xfId="38952" hidden="1"/>
    <cellStyle name="Title 2 415" xfId="15982" hidden="1"/>
    <cellStyle name="Title 2 415" xfId="24249" hidden="1"/>
    <cellStyle name="Title 2 415" xfId="31503" hidden="1"/>
    <cellStyle name="Title 2 415" xfId="38728" hidden="1"/>
    <cellStyle name="Title 2 416" xfId="15997" hidden="1"/>
    <cellStyle name="Title 2 416" xfId="24262" hidden="1"/>
    <cellStyle name="Title 2 416" xfId="31516" hidden="1"/>
    <cellStyle name="Title 2 416" xfId="38741" hidden="1"/>
    <cellStyle name="Title 2 417" xfId="15968" hidden="1"/>
    <cellStyle name="Title 2 417" xfId="24238" hidden="1"/>
    <cellStyle name="Title 2 417" xfId="31492" hidden="1"/>
    <cellStyle name="Title 2 417" xfId="38717" hidden="1"/>
    <cellStyle name="Title 2 418" xfId="13319" hidden="1"/>
    <cellStyle name="Title 2 418" xfId="22110" hidden="1"/>
    <cellStyle name="Title 2 418" xfId="29364" hidden="1"/>
    <cellStyle name="Title 2 418" xfId="36589" hidden="1"/>
    <cellStyle name="Title 2 419" xfId="14718" hidden="1"/>
    <cellStyle name="Title 2 419" xfId="23163" hidden="1"/>
    <cellStyle name="Title 2 419" xfId="30417" hidden="1"/>
    <cellStyle name="Title 2 419" xfId="37642" hidden="1"/>
    <cellStyle name="Title 2 42" xfId="13837" hidden="1"/>
    <cellStyle name="Title 2 42" xfId="22546" hidden="1"/>
    <cellStyle name="Title 2 42" xfId="29800" hidden="1"/>
    <cellStyle name="Title 2 42" xfId="37025" hidden="1"/>
    <cellStyle name="Title 2 420" xfId="14734" hidden="1"/>
    <cellStyle name="Title 2 420" xfId="23178" hidden="1"/>
    <cellStyle name="Title 2 420" xfId="30432" hidden="1"/>
    <cellStyle name="Title 2 420" xfId="37657" hidden="1"/>
    <cellStyle name="Title 2 421" xfId="13303" hidden="1"/>
    <cellStyle name="Title 2 421" xfId="22096" hidden="1"/>
    <cellStyle name="Title 2 421" xfId="29350" hidden="1"/>
    <cellStyle name="Title 2 421" xfId="36575" hidden="1"/>
    <cellStyle name="Title 2 422" xfId="13292" hidden="1"/>
    <cellStyle name="Title 2 422" xfId="22085" hidden="1"/>
    <cellStyle name="Title 2 422" xfId="29339" hidden="1"/>
    <cellStyle name="Title 2 422" xfId="36564" hidden="1"/>
    <cellStyle name="Title 2 423" xfId="16045" hidden="1"/>
    <cellStyle name="Title 2 423" xfId="24301" hidden="1"/>
    <cellStyle name="Title 2 423" xfId="31555" hidden="1"/>
    <cellStyle name="Title 2 423" xfId="38780" hidden="1"/>
    <cellStyle name="Title 2 424" xfId="16055" hidden="1"/>
    <cellStyle name="Title 2 424" xfId="24309" hidden="1"/>
    <cellStyle name="Title 2 424" xfId="31563" hidden="1"/>
    <cellStyle name="Title 2 424" xfId="38788" hidden="1"/>
    <cellStyle name="Title 2 425" xfId="16066" hidden="1"/>
    <cellStyle name="Title 2 425" xfId="24318" hidden="1"/>
    <cellStyle name="Title 2 425" xfId="31572" hidden="1"/>
    <cellStyle name="Title 2 425" xfId="38797" hidden="1"/>
    <cellStyle name="Title 2 426" xfId="16078" hidden="1"/>
    <cellStyle name="Title 2 426" xfId="24329" hidden="1"/>
    <cellStyle name="Title 2 426" xfId="31583" hidden="1"/>
    <cellStyle name="Title 2 426" xfId="38808" hidden="1"/>
    <cellStyle name="Title 2 427" xfId="16085" hidden="1"/>
    <cellStyle name="Title 2 427" xfId="24336" hidden="1"/>
    <cellStyle name="Title 2 427" xfId="31590" hidden="1"/>
    <cellStyle name="Title 2 427" xfId="38815" hidden="1"/>
    <cellStyle name="Title 2 428" xfId="16095" hidden="1"/>
    <cellStyle name="Title 2 428" xfId="24344" hidden="1"/>
    <cellStyle name="Title 2 428" xfId="31598" hidden="1"/>
    <cellStyle name="Title 2 428" xfId="38823" hidden="1"/>
    <cellStyle name="Title 2 429" xfId="14732" hidden="1"/>
    <cellStyle name="Title 2 429" xfId="23176" hidden="1"/>
    <cellStyle name="Title 2 429" xfId="30430" hidden="1"/>
    <cellStyle name="Title 2 429" xfId="37655" hidden="1"/>
    <cellStyle name="Title 2 43" xfId="13852" hidden="1"/>
    <cellStyle name="Title 2 43" xfId="22558" hidden="1"/>
    <cellStyle name="Title 2 43" xfId="29812" hidden="1"/>
    <cellStyle name="Title 2 43" xfId="37037" hidden="1"/>
    <cellStyle name="Title 2 430" xfId="16109" hidden="1"/>
    <cellStyle name="Title 2 430" xfId="24356" hidden="1"/>
    <cellStyle name="Title 2 430" xfId="31610" hidden="1"/>
    <cellStyle name="Title 2 430" xfId="38835" hidden="1"/>
    <cellStyle name="Title 2 431" xfId="16119" hidden="1"/>
    <cellStyle name="Title 2 431" xfId="24365" hidden="1"/>
    <cellStyle name="Title 2 431" xfId="31619" hidden="1"/>
    <cellStyle name="Title 2 431" xfId="38844" hidden="1"/>
    <cellStyle name="Title 2 432" xfId="13268" hidden="1"/>
    <cellStyle name="Title 2 432" xfId="22067" hidden="1"/>
    <cellStyle name="Title 2 432" xfId="29321" hidden="1"/>
    <cellStyle name="Title 2 432" xfId="36546" hidden="1"/>
    <cellStyle name="Title 2 433" xfId="16136" hidden="1"/>
    <cellStyle name="Title 2 433" xfId="24378" hidden="1"/>
    <cellStyle name="Title 2 433" xfId="31632" hidden="1"/>
    <cellStyle name="Title 2 433" xfId="38857" hidden="1"/>
    <cellStyle name="Title 2 434" xfId="15979" hidden="1"/>
    <cellStyle name="Title 2 434" xfId="24246" hidden="1"/>
    <cellStyle name="Title 2 434" xfId="31500" hidden="1"/>
    <cellStyle name="Title 2 434" xfId="38725" hidden="1"/>
    <cellStyle name="Title 2 435" xfId="13260" hidden="1"/>
    <cellStyle name="Title 2 435" xfId="22059" hidden="1"/>
    <cellStyle name="Title 2 435" xfId="29313" hidden="1"/>
    <cellStyle name="Title 2 435" xfId="36538" hidden="1"/>
    <cellStyle name="Title 2 436" xfId="13252" hidden="1"/>
    <cellStyle name="Title 2 436" xfId="22052" hidden="1"/>
    <cellStyle name="Title 2 436" xfId="29306" hidden="1"/>
    <cellStyle name="Title 2 436" xfId="36531" hidden="1"/>
    <cellStyle name="Title 2 437" xfId="13327" hidden="1"/>
    <cellStyle name="Title 2 437" xfId="22118" hidden="1"/>
    <cellStyle name="Title 2 437" xfId="29372" hidden="1"/>
    <cellStyle name="Title 2 437" xfId="36597" hidden="1"/>
    <cellStyle name="Title 2 438" xfId="16559" hidden="1"/>
    <cellStyle name="Title 2 438" xfId="24741" hidden="1"/>
    <cellStyle name="Title 2 438" xfId="31995" hidden="1"/>
    <cellStyle name="Title 2 438" xfId="39220" hidden="1"/>
    <cellStyle name="Title 2 439" xfId="16574" hidden="1"/>
    <cellStyle name="Title 2 439" xfId="24754" hidden="1"/>
    <cellStyle name="Title 2 439" xfId="32008" hidden="1"/>
    <cellStyle name="Title 2 439" xfId="39233" hidden="1"/>
    <cellStyle name="Title 2 44" xfId="13865" hidden="1"/>
    <cellStyle name="Title 2 44" xfId="22570" hidden="1"/>
    <cellStyle name="Title 2 44" xfId="29824" hidden="1"/>
    <cellStyle name="Title 2 44" xfId="37049" hidden="1"/>
    <cellStyle name="Title 2 440" xfId="16586" hidden="1"/>
    <cellStyle name="Title 2 440" xfId="24764" hidden="1"/>
    <cellStyle name="Title 2 440" xfId="32018" hidden="1"/>
    <cellStyle name="Title 2 440" xfId="39243" hidden="1"/>
    <cellStyle name="Title 2 441" xfId="16603" hidden="1"/>
    <cellStyle name="Title 2 441" xfId="24779" hidden="1"/>
    <cellStyle name="Title 2 441" xfId="32033" hidden="1"/>
    <cellStyle name="Title 2 441" xfId="39258" hidden="1"/>
    <cellStyle name="Title 2 442" xfId="16615" hidden="1"/>
    <cellStyle name="Title 2 442" xfId="24789" hidden="1"/>
    <cellStyle name="Title 2 442" xfId="32043" hidden="1"/>
    <cellStyle name="Title 2 442" xfId="39268" hidden="1"/>
    <cellStyle name="Title 2 443" xfId="16631" hidden="1"/>
    <cellStyle name="Title 2 443" xfId="24803" hidden="1"/>
    <cellStyle name="Title 2 443" xfId="32057" hidden="1"/>
    <cellStyle name="Title 2 443" xfId="39282" hidden="1"/>
    <cellStyle name="Title 2 444" xfId="16643" hidden="1"/>
    <cellStyle name="Title 2 444" xfId="24813" hidden="1"/>
    <cellStyle name="Title 2 444" xfId="32067" hidden="1"/>
    <cellStyle name="Title 2 444" xfId="39292" hidden="1"/>
    <cellStyle name="Title 2 445" xfId="16659" hidden="1"/>
    <cellStyle name="Title 2 445" xfId="24827" hidden="1"/>
    <cellStyle name="Title 2 445" xfId="32081" hidden="1"/>
    <cellStyle name="Title 2 445" xfId="39306" hidden="1"/>
    <cellStyle name="Title 2 446" xfId="16671" hidden="1"/>
    <cellStyle name="Title 2 446" xfId="24837" hidden="1"/>
    <cellStyle name="Title 2 446" xfId="32091" hidden="1"/>
    <cellStyle name="Title 2 446" xfId="39316" hidden="1"/>
    <cellStyle name="Title 2 447" xfId="16687" hidden="1"/>
    <cellStyle name="Title 2 447" xfId="24851" hidden="1"/>
    <cellStyle name="Title 2 447" xfId="32105" hidden="1"/>
    <cellStyle name="Title 2 447" xfId="39330" hidden="1"/>
    <cellStyle name="Title 2 448" xfId="16699" hidden="1"/>
    <cellStyle name="Title 2 448" xfId="24861" hidden="1"/>
    <cellStyle name="Title 2 448" xfId="32115" hidden="1"/>
    <cellStyle name="Title 2 448" xfId="39340" hidden="1"/>
    <cellStyle name="Title 2 449" xfId="16715" hidden="1"/>
    <cellStyle name="Title 2 449" xfId="24875" hidden="1"/>
    <cellStyle name="Title 2 449" xfId="32129" hidden="1"/>
    <cellStyle name="Title 2 449" xfId="39354" hidden="1"/>
    <cellStyle name="Title 2 45" xfId="13881" hidden="1"/>
    <cellStyle name="Title 2 45" xfId="22583" hidden="1"/>
    <cellStyle name="Title 2 45" xfId="29837" hidden="1"/>
    <cellStyle name="Title 2 45" xfId="37062" hidden="1"/>
    <cellStyle name="Title 2 450" xfId="16727" hidden="1"/>
    <cellStyle name="Title 2 450" xfId="24885" hidden="1"/>
    <cellStyle name="Title 2 450" xfId="32139" hidden="1"/>
    <cellStyle name="Title 2 450" xfId="39364" hidden="1"/>
    <cellStyle name="Title 2 451" xfId="16743" hidden="1"/>
    <cellStyle name="Title 2 451" xfId="24899" hidden="1"/>
    <cellStyle name="Title 2 451" xfId="32153" hidden="1"/>
    <cellStyle name="Title 2 451" xfId="39378" hidden="1"/>
    <cellStyle name="Title 2 452" xfId="16756" hidden="1"/>
    <cellStyle name="Title 2 452" xfId="24910" hidden="1"/>
    <cellStyle name="Title 2 452" xfId="32164" hidden="1"/>
    <cellStyle name="Title 2 452" xfId="39389" hidden="1"/>
    <cellStyle name="Title 2 453" xfId="16772" hidden="1"/>
    <cellStyle name="Title 2 453" xfId="24924" hidden="1"/>
    <cellStyle name="Title 2 453" xfId="32178" hidden="1"/>
    <cellStyle name="Title 2 453" xfId="39403" hidden="1"/>
    <cellStyle name="Title 2 454" xfId="16784" hidden="1"/>
    <cellStyle name="Title 2 454" xfId="24934" hidden="1"/>
    <cellStyle name="Title 2 454" xfId="32188" hidden="1"/>
    <cellStyle name="Title 2 454" xfId="39413" hidden="1"/>
    <cellStyle name="Title 2 455" xfId="16799" hidden="1"/>
    <cellStyle name="Title 2 455" xfId="24947" hidden="1"/>
    <cellStyle name="Title 2 455" xfId="32201" hidden="1"/>
    <cellStyle name="Title 2 455" xfId="39426" hidden="1"/>
    <cellStyle name="Title 2 456" xfId="16811" hidden="1"/>
    <cellStyle name="Title 2 456" xfId="24957" hidden="1"/>
    <cellStyle name="Title 2 456" xfId="32211" hidden="1"/>
    <cellStyle name="Title 2 456" xfId="39436" hidden="1"/>
    <cellStyle name="Title 2 457" xfId="16826" hidden="1"/>
    <cellStyle name="Title 2 457" xfId="24970" hidden="1"/>
    <cellStyle name="Title 2 457" xfId="32224" hidden="1"/>
    <cellStyle name="Title 2 457" xfId="39449" hidden="1"/>
    <cellStyle name="Title 2 458" xfId="16838" hidden="1"/>
    <cellStyle name="Title 2 458" xfId="24980" hidden="1"/>
    <cellStyle name="Title 2 458" xfId="32234" hidden="1"/>
    <cellStyle name="Title 2 458" xfId="39459" hidden="1"/>
    <cellStyle name="Title 2 459" xfId="16853" hidden="1"/>
    <cellStyle name="Title 2 459" xfId="24993" hidden="1"/>
    <cellStyle name="Title 2 459" xfId="32247" hidden="1"/>
    <cellStyle name="Title 2 459" xfId="39472" hidden="1"/>
    <cellStyle name="Title 2 46" xfId="13894" hidden="1"/>
    <cellStyle name="Title 2 46" xfId="22595" hidden="1"/>
    <cellStyle name="Title 2 46" xfId="29849" hidden="1"/>
    <cellStyle name="Title 2 46" xfId="37074" hidden="1"/>
    <cellStyle name="Title 2 460" xfId="16865" hidden="1"/>
    <cellStyle name="Title 2 460" xfId="25003" hidden="1"/>
    <cellStyle name="Title 2 460" xfId="32257" hidden="1"/>
    <cellStyle name="Title 2 460" xfId="39482" hidden="1"/>
    <cellStyle name="Title 2 461" xfId="16880" hidden="1"/>
    <cellStyle name="Title 2 461" xfId="25016" hidden="1"/>
    <cellStyle name="Title 2 461" xfId="32270" hidden="1"/>
    <cellStyle name="Title 2 461" xfId="39495" hidden="1"/>
    <cellStyle name="Title 2 462" xfId="16890" hidden="1"/>
    <cellStyle name="Title 2 462" xfId="25024" hidden="1"/>
    <cellStyle name="Title 2 462" xfId="32278" hidden="1"/>
    <cellStyle name="Title 2 462" xfId="39503" hidden="1"/>
    <cellStyle name="Title 2 463" xfId="16906" hidden="1"/>
    <cellStyle name="Title 2 463" xfId="25038" hidden="1"/>
    <cellStyle name="Title 2 463" xfId="32292" hidden="1"/>
    <cellStyle name="Title 2 463" xfId="39517" hidden="1"/>
    <cellStyle name="Title 2 464" xfId="16918" hidden="1"/>
    <cellStyle name="Title 2 464" xfId="25048" hidden="1"/>
    <cellStyle name="Title 2 464" xfId="32302" hidden="1"/>
    <cellStyle name="Title 2 464" xfId="39527" hidden="1"/>
    <cellStyle name="Title 2 465" xfId="16936" hidden="1"/>
    <cellStyle name="Title 2 465" xfId="25064" hidden="1"/>
    <cellStyle name="Title 2 465" xfId="32318" hidden="1"/>
    <cellStyle name="Title 2 465" xfId="39543" hidden="1"/>
    <cellStyle name="Title 2 466" xfId="16947" hidden="1"/>
    <cellStyle name="Title 2 466" xfId="25073" hidden="1"/>
    <cellStyle name="Title 2 466" xfId="32327" hidden="1"/>
    <cellStyle name="Title 2 466" xfId="39552" hidden="1"/>
    <cellStyle name="Title 2 467" xfId="16960" hidden="1"/>
    <cellStyle name="Title 2 467" xfId="25084" hidden="1"/>
    <cellStyle name="Title 2 467" xfId="32338" hidden="1"/>
    <cellStyle name="Title 2 467" xfId="39563" hidden="1"/>
    <cellStyle name="Title 2 468" xfId="16972" hidden="1"/>
    <cellStyle name="Title 2 468" xfId="25095" hidden="1"/>
    <cellStyle name="Title 2 468" xfId="32349" hidden="1"/>
    <cellStyle name="Title 2 468" xfId="39574" hidden="1"/>
    <cellStyle name="Title 2 469" xfId="16989" hidden="1"/>
    <cellStyle name="Title 2 469" xfId="25109" hidden="1"/>
    <cellStyle name="Title 2 469" xfId="32363" hidden="1"/>
    <cellStyle name="Title 2 469" xfId="39588" hidden="1"/>
    <cellStyle name="Title 2 47" xfId="13907" hidden="1"/>
    <cellStyle name="Title 2 47" xfId="22606" hidden="1"/>
    <cellStyle name="Title 2 47" xfId="29860" hidden="1"/>
    <cellStyle name="Title 2 47" xfId="37085" hidden="1"/>
    <cellStyle name="Title 2 470" xfId="17000" hidden="1"/>
    <cellStyle name="Title 2 470" xfId="25119" hidden="1"/>
    <cellStyle name="Title 2 470" xfId="32373" hidden="1"/>
    <cellStyle name="Title 2 470" xfId="39598" hidden="1"/>
    <cellStyle name="Title 2 471" xfId="17016" hidden="1"/>
    <cellStyle name="Title 2 471" xfId="25132" hidden="1"/>
    <cellStyle name="Title 2 471" xfId="32386" hidden="1"/>
    <cellStyle name="Title 2 471" xfId="39611" hidden="1"/>
    <cellStyle name="Title 2 472" xfId="17028" hidden="1"/>
    <cellStyle name="Title 2 472" xfId="25143" hidden="1"/>
    <cellStyle name="Title 2 472" xfId="32397" hidden="1"/>
    <cellStyle name="Title 2 472" xfId="39622" hidden="1"/>
    <cellStyle name="Title 2 473" xfId="17043" hidden="1"/>
    <cellStyle name="Title 2 473" xfId="25155" hidden="1"/>
    <cellStyle name="Title 2 473" xfId="32409" hidden="1"/>
    <cellStyle name="Title 2 473" xfId="39634" hidden="1"/>
    <cellStyle name="Title 2 474" xfId="17056" hidden="1"/>
    <cellStyle name="Title 2 474" xfId="25167" hidden="1"/>
    <cellStyle name="Title 2 474" xfId="32421" hidden="1"/>
    <cellStyle name="Title 2 474" xfId="39646" hidden="1"/>
    <cellStyle name="Title 2 475" xfId="17072" hidden="1"/>
    <cellStyle name="Title 2 475" xfId="25180" hidden="1"/>
    <cellStyle name="Title 2 475" xfId="32434" hidden="1"/>
    <cellStyle name="Title 2 475" xfId="39659" hidden="1"/>
    <cellStyle name="Title 2 476" xfId="17085" hidden="1"/>
    <cellStyle name="Title 2 476" xfId="25192" hidden="1"/>
    <cellStyle name="Title 2 476" xfId="32446" hidden="1"/>
    <cellStyle name="Title 2 476" xfId="39671" hidden="1"/>
    <cellStyle name="Title 2 477" xfId="17098" hidden="1"/>
    <cellStyle name="Title 2 477" xfId="25203" hidden="1"/>
    <cellStyle name="Title 2 477" xfId="32457" hidden="1"/>
    <cellStyle name="Title 2 477" xfId="39682" hidden="1"/>
    <cellStyle name="Title 2 478" xfId="17112" hidden="1"/>
    <cellStyle name="Title 2 478" xfId="25215" hidden="1"/>
    <cellStyle name="Title 2 478" xfId="32469" hidden="1"/>
    <cellStyle name="Title 2 478" xfId="39694" hidden="1"/>
    <cellStyle name="Title 2 479" xfId="17125" hidden="1"/>
    <cellStyle name="Title 2 479" xfId="25226" hidden="1"/>
    <cellStyle name="Title 2 479" xfId="32480" hidden="1"/>
    <cellStyle name="Title 2 479" xfId="39705" hidden="1"/>
    <cellStyle name="Title 2 48" xfId="13921" hidden="1"/>
    <cellStyle name="Title 2 48" xfId="22618" hidden="1"/>
    <cellStyle name="Title 2 48" xfId="29872" hidden="1"/>
    <cellStyle name="Title 2 48" xfId="37097" hidden="1"/>
    <cellStyle name="Title 2 480" xfId="17133" hidden="1"/>
    <cellStyle name="Title 2 480" xfId="25233" hidden="1"/>
    <cellStyle name="Title 2 480" xfId="32487" hidden="1"/>
    <cellStyle name="Title 2 480" xfId="39712" hidden="1"/>
    <cellStyle name="Title 2 481" xfId="17123" hidden="1"/>
    <cellStyle name="Title 2 481" xfId="25224" hidden="1"/>
    <cellStyle name="Title 2 481" xfId="32478" hidden="1"/>
    <cellStyle name="Title 2 481" xfId="39703" hidden="1"/>
    <cellStyle name="Title 2 482" xfId="17107" hidden="1"/>
    <cellStyle name="Title 2 482" xfId="25211" hidden="1"/>
    <cellStyle name="Title 2 482" xfId="32465" hidden="1"/>
    <cellStyle name="Title 2 482" xfId="39690" hidden="1"/>
    <cellStyle name="Title 2 483" xfId="17096" hidden="1"/>
    <cellStyle name="Title 2 483" xfId="25201" hidden="1"/>
    <cellStyle name="Title 2 483" xfId="32455" hidden="1"/>
    <cellStyle name="Title 2 483" xfId="39680" hidden="1"/>
    <cellStyle name="Title 2 484" xfId="17081" hidden="1"/>
    <cellStyle name="Title 2 484" xfId="25188" hidden="1"/>
    <cellStyle name="Title 2 484" xfId="32442" hidden="1"/>
    <cellStyle name="Title 2 484" xfId="39667" hidden="1"/>
    <cellStyle name="Title 2 485" xfId="17067" hidden="1"/>
    <cellStyle name="Title 2 485" xfId="25176" hidden="1"/>
    <cellStyle name="Title 2 485" xfId="32430" hidden="1"/>
    <cellStyle name="Title 2 485" xfId="39655" hidden="1"/>
    <cellStyle name="Title 2 486" xfId="17051" hidden="1"/>
    <cellStyle name="Title 2 486" xfId="25163" hidden="1"/>
    <cellStyle name="Title 2 486" xfId="32417" hidden="1"/>
    <cellStyle name="Title 2 486" xfId="39642" hidden="1"/>
    <cellStyle name="Title 2 487" xfId="17039" hidden="1"/>
    <cellStyle name="Title 2 487" xfId="25152" hidden="1"/>
    <cellStyle name="Title 2 487" xfId="32406" hidden="1"/>
    <cellStyle name="Title 2 487" xfId="39631" hidden="1"/>
    <cellStyle name="Title 2 488" xfId="17024" hidden="1"/>
    <cellStyle name="Title 2 488" xfId="25140" hidden="1"/>
    <cellStyle name="Title 2 488" xfId="32394" hidden="1"/>
    <cellStyle name="Title 2 488" xfId="39619" hidden="1"/>
    <cellStyle name="Title 2 489" xfId="17011" hidden="1"/>
    <cellStyle name="Title 2 489" xfId="25128" hidden="1"/>
    <cellStyle name="Title 2 489" xfId="32382" hidden="1"/>
    <cellStyle name="Title 2 489" xfId="39607" hidden="1"/>
    <cellStyle name="Title 2 49" xfId="13934" hidden="1"/>
    <cellStyle name="Title 2 49" xfId="22629" hidden="1"/>
    <cellStyle name="Title 2 49" xfId="29883" hidden="1"/>
    <cellStyle name="Title 2 49" xfId="37108" hidden="1"/>
    <cellStyle name="Title 2 490" xfId="16995" hidden="1"/>
    <cellStyle name="Title 2 490" xfId="25115" hidden="1"/>
    <cellStyle name="Title 2 490" xfId="32369" hidden="1"/>
    <cellStyle name="Title 2 490" xfId="39594" hidden="1"/>
    <cellStyle name="Title 2 491" xfId="16983" hidden="1"/>
    <cellStyle name="Title 2 491" xfId="25104" hidden="1"/>
    <cellStyle name="Title 2 491" xfId="32358" hidden="1"/>
    <cellStyle name="Title 2 491" xfId="39583" hidden="1"/>
    <cellStyle name="Title 2 492" xfId="16965" hidden="1"/>
    <cellStyle name="Title 2 492" xfId="25089" hidden="1"/>
    <cellStyle name="Title 2 492" xfId="32343" hidden="1"/>
    <cellStyle name="Title 2 492" xfId="39568" hidden="1"/>
    <cellStyle name="Title 2 493" xfId="16952" hidden="1"/>
    <cellStyle name="Title 2 493" xfId="25078" hidden="1"/>
    <cellStyle name="Title 2 493" xfId="32332" hidden="1"/>
    <cellStyle name="Title 2 493" xfId="39557" hidden="1"/>
    <cellStyle name="Title 2 494" xfId="16938" hidden="1"/>
    <cellStyle name="Title 2 494" xfId="25066" hidden="1"/>
    <cellStyle name="Title 2 494" xfId="32320" hidden="1"/>
    <cellStyle name="Title 2 494" xfId="39545" hidden="1"/>
    <cellStyle name="Title 2 495" xfId="16923" hidden="1"/>
    <cellStyle name="Title 2 495" xfId="25053" hidden="1"/>
    <cellStyle name="Title 2 495" xfId="32307" hidden="1"/>
    <cellStyle name="Title 2 495" xfId="39532" hidden="1"/>
    <cellStyle name="Title 2 496" xfId="16905" hidden="1"/>
    <cellStyle name="Title 2 496" xfId="25037" hidden="1"/>
    <cellStyle name="Title 2 496" xfId="32291" hidden="1"/>
    <cellStyle name="Title 2 496" xfId="39516" hidden="1"/>
    <cellStyle name="Title 2 497" xfId="16895" hidden="1"/>
    <cellStyle name="Title 2 497" xfId="25029" hidden="1"/>
    <cellStyle name="Title 2 497" xfId="32283" hidden="1"/>
    <cellStyle name="Title 2 497" xfId="39508" hidden="1"/>
    <cellStyle name="Title 2 498" xfId="16879" hidden="1"/>
    <cellStyle name="Title 2 498" xfId="25015" hidden="1"/>
    <cellStyle name="Title 2 498" xfId="32269" hidden="1"/>
    <cellStyle name="Title 2 498" xfId="39494" hidden="1"/>
    <cellStyle name="Title 2 499" xfId="16866" hidden="1"/>
    <cellStyle name="Title 2 499" xfId="25004" hidden="1"/>
    <cellStyle name="Title 2 499" xfId="32258" hidden="1"/>
    <cellStyle name="Title 2 499" xfId="39483" hidden="1"/>
    <cellStyle name="Title 2 5" xfId="9707"/>
    <cellStyle name="Title 2 50" xfId="13942" hidden="1"/>
    <cellStyle name="Title 2 50" xfId="22636" hidden="1"/>
    <cellStyle name="Title 2 50" xfId="29890" hidden="1"/>
    <cellStyle name="Title 2 50" xfId="37115" hidden="1"/>
    <cellStyle name="Title 2 500" xfId="16851" hidden="1"/>
    <cellStyle name="Title 2 500" xfId="24991" hidden="1"/>
    <cellStyle name="Title 2 500" xfId="32245" hidden="1"/>
    <cellStyle name="Title 2 500" xfId="39470" hidden="1"/>
    <cellStyle name="Title 2 501" xfId="16839" hidden="1"/>
    <cellStyle name="Title 2 501" xfId="24981" hidden="1"/>
    <cellStyle name="Title 2 501" xfId="32235" hidden="1"/>
    <cellStyle name="Title 2 501" xfId="39460" hidden="1"/>
    <cellStyle name="Title 2 502" xfId="16824" hidden="1"/>
    <cellStyle name="Title 2 502" xfId="24968" hidden="1"/>
    <cellStyle name="Title 2 502" xfId="32222" hidden="1"/>
    <cellStyle name="Title 2 502" xfId="39447" hidden="1"/>
    <cellStyle name="Title 2 503" xfId="16812" hidden="1"/>
    <cellStyle name="Title 2 503" xfId="24958" hidden="1"/>
    <cellStyle name="Title 2 503" xfId="32212" hidden="1"/>
    <cellStyle name="Title 2 503" xfId="39437" hidden="1"/>
    <cellStyle name="Title 2 504" xfId="16797" hidden="1"/>
    <cellStyle name="Title 2 504" xfId="24945" hidden="1"/>
    <cellStyle name="Title 2 504" xfId="32199" hidden="1"/>
    <cellStyle name="Title 2 504" xfId="39424" hidden="1"/>
    <cellStyle name="Title 2 505" xfId="16785" hidden="1"/>
    <cellStyle name="Title 2 505" xfId="24935" hidden="1"/>
    <cellStyle name="Title 2 505" xfId="32189" hidden="1"/>
    <cellStyle name="Title 2 505" xfId="39414" hidden="1"/>
    <cellStyle name="Title 2 506" xfId="16770" hidden="1"/>
    <cellStyle name="Title 2 506" xfId="24922" hidden="1"/>
    <cellStyle name="Title 2 506" xfId="32176" hidden="1"/>
    <cellStyle name="Title 2 506" xfId="39401" hidden="1"/>
    <cellStyle name="Title 2 507" xfId="16757" hidden="1"/>
    <cellStyle name="Title 2 507" xfId="24911" hidden="1"/>
    <cellStyle name="Title 2 507" xfId="32165" hidden="1"/>
    <cellStyle name="Title 2 507" xfId="39390" hidden="1"/>
    <cellStyle name="Title 2 508" xfId="16740" hidden="1"/>
    <cellStyle name="Title 2 508" xfId="24896" hidden="1"/>
    <cellStyle name="Title 2 508" xfId="32150" hidden="1"/>
    <cellStyle name="Title 2 508" xfId="39375" hidden="1"/>
    <cellStyle name="Title 2 509" xfId="16728" hidden="1"/>
    <cellStyle name="Title 2 509" xfId="24886" hidden="1"/>
    <cellStyle name="Title 2 509" xfId="32140" hidden="1"/>
    <cellStyle name="Title 2 509" xfId="39365" hidden="1"/>
    <cellStyle name="Title 2 51" xfId="13932" hidden="1"/>
    <cellStyle name="Title 2 51" xfId="22627" hidden="1"/>
    <cellStyle name="Title 2 51" xfId="29881" hidden="1"/>
    <cellStyle name="Title 2 51" xfId="37106" hidden="1"/>
    <cellStyle name="Title 2 510" xfId="16712" hidden="1"/>
    <cellStyle name="Title 2 510" xfId="24872" hidden="1"/>
    <cellStyle name="Title 2 510" xfId="32126" hidden="1"/>
    <cellStyle name="Title 2 510" xfId="39351" hidden="1"/>
    <cellStyle name="Title 2 511" xfId="16700" hidden="1"/>
    <cellStyle name="Title 2 511" xfId="24862" hidden="1"/>
    <cellStyle name="Title 2 511" xfId="32116" hidden="1"/>
    <cellStyle name="Title 2 511" xfId="39341" hidden="1"/>
    <cellStyle name="Title 2 512" xfId="16684" hidden="1"/>
    <cellStyle name="Title 2 512" xfId="24848" hidden="1"/>
    <cellStyle name="Title 2 512" xfId="32102" hidden="1"/>
    <cellStyle name="Title 2 512" xfId="39327" hidden="1"/>
    <cellStyle name="Title 2 513" xfId="16672" hidden="1"/>
    <cellStyle name="Title 2 513" xfId="24838" hidden="1"/>
    <cellStyle name="Title 2 513" xfId="32092" hidden="1"/>
    <cellStyle name="Title 2 513" xfId="39317" hidden="1"/>
    <cellStyle name="Title 2 514" xfId="16656" hidden="1"/>
    <cellStyle name="Title 2 514" xfId="24824" hidden="1"/>
    <cellStyle name="Title 2 514" xfId="32078" hidden="1"/>
    <cellStyle name="Title 2 514" xfId="39303" hidden="1"/>
    <cellStyle name="Title 2 515" xfId="16644" hidden="1"/>
    <cellStyle name="Title 2 515" xfId="24814" hidden="1"/>
    <cellStyle name="Title 2 515" xfId="32068" hidden="1"/>
    <cellStyle name="Title 2 515" xfId="39293" hidden="1"/>
    <cellStyle name="Title 2 516" xfId="16628" hidden="1"/>
    <cellStyle name="Title 2 516" xfId="24800" hidden="1"/>
    <cellStyle name="Title 2 516" xfId="32054" hidden="1"/>
    <cellStyle name="Title 2 516" xfId="39279" hidden="1"/>
    <cellStyle name="Title 2 517" xfId="16616" hidden="1"/>
    <cellStyle name="Title 2 517" xfId="24790" hidden="1"/>
    <cellStyle name="Title 2 517" xfId="32044" hidden="1"/>
    <cellStyle name="Title 2 517" xfId="39269" hidden="1"/>
    <cellStyle name="Title 2 518" xfId="16600" hidden="1"/>
    <cellStyle name="Title 2 518" xfId="24776" hidden="1"/>
    <cellStyle name="Title 2 518" xfId="32030" hidden="1"/>
    <cellStyle name="Title 2 518" xfId="39255" hidden="1"/>
    <cellStyle name="Title 2 519" xfId="16587" hidden="1"/>
    <cellStyle name="Title 2 519" xfId="24765" hidden="1"/>
    <cellStyle name="Title 2 519" xfId="32019" hidden="1"/>
    <cellStyle name="Title 2 519" xfId="39244" hidden="1"/>
    <cellStyle name="Title 2 52" xfId="13916" hidden="1"/>
    <cellStyle name="Title 2 52" xfId="22614" hidden="1"/>
    <cellStyle name="Title 2 52" xfId="29868" hidden="1"/>
    <cellStyle name="Title 2 52" xfId="37093" hidden="1"/>
    <cellStyle name="Title 2 520" xfId="16572" hidden="1"/>
    <cellStyle name="Title 2 520" xfId="24752" hidden="1"/>
    <cellStyle name="Title 2 520" xfId="32006" hidden="1"/>
    <cellStyle name="Title 2 520" xfId="39231" hidden="1"/>
    <cellStyle name="Title 2 521" xfId="16560" hidden="1"/>
    <cellStyle name="Title 2 521" xfId="24742" hidden="1"/>
    <cellStyle name="Title 2 521" xfId="31996" hidden="1"/>
    <cellStyle name="Title 2 521" xfId="39221" hidden="1"/>
    <cellStyle name="Title 2 522" xfId="16551" hidden="1"/>
    <cellStyle name="Title 2 522" xfId="24734" hidden="1"/>
    <cellStyle name="Title 2 522" xfId="31988" hidden="1"/>
    <cellStyle name="Title 2 522" xfId="39213" hidden="1"/>
    <cellStyle name="Title 2 523" xfId="16543" hidden="1"/>
    <cellStyle name="Title 2 523" xfId="24727" hidden="1"/>
    <cellStyle name="Title 2 523" xfId="31981" hidden="1"/>
    <cellStyle name="Title 2 523" xfId="39206" hidden="1"/>
    <cellStyle name="Title 2 524" xfId="13336" hidden="1"/>
    <cellStyle name="Title 2 524" xfId="22125" hidden="1"/>
    <cellStyle name="Title 2 524" xfId="29379" hidden="1"/>
    <cellStyle name="Title 2 524" xfId="36604" hidden="1"/>
    <cellStyle name="Title 2 525" xfId="13328" hidden="1"/>
    <cellStyle name="Title 2 525" xfId="22119" hidden="1"/>
    <cellStyle name="Title 2 525" xfId="29373" hidden="1"/>
    <cellStyle name="Title 2 525" xfId="36598" hidden="1"/>
    <cellStyle name="Title 2 526" xfId="17333" hidden="1"/>
    <cellStyle name="Title 2 526" xfId="25406" hidden="1"/>
    <cellStyle name="Title 2 526" xfId="32660" hidden="1"/>
    <cellStyle name="Title 2 526" xfId="39885" hidden="1"/>
    <cellStyle name="Title 2 527" xfId="17215" hidden="1"/>
    <cellStyle name="Title 2 527" xfId="25305" hidden="1"/>
    <cellStyle name="Title 2 527" xfId="32559" hidden="1"/>
    <cellStyle name="Title 2 527" xfId="39784" hidden="1"/>
    <cellStyle name="Title 2 528" xfId="17316" hidden="1"/>
    <cellStyle name="Title 2 528" xfId="25392" hidden="1"/>
    <cellStyle name="Title 2 528" xfId="32646" hidden="1"/>
    <cellStyle name="Title 2 528" xfId="39871" hidden="1"/>
    <cellStyle name="Title 2 529" xfId="17303" hidden="1"/>
    <cellStyle name="Title 2 529" xfId="25380" hidden="1"/>
    <cellStyle name="Title 2 529" xfId="32634" hidden="1"/>
    <cellStyle name="Title 2 529" xfId="39859" hidden="1"/>
    <cellStyle name="Title 2 53" xfId="13905" hidden="1"/>
    <cellStyle name="Title 2 53" xfId="22604" hidden="1"/>
    <cellStyle name="Title 2 53" xfId="29858" hidden="1"/>
    <cellStyle name="Title 2 53" xfId="37083" hidden="1"/>
    <cellStyle name="Title 2 530" xfId="17299" hidden="1"/>
    <cellStyle name="Title 2 530" xfId="25376" hidden="1"/>
    <cellStyle name="Title 2 530" xfId="32630" hidden="1"/>
    <cellStyle name="Title 2 530" xfId="39855" hidden="1"/>
    <cellStyle name="Title 2 531" xfId="17166" hidden="1"/>
    <cellStyle name="Title 2 531" xfId="25263" hidden="1"/>
    <cellStyle name="Title 2 531" xfId="32517" hidden="1"/>
    <cellStyle name="Title 2 531" xfId="39742" hidden="1"/>
    <cellStyle name="Title 2 532" xfId="17165" hidden="1"/>
    <cellStyle name="Title 2 532" xfId="25262" hidden="1"/>
    <cellStyle name="Title 2 532" xfId="32516" hidden="1"/>
    <cellStyle name="Title 2 532" xfId="39741" hidden="1"/>
    <cellStyle name="Title 2 533" xfId="17155" hidden="1"/>
    <cellStyle name="Title 2 533" xfId="25253" hidden="1"/>
    <cellStyle name="Title 2 533" xfId="32507" hidden="1"/>
    <cellStyle name="Title 2 533" xfId="39732" hidden="1"/>
    <cellStyle name="Title 2 534" xfId="17263" hidden="1"/>
    <cellStyle name="Title 2 534" xfId="25346" hidden="1"/>
    <cellStyle name="Title 2 534" xfId="32600" hidden="1"/>
    <cellStyle name="Title 2 534" xfId="39825" hidden="1"/>
    <cellStyle name="Title 2 535" xfId="17427" hidden="1"/>
    <cellStyle name="Title 2 535" xfId="25484" hidden="1"/>
    <cellStyle name="Title 2 535" xfId="32738" hidden="1"/>
    <cellStyle name="Title 2 535" xfId="39963" hidden="1"/>
    <cellStyle name="Title 2 536" xfId="17242" hidden="1"/>
    <cellStyle name="Title 2 536" xfId="25328" hidden="1"/>
    <cellStyle name="Title 2 536" xfId="32582" hidden="1"/>
    <cellStyle name="Title 2 536" xfId="39807" hidden="1"/>
    <cellStyle name="Title 2 537" xfId="17417" hidden="1"/>
    <cellStyle name="Title 2 537" xfId="25476" hidden="1"/>
    <cellStyle name="Title 2 537" xfId="32730" hidden="1"/>
    <cellStyle name="Title 2 537" xfId="39955" hidden="1"/>
    <cellStyle name="Title 2 538" xfId="16210" hidden="1"/>
    <cellStyle name="Title 2 538" xfId="24441" hidden="1"/>
    <cellStyle name="Title 2 538" xfId="31695" hidden="1"/>
    <cellStyle name="Title 2 538" xfId="38920" hidden="1"/>
    <cellStyle name="Title 2 539" xfId="17238" hidden="1"/>
    <cellStyle name="Title 2 539" xfId="25325" hidden="1"/>
    <cellStyle name="Title 2 539" xfId="32579" hidden="1"/>
    <cellStyle name="Title 2 539" xfId="39804" hidden="1"/>
    <cellStyle name="Title 2 54" xfId="13890" hidden="1"/>
    <cellStyle name="Title 2 54" xfId="22591" hidden="1"/>
    <cellStyle name="Title 2 54" xfId="29845" hidden="1"/>
    <cellStyle name="Title 2 54" xfId="37070" hidden="1"/>
    <cellStyle name="Title 2 540" xfId="13244" hidden="1"/>
    <cellStyle name="Title 2 540" xfId="22044" hidden="1"/>
    <cellStyle name="Title 2 540" xfId="29298" hidden="1"/>
    <cellStyle name="Title 2 540" xfId="36523" hidden="1"/>
    <cellStyle name="Title 2 541" xfId="17235" hidden="1"/>
    <cellStyle name="Title 2 541" xfId="25322" hidden="1"/>
    <cellStyle name="Title 2 541" xfId="32576" hidden="1"/>
    <cellStyle name="Title 2 541" xfId="39801" hidden="1"/>
    <cellStyle name="Title 2 542" xfId="16022" hidden="1"/>
    <cellStyle name="Title 2 542" xfId="24282" hidden="1"/>
    <cellStyle name="Title 2 542" xfId="31536" hidden="1"/>
    <cellStyle name="Title 2 542" xfId="38761" hidden="1"/>
    <cellStyle name="Title 2 543" xfId="17192" hidden="1"/>
    <cellStyle name="Title 2 543" xfId="25285" hidden="1"/>
    <cellStyle name="Title 2 543" xfId="32539" hidden="1"/>
    <cellStyle name="Title 2 543" xfId="39764" hidden="1"/>
    <cellStyle name="Title 2 544" xfId="17180" hidden="1"/>
    <cellStyle name="Title 2 544" xfId="25275" hidden="1"/>
    <cellStyle name="Title 2 544" xfId="32529" hidden="1"/>
    <cellStyle name="Title 2 544" xfId="39754" hidden="1"/>
    <cellStyle name="Title 2 545" xfId="17442" hidden="1"/>
    <cellStyle name="Title 2 545" xfId="25497" hidden="1"/>
    <cellStyle name="Title 2 545" xfId="32751" hidden="1"/>
    <cellStyle name="Title 2 545" xfId="39976" hidden="1"/>
    <cellStyle name="Title 2 546" xfId="17454" hidden="1"/>
    <cellStyle name="Title 2 546" xfId="25507" hidden="1"/>
    <cellStyle name="Title 2 546" xfId="32761" hidden="1"/>
    <cellStyle name="Title 2 546" xfId="39986" hidden="1"/>
    <cellStyle name="Title 2 547" xfId="17469" hidden="1"/>
    <cellStyle name="Title 2 547" xfId="25520" hidden="1"/>
    <cellStyle name="Title 2 547" xfId="32774" hidden="1"/>
    <cellStyle name="Title 2 547" xfId="39999" hidden="1"/>
    <cellStyle name="Title 2 548" xfId="17479" hidden="1"/>
    <cellStyle name="Title 2 548" xfId="25528" hidden="1"/>
    <cellStyle name="Title 2 548" xfId="32782" hidden="1"/>
    <cellStyle name="Title 2 548" xfId="40007" hidden="1"/>
    <cellStyle name="Title 2 549" xfId="17495" hidden="1"/>
    <cellStyle name="Title 2 549" xfId="25542" hidden="1"/>
    <cellStyle name="Title 2 549" xfId="32796" hidden="1"/>
    <cellStyle name="Title 2 549" xfId="40021" hidden="1"/>
    <cellStyle name="Title 2 55" xfId="13876" hidden="1"/>
    <cellStyle name="Title 2 55" xfId="22579" hidden="1"/>
    <cellStyle name="Title 2 55" xfId="29833" hidden="1"/>
    <cellStyle name="Title 2 55" xfId="37058" hidden="1"/>
    <cellStyle name="Title 2 550" xfId="17507" hidden="1"/>
    <cellStyle name="Title 2 550" xfId="25552" hidden="1"/>
    <cellStyle name="Title 2 550" xfId="32806" hidden="1"/>
    <cellStyle name="Title 2 550" xfId="40031" hidden="1"/>
    <cellStyle name="Title 2 551" xfId="17525" hidden="1"/>
    <cellStyle name="Title 2 551" xfId="25568" hidden="1"/>
    <cellStyle name="Title 2 551" xfId="32822" hidden="1"/>
    <cellStyle name="Title 2 551" xfId="40047" hidden="1"/>
    <cellStyle name="Title 2 552" xfId="17536" hidden="1"/>
    <cellStyle name="Title 2 552" xfId="25577" hidden="1"/>
    <cellStyle name="Title 2 552" xfId="32831" hidden="1"/>
    <cellStyle name="Title 2 552" xfId="40056" hidden="1"/>
    <cellStyle name="Title 2 553" xfId="17549" hidden="1"/>
    <cellStyle name="Title 2 553" xfId="25588" hidden="1"/>
    <cellStyle name="Title 2 553" xfId="32842" hidden="1"/>
    <cellStyle name="Title 2 553" xfId="40067" hidden="1"/>
    <cellStyle name="Title 2 554" xfId="17561" hidden="1"/>
    <cellStyle name="Title 2 554" xfId="25599" hidden="1"/>
    <cellStyle name="Title 2 554" xfId="32853" hidden="1"/>
    <cellStyle name="Title 2 554" xfId="40078" hidden="1"/>
    <cellStyle name="Title 2 555" xfId="17578" hidden="1"/>
    <cellStyle name="Title 2 555" xfId="25613" hidden="1"/>
    <cellStyle name="Title 2 555" xfId="32867" hidden="1"/>
    <cellStyle name="Title 2 555" xfId="40092" hidden="1"/>
    <cellStyle name="Title 2 556" xfId="17589" hidden="1"/>
    <cellStyle name="Title 2 556" xfId="25623" hidden="1"/>
    <cellStyle name="Title 2 556" xfId="32877" hidden="1"/>
    <cellStyle name="Title 2 556" xfId="40102" hidden="1"/>
    <cellStyle name="Title 2 557" xfId="17605" hidden="1"/>
    <cellStyle name="Title 2 557" xfId="25636" hidden="1"/>
    <cellStyle name="Title 2 557" xfId="32890" hidden="1"/>
    <cellStyle name="Title 2 557" xfId="40115" hidden="1"/>
    <cellStyle name="Title 2 558" xfId="17617" hidden="1"/>
    <cellStyle name="Title 2 558" xfId="25647" hidden="1"/>
    <cellStyle name="Title 2 558" xfId="32901" hidden="1"/>
    <cellStyle name="Title 2 558" xfId="40126" hidden="1"/>
    <cellStyle name="Title 2 559" xfId="17632" hidden="1"/>
    <cellStyle name="Title 2 559" xfId="25659" hidden="1"/>
    <cellStyle name="Title 2 559" xfId="32913" hidden="1"/>
    <cellStyle name="Title 2 559" xfId="40138" hidden="1"/>
    <cellStyle name="Title 2 56" xfId="13860" hidden="1"/>
    <cellStyle name="Title 2 56" xfId="22566" hidden="1"/>
    <cellStyle name="Title 2 56" xfId="29820" hidden="1"/>
    <cellStyle name="Title 2 56" xfId="37045" hidden="1"/>
    <cellStyle name="Title 2 560" xfId="17645" hidden="1"/>
    <cellStyle name="Title 2 560" xfId="25671" hidden="1"/>
    <cellStyle name="Title 2 560" xfId="32925" hidden="1"/>
    <cellStyle name="Title 2 560" xfId="40150" hidden="1"/>
    <cellStyle name="Title 2 561" xfId="17661" hidden="1"/>
    <cellStyle name="Title 2 561" xfId="25684" hidden="1"/>
    <cellStyle name="Title 2 561" xfId="32938" hidden="1"/>
    <cellStyle name="Title 2 561" xfId="40163" hidden="1"/>
    <cellStyle name="Title 2 562" xfId="17674" hidden="1"/>
    <cellStyle name="Title 2 562" xfId="25696" hidden="1"/>
    <cellStyle name="Title 2 562" xfId="32950" hidden="1"/>
    <cellStyle name="Title 2 562" xfId="40175" hidden="1"/>
    <cellStyle name="Title 2 563" xfId="17687" hidden="1"/>
    <cellStyle name="Title 2 563" xfId="25707" hidden="1"/>
    <cellStyle name="Title 2 563" xfId="32961" hidden="1"/>
    <cellStyle name="Title 2 563" xfId="40186" hidden="1"/>
    <cellStyle name="Title 2 564" xfId="17701" hidden="1"/>
    <cellStyle name="Title 2 564" xfId="25719" hidden="1"/>
    <cellStyle name="Title 2 564" xfId="32973" hidden="1"/>
    <cellStyle name="Title 2 564" xfId="40198" hidden="1"/>
    <cellStyle name="Title 2 565" xfId="17714" hidden="1"/>
    <cellStyle name="Title 2 565" xfId="25730" hidden="1"/>
    <cellStyle name="Title 2 565" xfId="32984" hidden="1"/>
    <cellStyle name="Title 2 565" xfId="40209" hidden="1"/>
    <cellStyle name="Title 2 566" xfId="17722" hidden="1"/>
    <cellStyle name="Title 2 566" xfId="25737" hidden="1"/>
    <cellStyle name="Title 2 566" xfId="32991" hidden="1"/>
    <cellStyle name="Title 2 566" xfId="40216" hidden="1"/>
    <cellStyle name="Title 2 567" xfId="17712" hidden="1"/>
    <cellStyle name="Title 2 567" xfId="25728" hidden="1"/>
    <cellStyle name="Title 2 567" xfId="32982" hidden="1"/>
    <cellStyle name="Title 2 567" xfId="40207" hidden="1"/>
    <cellStyle name="Title 2 568" xfId="17696" hidden="1"/>
    <cellStyle name="Title 2 568" xfId="25715" hidden="1"/>
    <cellStyle name="Title 2 568" xfId="32969" hidden="1"/>
    <cellStyle name="Title 2 568" xfId="40194" hidden="1"/>
    <cellStyle name="Title 2 569" xfId="17685" hidden="1"/>
    <cellStyle name="Title 2 569" xfId="25705" hidden="1"/>
    <cellStyle name="Title 2 569" xfId="32959" hidden="1"/>
    <cellStyle name="Title 2 569" xfId="40184" hidden="1"/>
    <cellStyle name="Title 2 57" xfId="13848" hidden="1"/>
    <cellStyle name="Title 2 57" xfId="22555" hidden="1"/>
    <cellStyle name="Title 2 57" xfId="29809" hidden="1"/>
    <cellStyle name="Title 2 57" xfId="37034" hidden="1"/>
    <cellStyle name="Title 2 570" xfId="17670" hidden="1"/>
    <cellStyle name="Title 2 570" xfId="25692" hidden="1"/>
    <cellStyle name="Title 2 570" xfId="32946" hidden="1"/>
    <cellStyle name="Title 2 570" xfId="40171" hidden="1"/>
    <cellStyle name="Title 2 571" xfId="17656" hidden="1"/>
    <cellStyle name="Title 2 571" xfId="25680" hidden="1"/>
    <cellStyle name="Title 2 571" xfId="32934" hidden="1"/>
    <cellStyle name="Title 2 571" xfId="40159" hidden="1"/>
    <cellStyle name="Title 2 572" xfId="17640" hidden="1"/>
    <cellStyle name="Title 2 572" xfId="25667" hidden="1"/>
    <cellStyle name="Title 2 572" xfId="32921" hidden="1"/>
    <cellStyle name="Title 2 572" xfId="40146" hidden="1"/>
    <cellStyle name="Title 2 573" xfId="17628" hidden="1"/>
    <cellStyle name="Title 2 573" xfId="25656" hidden="1"/>
    <cellStyle name="Title 2 573" xfId="32910" hidden="1"/>
    <cellStyle name="Title 2 573" xfId="40135" hidden="1"/>
    <cellStyle name="Title 2 574" xfId="17613" hidden="1"/>
    <cellStyle name="Title 2 574" xfId="25644" hidden="1"/>
    <cellStyle name="Title 2 574" xfId="32898" hidden="1"/>
    <cellStyle name="Title 2 574" xfId="40123" hidden="1"/>
    <cellStyle name="Title 2 575" xfId="17600" hidden="1"/>
    <cellStyle name="Title 2 575" xfId="25632" hidden="1"/>
    <cellStyle name="Title 2 575" xfId="32886" hidden="1"/>
    <cellStyle name="Title 2 575" xfId="40111" hidden="1"/>
    <cellStyle name="Title 2 576" xfId="17584" hidden="1"/>
    <cellStyle name="Title 2 576" xfId="25619" hidden="1"/>
    <cellStyle name="Title 2 576" xfId="32873" hidden="1"/>
    <cellStyle name="Title 2 576" xfId="40098" hidden="1"/>
    <cellStyle name="Title 2 577" xfId="17572" hidden="1"/>
    <cellStyle name="Title 2 577" xfId="25608" hidden="1"/>
    <cellStyle name="Title 2 577" xfId="32862" hidden="1"/>
    <cellStyle name="Title 2 577" xfId="40087" hidden="1"/>
    <cellStyle name="Title 2 578" xfId="17554" hidden="1"/>
    <cellStyle name="Title 2 578" xfId="25593" hidden="1"/>
    <cellStyle name="Title 2 578" xfId="32847" hidden="1"/>
    <cellStyle name="Title 2 578" xfId="40072" hidden="1"/>
    <cellStyle name="Title 2 579" xfId="17541" hidden="1"/>
    <cellStyle name="Title 2 579" xfId="25582" hidden="1"/>
    <cellStyle name="Title 2 579" xfId="32836" hidden="1"/>
    <cellStyle name="Title 2 579" xfId="40061" hidden="1"/>
    <cellStyle name="Title 2 58" xfId="13833" hidden="1"/>
    <cellStyle name="Title 2 58" xfId="22543" hidden="1"/>
    <cellStyle name="Title 2 58" xfId="29797" hidden="1"/>
    <cellStyle name="Title 2 58" xfId="37022" hidden="1"/>
    <cellStyle name="Title 2 580" xfId="17527" hidden="1"/>
    <cellStyle name="Title 2 580" xfId="25570" hidden="1"/>
    <cellStyle name="Title 2 580" xfId="32824" hidden="1"/>
    <cellStyle name="Title 2 580" xfId="40049" hidden="1"/>
    <cellStyle name="Title 2 581" xfId="17512" hidden="1"/>
    <cellStyle name="Title 2 581" xfId="25557" hidden="1"/>
    <cellStyle name="Title 2 581" xfId="32811" hidden="1"/>
    <cellStyle name="Title 2 581" xfId="40036" hidden="1"/>
    <cellStyle name="Title 2 582" xfId="17494" hidden="1"/>
    <cellStyle name="Title 2 582" xfId="25541" hidden="1"/>
    <cellStyle name="Title 2 582" xfId="32795" hidden="1"/>
    <cellStyle name="Title 2 582" xfId="40020" hidden="1"/>
    <cellStyle name="Title 2 583" xfId="17484" hidden="1"/>
    <cellStyle name="Title 2 583" xfId="25533" hidden="1"/>
    <cellStyle name="Title 2 583" xfId="32787" hidden="1"/>
    <cellStyle name="Title 2 583" xfId="40012" hidden="1"/>
    <cellStyle name="Title 2 584" xfId="17468" hidden="1"/>
    <cellStyle name="Title 2 584" xfId="25519" hidden="1"/>
    <cellStyle name="Title 2 584" xfId="32773" hidden="1"/>
    <cellStyle name="Title 2 584" xfId="39998" hidden="1"/>
    <cellStyle name="Title 2 585" xfId="17455" hidden="1"/>
    <cellStyle name="Title 2 585" xfId="25508" hidden="1"/>
    <cellStyle name="Title 2 585" xfId="32762" hidden="1"/>
    <cellStyle name="Title 2 585" xfId="39987" hidden="1"/>
    <cellStyle name="Title 2 586" xfId="17440" hidden="1"/>
    <cellStyle name="Title 2 586" xfId="25495" hidden="1"/>
    <cellStyle name="Title 2 586" xfId="32749" hidden="1"/>
    <cellStyle name="Title 2 586" xfId="39974" hidden="1"/>
    <cellStyle name="Title 2 587" xfId="17179" hidden="1"/>
    <cellStyle name="Title 2 587" xfId="25274" hidden="1"/>
    <cellStyle name="Title 2 587" xfId="32528" hidden="1"/>
    <cellStyle name="Title 2 587" xfId="39753" hidden="1"/>
    <cellStyle name="Title 2 588" xfId="17194" hidden="1"/>
    <cellStyle name="Title 2 588" xfId="25287" hidden="1"/>
    <cellStyle name="Title 2 588" xfId="32541" hidden="1"/>
    <cellStyle name="Title 2 588" xfId="39766" hidden="1"/>
    <cellStyle name="Title 2 589" xfId="17205" hidden="1"/>
    <cellStyle name="Title 2 589" xfId="25296" hidden="1"/>
    <cellStyle name="Title 2 589" xfId="32550" hidden="1"/>
    <cellStyle name="Title 2 589" xfId="39775" hidden="1"/>
    <cellStyle name="Title 2 59" xfId="13820" hidden="1"/>
    <cellStyle name="Title 2 59" xfId="22531" hidden="1"/>
    <cellStyle name="Title 2 59" xfId="29785" hidden="1"/>
    <cellStyle name="Title 2 59" xfId="37010" hidden="1"/>
    <cellStyle name="Title 2 590" xfId="17172" hidden="1"/>
    <cellStyle name="Title 2 590" xfId="25269" hidden="1"/>
    <cellStyle name="Title 2 590" xfId="32523" hidden="1"/>
    <cellStyle name="Title 2 590" xfId="39748" hidden="1"/>
    <cellStyle name="Title 2 591" xfId="16028" hidden="1"/>
    <cellStyle name="Title 2 591" xfId="24288" hidden="1"/>
    <cellStyle name="Title 2 591" xfId="31542" hidden="1"/>
    <cellStyle name="Title 2 591" xfId="38767" hidden="1"/>
    <cellStyle name="Title 2 592" xfId="13240" hidden="1"/>
    <cellStyle name="Title 2 592" xfId="22040" hidden="1"/>
    <cellStyle name="Title 2 592" xfId="29294" hidden="1"/>
    <cellStyle name="Title 2 592" xfId="36519" hidden="1"/>
    <cellStyle name="Title 2 593" xfId="16211" hidden="1"/>
    <cellStyle name="Title 2 593" xfId="24442" hidden="1"/>
    <cellStyle name="Title 2 593" xfId="31696" hidden="1"/>
    <cellStyle name="Title 2 593" xfId="38921" hidden="1"/>
    <cellStyle name="Title 2 594" xfId="16200" hidden="1"/>
    <cellStyle name="Title 2 594" xfId="24431" hidden="1"/>
    <cellStyle name="Title 2 594" xfId="31685" hidden="1"/>
    <cellStyle name="Title 2 594" xfId="38910" hidden="1"/>
    <cellStyle name="Title 2 595" xfId="17241" hidden="1"/>
    <cellStyle name="Title 2 595" xfId="25327" hidden="1"/>
    <cellStyle name="Title 2 595" xfId="32581" hidden="1"/>
    <cellStyle name="Title 2 595" xfId="39806" hidden="1"/>
    <cellStyle name="Title 2 596" xfId="17418" hidden="1"/>
    <cellStyle name="Title 2 596" xfId="25477" hidden="1"/>
    <cellStyle name="Title 2 596" xfId="32731" hidden="1"/>
    <cellStyle name="Title 2 596" xfId="39956" hidden="1"/>
    <cellStyle name="Title 2 597" xfId="15975" hidden="1"/>
    <cellStyle name="Title 2 597" xfId="24242" hidden="1"/>
    <cellStyle name="Title 2 597" xfId="31496" hidden="1"/>
    <cellStyle name="Title 2 597" xfId="38721" hidden="1"/>
    <cellStyle name="Title 2 598" xfId="17274" hidden="1"/>
    <cellStyle name="Title 2 598" xfId="25356" hidden="1"/>
    <cellStyle name="Title 2 598" xfId="32610" hidden="1"/>
    <cellStyle name="Title 2 598" xfId="39835" hidden="1"/>
    <cellStyle name="Title 2 599" xfId="17282" hidden="1"/>
    <cellStyle name="Title 2 599" xfId="25363" hidden="1"/>
    <cellStyle name="Title 2 599" xfId="32617" hidden="1"/>
    <cellStyle name="Title 2 599" xfId="39842" hidden="1"/>
    <cellStyle name="Title 2 6" xfId="20699"/>
    <cellStyle name="Title 2 60" xfId="13804" hidden="1"/>
    <cellStyle name="Title 2 60" xfId="22518" hidden="1"/>
    <cellStyle name="Title 2 60" xfId="29772" hidden="1"/>
    <cellStyle name="Title 2 60" xfId="36997" hidden="1"/>
    <cellStyle name="Title 2 600" xfId="17211" hidden="1"/>
    <cellStyle name="Title 2 600" xfId="25302" hidden="1"/>
    <cellStyle name="Title 2 600" xfId="32556" hidden="1"/>
    <cellStyle name="Title 2 600" xfId="39781" hidden="1"/>
    <cellStyle name="Title 2 601" xfId="16186" hidden="1"/>
    <cellStyle name="Title 2 601" xfId="24420" hidden="1"/>
    <cellStyle name="Title 2 601" xfId="31674" hidden="1"/>
    <cellStyle name="Title 2 601" xfId="38899" hidden="1"/>
    <cellStyle name="Title 2 602" xfId="17214" hidden="1"/>
    <cellStyle name="Title 2 602" xfId="25304" hidden="1"/>
    <cellStyle name="Title 2 602" xfId="32558" hidden="1"/>
    <cellStyle name="Title 2 602" xfId="39783" hidden="1"/>
    <cellStyle name="Title 2 603" xfId="17315" hidden="1"/>
    <cellStyle name="Title 2 603" xfId="25391" hidden="1"/>
    <cellStyle name="Title 2 603" xfId="32645" hidden="1"/>
    <cellStyle name="Title 2 603" xfId="39870" hidden="1"/>
    <cellStyle name="Title 2 604" xfId="17163" hidden="1"/>
    <cellStyle name="Title 2 604" xfId="25261" hidden="1"/>
    <cellStyle name="Title 2 604" xfId="32515" hidden="1"/>
    <cellStyle name="Title 2 604" xfId="39740" hidden="1"/>
    <cellStyle name="Title 2 605" xfId="17154" hidden="1"/>
    <cellStyle name="Title 2 605" xfId="25252" hidden="1"/>
    <cellStyle name="Title 2 605" xfId="32506" hidden="1"/>
    <cellStyle name="Title 2 605" xfId="39731" hidden="1"/>
    <cellStyle name="Title 2 606" xfId="17420" hidden="1"/>
    <cellStyle name="Title 2 606" xfId="25479" hidden="1"/>
    <cellStyle name="Title 2 606" xfId="32733" hidden="1"/>
    <cellStyle name="Title 2 606" xfId="39958" hidden="1"/>
    <cellStyle name="Title 2 607" xfId="13333" hidden="1"/>
    <cellStyle name="Title 2 607" xfId="22122" hidden="1"/>
    <cellStyle name="Title 2 607" xfId="29376" hidden="1"/>
    <cellStyle name="Title 2 607" xfId="36601" hidden="1"/>
    <cellStyle name="Title 2 608" xfId="13222" hidden="1"/>
    <cellStyle name="Title 2 608" xfId="22023" hidden="1"/>
    <cellStyle name="Title 2 608" xfId="29277" hidden="1"/>
    <cellStyle name="Title 2 608" xfId="36502" hidden="1"/>
    <cellStyle name="Title 2 609" xfId="17218" hidden="1"/>
    <cellStyle name="Title 2 609" xfId="25308" hidden="1"/>
    <cellStyle name="Title 2 609" xfId="32562" hidden="1"/>
    <cellStyle name="Title 2 609" xfId="39787" hidden="1"/>
    <cellStyle name="Title 2 61" xfId="13792" hidden="1"/>
    <cellStyle name="Title 2 61" xfId="22507" hidden="1"/>
    <cellStyle name="Title 2 61" xfId="29761" hidden="1"/>
    <cellStyle name="Title 2 61" xfId="36986" hidden="1"/>
    <cellStyle name="Title 2 610" xfId="17752" hidden="1"/>
    <cellStyle name="Title 2 610" xfId="25763" hidden="1"/>
    <cellStyle name="Title 2 610" xfId="33017" hidden="1"/>
    <cellStyle name="Title 2 610" xfId="40242" hidden="1"/>
    <cellStyle name="Title 2 611" xfId="17767" hidden="1"/>
    <cellStyle name="Title 2 611" xfId="25776" hidden="1"/>
    <cellStyle name="Title 2 611" xfId="33030" hidden="1"/>
    <cellStyle name="Title 2 611" xfId="40255" hidden="1"/>
    <cellStyle name="Title 2 612" xfId="17779" hidden="1"/>
    <cellStyle name="Title 2 612" xfId="25786" hidden="1"/>
    <cellStyle name="Title 2 612" xfId="33040" hidden="1"/>
    <cellStyle name="Title 2 612" xfId="40265" hidden="1"/>
    <cellStyle name="Title 2 613" xfId="17796" hidden="1"/>
    <cellStyle name="Title 2 613" xfId="25801" hidden="1"/>
    <cellStyle name="Title 2 613" xfId="33055" hidden="1"/>
    <cellStyle name="Title 2 613" xfId="40280" hidden="1"/>
    <cellStyle name="Title 2 614" xfId="17808" hidden="1"/>
    <cellStyle name="Title 2 614" xfId="25811" hidden="1"/>
    <cellStyle name="Title 2 614" xfId="33065" hidden="1"/>
    <cellStyle name="Title 2 614" xfId="40290" hidden="1"/>
    <cellStyle name="Title 2 615" xfId="17824" hidden="1"/>
    <cellStyle name="Title 2 615" xfId="25825" hidden="1"/>
    <cellStyle name="Title 2 615" xfId="33079" hidden="1"/>
    <cellStyle name="Title 2 615" xfId="40304" hidden="1"/>
    <cellStyle name="Title 2 616" xfId="17836" hidden="1"/>
    <cellStyle name="Title 2 616" xfId="25835" hidden="1"/>
    <cellStyle name="Title 2 616" xfId="33089" hidden="1"/>
    <cellStyle name="Title 2 616" xfId="40314" hidden="1"/>
    <cellStyle name="Title 2 617" xfId="17852" hidden="1"/>
    <cellStyle name="Title 2 617" xfId="25849" hidden="1"/>
    <cellStyle name="Title 2 617" xfId="33103" hidden="1"/>
    <cellStyle name="Title 2 617" xfId="40328" hidden="1"/>
    <cellStyle name="Title 2 618" xfId="17864" hidden="1"/>
    <cellStyle name="Title 2 618" xfId="25859" hidden="1"/>
    <cellStyle name="Title 2 618" xfId="33113" hidden="1"/>
    <cellStyle name="Title 2 618" xfId="40338" hidden="1"/>
    <cellStyle name="Title 2 619" xfId="17880" hidden="1"/>
    <cellStyle name="Title 2 619" xfId="25873" hidden="1"/>
    <cellStyle name="Title 2 619" xfId="33127" hidden="1"/>
    <cellStyle name="Title 2 619" xfId="40352" hidden="1"/>
    <cellStyle name="Title 2 62" xfId="13774" hidden="1"/>
    <cellStyle name="Title 2 62" xfId="22492" hidden="1"/>
    <cellStyle name="Title 2 62" xfId="29746" hidden="1"/>
    <cellStyle name="Title 2 62" xfId="36971" hidden="1"/>
    <cellStyle name="Title 2 620" xfId="17892" hidden="1"/>
    <cellStyle name="Title 2 620" xfId="25883" hidden="1"/>
    <cellStyle name="Title 2 620" xfId="33137" hidden="1"/>
    <cellStyle name="Title 2 620" xfId="40362" hidden="1"/>
    <cellStyle name="Title 2 621" xfId="17908" hidden="1"/>
    <cellStyle name="Title 2 621" xfId="25897" hidden="1"/>
    <cellStyle name="Title 2 621" xfId="33151" hidden="1"/>
    <cellStyle name="Title 2 621" xfId="40376" hidden="1"/>
    <cellStyle name="Title 2 622" xfId="17920" hidden="1"/>
    <cellStyle name="Title 2 622" xfId="25907" hidden="1"/>
    <cellStyle name="Title 2 622" xfId="33161" hidden="1"/>
    <cellStyle name="Title 2 622" xfId="40386" hidden="1"/>
    <cellStyle name="Title 2 623" xfId="17936" hidden="1"/>
    <cellStyle name="Title 2 623" xfId="25921" hidden="1"/>
    <cellStyle name="Title 2 623" xfId="33175" hidden="1"/>
    <cellStyle name="Title 2 623" xfId="40400" hidden="1"/>
    <cellStyle name="Title 2 624" xfId="17949" hidden="1"/>
    <cellStyle name="Title 2 624" xfId="25932" hidden="1"/>
    <cellStyle name="Title 2 624" xfId="33186" hidden="1"/>
    <cellStyle name="Title 2 624" xfId="40411" hidden="1"/>
    <cellStyle name="Title 2 625" xfId="17965" hidden="1"/>
    <cellStyle name="Title 2 625" xfId="25946" hidden="1"/>
    <cellStyle name="Title 2 625" xfId="33200" hidden="1"/>
    <cellStyle name="Title 2 625" xfId="40425" hidden="1"/>
    <cellStyle name="Title 2 626" xfId="17977" hidden="1"/>
    <cellStyle name="Title 2 626" xfId="25956" hidden="1"/>
    <cellStyle name="Title 2 626" xfId="33210" hidden="1"/>
    <cellStyle name="Title 2 626" xfId="40435" hidden="1"/>
    <cellStyle name="Title 2 627" xfId="17992" hidden="1"/>
    <cellStyle name="Title 2 627" xfId="25969" hidden="1"/>
    <cellStyle name="Title 2 627" xfId="33223" hidden="1"/>
    <cellStyle name="Title 2 627" xfId="40448" hidden="1"/>
    <cellStyle name="Title 2 628" xfId="18004" hidden="1"/>
    <cellStyle name="Title 2 628" xfId="25979" hidden="1"/>
    <cellStyle name="Title 2 628" xfId="33233" hidden="1"/>
    <cellStyle name="Title 2 628" xfId="40458" hidden="1"/>
    <cellStyle name="Title 2 629" xfId="18019" hidden="1"/>
    <cellStyle name="Title 2 629" xfId="25992" hidden="1"/>
    <cellStyle name="Title 2 629" xfId="33246" hidden="1"/>
    <cellStyle name="Title 2 629" xfId="40471" hidden="1"/>
    <cellStyle name="Title 2 63" xfId="13761" hidden="1"/>
    <cellStyle name="Title 2 63" xfId="22481" hidden="1"/>
    <cellStyle name="Title 2 63" xfId="29735" hidden="1"/>
    <cellStyle name="Title 2 63" xfId="36960" hidden="1"/>
    <cellStyle name="Title 2 630" xfId="18031" hidden="1"/>
    <cellStyle name="Title 2 630" xfId="26002" hidden="1"/>
    <cellStyle name="Title 2 630" xfId="33256" hidden="1"/>
    <cellStyle name="Title 2 630" xfId="40481" hidden="1"/>
    <cellStyle name="Title 2 631" xfId="18046" hidden="1"/>
    <cellStyle name="Title 2 631" xfId="26015" hidden="1"/>
    <cellStyle name="Title 2 631" xfId="33269" hidden="1"/>
    <cellStyle name="Title 2 631" xfId="40494" hidden="1"/>
    <cellStyle name="Title 2 632" xfId="18058" hidden="1"/>
    <cellStyle name="Title 2 632" xfId="26025" hidden="1"/>
    <cellStyle name="Title 2 632" xfId="33279" hidden="1"/>
    <cellStyle name="Title 2 632" xfId="40504" hidden="1"/>
    <cellStyle name="Title 2 633" xfId="18073" hidden="1"/>
    <cellStyle name="Title 2 633" xfId="26038" hidden="1"/>
    <cellStyle name="Title 2 633" xfId="33292" hidden="1"/>
    <cellStyle name="Title 2 633" xfId="40517" hidden="1"/>
    <cellStyle name="Title 2 634" xfId="18083" hidden="1"/>
    <cellStyle name="Title 2 634" xfId="26046" hidden="1"/>
    <cellStyle name="Title 2 634" xfId="33300" hidden="1"/>
    <cellStyle name="Title 2 634" xfId="40525" hidden="1"/>
    <cellStyle name="Title 2 635" xfId="18099" hidden="1"/>
    <cellStyle name="Title 2 635" xfId="26060" hidden="1"/>
    <cellStyle name="Title 2 635" xfId="33314" hidden="1"/>
    <cellStyle name="Title 2 635" xfId="40539" hidden="1"/>
    <cellStyle name="Title 2 636" xfId="18111" hidden="1"/>
    <cellStyle name="Title 2 636" xfId="26070" hidden="1"/>
    <cellStyle name="Title 2 636" xfId="33324" hidden="1"/>
    <cellStyle name="Title 2 636" xfId="40549" hidden="1"/>
    <cellStyle name="Title 2 637" xfId="18129" hidden="1"/>
    <cellStyle name="Title 2 637" xfId="26086" hidden="1"/>
    <cellStyle name="Title 2 637" xfId="33340" hidden="1"/>
    <cellStyle name="Title 2 637" xfId="40565" hidden="1"/>
    <cellStyle name="Title 2 638" xfId="18140" hidden="1"/>
    <cellStyle name="Title 2 638" xfId="26095" hidden="1"/>
    <cellStyle name="Title 2 638" xfId="33349" hidden="1"/>
    <cellStyle name="Title 2 638" xfId="40574" hidden="1"/>
    <cellStyle name="Title 2 639" xfId="18153" hidden="1"/>
    <cellStyle name="Title 2 639" xfId="26106" hidden="1"/>
    <cellStyle name="Title 2 639" xfId="33360" hidden="1"/>
    <cellStyle name="Title 2 639" xfId="40585" hidden="1"/>
    <cellStyle name="Title 2 64" xfId="13747" hidden="1"/>
    <cellStyle name="Title 2 64" xfId="22469" hidden="1"/>
    <cellStyle name="Title 2 64" xfId="29723" hidden="1"/>
    <cellStyle name="Title 2 64" xfId="36948" hidden="1"/>
    <cellStyle name="Title 2 640" xfId="18165" hidden="1"/>
    <cellStyle name="Title 2 640" xfId="26117" hidden="1"/>
    <cellStyle name="Title 2 640" xfId="33371" hidden="1"/>
    <cellStyle name="Title 2 640" xfId="40596" hidden="1"/>
    <cellStyle name="Title 2 641" xfId="18182" hidden="1"/>
    <cellStyle name="Title 2 641" xfId="26131" hidden="1"/>
    <cellStyle name="Title 2 641" xfId="33385" hidden="1"/>
    <cellStyle name="Title 2 641" xfId="40610" hidden="1"/>
    <cellStyle name="Title 2 642" xfId="18193" hidden="1"/>
    <cellStyle name="Title 2 642" xfId="26141" hidden="1"/>
    <cellStyle name="Title 2 642" xfId="33395" hidden="1"/>
    <cellStyle name="Title 2 642" xfId="40620" hidden="1"/>
    <cellStyle name="Title 2 643" xfId="18209" hidden="1"/>
    <cellStyle name="Title 2 643" xfId="26154" hidden="1"/>
    <cellStyle name="Title 2 643" xfId="33408" hidden="1"/>
    <cellStyle name="Title 2 643" xfId="40633" hidden="1"/>
    <cellStyle name="Title 2 644" xfId="18221" hidden="1"/>
    <cellStyle name="Title 2 644" xfId="26165" hidden="1"/>
    <cellStyle name="Title 2 644" xfId="33419" hidden="1"/>
    <cellStyle name="Title 2 644" xfId="40644" hidden="1"/>
    <cellStyle name="Title 2 645" xfId="18236" hidden="1"/>
    <cellStyle name="Title 2 645" xfId="26177" hidden="1"/>
    <cellStyle name="Title 2 645" xfId="33431" hidden="1"/>
    <cellStyle name="Title 2 645" xfId="40656" hidden="1"/>
    <cellStyle name="Title 2 646" xfId="18249" hidden="1"/>
    <cellStyle name="Title 2 646" xfId="26189" hidden="1"/>
    <cellStyle name="Title 2 646" xfId="33443" hidden="1"/>
    <cellStyle name="Title 2 646" xfId="40668" hidden="1"/>
    <cellStyle name="Title 2 647" xfId="18265" hidden="1"/>
    <cellStyle name="Title 2 647" xfId="26202" hidden="1"/>
    <cellStyle name="Title 2 647" xfId="33456" hidden="1"/>
    <cellStyle name="Title 2 647" xfId="40681" hidden="1"/>
    <cellStyle name="Title 2 648" xfId="18278" hidden="1"/>
    <cellStyle name="Title 2 648" xfId="26214" hidden="1"/>
    <cellStyle name="Title 2 648" xfId="33468" hidden="1"/>
    <cellStyle name="Title 2 648" xfId="40693" hidden="1"/>
    <cellStyle name="Title 2 649" xfId="18291" hidden="1"/>
    <cellStyle name="Title 2 649" xfId="26225" hidden="1"/>
    <cellStyle name="Title 2 649" xfId="33479" hidden="1"/>
    <cellStyle name="Title 2 649" xfId="40704" hidden="1"/>
    <cellStyle name="Title 2 65" xfId="13732" hidden="1"/>
    <cellStyle name="Title 2 65" xfId="22456" hidden="1"/>
    <cellStyle name="Title 2 65" xfId="29710" hidden="1"/>
    <cellStyle name="Title 2 65" xfId="36935" hidden="1"/>
    <cellStyle name="Title 2 650" xfId="18305" hidden="1"/>
    <cellStyle name="Title 2 650" xfId="26237" hidden="1"/>
    <cellStyle name="Title 2 650" xfId="33491" hidden="1"/>
    <cellStyle name="Title 2 650" xfId="40716" hidden="1"/>
    <cellStyle name="Title 2 651" xfId="18318" hidden="1"/>
    <cellStyle name="Title 2 651" xfId="26248" hidden="1"/>
    <cellStyle name="Title 2 651" xfId="33502" hidden="1"/>
    <cellStyle name="Title 2 651" xfId="40727" hidden="1"/>
    <cellStyle name="Title 2 652" xfId="18326" hidden="1"/>
    <cellStyle name="Title 2 652" xfId="26255" hidden="1"/>
    <cellStyle name="Title 2 652" xfId="33509" hidden="1"/>
    <cellStyle name="Title 2 652" xfId="40734" hidden="1"/>
    <cellStyle name="Title 2 653" xfId="18316" hidden="1"/>
    <cellStyle name="Title 2 653" xfId="26246" hidden="1"/>
    <cellStyle name="Title 2 653" xfId="33500" hidden="1"/>
    <cellStyle name="Title 2 653" xfId="40725" hidden="1"/>
    <cellStyle name="Title 2 654" xfId="18300" hidden="1"/>
    <cellStyle name="Title 2 654" xfId="26233" hidden="1"/>
    <cellStyle name="Title 2 654" xfId="33487" hidden="1"/>
    <cellStyle name="Title 2 654" xfId="40712" hidden="1"/>
    <cellStyle name="Title 2 655" xfId="18289" hidden="1"/>
    <cellStyle name="Title 2 655" xfId="26223" hidden="1"/>
    <cellStyle name="Title 2 655" xfId="33477" hidden="1"/>
    <cellStyle name="Title 2 655" xfId="40702" hidden="1"/>
    <cellStyle name="Title 2 656" xfId="18274" hidden="1"/>
    <cellStyle name="Title 2 656" xfId="26210" hidden="1"/>
    <cellStyle name="Title 2 656" xfId="33464" hidden="1"/>
    <cellStyle name="Title 2 656" xfId="40689" hidden="1"/>
    <cellStyle name="Title 2 657" xfId="18260" hidden="1"/>
    <cellStyle name="Title 2 657" xfId="26198" hidden="1"/>
    <cellStyle name="Title 2 657" xfId="33452" hidden="1"/>
    <cellStyle name="Title 2 657" xfId="40677" hidden="1"/>
    <cellStyle name="Title 2 658" xfId="18244" hidden="1"/>
    <cellStyle name="Title 2 658" xfId="26185" hidden="1"/>
    <cellStyle name="Title 2 658" xfId="33439" hidden="1"/>
    <cellStyle name="Title 2 658" xfId="40664" hidden="1"/>
    <cellStyle name="Title 2 659" xfId="18232" hidden="1"/>
    <cellStyle name="Title 2 659" xfId="26174" hidden="1"/>
    <cellStyle name="Title 2 659" xfId="33428" hidden="1"/>
    <cellStyle name="Title 2 659" xfId="40653" hidden="1"/>
    <cellStyle name="Title 2 66" xfId="13714" hidden="1"/>
    <cellStyle name="Title 2 66" xfId="22440" hidden="1"/>
    <cellStyle name="Title 2 66" xfId="29694" hidden="1"/>
    <cellStyle name="Title 2 66" xfId="36919" hidden="1"/>
    <cellStyle name="Title 2 660" xfId="18217" hidden="1"/>
    <cellStyle name="Title 2 660" xfId="26162" hidden="1"/>
    <cellStyle name="Title 2 660" xfId="33416" hidden="1"/>
    <cellStyle name="Title 2 660" xfId="40641" hidden="1"/>
    <cellStyle name="Title 2 661" xfId="18204" hidden="1"/>
    <cellStyle name="Title 2 661" xfId="26150" hidden="1"/>
    <cellStyle name="Title 2 661" xfId="33404" hidden="1"/>
    <cellStyle name="Title 2 661" xfId="40629" hidden="1"/>
    <cellStyle name="Title 2 662" xfId="18188" hidden="1"/>
    <cellStyle name="Title 2 662" xfId="26137" hidden="1"/>
    <cellStyle name="Title 2 662" xfId="33391" hidden="1"/>
    <cellStyle name="Title 2 662" xfId="40616" hidden="1"/>
    <cellStyle name="Title 2 663" xfId="18176" hidden="1"/>
    <cellStyle name="Title 2 663" xfId="26126" hidden="1"/>
    <cellStyle name="Title 2 663" xfId="33380" hidden="1"/>
    <cellStyle name="Title 2 663" xfId="40605" hidden="1"/>
    <cellStyle name="Title 2 664" xfId="18158" hidden="1"/>
    <cellStyle name="Title 2 664" xfId="26111" hidden="1"/>
    <cellStyle name="Title 2 664" xfId="33365" hidden="1"/>
    <cellStyle name="Title 2 664" xfId="40590" hidden="1"/>
    <cellStyle name="Title 2 665" xfId="18145" hidden="1"/>
    <cellStyle name="Title 2 665" xfId="26100" hidden="1"/>
    <cellStyle name="Title 2 665" xfId="33354" hidden="1"/>
    <cellStyle name="Title 2 665" xfId="40579" hidden="1"/>
    <cellStyle name="Title 2 666" xfId="18131" hidden="1"/>
    <cellStyle name="Title 2 666" xfId="26088" hidden="1"/>
    <cellStyle name="Title 2 666" xfId="33342" hidden="1"/>
    <cellStyle name="Title 2 666" xfId="40567" hidden="1"/>
    <cellStyle name="Title 2 667" xfId="18116" hidden="1"/>
    <cellStyle name="Title 2 667" xfId="26075" hidden="1"/>
    <cellStyle name="Title 2 667" xfId="33329" hidden="1"/>
    <cellStyle name="Title 2 667" xfId="40554" hidden="1"/>
    <cellStyle name="Title 2 668" xfId="18098" hidden="1"/>
    <cellStyle name="Title 2 668" xfId="26059" hidden="1"/>
    <cellStyle name="Title 2 668" xfId="33313" hidden="1"/>
    <cellStyle name="Title 2 668" xfId="40538" hidden="1"/>
    <cellStyle name="Title 2 669" xfId="18088" hidden="1"/>
    <cellStyle name="Title 2 669" xfId="26051" hidden="1"/>
    <cellStyle name="Title 2 669" xfId="33305" hidden="1"/>
    <cellStyle name="Title 2 669" xfId="40530" hidden="1"/>
    <cellStyle name="Title 2 67" xfId="13704" hidden="1"/>
    <cellStyle name="Title 2 67" xfId="22432" hidden="1"/>
    <cellStyle name="Title 2 67" xfId="29686" hidden="1"/>
    <cellStyle name="Title 2 67" xfId="36911" hidden="1"/>
    <cellStyle name="Title 2 670" xfId="18072" hidden="1"/>
    <cellStyle name="Title 2 670" xfId="26037" hidden="1"/>
    <cellStyle name="Title 2 670" xfId="33291" hidden="1"/>
    <cellStyle name="Title 2 670" xfId="40516" hidden="1"/>
    <cellStyle name="Title 2 671" xfId="18059" hidden="1"/>
    <cellStyle name="Title 2 671" xfId="26026" hidden="1"/>
    <cellStyle name="Title 2 671" xfId="33280" hidden="1"/>
    <cellStyle name="Title 2 671" xfId="40505" hidden="1"/>
    <cellStyle name="Title 2 672" xfId="18044" hidden="1"/>
    <cellStyle name="Title 2 672" xfId="26013" hidden="1"/>
    <cellStyle name="Title 2 672" xfId="33267" hidden="1"/>
    <cellStyle name="Title 2 672" xfId="40492" hidden="1"/>
    <cellStyle name="Title 2 673" xfId="18032" hidden="1"/>
    <cellStyle name="Title 2 673" xfId="26003" hidden="1"/>
    <cellStyle name="Title 2 673" xfId="33257" hidden="1"/>
    <cellStyle name="Title 2 673" xfId="40482" hidden="1"/>
    <cellStyle name="Title 2 674" xfId="18017" hidden="1"/>
    <cellStyle name="Title 2 674" xfId="25990" hidden="1"/>
    <cellStyle name="Title 2 674" xfId="33244" hidden="1"/>
    <cellStyle name="Title 2 674" xfId="40469" hidden="1"/>
    <cellStyle name="Title 2 675" xfId="18005" hidden="1"/>
    <cellStyle name="Title 2 675" xfId="25980" hidden="1"/>
    <cellStyle name="Title 2 675" xfId="33234" hidden="1"/>
    <cellStyle name="Title 2 675" xfId="40459" hidden="1"/>
    <cellStyle name="Title 2 676" xfId="17990" hidden="1"/>
    <cellStyle name="Title 2 676" xfId="25967" hidden="1"/>
    <cellStyle name="Title 2 676" xfId="33221" hidden="1"/>
    <cellStyle name="Title 2 676" xfId="40446" hidden="1"/>
    <cellStyle name="Title 2 677" xfId="17978" hidden="1"/>
    <cellStyle name="Title 2 677" xfId="25957" hidden="1"/>
    <cellStyle name="Title 2 677" xfId="33211" hidden="1"/>
    <cellStyle name="Title 2 677" xfId="40436" hidden="1"/>
    <cellStyle name="Title 2 678" xfId="17963" hidden="1"/>
    <cellStyle name="Title 2 678" xfId="25944" hidden="1"/>
    <cellStyle name="Title 2 678" xfId="33198" hidden="1"/>
    <cellStyle name="Title 2 678" xfId="40423" hidden="1"/>
    <cellStyle name="Title 2 679" xfId="17950" hidden="1"/>
    <cellStyle name="Title 2 679" xfId="25933" hidden="1"/>
    <cellStyle name="Title 2 679" xfId="33187" hidden="1"/>
    <cellStyle name="Title 2 679" xfId="40412" hidden="1"/>
    <cellStyle name="Title 2 68" xfId="13688" hidden="1"/>
    <cellStyle name="Title 2 68" xfId="22418" hidden="1"/>
    <cellStyle name="Title 2 68" xfId="29672" hidden="1"/>
    <cellStyle name="Title 2 68" xfId="36897" hidden="1"/>
    <cellStyle name="Title 2 680" xfId="17933" hidden="1"/>
    <cellStyle name="Title 2 680" xfId="25918" hidden="1"/>
    <cellStyle name="Title 2 680" xfId="33172" hidden="1"/>
    <cellStyle name="Title 2 680" xfId="40397" hidden="1"/>
    <cellStyle name="Title 2 681" xfId="17921" hidden="1"/>
    <cellStyle name="Title 2 681" xfId="25908" hidden="1"/>
    <cellStyle name="Title 2 681" xfId="33162" hidden="1"/>
    <cellStyle name="Title 2 681" xfId="40387" hidden="1"/>
    <cellStyle name="Title 2 682" xfId="17905" hidden="1"/>
    <cellStyle name="Title 2 682" xfId="25894" hidden="1"/>
    <cellStyle name="Title 2 682" xfId="33148" hidden="1"/>
    <cellStyle name="Title 2 682" xfId="40373" hidden="1"/>
    <cellStyle name="Title 2 683" xfId="17893" hidden="1"/>
    <cellStyle name="Title 2 683" xfId="25884" hidden="1"/>
    <cellStyle name="Title 2 683" xfId="33138" hidden="1"/>
    <cellStyle name="Title 2 683" xfId="40363" hidden="1"/>
    <cellStyle name="Title 2 684" xfId="17877" hidden="1"/>
    <cellStyle name="Title 2 684" xfId="25870" hidden="1"/>
    <cellStyle name="Title 2 684" xfId="33124" hidden="1"/>
    <cellStyle name="Title 2 684" xfId="40349" hidden="1"/>
    <cellStyle name="Title 2 685" xfId="17865" hidden="1"/>
    <cellStyle name="Title 2 685" xfId="25860" hidden="1"/>
    <cellStyle name="Title 2 685" xfId="33114" hidden="1"/>
    <cellStyle name="Title 2 685" xfId="40339" hidden="1"/>
    <cellStyle name="Title 2 686" xfId="17849" hidden="1"/>
    <cellStyle name="Title 2 686" xfId="25846" hidden="1"/>
    <cellStyle name="Title 2 686" xfId="33100" hidden="1"/>
    <cellStyle name="Title 2 686" xfId="40325" hidden="1"/>
    <cellStyle name="Title 2 687" xfId="17837" hidden="1"/>
    <cellStyle name="Title 2 687" xfId="25836" hidden="1"/>
    <cellStyle name="Title 2 687" xfId="33090" hidden="1"/>
    <cellStyle name="Title 2 687" xfId="40315" hidden="1"/>
    <cellStyle name="Title 2 688" xfId="17821" hidden="1"/>
    <cellStyle name="Title 2 688" xfId="25822" hidden="1"/>
    <cellStyle name="Title 2 688" xfId="33076" hidden="1"/>
    <cellStyle name="Title 2 688" xfId="40301" hidden="1"/>
    <cellStyle name="Title 2 689" xfId="17809" hidden="1"/>
    <cellStyle name="Title 2 689" xfId="25812" hidden="1"/>
    <cellStyle name="Title 2 689" xfId="33066" hidden="1"/>
    <cellStyle name="Title 2 689" xfId="40291" hidden="1"/>
    <cellStyle name="Title 2 69" xfId="13675" hidden="1"/>
    <cellStyle name="Title 2 69" xfId="22407" hidden="1"/>
    <cellStyle name="Title 2 69" xfId="29661" hidden="1"/>
    <cellStyle name="Title 2 69" xfId="36886" hidden="1"/>
    <cellStyle name="Title 2 690" xfId="17793" hidden="1"/>
    <cellStyle name="Title 2 690" xfId="25798" hidden="1"/>
    <cellStyle name="Title 2 690" xfId="33052" hidden="1"/>
    <cellStyle name="Title 2 690" xfId="40277" hidden="1"/>
    <cellStyle name="Title 2 691" xfId="17780" hidden="1"/>
    <cellStyle name="Title 2 691" xfId="25787" hidden="1"/>
    <cellStyle name="Title 2 691" xfId="33041" hidden="1"/>
    <cellStyle name="Title 2 691" xfId="40266" hidden="1"/>
    <cellStyle name="Title 2 692" xfId="17765" hidden="1"/>
    <cellStyle name="Title 2 692" xfId="25774" hidden="1"/>
    <cellStyle name="Title 2 692" xfId="33028" hidden="1"/>
    <cellStyle name="Title 2 692" xfId="40253" hidden="1"/>
    <cellStyle name="Title 2 693" xfId="17753" hidden="1"/>
    <cellStyle name="Title 2 693" xfId="25764" hidden="1"/>
    <cellStyle name="Title 2 693" xfId="33018" hidden="1"/>
    <cellStyle name="Title 2 693" xfId="40243" hidden="1"/>
    <cellStyle name="Title 2 694" xfId="17744" hidden="1"/>
    <cellStyle name="Title 2 694" xfId="25756" hidden="1"/>
    <cellStyle name="Title 2 694" xfId="33010" hidden="1"/>
    <cellStyle name="Title 2 694" xfId="40235" hidden="1"/>
    <cellStyle name="Title 2 695" xfId="17736" hidden="1"/>
    <cellStyle name="Title 2 695" xfId="25749" hidden="1"/>
    <cellStyle name="Title 2 695" xfId="33003" hidden="1"/>
    <cellStyle name="Title 2 695" xfId="40228" hidden="1"/>
    <cellStyle name="Title 2 696" xfId="13235" hidden="1"/>
    <cellStyle name="Title 2 696" xfId="22036" hidden="1"/>
    <cellStyle name="Title 2 696" xfId="29290" hidden="1"/>
    <cellStyle name="Title 2 696" xfId="36515" hidden="1"/>
    <cellStyle name="Title 2 697" xfId="18587" hidden="1"/>
    <cellStyle name="Title 2 697" xfId="26480" hidden="1"/>
    <cellStyle name="Title 2 697" xfId="33734" hidden="1"/>
    <cellStyle name="Title 2 697" xfId="40959" hidden="1"/>
    <cellStyle name="Title 2 698" xfId="16155" hidden="1"/>
    <cellStyle name="Title 2 698" xfId="24395" hidden="1"/>
    <cellStyle name="Title 2 698" xfId="31649" hidden="1"/>
    <cellStyle name="Title 2 698" xfId="38874" hidden="1"/>
    <cellStyle name="Title 2 699" xfId="17342" hidden="1"/>
    <cellStyle name="Title 2 699" xfId="25413" hidden="1"/>
    <cellStyle name="Title 2 699" xfId="32667" hidden="1"/>
    <cellStyle name="Title 2 699" xfId="39892" hidden="1"/>
    <cellStyle name="Title 2 7" xfId="13186" hidden="1"/>
    <cellStyle name="Title 2 7" xfId="22008" hidden="1"/>
    <cellStyle name="Title 2 7" xfId="29262" hidden="1"/>
    <cellStyle name="Title 2 7" xfId="36487" hidden="1"/>
    <cellStyle name="Title 2 70" xfId="13660" hidden="1"/>
    <cellStyle name="Title 2 70" xfId="22394" hidden="1"/>
    <cellStyle name="Title 2 70" xfId="29648" hidden="1"/>
    <cellStyle name="Title 2 70" xfId="36873" hidden="1"/>
    <cellStyle name="Title 2 700" xfId="18505" hidden="1"/>
    <cellStyle name="Title 2 700" xfId="26409" hidden="1"/>
    <cellStyle name="Title 2 700" xfId="33663" hidden="1"/>
    <cellStyle name="Title 2 700" xfId="40888" hidden="1"/>
    <cellStyle name="Title 2 701" xfId="18492" hidden="1"/>
    <cellStyle name="Title 2 701" xfId="26397" hidden="1"/>
    <cellStyle name="Title 2 701" xfId="33651" hidden="1"/>
    <cellStyle name="Title 2 701" xfId="40876" hidden="1"/>
    <cellStyle name="Title 2 702" xfId="18353" hidden="1"/>
    <cellStyle name="Title 2 702" xfId="26278" hidden="1"/>
    <cellStyle name="Title 2 702" xfId="33532" hidden="1"/>
    <cellStyle name="Title 2 702" xfId="40757" hidden="1"/>
    <cellStyle name="Title 2 703" xfId="18479" hidden="1"/>
    <cellStyle name="Title 2 703" xfId="26386" hidden="1"/>
    <cellStyle name="Title 2 703" xfId="33640" hidden="1"/>
    <cellStyle name="Title 2 703" xfId="40865" hidden="1"/>
    <cellStyle name="Title 2 704" xfId="18471" hidden="1"/>
    <cellStyle name="Title 2 704" xfId="26380" hidden="1"/>
    <cellStyle name="Title 2 704" xfId="33634" hidden="1"/>
    <cellStyle name="Title 2 704" xfId="40859" hidden="1"/>
    <cellStyle name="Title 2 705" xfId="18460" hidden="1"/>
    <cellStyle name="Title 2 705" xfId="26369" hidden="1"/>
    <cellStyle name="Title 2 705" xfId="33623" hidden="1"/>
    <cellStyle name="Title 2 705" xfId="40848" hidden="1"/>
    <cellStyle name="Title 2 706" xfId="18452" hidden="1"/>
    <cellStyle name="Title 2 706" xfId="26362" hidden="1"/>
    <cellStyle name="Title 2 706" xfId="33616" hidden="1"/>
    <cellStyle name="Title 2 706" xfId="40841" hidden="1"/>
    <cellStyle name="Title 2 707" xfId="18591" hidden="1"/>
    <cellStyle name="Title 2 707" xfId="26483" hidden="1"/>
    <cellStyle name="Title 2 707" xfId="33737" hidden="1"/>
    <cellStyle name="Title 2 707" xfId="40962" hidden="1"/>
    <cellStyle name="Title 2 708" xfId="18431" hidden="1"/>
    <cellStyle name="Title 2 708" xfId="26345" hidden="1"/>
    <cellStyle name="Title 2 708" xfId="33599" hidden="1"/>
    <cellStyle name="Title 2 708" xfId="40824" hidden="1"/>
    <cellStyle name="Title 2 709" xfId="17390" hidden="1"/>
    <cellStyle name="Title 2 709" xfId="25453" hidden="1"/>
    <cellStyle name="Title 2 709" xfId="32707" hidden="1"/>
    <cellStyle name="Title 2 709" xfId="39932" hidden="1"/>
    <cellStyle name="Title 2 71" xfId="13648" hidden="1"/>
    <cellStyle name="Title 2 71" xfId="22384" hidden="1"/>
    <cellStyle name="Title 2 71" xfId="29638" hidden="1"/>
    <cellStyle name="Title 2 71" xfId="36863" hidden="1"/>
    <cellStyle name="Title 2 710" xfId="17146" hidden="1"/>
    <cellStyle name="Title 2 710" xfId="25244" hidden="1"/>
    <cellStyle name="Title 2 710" xfId="32498" hidden="1"/>
    <cellStyle name="Title 2 710" xfId="39723" hidden="1"/>
    <cellStyle name="Title 2 711" xfId="16171" hidden="1"/>
    <cellStyle name="Title 2 711" xfId="24411" hidden="1"/>
    <cellStyle name="Title 2 711" xfId="31665" hidden="1"/>
    <cellStyle name="Title 2 711" xfId="38890" hidden="1"/>
    <cellStyle name="Title 2 712" xfId="17345" hidden="1"/>
    <cellStyle name="Title 2 712" xfId="25416" hidden="1"/>
    <cellStyle name="Title 2 712" xfId="32670" hidden="1"/>
    <cellStyle name="Title 2 712" xfId="39895" hidden="1"/>
    <cellStyle name="Title 2 713" xfId="18361" hidden="1"/>
    <cellStyle name="Title 2 713" xfId="26285" hidden="1"/>
    <cellStyle name="Title 2 713" xfId="33539" hidden="1"/>
    <cellStyle name="Title 2 713" xfId="40764" hidden="1"/>
    <cellStyle name="Title 2 714" xfId="18415" hidden="1"/>
    <cellStyle name="Title 2 714" xfId="26332" hidden="1"/>
    <cellStyle name="Title 2 714" xfId="33586" hidden="1"/>
    <cellStyle name="Title 2 714" xfId="40811" hidden="1"/>
    <cellStyle name="Title 2 715" xfId="18381" hidden="1"/>
    <cellStyle name="Title 2 715" xfId="26303" hidden="1"/>
    <cellStyle name="Title 2 715" xfId="33557" hidden="1"/>
    <cellStyle name="Title 2 715" xfId="40782" hidden="1"/>
    <cellStyle name="Title 2 716" xfId="18369" hidden="1"/>
    <cellStyle name="Title 2 716" xfId="26293" hidden="1"/>
    <cellStyle name="Title 2 716" xfId="33547" hidden="1"/>
    <cellStyle name="Title 2 716" xfId="40772" hidden="1"/>
    <cellStyle name="Title 2 717" xfId="18606" hidden="1"/>
    <cellStyle name="Title 2 717" xfId="26496" hidden="1"/>
    <cellStyle name="Title 2 717" xfId="33750" hidden="1"/>
    <cellStyle name="Title 2 717" xfId="40975" hidden="1"/>
    <cellStyle name="Title 2 718" xfId="18618" hidden="1"/>
    <cellStyle name="Title 2 718" xfId="26506" hidden="1"/>
    <cellStyle name="Title 2 718" xfId="33760" hidden="1"/>
    <cellStyle name="Title 2 718" xfId="40985" hidden="1"/>
    <cellStyle name="Title 2 719" xfId="18633" hidden="1"/>
    <cellStyle name="Title 2 719" xfId="26519" hidden="1"/>
    <cellStyle name="Title 2 719" xfId="33773" hidden="1"/>
    <cellStyle name="Title 2 719" xfId="40998" hidden="1"/>
    <cellStyle name="Title 2 72" xfId="13633" hidden="1"/>
    <cellStyle name="Title 2 72" xfId="22371" hidden="1"/>
    <cellStyle name="Title 2 72" xfId="29625" hidden="1"/>
    <cellStyle name="Title 2 72" xfId="36850" hidden="1"/>
    <cellStyle name="Title 2 720" xfId="18643" hidden="1"/>
    <cellStyle name="Title 2 720" xfId="26527" hidden="1"/>
    <cellStyle name="Title 2 720" xfId="33781" hidden="1"/>
    <cellStyle name="Title 2 720" xfId="41006" hidden="1"/>
    <cellStyle name="Title 2 721" xfId="18659" hidden="1"/>
    <cellStyle name="Title 2 721" xfId="26541" hidden="1"/>
    <cellStyle name="Title 2 721" xfId="33795" hidden="1"/>
    <cellStyle name="Title 2 721" xfId="41020" hidden="1"/>
    <cellStyle name="Title 2 722" xfId="18671" hidden="1"/>
    <cellStyle name="Title 2 722" xfId="26551" hidden="1"/>
    <cellStyle name="Title 2 722" xfId="33805" hidden="1"/>
    <cellStyle name="Title 2 722" xfId="41030" hidden="1"/>
    <cellStyle name="Title 2 723" xfId="18689" hidden="1"/>
    <cellStyle name="Title 2 723" xfId="26567" hidden="1"/>
    <cellStyle name="Title 2 723" xfId="33821" hidden="1"/>
    <cellStyle name="Title 2 723" xfId="41046" hidden="1"/>
    <cellStyle name="Title 2 724" xfId="18700" hidden="1"/>
    <cellStyle name="Title 2 724" xfId="26576" hidden="1"/>
    <cellStyle name="Title 2 724" xfId="33830" hidden="1"/>
    <cellStyle name="Title 2 724" xfId="41055" hidden="1"/>
    <cellStyle name="Title 2 725" xfId="18713" hidden="1"/>
    <cellStyle name="Title 2 725" xfId="26587" hidden="1"/>
    <cellStyle name="Title 2 725" xfId="33841" hidden="1"/>
    <cellStyle name="Title 2 725" xfId="41066" hidden="1"/>
    <cellStyle name="Title 2 726" xfId="18725" hidden="1"/>
    <cellStyle name="Title 2 726" xfId="26598" hidden="1"/>
    <cellStyle name="Title 2 726" xfId="33852" hidden="1"/>
    <cellStyle name="Title 2 726" xfId="41077" hidden="1"/>
    <cellStyle name="Title 2 727" xfId="18742" hidden="1"/>
    <cellStyle name="Title 2 727" xfId="26612" hidden="1"/>
    <cellStyle name="Title 2 727" xfId="33866" hidden="1"/>
    <cellStyle name="Title 2 727" xfId="41091" hidden="1"/>
    <cellStyle name="Title 2 728" xfId="18753" hidden="1"/>
    <cellStyle name="Title 2 728" xfId="26622" hidden="1"/>
    <cellStyle name="Title 2 728" xfId="33876" hidden="1"/>
    <cellStyle name="Title 2 728" xfId="41101" hidden="1"/>
    <cellStyle name="Title 2 729" xfId="18769" hidden="1"/>
    <cellStyle name="Title 2 729" xfId="26635" hidden="1"/>
    <cellStyle name="Title 2 729" xfId="33889" hidden="1"/>
    <cellStyle name="Title 2 729" xfId="41114" hidden="1"/>
    <cellStyle name="Title 2 73" xfId="13621" hidden="1"/>
    <cellStyle name="Title 2 73" xfId="22361" hidden="1"/>
    <cellStyle name="Title 2 73" xfId="29615" hidden="1"/>
    <cellStyle name="Title 2 73" xfId="36840" hidden="1"/>
    <cellStyle name="Title 2 730" xfId="18781" hidden="1"/>
    <cellStyle name="Title 2 730" xfId="26646" hidden="1"/>
    <cellStyle name="Title 2 730" xfId="33900" hidden="1"/>
    <cellStyle name="Title 2 730" xfId="41125" hidden="1"/>
    <cellStyle name="Title 2 731" xfId="18796" hidden="1"/>
    <cellStyle name="Title 2 731" xfId="26658" hidden="1"/>
    <cellStyle name="Title 2 731" xfId="33912" hidden="1"/>
    <cellStyle name="Title 2 731" xfId="41137" hidden="1"/>
    <cellStyle name="Title 2 732" xfId="18809" hidden="1"/>
    <cellStyle name="Title 2 732" xfId="26670" hidden="1"/>
    <cellStyle name="Title 2 732" xfId="33924" hidden="1"/>
    <cellStyle name="Title 2 732" xfId="41149" hidden="1"/>
    <cellStyle name="Title 2 733" xfId="18825" hidden="1"/>
    <cellStyle name="Title 2 733" xfId="26683" hidden="1"/>
    <cellStyle name="Title 2 733" xfId="33937" hidden="1"/>
    <cellStyle name="Title 2 733" xfId="41162" hidden="1"/>
    <cellStyle name="Title 2 734" xfId="18838" hidden="1"/>
    <cellStyle name="Title 2 734" xfId="26695" hidden="1"/>
    <cellStyle name="Title 2 734" xfId="33949" hidden="1"/>
    <cellStyle name="Title 2 734" xfId="41174" hidden="1"/>
    <cellStyle name="Title 2 735" xfId="18851" hidden="1"/>
    <cellStyle name="Title 2 735" xfId="26706" hidden="1"/>
    <cellStyle name="Title 2 735" xfId="33960" hidden="1"/>
    <cellStyle name="Title 2 735" xfId="41185" hidden="1"/>
    <cellStyle name="Title 2 736" xfId="18865" hidden="1"/>
    <cellStyle name="Title 2 736" xfId="26718" hidden="1"/>
    <cellStyle name="Title 2 736" xfId="33972" hidden="1"/>
    <cellStyle name="Title 2 736" xfId="41197" hidden="1"/>
    <cellStyle name="Title 2 737" xfId="18878" hidden="1"/>
    <cellStyle name="Title 2 737" xfId="26729" hidden="1"/>
    <cellStyle name="Title 2 737" xfId="33983" hidden="1"/>
    <cellStyle name="Title 2 737" xfId="41208" hidden="1"/>
    <cellStyle name="Title 2 738" xfId="18886" hidden="1"/>
    <cellStyle name="Title 2 738" xfId="26736" hidden="1"/>
    <cellStyle name="Title 2 738" xfId="33990" hidden="1"/>
    <cellStyle name="Title 2 738" xfId="41215" hidden="1"/>
    <cellStyle name="Title 2 739" xfId="18876" hidden="1"/>
    <cellStyle name="Title 2 739" xfId="26727" hidden="1"/>
    <cellStyle name="Title 2 739" xfId="33981" hidden="1"/>
    <cellStyle name="Title 2 739" xfId="41206" hidden="1"/>
    <cellStyle name="Title 2 74" xfId="13606" hidden="1"/>
    <cellStyle name="Title 2 74" xfId="22348" hidden="1"/>
    <cellStyle name="Title 2 74" xfId="29602" hidden="1"/>
    <cellStyle name="Title 2 74" xfId="36827" hidden="1"/>
    <cellStyle name="Title 2 740" xfId="18860" hidden="1"/>
    <cellStyle name="Title 2 740" xfId="26714" hidden="1"/>
    <cellStyle name="Title 2 740" xfId="33968" hidden="1"/>
    <cellStyle name="Title 2 740" xfId="41193" hidden="1"/>
    <cellStyle name="Title 2 741" xfId="18849" hidden="1"/>
    <cellStyle name="Title 2 741" xfId="26704" hidden="1"/>
    <cellStyle name="Title 2 741" xfId="33958" hidden="1"/>
    <cellStyle name="Title 2 741" xfId="41183" hidden="1"/>
    <cellStyle name="Title 2 742" xfId="18834" hidden="1"/>
    <cellStyle name="Title 2 742" xfId="26691" hidden="1"/>
    <cellStyle name="Title 2 742" xfId="33945" hidden="1"/>
    <cellStyle name="Title 2 742" xfId="41170" hidden="1"/>
    <cellStyle name="Title 2 743" xfId="18820" hidden="1"/>
    <cellStyle name="Title 2 743" xfId="26679" hidden="1"/>
    <cellStyle name="Title 2 743" xfId="33933" hidden="1"/>
    <cellStyle name="Title 2 743" xfId="41158" hidden="1"/>
    <cellStyle name="Title 2 744" xfId="18804" hidden="1"/>
    <cellStyle name="Title 2 744" xfId="26666" hidden="1"/>
    <cellStyle name="Title 2 744" xfId="33920" hidden="1"/>
    <cellStyle name="Title 2 744" xfId="41145" hidden="1"/>
    <cellStyle name="Title 2 745" xfId="18792" hidden="1"/>
    <cellStyle name="Title 2 745" xfId="26655" hidden="1"/>
    <cellStyle name="Title 2 745" xfId="33909" hidden="1"/>
    <cellStyle name="Title 2 745" xfId="41134" hidden="1"/>
    <cellStyle name="Title 2 746" xfId="18777" hidden="1"/>
    <cellStyle name="Title 2 746" xfId="26643" hidden="1"/>
    <cellStyle name="Title 2 746" xfId="33897" hidden="1"/>
    <cellStyle name="Title 2 746" xfId="41122" hidden="1"/>
    <cellStyle name="Title 2 747" xfId="18764" hidden="1"/>
    <cellStyle name="Title 2 747" xfId="26631" hidden="1"/>
    <cellStyle name="Title 2 747" xfId="33885" hidden="1"/>
    <cellStyle name="Title 2 747" xfId="41110" hidden="1"/>
    <cellStyle name="Title 2 748" xfId="18748" hidden="1"/>
    <cellStyle name="Title 2 748" xfId="26618" hidden="1"/>
    <cellStyle name="Title 2 748" xfId="33872" hidden="1"/>
    <cellStyle name="Title 2 748" xfId="41097" hidden="1"/>
    <cellStyle name="Title 2 749" xfId="18736" hidden="1"/>
    <cellStyle name="Title 2 749" xfId="26607" hidden="1"/>
    <cellStyle name="Title 2 749" xfId="33861" hidden="1"/>
    <cellStyle name="Title 2 749" xfId="41086" hidden="1"/>
    <cellStyle name="Title 2 75" xfId="13594" hidden="1"/>
    <cellStyle name="Title 2 75" xfId="22338" hidden="1"/>
    <cellStyle name="Title 2 75" xfId="29592" hidden="1"/>
    <cellStyle name="Title 2 75" xfId="36817" hidden="1"/>
    <cellStyle name="Title 2 750" xfId="18718" hidden="1"/>
    <cellStyle name="Title 2 750" xfId="26592" hidden="1"/>
    <cellStyle name="Title 2 750" xfId="33846" hidden="1"/>
    <cellStyle name="Title 2 750" xfId="41071" hidden="1"/>
    <cellStyle name="Title 2 751" xfId="18705" hidden="1"/>
    <cellStyle name="Title 2 751" xfId="26581" hidden="1"/>
    <cellStyle name="Title 2 751" xfId="33835" hidden="1"/>
    <cellStyle name="Title 2 751" xfId="41060" hidden="1"/>
    <cellStyle name="Title 2 752" xfId="18691" hidden="1"/>
    <cellStyle name="Title 2 752" xfId="26569" hidden="1"/>
    <cellStyle name="Title 2 752" xfId="33823" hidden="1"/>
    <cellStyle name="Title 2 752" xfId="41048" hidden="1"/>
    <cellStyle name="Title 2 753" xfId="18676" hidden="1"/>
    <cellStyle name="Title 2 753" xfId="26556" hidden="1"/>
    <cellStyle name="Title 2 753" xfId="33810" hidden="1"/>
    <cellStyle name="Title 2 753" xfId="41035" hidden="1"/>
    <cellStyle name="Title 2 754" xfId="18658" hidden="1"/>
    <cellStyle name="Title 2 754" xfId="26540" hidden="1"/>
    <cellStyle name="Title 2 754" xfId="33794" hidden="1"/>
    <cellStyle name="Title 2 754" xfId="41019" hidden="1"/>
    <cellStyle name="Title 2 755" xfId="18648" hidden="1"/>
    <cellStyle name="Title 2 755" xfId="26532" hidden="1"/>
    <cellStyle name="Title 2 755" xfId="33786" hidden="1"/>
    <cellStyle name="Title 2 755" xfId="41011" hidden="1"/>
    <cellStyle name="Title 2 756" xfId="18632" hidden="1"/>
    <cellStyle name="Title 2 756" xfId="26518" hidden="1"/>
    <cellStyle name="Title 2 756" xfId="33772" hidden="1"/>
    <cellStyle name="Title 2 756" xfId="40997" hidden="1"/>
    <cellStyle name="Title 2 757" xfId="18619" hidden="1"/>
    <cellStyle name="Title 2 757" xfId="26507" hidden="1"/>
    <cellStyle name="Title 2 757" xfId="33761" hidden="1"/>
    <cellStyle name="Title 2 757" xfId="40986" hidden="1"/>
    <cellStyle name="Title 2 758" xfId="18604" hidden="1"/>
    <cellStyle name="Title 2 758" xfId="26494" hidden="1"/>
    <cellStyle name="Title 2 758" xfId="33748" hidden="1"/>
    <cellStyle name="Title 2 758" xfId="40973" hidden="1"/>
    <cellStyle name="Title 2 759" xfId="18368" hidden="1"/>
    <cellStyle name="Title 2 759" xfId="26292" hidden="1"/>
    <cellStyle name="Title 2 759" xfId="33546" hidden="1"/>
    <cellStyle name="Title 2 759" xfId="40771" hidden="1"/>
    <cellStyle name="Title 2 76" xfId="13579" hidden="1"/>
    <cellStyle name="Title 2 76" xfId="22325" hidden="1"/>
    <cellStyle name="Title 2 76" xfId="29579" hidden="1"/>
    <cellStyle name="Title 2 76" xfId="36804" hidden="1"/>
    <cellStyle name="Title 2 760" xfId="18383" hidden="1"/>
    <cellStyle name="Title 2 760" xfId="26305" hidden="1"/>
    <cellStyle name="Title 2 760" xfId="33559" hidden="1"/>
    <cellStyle name="Title 2 760" xfId="40784" hidden="1"/>
    <cellStyle name="Title 2 761" xfId="18357" hidden="1"/>
    <cellStyle name="Title 2 761" xfId="26282" hidden="1"/>
    <cellStyle name="Title 2 761" xfId="33536" hidden="1"/>
    <cellStyle name="Title 2 761" xfId="40761" hidden="1"/>
    <cellStyle name="Title 2 762" xfId="17407" hidden="1"/>
    <cellStyle name="Title 2 762" xfId="25467" hidden="1"/>
    <cellStyle name="Title 2 762" xfId="32721" hidden="1"/>
    <cellStyle name="Title 2 762" xfId="39946" hidden="1"/>
    <cellStyle name="Title 2 763" xfId="16170" hidden="1"/>
    <cellStyle name="Title 2 763" xfId="24410" hidden="1"/>
    <cellStyle name="Title 2 763" xfId="31664" hidden="1"/>
    <cellStyle name="Title 2 763" xfId="38889" hidden="1"/>
    <cellStyle name="Title 2 764" xfId="17415" hidden="1"/>
    <cellStyle name="Title 2 764" xfId="25474" hidden="1"/>
    <cellStyle name="Title 2 764" xfId="32728" hidden="1"/>
    <cellStyle name="Title 2 764" xfId="39953" hidden="1"/>
    <cellStyle name="Title 2 765" xfId="17398" hidden="1"/>
    <cellStyle name="Title 2 765" xfId="25460" hidden="1"/>
    <cellStyle name="Title 2 765" xfId="32714" hidden="1"/>
    <cellStyle name="Title 2 765" xfId="39939" hidden="1"/>
    <cellStyle name="Title 2 766" xfId="17387" hidden="1"/>
    <cellStyle name="Title 2 766" xfId="25450" hidden="1"/>
    <cellStyle name="Title 2 766" xfId="32704" hidden="1"/>
    <cellStyle name="Title 2 766" xfId="39929" hidden="1"/>
    <cellStyle name="Title 2 767" xfId="18430" hidden="1"/>
    <cellStyle name="Title 2 767" xfId="26344" hidden="1"/>
    <cellStyle name="Title 2 767" xfId="33598" hidden="1"/>
    <cellStyle name="Title 2 767" xfId="40823" hidden="1"/>
    <cellStyle name="Title 2 768" xfId="18440" hidden="1"/>
    <cellStyle name="Title 2 768" xfId="26352" hidden="1"/>
    <cellStyle name="Title 2 768" xfId="33606" hidden="1"/>
    <cellStyle name="Title 2 768" xfId="40831" hidden="1"/>
    <cellStyle name="Title 2 769" xfId="18451" hidden="1"/>
    <cellStyle name="Title 2 769" xfId="26361" hidden="1"/>
    <cellStyle name="Title 2 769" xfId="33615" hidden="1"/>
    <cellStyle name="Title 2 769" xfId="40840" hidden="1"/>
    <cellStyle name="Title 2 77" xfId="13566" hidden="1"/>
    <cellStyle name="Title 2 77" xfId="22314" hidden="1"/>
    <cellStyle name="Title 2 77" xfId="29568" hidden="1"/>
    <cellStyle name="Title 2 77" xfId="36793" hidden="1"/>
    <cellStyle name="Title 2 770" xfId="18463" hidden="1"/>
    <cellStyle name="Title 2 770" xfId="26372" hidden="1"/>
    <cellStyle name="Title 2 770" xfId="33626" hidden="1"/>
    <cellStyle name="Title 2 770" xfId="40851" hidden="1"/>
    <cellStyle name="Title 2 771" xfId="18470" hidden="1"/>
    <cellStyle name="Title 2 771" xfId="26379" hidden="1"/>
    <cellStyle name="Title 2 771" xfId="33633" hidden="1"/>
    <cellStyle name="Title 2 771" xfId="40858" hidden="1"/>
    <cellStyle name="Title 2 772" xfId="18480" hidden="1"/>
    <cellStyle name="Title 2 772" xfId="26387" hidden="1"/>
    <cellStyle name="Title 2 772" xfId="33641" hidden="1"/>
    <cellStyle name="Title 2 772" xfId="40866" hidden="1"/>
    <cellStyle name="Title 2 773" xfId="17341" hidden="1"/>
    <cellStyle name="Title 2 773" xfId="25412" hidden="1"/>
    <cellStyle name="Title 2 773" xfId="32666" hidden="1"/>
    <cellStyle name="Title 2 773" xfId="39891" hidden="1"/>
    <cellStyle name="Title 2 774" xfId="18494" hidden="1"/>
    <cellStyle name="Title 2 774" xfId="26399" hidden="1"/>
    <cellStyle name="Title 2 774" xfId="33653" hidden="1"/>
    <cellStyle name="Title 2 774" xfId="40878" hidden="1"/>
    <cellStyle name="Title 2 775" xfId="18504" hidden="1"/>
    <cellStyle name="Title 2 775" xfId="26408" hidden="1"/>
    <cellStyle name="Title 2 775" xfId="33662" hidden="1"/>
    <cellStyle name="Title 2 775" xfId="40887" hidden="1"/>
    <cellStyle name="Title 2 776" xfId="16154" hidden="1"/>
    <cellStyle name="Title 2 776" xfId="24394" hidden="1"/>
    <cellStyle name="Title 2 776" xfId="31648" hidden="1"/>
    <cellStyle name="Title 2 776" xfId="38873" hidden="1"/>
    <cellStyle name="Title 2 777" xfId="18521" hidden="1"/>
    <cellStyle name="Title 2 777" xfId="26421" hidden="1"/>
    <cellStyle name="Title 2 777" xfId="33675" hidden="1"/>
    <cellStyle name="Title 2 777" xfId="40900" hidden="1"/>
    <cellStyle name="Title 2 778" xfId="18365" hidden="1"/>
    <cellStyle name="Title 2 778" xfId="26289" hidden="1"/>
    <cellStyle name="Title 2 778" xfId="33543" hidden="1"/>
    <cellStyle name="Title 2 778" xfId="40768" hidden="1"/>
    <cellStyle name="Title 2 779" xfId="15950" hidden="1"/>
    <cellStyle name="Title 2 779" xfId="24221" hidden="1"/>
    <cellStyle name="Title 2 779" xfId="31475" hidden="1"/>
    <cellStyle name="Title 2 779" xfId="38700" hidden="1"/>
    <cellStyle name="Title 2 78" xfId="13549" hidden="1"/>
    <cellStyle name="Title 2 78" xfId="22299" hidden="1"/>
    <cellStyle name="Title 2 78" xfId="29553" hidden="1"/>
    <cellStyle name="Title 2 78" xfId="36778" hidden="1"/>
    <cellStyle name="Title 2 780" xfId="13231" hidden="1"/>
    <cellStyle name="Title 2 780" xfId="22032" hidden="1"/>
    <cellStyle name="Title 2 780" xfId="29286" hidden="1"/>
    <cellStyle name="Title 2 780" xfId="36511" hidden="1"/>
    <cellStyle name="Title 2 781" xfId="17363" hidden="1"/>
    <cellStyle name="Title 2 781" xfId="25431" hidden="1"/>
    <cellStyle name="Title 2 781" xfId="32685" hidden="1"/>
    <cellStyle name="Title 2 781" xfId="39910" hidden="1"/>
    <cellStyle name="Title 2 782" xfId="18915" hidden="1"/>
    <cellStyle name="Title 2 782" xfId="26761" hidden="1"/>
    <cellStyle name="Title 2 782" xfId="34015" hidden="1"/>
    <cellStyle name="Title 2 782" xfId="41240" hidden="1"/>
    <cellStyle name="Title 2 783" xfId="18930" hidden="1"/>
    <cellStyle name="Title 2 783" xfId="26774" hidden="1"/>
    <cellStyle name="Title 2 783" xfId="34028" hidden="1"/>
    <cellStyle name="Title 2 783" xfId="41253" hidden="1"/>
    <cellStyle name="Title 2 784" xfId="18942" hidden="1"/>
    <cellStyle name="Title 2 784" xfId="26784" hidden="1"/>
    <cellStyle name="Title 2 784" xfId="34038" hidden="1"/>
    <cellStyle name="Title 2 784" xfId="41263" hidden="1"/>
    <cellStyle name="Title 2 785" xfId="18959" hidden="1"/>
    <cellStyle name="Title 2 785" xfId="26799" hidden="1"/>
    <cellStyle name="Title 2 785" xfId="34053" hidden="1"/>
    <cellStyle name="Title 2 785" xfId="41278" hidden="1"/>
    <cellStyle name="Title 2 786" xfId="18971" hidden="1"/>
    <cellStyle name="Title 2 786" xfId="26809" hidden="1"/>
    <cellStyle name="Title 2 786" xfId="34063" hidden="1"/>
    <cellStyle name="Title 2 786" xfId="41288" hidden="1"/>
    <cellStyle name="Title 2 787" xfId="18987" hidden="1"/>
    <cellStyle name="Title 2 787" xfId="26823" hidden="1"/>
    <cellStyle name="Title 2 787" xfId="34077" hidden="1"/>
    <cellStyle name="Title 2 787" xfId="41302" hidden="1"/>
    <cellStyle name="Title 2 788" xfId="18999" hidden="1"/>
    <cellStyle name="Title 2 788" xfId="26833" hidden="1"/>
    <cellStyle name="Title 2 788" xfId="34087" hidden="1"/>
    <cellStyle name="Title 2 788" xfId="41312" hidden="1"/>
    <cellStyle name="Title 2 789" xfId="19015" hidden="1"/>
    <cellStyle name="Title 2 789" xfId="26847" hidden="1"/>
    <cellStyle name="Title 2 789" xfId="34101" hidden="1"/>
    <cellStyle name="Title 2 789" xfId="41326" hidden="1"/>
    <cellStyle name="Title 2 79" xfId="13537" hidden="1"/>
    <cellStyle name="Title 2 79" xfId="22289" hidden="1"/>
    <cellStyle name="Title 2 79" xfId="29543" hidden="1"/>
    <cellStyle name="Title 2 79" xfId="36768" hidden="1"/>
    <cellStyle name="Title 2 790" xfId="19027" hidden="1"/>
    <cellStyle name="Title 2 790" xfId="26857" hidden="1"/>
    <cellStyle name="Title 2 790" xfId="34111" hidden="1"/>
    <cellStyle name="Title 2 790" xfId="41336" hidden="1"/>
    <cellStyle name="Title 2 791" xfId="19043" hidden="1"/>
    <cellStyle name="Title 2 791" xfId="26871" hidden="1"/>
    <cellStyle name="Title 2 791" xfId="34125" hidden="1"/>
    <cellStyle name="Title 2 791" xfId="41350" hidden="1"/>
    <cellStyle name="Title 2 792" xfId="19055" hidden="1"/>
    <cellStyle name="Title 2 792" xfId="26881" hidden="1"/>
    <cellStyle name="Title 2 792" xfId="34135" hidden="1"/>
    <cellStyle name="Title 2 792" xfId="41360" hidden="1"/>
    <cellStyle name="Title 2 793" xfId="19071" hidden="1"/>
    <cellStyle name="Title 2 793" xfId="26895" hidden="1"/>
    <cellStyle name="Title 2 793" xfId="34149" hidden="1"/>
    <cellStyle name="Title 2 793" xfId="41374" hidden="1"/>
    <cellStyle name="Title 2 794" xfId="19083" hidden="1"/>
    <cellStyle name="Title 2 794" xfId="26905" hidden="1"/>
    <cellStyle name="Title 2 794" xfId="34159" hidden="1"/>
    <cellStyle name="Title 2 794" xfId="41384" hidden="1"/>
    <cellStyle name="Title 2 795" xfId="19099" hidden="1"/>
    <cellStyle name="Title 2 795" xfId="26919" hidden="1"/>
    <cellStyle name="Title 2 795" xfId="34173" hidden="1"/>
    <cellStyle name="Title 2 795" xfId="41398" hidden="1"/>
    <cellStyle name="Title 2 796" xfId="19112" hidden="1"/>
    <cellStyle name="Title 2 796" xfId="26930" hidden="1"/>
    <cellStyle name="Title 2 796" xfId="34184" hidden="1"/>
    <cellStyle name="Title 2 796" xfId="41409" hidden="1"/>
    <cellStyle name="Title 2 797" xfId="19128" hidden="1"/>
    <cellStyle name="Title 2 797" xfId="26944" hidden="1"/>
    <cellStyle name="Title 2 797" xfId="34198" hidden="1"/>
    <cellStyle name="Title 2 797" xfId="41423" hidden="1"/>
    <cellStyle name="Title 2 798" xfId="19140" hidden="1"/>
    <cellStyle name="Title 2 798" xfId="26954" hidden="1"/>
    <cellStyle name="Title 2 798" xfId="34208" hidden="1"/>
    <cellStyle name="Title 2 798" xfId="41433" hidden="1"/>
    <cellStyle name="Title 2 799" xfId="19155" hidden="1"/>
    <cellStyle name="Title 2 799" xfId="26967" hidden="1"/>
    <cellStyle name="Title 2 799" xfId="34221" hidden="1"/>
    <cellStyle name="Title 2 799" xfId="41446" hidden="1"/>
    <cellStyle name="Title 2 8" xfId="13368" hidden="1"/>
    <cellStyle name="Title 2 8" xfId="22144" hidden="1"/>
    <cellStyle name="Title 2 8" xfId="29398" hidden="1"/>
    <cellStyle name="Title 2 8" xfId="36623" hidden="1"/>
    <cellStyle name="Title 2 80" xfId="13521" hidden="1"/>
    <cellStyle name="Title 2 80" xfId="22275" hidden="1"/>
    <cellStyle name="Title 2 80" xfId="29529" hidden="1"/>
    <cellStyle name="Title 2 80" xfId="36754" hidden="1"/>
    <cellStyle name="Title 2 800" xfId="19167" hidden="1"/>
    <cellStyle name="Title 2 800" xfId="26977" hidden="1"/>
    <cellStyle name="Title 2 800" xfId="34231" hidden="1"/>
    <cellStyle name="Title 2 800" xfId="41456" hidden="1"/>
    <cellStyle name="Title 2 801" xfId="19182" hidden="1"/>
    <cellStyle name="Title 2 801" xfId="26990" hidden="1"/>
    <cellStyle name="Title 2 801" xfId="34244" hidden="1"/>
    <cellStyle name="Title 2 801" xfId="41469" hidden="1"/>
    <cellStyle name="Title 2 802" xfId="19194" hidden="1"/>
    <cellStyle name="Title 2 802" xfId="27000" hidden="1"/>
    <cellStyle name="Title 2 802" xfId="34254" hidden="1"/>
    <cellStyle name="Title 2 802" xfId="41479" hidden="1"/>
    <cellStyle name="Title 2 803" xfId="19209" hidden="1"/>
    <cellStyle name="Title 2 803" xfId="27013" hidden="1"/>
    <cellStyle name="Title 2 803" xfId="34267" hidden="1"/>
    <cellStyle name="Title 2 803" xfId="41492" hidden="1"/>
    <cellStyle name="Title 2 804" xfId="19221" hidden="1"/>
    <cellStyle name="Title 2 804" xfId="27023" hidden="1"/>
    <cellStyle name="Title 2 804" xfId="34277" hidden="1"/>
    <cellStyle name="Title 2 804" xfId="41502" hidden="1"/>
    <cellStyle name="Title 2 805" xfId="19236" hidden="1"/>
    <cellStyle name="Title 2 805" xfId="27036" hidden="1"/>
    <cellStyle name="Title 2 805" xfId="34290" hidden="1"/>
    <cellStyle name="Title 2 805" xfId="41515" hidden="1"/>
    <cellStyle name="Title 2 806" xfId="19246" hidden="1"/>
    <cellStyle name="Title 2 806" xfId="27044" hidden="1"/>
    <cellStyle name="Title 2 806" xfId="34298" hidden="1"/>
    <cellStyle name="Title 2 806" xfId="41523" hidden="1"/>
    <cellStyle name="Title 2 807" xfId="19262" hidden="1"/>
    <cellStyle name="Title 2 807" xfId="27058" hidden="1"/>
    <cellStyle name="Title 2 807" xfId="34312" hidden="1"/>
    <cellStyle name="Title 2 807" xfId="41537" hidden="1"/>
    <cellStyle name="Title 2 808" xfId="19274" hidden="1"/>
    <cellStyle name="Title 2 808" xfId="27068" hidden="1"/>
    <cellStyle name="Title 2 808" xfId="34322" hidden="1"/>
    <cellStyle name="Title 2 808" xfId="41547" hidden="1"/>
    <cellStyle name="Title 2 809" xfId="19292" hidden="1"/>
    <cellStyle name="Title 2 809" xfId="27084" hidden="1"/>
    <cellStyle name="Title 2 809" xfId="34338" hidden="1"/>
    <cellStyle name="Title 2 809" xfId="41563" hidden="1"/>
    <cellStyle name="Title 2 81" xfId="13509" hidden="1"/>
    <cellStyle name="Title 2 81" xfId="22265" hidden="1"/>
    <cellStyle name="Title 2 81" xfId="29519" hidden="1"/>
    <cellStyle name="Title 2 81" xfId="36744" hidden="1"/>
    <cellStyle name="Title 2 810" xfId="19303" hidden="1"/>
    <cellStyle name="Title 2 810" xfId="27093" hidden="1"/>
    <cellStyle name="Title 2 810" xfId="34347" hidden="1"/>
    <cellStyle name="Title 2 810" xfId="41572" hidden="1"/>
    <cellStyle name="Title 2 811" xfId="19316" hidden="1"/>
    <cellStyle name="Title 2 811" xfId="27104" hidden="1"/>
    <cellStyle name="Title 2 811" xfId="34358" hidden="1"/>
    <cellStyle name="Title 2 811" xfId="41583" hidden="1"/>
    <cellStyle name="Title 2 812" xfId="19328" hidden="1"/>
    <cellStyle name="Title 2 812" xfId="27115" hidden="1"/>
    <cellStyle name="Title 2 812" xfId="34369" hidden="1"/>
    <cellStyle name="Title 2 812" xfId="41594" hidden="1"/>
    <cellStyle name="Title 2 813" xfId="19345" hidden="1"/>
    <cellStyle name="Title 2 813" xfId="27129" hidden="1"/>
    <cellStyle name="Title 2 813" xfId="34383" hidden="1"/>
    <cellStyle name="Title 2 813" xfId="41608" hidden="1"/>
    <cellStyle name="Title 2 814" xfId="19356" hidden="1"/>
    <cellStyle name="Title 2 814" xfId="27139" hidden="1"/>
    <cellStyle name="Title 2 814" xfId="34393" hidden="1"/>
    <cellStyle name="Title 2 814" xfId="41618" hidden="1"/>
    <cellStyle name="Title 2 815" xfId="19372" hidden="1"/>
    <cellStyle name="Title 2 815" xfId="27152" hidden="1"/>
    <cellStyle name="Title 2 815" xfId="34406" hidden="1"/>
    <cellStyle name="Title 2 815" xfId="41631" hidden="1"/>
    <cellStyle name="Title 2 816" xfId="19384" hidden="1"/>
    <cellStyle name="Title 2 816" xfId="27163" hidden="1"/>
    <cellStyle name="Title 2 816" xfId="34417" hidden="1"/>
    <cellStyle name="Title 2 816" xfId="41642" hidden="1"/>
    <cellStyle name="Title 2 817" xfId="19399" hidden="1"/>
    <cellStyle name="Title 2 817" xfId="27175" hidden="1"/>
    <cellStyle name="Title 2 817" xfId="34429" hidden="1"/>
    <cellStyle name="Title 2 817" xfId="41654" hidden="1"/>
    <cellStyle name="Title 2 818" xfId="19412" hidden="1"/>
    <cellStyle name="Title 2 818" xfId="27187" hidden="1"/>
    <cellStyle name="Title 2 818" xfId="34441" hidden="1"/>
    <cellStyle name="Title 2 818" xfId="41666" hidden="1"/>
    <cellStyle name="Title 2 819" xfId="19428" hidden="1"/>
    <cellStyle name="Title 2 819" xfId="27200" hidden="1"/>
    <cellStyle name="Title 2 819" xfId="34454" hidden="1"/>
    <cellStyle name="Title 2 819" xfId="41679" hidden="1"/>
    <cellStyle name="Title 2 82" xfId="13493" hidden="1"/>
    <cellStyle name="Title 2 82" xfId="22251" hidden="1"/>
    <cellStyle name="Title 2 82" xfId="29505" hidden="1"/>
    <cellStyle name="Title 2 82" xfId="36730" hidden="1"/>
    <cellStyle name="Title 2 820" xfId="19441" hidden="1"/>
    <cellStyle name="Title 2 820" xfId="27212" hidden="1"/>
    <cellStyle name="Title 2 820" xfId="34466" hidden="1"/>
    <cellStyle name="Title 2 820" xfId="41691" hidden="1"/>
    <cellStyle name="Title 2 821" xfId="19454" hidden="1"/>
    <cellStyle name="Title 2 821" xfId="27223" hidden="1"/>
    <cellStyle name="Title 2 821" xfId="34477" hidden="1"/>
    <cellStyle name="Title 2 821" xfId="41702" hidden="1"/>
    <cellStyle name="Title 2 822" xfId="19468" hidden="1"/>
    <cellStyle name="Title 2 822" xfId="27235" hidden="1"/>
    <cellStyle name="Title 2 822" xfId="34489" hidden="1"/>
    <cellStyle name="Title 2 822" xfId="41714" hidden="1"/>
    <cellStyle name="Title 2 823" xfId="19481" hidden="1"/>
    <cellStyle name="Title 2 823" xfId="27246" hidden="1"/>
    <cellStyle name="Title 2 823" xfId="34500" hidden="1"/>
    <cellStyle name="Title 2 823" xfId="41725" hidden="1"/>
    <cellStyle name="Title 2 824" xfId="19489" hidden="1"/>
    <cellStyle name="Title 2 824" xfId="27253" hidden="1"/>
    <cellStyle name="Title 2 824" xfId="34507" hidden="1"/>
    <cellStyle name="Title 2 824" xfId="41732" hidden="1"/>
    <cellStyle name="Title 2 825" xfId="19479" hidden="1"/>
    <cellStyle name="Title 2 825" xfId="27244" hidden="1"/>
    <cellStyle name="Title 2 825" xfId="34498" hidden="1"/>
    <cellStyle name="Title 2 825" xfId="41723" hidden="1"/>
    <cellStyle name="Title 2 826" xfId="19463" hidden="1"/>
    <cellStyle name="Title 2 826" xfId="27231" hidden="1"/>
    <cellStyle name="Title 2 826" xfId="34485" hidden="1"/>
    <cellStyle name="Title 2 826" xfId="41710" hidden="1"/>
    <cellStyle name="Title 2 827" xfId="19452" hidden="1"/>
    <cellStyle name="Title 2 827" xfId="27221" hidden="1"/>
    <cellStyle name="Title 2 827" xfId="34475" hidden="1"/>
    <cellStyle name="Title 2 827" xfId="41700" hidden="1"/>
    <cellStyle name="Title 2 828" xfId="19437" hidden="1"/>
    <cellStyle name="Title 2 828" xfId="27208" hidden="1"/>
    <cellStyle name="Title 2 828" xfId="34462" hidden="1"/>
    <cellStyle name="Title 2 828" xfId="41687" hidden="1"/>
    <cellStyle name="Title 2 829" xfId="19423" hidden="1"/>
    <cellStyle name="Title 2 829" xfId="27196" hidden="1"/>
    <cellStyle name="Title 2 829" xfId="34450" hidden="1"/>
    <cellStyle name="Title 2 829" xfId="41675" hidden="1"/>
    <cellStyle name="Title 2 83" xfId="13481" hidden="1"/>
    <cellStyle name="Title 2 83" xfId="22241" hidden="1"/>
    <cellStyle name="Title 2 83" xfId="29495" hidden="1"/>
    <cellStyle name="Title 2 83" xfId="36720" hidden="1"/>
    <cellStyle name="Title 2 830" xfId="19407" hidden="1"/>
    <cellStyle name="Title 2 830" xfId="27183" hidden="1"/>
    <cellStyle name="Title 2 830" xfId="34437" hidden="1"/>
    <cellStyle name="Title 2 830" xfId="41662" hidden="1"/>
    <cellStyle name="Title 2 831" xfId="19395" hidden="1"/>
    <cellStyle name="Title 2 831" xfId="27172" hidden="1"/>
    <cellStyle name="Title 2 831" xfId="34426" hidden="1"/>
    <cellStyle name="Title 2 831" xfId="41651" hidden="1"/>
    <cellStyle name="Title 2 832" xfId="19380" hidden="1"/>
    <cellStyle name="Title 2 832" xfId="27160" hidden="1"/>
    <cellStyle name="Title 2 832" xfId="34414" hidden="1"/>
    <cellStyle name="Title 2 832" xfId="41639" hidden="1"/>
    <cellStyle name="Title 2 833" xfId="19367" hidden="1"/>
    <cellStyle name="Title 2 833" xfId="27148" hidden="1"/>
    <cellStyle name="Title 2 833" xfId="34402" hidden="1"/>
    <cellStyle name="Title 2 833" xfId="41627" hidden="1"/>
    <cellStyle name="Title 2 834" xfId="19351" hidden="1"/>
    <cellStyle name="Title 2 834" xfId="27135" hidden="1"/>
    <cellStyle name="Title 2 834" xfId="34389" hidden="1"/>
    <cellStyle name="Title 2 834" xfId="41614" hidden="1"/>
    <cellStyle name="Title 2 835" xfId="19339" hidden="1"/>
    <cellStyle name="Title 2 835" xfId="27124" hidden="1"/>
    <cellStyle name="Title 2 835" xfId="34378" hidden="1"/>
    <cellStyle name="Title 2 835" xfId="41603" hidden="1"/>
    <cellStyle name="Title 2 836" xfId="19321" hidden="1"/>
    <cellStyle name="Title 2 836" xfId="27109" hidden="1"/>
    <cellStyle name="Title 2 836" xfId="34363" hidden="1"/>
    <cellStyle name="Title 2 836" xfId="41588" hidden="1"/>
    <cellStyle name="Title 2 837" xfId="19308" hidden="1"/>
    <cellStyle name="Title 2 837" xfId="27098" hidden="1"/>
    <cellStyle name="Title 2 837" xfId="34352" hidden="1"/>
    <cellStyle name="Title 2 837" xfId="41577" hidden="1"/>
    <cellStyle name="Title 2 838" xfId="19294" hidden="1"/>
    <cellStyle name="Title 2 838" xfId="27086" hidden="1"/>
    <cellStyle name="Title 2 838" xfId="34340" hidden="1"/>
    <cellStyle name="Title 2 838" xfId="41565" hidden="1"/>
    <cellStyle name="Title 2 839" xfId="19279" hidden="1"/>
    <cellStyle name="Title 2 839" xfId="27073" hidden="1"/>
    <cellStyle name="Title 2 839" xfId="34327" hidden="1"/>
    <cellStyle name="Title 2 839" xfId="41552" hidden="1"/>
    <cellStyle name="Title 2 84" xfId="13465" hidden="1"/>
    <cellStyle name="Title 2 84" xfId="22227" hidden="1"/>
    <cellStyle name="Title 2 84" xfId="29481" hidden="1"/>
    <cellStyle name="Title 2 84" xfId="36706" hidden="1"/>
    <cellStyle name="Title 2 840" xfId="19261" hidden="1"/>
    <cellStyle name="Title 2 840" xfId="27057" hidden="1"/>
    <cellStyle name="Title 2 840" xfId="34311" hidden="1"/>
    <cellStyle name="Title 2 840" xfId="41536" hidden="1"/>
    <cellStyle name="Title 2 841" xfId="19251" hidden="1"/>
    <cellStyle name="Title 2 841" xfId="27049" hidden="1"/>
    <cellStyle name="Title 2 841" xfId="34303" hidden="1"/>
    <cellStyle name="Title 2 841" xfId="41528" hidden="1"/>
    <cellStyle name="Title 2 842" xfId="19235" hidden="1"/>
    <cellStyle name="Title 2 842" xfId="27035" hidden="1"/>
    <cellStyle name="Title 2 842" xfId="34289" hidden="1"/>
    <cellStyle name="Title 2 842" xfId="41514" hidden="1"/>
    <cellStyle name="Title 2 843" xfId="19222" hidden="1"/>
    <cellStyle name="Title 2 843" xfId="27024" hidden="1"/>
    <cellStyle name="Title 2 843" xfId="34278" hidden="1"/>
    <cellStyle name="Title 2 843" xfId="41503" hidden="1"/>
    <cellStyle name="Title 2 844" xfId="19207" hidden="1"/>
    <cellStyle name="Title 2 844" xfId="27011" hidden="1"/>
    <cellStyle name="Title 2 844" xfId="34265" hidden="1"/>
    <cellStyle name="Title 2 844" xfId="41490" hidden="1"/>
    <cellStyle name="Title 2 845" xfId="19195" hidden="1"/>
    <cellStyle name="Title 2 845" xfId="27001" hidden="1"/>
    <cellStyle name="Title 2 845" xfId="34255" hidden="1"/>
    <cellStyle name="Title 2 845" xfId="41480" hidden="1"/>
    <cellStyle name="Title 2 846" xfId="19180" hidden="1"/>
    <cellStyle name="Title 2 846" xfId="26988" hidden="1"/>
    <cellStyle name="Title 2 846" xfId="34242" hidden="1"/>
    <cellStyle name="Title 2 846" xfId="41467" hidden="1"/>
    <cellStyle name="Title 2 847" xfId="19168" hidden="1"/>
    <cellStyle name="Title 2 847" xfId="26978" hidden="1"/>
    <cellStyle name="Title 2 847" xfId="34232" hidden="1"/>
    <cellStyle name="Title 2 847" xfId="41457" hidden="1"/>
    <cellStyle name="Title 2 848" xfId="19153" hidden="1"/>
    <cellStyle name="Title 2 848" xfId="26965" hidden="1"/>
    <cellStyle name="Title 2 848" xfId="34219" hidden="1"/>
    <cellStyle name="Title 2 848" xfId="41444" hidden="1"/>
    <cellStyle name="Title 2 849" xfId="19141" hidden="1"/>
    <cellStyle name="Title 2 849" xfId="26955" hidden="1"/>
    <cellStyle name="Title 2 849" xfId="34209" hidden="1"/>
    <cellStyle name="Title 2 849" xfId="41434" hidden="1"/>
    <cellStyle name="Title 2 85" xfId="13453" hidden="1"/>
    <cellStyle name="Title 2 85" xfId="22217" hidden="1"/>
    <cellStyle name="Title 2 85" xfId="29471" hidden="1"/>
    <cellStyle name="Title 2 85" xfId="36696" hidden="1"/>
    <cellStyle name="Title 2 850" xfId="19126" hidden="1"/>
    <cellStyle name="Title 2 850" xfId="26942" hidden="1"/>
    <cellStyle name="Title 2 850" xfId="34196" hidden="1"/>
    <cellStyle name="Title 2 850" xfId="41421" hidden="1"/>
    <cellStyle name="Title 2 851" xfId="19113" hidden="1"/>
    <cellStyle name="Title 2 851" xfId="26931" hidden="1"/>
    <cellStyle name="Title 2 851" xfId="34185" hidden="1"/>
    <cellStyle name="Title 2 851" xfId="41410" hidden="1"/>
    <cellStyle name="Title 2 852" xfId="19096" hidden="1"/>
    <cellStyle name="Title 2 852" xfId="26916" hidden="1"/>
    <cellStyle name="Title 2 852" xfId="34170" hidden="1"/>
    <cellStyle name="Title 2 852" xfId="41395" hidden="1"/>
    <cellStyle name="Title 2 853" xfId="19084" hidden="1"/>
    <cellStyle name="Title 2 853" xfId="26906" hidden="1"/>
    <cellStyle name="Title 2 853" xfId="34160" hidden="1"/>
    <cellStyle name="Title 2 853" xfId="41385" hidden="1"/>
    <cellStyle name="Title 2 854" xfId="19068" hidden="1"/>
    <cellStyle name="Title 2 854" xfId="26892" hidden="1"/>
    <cellStyle name="Title 2 854" xfId="34146" hidden="1"/>
    <cellStyle name="Title 2 854" xfId="41371" hidden="1"/>
    <cellStyle name="Title 2 855" xfId="19056" hidden="1"/>
    <cellStyle name="Title 2 855" xfId="26882" hidden="1"/>
    <cellStyle name="Title 2 855" xfId="34136" hidden="1"/>
    <cellStyle name="Title 2 855" xfId="41361" hidden="1"/>
    <cellStyle name="Title 2 856" xfId="19040" hidden="1"/>
    <cellStyle name="Title 2 856" xfId="26868" hidden="1"/>
    <cellStyle name="Title 2 856" xfId="34122" hidden="1"/>
    <cellStyle name="Title 2 856" xfId="41347" hidden="1"/>
    <cellStyle name="Title 2 857" xfId="19028" hidden="1"/>
    <cellStyle name="Title 2 857" xfId="26858" hidden="1"/>
    <cellStyle name="Title 2 857" xfId="34112" hidden="1"/>
    <cellStyle name="Title 2 857" xfId="41337" hidden="1"/>
    <cellStyle name="Title 2 858" xfId="19012" hidden="1"/>
    <cellStyle name="Title 2 858" xfId="26844" hidden="1"/>
    <cellStyle name="Title 2 858" xfId="34098" hidden="1"/>
    <cellStyle name="Title 2 858" xfId="41323" hidden="1"/>
    <cellStyle name="Title 2 859" xfId="19000" hidden="1"/>
    <cellStyle name="Title 2 859" xfId="26834" hidden="1"/>
    <cellStyle name="Title 2 859" xfId="34088" hidden="1"/>
    <cellStyle name="Title 2 859" xfId="41313" hidden="1"/>
    <cellStyle name="Title 2 86" xfId="13437" hidden="1"/>
    <cellStyle name="Title 2 86" xfId="22203" hidden="1"/>
    <cellStyle name="Title 2 86" xfId="29457" hidden="1"/>
    <cellStyle name="Title 2 86" xfId="36682" hidden="1"/>
    <cellStyle name="Title 2 860" xfId="18984" hidden="1"/>
    <cellStyle name="Title 2 860" xfId="26820" hidden="1"/>
    <cellStyle name="Title 2 860" xfId="34074" hidden="1"/>
    <cellStyle name="Title 2 860" xfId="41299" hidden="1"/>
    <cellStyle name="Title 2 861" xfId="18972" hidden="1"/>
    <cellStyle name="Title 2 861" xfId="26810" hidden="1"/>
    <cellStyle name="Title 2 861" xfId="34064" hidden="1"/>
    <cellStyle name="Title 2 861" xfId="41289" hidden="1"/>
    <cellStyle name="Title 2 862" xfId="18956" hidden="1"/>
    <cellStyle name="Title 2 862" xfId="26796" hidden="1"/>
    <cellStyle name="Title 2 862" xfId="34050" hidden="1"/>
    <cellStyle name="Title 2 862" xfId="41275" hidden="1"/>
    <cellStyle name="Title 2 863" xfId="18943" hidden="1"/>
    <cellStyle name="Title 2 863" xfId="26785" hidden="1"/>
    <cellStyle name="Title 2 863" xfId="34039" hidden="1"/>
    <cellStyle name="Title 2 863" xfId="41264" hidden="1"/>
    <cellStyle name="Title 2 864" xfId="18928" hidden="1"/>
    <cellStyle name="Title 2 864" xfId="26772" hidden="1"/>
    <cellStyle name="Title 2 864" xfId="34026" hidden="1"/>
    <cellStyle name="Title 2 864" xfId="41251" hidden="1"/>
    <cellStyle name="Title 2 865" xfId="18916" hidden="1"/>
    <cellStyle name="Title 2 865" xfId="26762" hidden="1"/>
    <cellStyle name="Title 2 865" xfId="34016" hidden="1"/>
    <cellStyle name="Title 2 865" xfId="41241" hidden="1"/>
    <cellStyle name="Title 2 866" xfId="18907" hidden="1"/>
    <cellStyle name="Title 2 866" xfId="26754" hidden="1"/>
    <cellStyle name="Title 2 866" xfId="34008" hidden="1"/>
    <cellStyle name="Title 2 866" xfId="41233" hidden="1"/>
    <cellStyle name="Title 2 867" xfId="18899" hidden="1"/>
    <cellStyle name="Title 2 867" xfId="26747" hidden="1"/>
    <cellStyle name="Title 2 867" xfId="34001" hidden="1"/>
    <cellStyle name="Title 2 867" xfId="41226" hidden="1"/>
    <cellStyle name="Title 2 868" xfId="17356" hidden="1"/>
    <cellStyle name="Title 2 868" xfId="25425" hidden="1"/>
    <cellStyle name="Title 2 868" xfId="32679" hidden="1"/>
    <cellStyle name="Title 2 868" xfId="39904" hidden="1"/>
    <cellStyle name="Title 2 869" xfId="19685" hidden="1"/>
    <cellStyle name="Title 2 869" xfId="27420" hidden="1"/>
    <cellStyle name="Title 2 869" xfId="34674" hidden="1"/>
    <cellStyle name="Title 2 869" xfId="41899" hidden="1"/>
    <cellStyle name="Title 2 87" xfId="13425" hidden="1"/>
    <cellStyle name="Title 2 87" xfId="22193" hidden="1"/>
    <cellStyle name="Title 2 87" xfId="29447" hidden="1"/>
    <cellStyle name="Title 2 87" xfId="36672" hidden="1"/>
    <cellStyle name="Title 2 870" xfId="17421" hidden="1"/>
    <cellStyle name="Title 2 870" xfId="25480" hidden="1"/>
    <cellStyle name="Title 2 870" xfId="32734" hidden="1"/>
    <cellStyle name="Title 2 870" xfId="39959" hidden="1"/>
    <cellStyle name="Title 2 871" xfId="18529" hidden="1"/>
    <cellStyle name="Title 2 871" xfId="26428" hidden="1"/>
    <cellStyle name="Title 2 871" xfId="33682" hidden="1"/>
    <cellStyle name="Title 2 871" xfId="40907" hidden="1"/>
    <cellStyle name="Title 2 872" xfId="19652" hidden="1"/>
    <cellStyle name="Title 2 872" xfId="27393" hidden="1"/>
    <cellStyle name="Title 2 872" xfId="34647" hidden="1"/>
    <cellStyle name="Title 2 872" xfId="41872" hidden="1"/>
    <cellStyle name="Title 2 873" xfId="19639" hidden="1"/>
    <cellStyle name="Title 2 873" xfId="27381" hidden="1"/>
    <cellStyle name="Title 2 873" xfId="34635" hidden="1"/>
    <cellStyle name="Title 2 873" xfId="41860" hidden="1"/>
    <cellStyle name="Title 2 874" xfId="19511" hidden="1"/>
    <cellStyle name="Title 2 874" xfId="27272" hidden="1"/>
    <cellStyle name="Title 2 874" xfId="34526" hidden="1"/>
    <cellStyle name="Title 2 874" xfId="41751" hidden="1"/>
    <cellStyle name="Title 2 875" xfId="19626" hidden="1"/>
    <cellStyle name="Title 2 875" xfId="27370" hidden="1"/>
    <cellStyle name="Title 2 875" xfId="34624" hidden="1"/>
    <cellStyle name="Title 2 875" xfId="41849" hidden="1"/>
    <cellStyle name="Title 2 876" xfId="19618" hidden="1"/>
    <cellStyle name="Title 2 876" xfId="27364" hidden="1"/>
    <cellStyle name="Title 2 876" xfId="34618" hidden="1"/>
    <cellStyle name="Title 2 876" xfId="41843" hidden="1"/>
    <cellStyle name="Title 2 877" xfId="19607" hidden="1"/>
    <cellStyle name="Title 2 877" xfId="27353" hidden="1"/>
    <cellStyle name="Title 2 877" xfId="34607" hidden="1"/>
    <cellStyle name="Title 2 877" xfId="41832" hidden="1"/>
    <cellStyle name="Title 2 878" xfId="19599" hidden="1"/>
    <cellStyle name="Title 2 878" xfId="27346" hidden="1"/>
    <cellStyle name="Title 2 878" xfId="34600" hidden="1"/>
    <cellStyle name="Title 2 878" xfId="41825" hidden="1"/>
    <cellStyle name="Title 2 879" xfId="19688" hidden="1"/>
    <cellStyle name="Title 2 879" xfId="27422" hidden="1"/>
    <cellStyle name="Title 2 879" xfId="34676" hidden="1"/>
    <cellStyle name="Title 2 879" xfId="41901" hidden="1"/>
    <cellStyle name="Title 2 88" xfId="13409" hidden="1"/>
    <cellStyle name="Title 2 88" xfId="22179" hidden="1"/>
    <cellStyle name="Title 2 88" xfId="29433" hidden="1"/>
    <cellStyle name="Title 2 88" xfId="36658" hidden="1"/>
    <cellStyle name="Title 2 880" xfId="19578" hidden="1"/>
    <cellStyle name="Title 2 880" xfId="27329" hidden="1"/>
    <cellStyle name="Title 2 880" xfId="34583" hidden="1"/>
    <cellStyle name="Title 2 880" xfId="41808" hidden="1"/>
    <cellStyle name="Title 2 881" xfId="18559" hidden="1"/>
    <cellStyle name="Title 2 881" xfId="26454" hidden="1"/>
    <cellStyle name="Title 2 881" xfId="33708" hidden="1"/>
    <cellStyle name="Title 2 881" xfId="40933" hidden="1"/>
    <cellStyle name="Title 2 882" xfId="18566" hidden="1"/>
    <cellStyle name="Title 2 882" xfId="26460" hidden="1"/>
    <cellStyle name="Title 2 882" xfId="33714" hidden="1"/>
    <cellStyle name="Title 2 882" xfId="40939" hidden="1"/>
    <cellStyle name="Title 2 883" xfId="16162" hidden="1"/>
    <cellStyle name="Title 2 883" xfId="24402" hidden="1"/>
    <cellStyle name="Title 2 883" xfId="31656" hidden="1"/>
    <cellStyle name="Title 2 883" xfId="38881" hidden="1"/>
    <cellStyle name="Title 2 884" xfId="18531" hidden="1"/>
    <cellStyle name="Title 2 884" xfId="26430" hidden="1"/>
    <cellStyle name="Title 2 884" xfId="33684" hidden="1"/>
    <cellStyle name="Title 2 884" xfId="40909" hidden="1"/>
    <cellStyle name="Title 2 885" xfId="19518" hidden="1"/>
    <cellStyle name="Title 2 885" xfId="27278" hidden="1"/>
    <cellStyle name="Title 2 885" xfId="34532" hidden="1"/>
    <cellStyle name="Title 2 885" xfId="41757" hidden="1"/>
    <cellStyle name="Title 2 886" xfId="19562" hidden="1"/>
    <cellStyle name="Title 2 886" xfId="27316" hidden="1"/>
    <cellStyle name="Title 2 886" xfId="34570" hidden="1"/>
    <cellStyle name="Title 2 886" xfId="41795" hidden="1"/>
    <cellStyle name="Title 2 887" xfId="19536" hidden="1"/>
    <cellStyle name="Title 2 887" xfId="27294" hidden="1"/>
    <cellStyle name="Title 2 887" xfId="34548" hidden="1"/>
    <cellStyle name="Title 2 887" xfId="41773" hidden="1"/>
    <cellStyle name="Title 2 888" xfId="19524" hidden="1"/>
    <cellStyle name="Title 2 888" xfId="27284" hidden="1"/>
    <cellStyle name="Title 2 888" xfId="34538" hidden="1"/>
    <cellStyle name="Title 2 888" xfId="41763" hidden="1"/>
    <cellStyle name="Title 2 889" xfId="19703" hidden="1"/>
    <cellStyle name="Title 2 889" xfId="27435" hidden="1"/>
    <cellStyle name="Title 2 889" xfId="34689" hidden="1"/>
    <cellStyle name="Title 2 889" xfId="41914" hidden="1"/>
    <cellStyle name="Title 2 89" xfId="13396" hidden="1"/>
    <cellStyle name="Title 2 89" xfId="22168" hidden="1"/>
    <cellStyle name="Title 2 89" xfId="29422" hidden="1"/>
    <cellStyle name="Title 2 89" xfId="36647" hidden="1"/>
    <cellStyle name="Title 2 890" xfId="19715" hidden="1"/>
    <cellStyle name="Title 2 890" xfId="27445" hidden="1"/>
    <cellStyle name="Title 2 890" xfId="34699" hidden="1"/>
    <cellStyle name="Title 2 890" xfId="41924" hidden="1"/>
    <cellStyle name="Title 2 891" xfId="19730" hidden="1"/>
    <cellStyle name="Title 2 891" xfId="27458" hidden="1"/>
    <cellStyle name="Title 2 891" xfId="34712" hidden="1"/>
    <cellStyle name="Title 2 891" xfId="41937" hidden="1"/>
    <cellStyle name="Title 2 892" xfId="19740" hidden="1"/>
    <cellStyle name="Title 2 892" xfId="27466" hidden="1"/>
    <cellStyle name="Title 2 892" xfId="34720" hidden="1"/>
    <cellStyle name="Title 2 892" xfId="41945" hidden="1"/>
    <cellStyle name="Title 2 893" xfId="19756" hidden="1"/>
    <cellStyle name="Title 2 893" xfId="27480" hidden="1"/>
    <cellStyle name="Title 2 893" xfId="34734" hidden="1"/>
    <cellStyle name="Title 2 893" xfId="41959" hidden="1"/>
    <cellStyle name="Title 2 894" xfId="19768" hidden="1"/>
    <cellStyle name="Title 2 894" xfId="27490" hidden="1"/>
    <cellStyle name="Title 2 894" xfId="34744" hidden="1"/>
    <cellStyle name="Title 2 894" xfId="41969" hidden="1"/>
    <cellStyle name="Title 2 895" xfId="19786" hidden="1"/>
    <cellStyle name="Title 2 895" xfId="27506" hidden="1"/>
    <cellStyle name="Title 2 895" xfId="34760" hidden="1"/>
    <cellStyle name="Title 2 895" xfId="41985" hidden="1"/>
    <cellStyle name="Title 2 896" xfId="19797" hidden="1"/>
    <cellStyle name="Title 2 896" xfId="27515" hidden="1"/>
    <cellStyle name="Title 2 896" xfId="34769" hidden="1"/>
    <cellStyle name="Title 2 896" xfId="41994" hidden="1"/>
    <cellStyle name="Title 2 897" xfId="19810" hidden="1"/>
    <cellStyle name="Title 2 897" xfId="27526" hidden="1"/>
    <cellStyle name="Title 2 897" xfId="34780" hidden="1"/>
    <cellStyle name="Title 2 897" xfId="42005" hidden="1"/>
    <cellStyle name="Title 2 898" xfId="19822" hidden="1"/>
    <cellStyle name="Title 2 898" xfId="27537" hidden="1"/>
    <cellStyle name="Title 2 898" xfId="34791" hidden="1"/>
    <cellStyle name="Title 2 898" xfId="42016" hidden="1"/>
    <cellStyle name="Title 2 899" xfId="19839" hidden="1"/>
    <cellStyle name="Title 2 899" xfId="27551" hidden="1"/>
    <cellStyle name="Title 2 899" xfId="34805" hidden="1"/>
    <cellStyle name="Title 2 899" xfId="42030" hidden="1"/>
    <cellStyle name="Title 2 9" xfId="13383" hidden="1"/>
    <cellStyle name="Title 2 9" xfId="22157" hidden="1"/>
    <cellStyle name="Title 2 9" xfId="29411" hidden="1"/>
    <cellStyle name="Title 2 9" xfId="36636" hidden="1"/>
    <cellStyle name="Title 2 90" xfId="13381" hidden="1"/>
    <cellStyle name="Title 2 90" xfId="22155" hidden="1"/>
    <cellStyle name="Title 2 90" xfId="29409" hidden="1"/>
    <cellStyle name="Title 2 90" xfId="36634" hidden="1"/>
    <cellStyle name="Title 2 900" xfId="19850" hidden="1"/>
    <cellStyle name="Title 2 900" xfId="27561" hidden="1"/>
    <cellStyle name="Title 2 900" xfId="34815" hidden="1"/>
    <cellStyle name="Title 2 900" xfId="42040" hidden="1"/>
    <cellStyle name="Title 2 901" xfId="19866" hidden="1"/>
    <cellStyle name="Title 2 901" xfId="27574" hidden="1"/>
    <cellStyle name="Title 2 901" xfId="34828" hidden="1"/>
    <cellStyle name="Title 2 901" xfId="42053" hidden="1"/>
    <cellStyle name="Title 2 902" xfId="19878" hidden="1"/>
    <cellStyle name="Title 2 902" xfId="27585" hidden="1"/>
    <cellStyle name="Title 2 902" xfId="34839" hidden="1"/>
    <cellStyle name="Title 2 902" xfId="42064" hidden="1"/>
    <cellStyle name="Title 2 903" xfId="19893" hidden="1"/>
    <cellStyle name="Title 2 903" xfId="27597" hidden="1"/>
    <cellStyle name="Title 2 903" xfId="34851" hidden="1"/>
    <cellStyle name="Title 2 903" xfId="42076" hidden="1"/>
    <cellStyle name="Title 2 904" xfId="19906" hidden="1"/>
    <cellStyle name="Title 2 904" xfId="27609" hidden="1"/>
    <cellStyle name="Title 2 904" xfId="34863" hidden="1"/>
    <cellStyle name="Title 2 904" xfId="42088" hidden="1"/>
    <cellStyle name="Title 2 905" xfId="19922" hidden="1"/>
    <cellStyle name="Title 2 905" xfId="27622" hidden="1"/>
    <cellStyle name="Title 2 905" xfId="34876" hidden="1"/>
    <cellStyle name="Title 2 905" xfId="42101" hidden="1"/>
    <cellStyle name="Title 2 906" xfId="19935" hidden="1"/>
    <cellStyle name="Title 2 906" xfId="27634" hidden="1"/>
    <cellStyle name="Title 2 906" xfId="34888" hidden="1"/>
    <cellStyle name="Title 2 906" xfId="42113" hidden="1"/>
    <cellStyle name="Title 2 907" xfId="19948" hidden="1"/>
    <cellStyle name="Title 2 907" xfId="27645" hidden="1"/>
    <cellStyle name="Title 2 907" xfId="34899" hidden="1"/>
    <cellStyle name="Title 2 907" xfId="42124" hidden="1"/>
    <cellStyle name="Title 2 908" xfId="19962" hidden="1"/>
    <cellStyle name="Title 2 908" xfId="27657" hidden="1"/>
    <cellStyle name="Title 2 908" xfId="34911" hidden="1"/>
    <cellStyle name="Title 2 908" xfId="42136" hidden="1"/>
    <cellStyle name="Title 2 909" xfId="19975" hidden="1"/>
    <cellStyle name="Title 2 909" xfId="27668" hidden="1"/>
    <cellStyle name="Title 2 909" xfId="34922" hidden="1"/>
    <cellStyle name="Title 2 909" xfId="42147" hidden="1"/>
    <cellStyle name="Title 2 91" xfId="13369" hidden="1"/>
    <cellStyle name="Title 2 91" xfId="22145" hidden="1"/>
    <cellStyle name="Title 2 91" xfId="29399" hidden="1"/>
    <cellStyle name="Title 2 91" xfId="36624" hidden="1"/>
    <cellStyle name="Title 2 910" xfId="19983" hidden="1"/>
    <cellStyle name="Title 2 910" xfId="27675" hidden="1"/>
    <cellStyle name="Title 2 910" xfId="34929" hidden="1"/>
    <cellStyle name="Title 2 910" xfId="42154" hidden="1"/>
    <cellStyle name="Title 2 911" xfId="19973" hidden="1"/>
    <cellStyle name="Title 2 911" xfId="27666" hidden="1"/>
    <cellStyle name="Title 2 911" xfId="34920" hidden="1"/>
    <cellStyle name="Title 2 911" xfId="42145" hidden="1"/>
    <cellStyle name="Title 2 912" xfId="19957" hidden="1"/>
    <cellStyle name="Title 2 912" xfId="27653" hidden="1"/>
    <cellStyle name="Title 2 912" xfId="34907" hidden="1"/>
    <cellStyle name="Title 2 912" xfId="42132" hidden="1"/>
    <cellStyle name="Title 2 913" xfId="19946" hidden="1"/>
    <cellStyle name="Title 2 913" xfId="27643" hidden="1"/>
    <cellStyle name="Title 2 913" xfId="34897" hidden="1"/>
    <cellStyle name="Title 2 913" xfId="42122" hidden="1"/>
    <cellStyle name="Title 2 914" xfId="19931" hidden="1"/>
    <cellStyle name="Title 2 914" xfId="27630" hidden="1"/>
    <cellStyle name="Title 2 914" xfId="34884" hidden="1"/>
    <cellStyle name="Title 2 914" xfId="42109" hidden="1"/>
    <cellStyle name="Title 2 915" xfId="19917" hidden="1"/>
    <cellStyle name="Title 2 915" xfId="27618" hidden="1"/>
    <cellStyle name="Title 2 915" xfId="34872" hidden="1"/>
    <cellStyle name="Title 2 915" xfId="42097" hidden="1"/>
    <cellStyle name="Title 2 916" xfId="19901" hidden="1"/>
    <cellStyle name="Title 2 916" xfId="27605" hidden="1"/>
    <cellStyle name="Title 2 916" xfId="34859" hidden="1"/>
    <cellStyle name="Title 2 916" xfId="42084" hidden="1"/>
    <cellStyle name="Title 2 917" xfId="19889" hidden="1"/>
    <cellStyle name="Title 2 917" xfId="27594" hidden="1"/>
    <cellStyle name="Title 2 917" xfId="34848" hidden="1"/>
    <cellStyle name="Title 2 917" xfId="42073" hidden="1"/>
    <cellStyle name="Title 2 918" xfId="19874" hidden="1"/>
    <cellStyle name="Title 2 918" xfId="27582" hidden="1"/>
    <cellStyle name="Title 2 918" xfId="34836" hidden="1"/>
    <cellStyle name="Title 2 918" xfId="42061" hidden="1"/>
    <cellStyle name="Title 2 919" xfId="19861" hidden="1"/>
    <cellStyle name="Title 2 919" xfId="27570" hidden="1"/>
    <cellStyle name="Title 2 919" xfId="34824" hidden="1"/>
    <cellStyle name="Title 2 919" xfId="42049" hidden="1"/>
    <cellStyle name="Title 2 92" xfId="13360" hidden="1"/>
    <cellStyle name="Title 2 92" xfId="22137" hidden="1"/>
    <cellStyle name="Title 2 92" xfId="29391" hidden="1"/>
    <cellStyle name="Title 2 92" xfId="36616" hidden="1"/>
    <cellStyle name="Title 2 920" xfId="19845" hidden="1"/>
    <cellStyle name="Title 2 920" xfId="27557" hidden="1"/>
    <cellStyle name="Title 2 920" xfId="34811" hidden="1"/>
    <cellStyle name="Title 2 920" xfId="42036" hidden="1"/>
    <cellStyle name="Title 2 921" xfId="19833" hidden="1"/>
    <cellStyle name="Title 2 921" xfId="27546" hidden="1"/>
    <cellStyle name="Title 2 921" xfId="34800" hidden="1"/>
    <cellStyle name="Title 2 921" xfId="42025" hidden="1"/>
    <cellStyle name="Title 2 922" xfId="19815" hidden="1"/>
    <cellStyle name="Title 2 922" xfId="27531" hidden="1"/>
    <cellStyle name="Title 2 922" xfId="34785" hidden="1"/>
    <cellStyle name="Title 2 922" xfId="42010" hidden="1"/>
    <cellStyle name="Title 2 923" xfId="19802" hidden="1"/>
    <cellStyle name="Title 2 923" xfId="27520" hidden="1"/>
    <cellStyle name="Title 2 923" xfId="34774" hidden="1"/>
    <cellStyle name="Title 2 923" xfId="41999" hidden="1"/>
    <cellStyle name="Title 2 924" xfId="19788" hidden="1"/>
    <cellStyle name="Title 2 924" xfId="27508" hidden="1"/>
    <cellStyle name="Title 2 924" xfId="34762" hidden="1"/>
    <cellStyle name="Title 2 924" xfId="41987" hidden="1"/>
    <cellStyle name="Title 2 925" xfId="19773" hidden="1"/>
    <cellStyle name="Title 2 925" xfId="27495" hidden="1"/>
    <cellStyle name="Title 2 925" xfId="34749" hidden="1"/>
    <cellStyle name="Title 2 925" xfId="41974" hidden="1"/>
    <cellStyle name="Title 2 926" xfId="19755" hidden="1"/>
    <cellStyle name="Title 2 926" xfId="27479" hidden="1"/>
    <cellStyle name="Title 2 926" xfId="34733" hidden="1"/>
    <cellStyle name="Title 2 926" xfId="41958" hidden="1"/>
    <cellStyle name="Title 2 927" xfId="19745" hidden="1"/>
    <cellStyle name="Title 2 927" xfId="27471" hidden="1"/>
    <cellStyle name="Title 2 927" xfId="34725" hidden="1"/>
    <cellStyle name="Title 2 927" xfId="41950" hidden="1"/>
    <cellStyle name="Title 2 928" xfId="19729" hidden="1"/>
    <cellStyle name="Title 2 928" xfId="27457" hidden="1"/>
    <cellStyle name="Title 2 928" xfId="34711" hidden="1"/>
    <cellStyle name="Title 2 928" xfId="41936" hidden="1"/>
    <cellStyle name="Title 2 929" xfId="19716" hidden="1"/>
    <cellStyle name="Title 2 929" xfId="27446" hidden="1"/>
    <cellStyle name="Title 2 929" xfId="34700" hidden="1"/>
    <cellStyle name="Title 2 929" xfId="41925" hidden="1"/>
    <cellStyle name="Title 2 93" xfId="13344" hidden="1"/>
    <cellStyle name="Title 2 93" xfId="22130" hidden="1"/>
    <cellStyle name="Title 2 93" xfId="29384" hidden="1"/>
    <cellStyle name="Title 2 93" xfId="36609" hidden="1"/>
    <cellStyle name="Title 2 930" xfId="19701" hidden="1"/>
    <cellStyle name="Title 2 930" xfId="27433" hidden="1"/>
    <cellStyle name="Title 2 930" xfId="34687" hidden="1"/>
    <cellStyle name="Title 2 930" xfId="41912" hidden="1"/>
    <cellStyle name="Title 2 931" xfId="19523" hidden="1"/>
    <cellStyle name="Title 2 931" xfId="27283" hidden="1"/>
    <cellStyle name="Title 2 931" xfId="34537" hidden="1"/>
    <cellStyle name="Title 2 931" xfId="41762" hidden="1"/>
    <cellStyle name="Title 2 932" xfId="19538" hidden="1"/>
    <cellStyle name="Title 2 932" xfId="27296" hidden="1"/>
    <cellStyle name="Title 2 932" xfId="34550" hidden="1"/>
    <cellStyle name="Title 2 932" xfId="41775" hidden="1"/>
    <cellStyle name="Title 2 933" xfId="19515" hidden="1"/>
    <cellStyle name="Title 2 933" xfId="27276" hidden="1"/>
    <cellStyle name="Title 2 933" xfId="34530" hidden="1"/>
    <cellStyle name="Title 2 933" xfId="41755" hidden="1"/>
    <cellStyle name="Title 2 934" xfId="18572" hidden="1"/>
    <cellStyle name="Title 2 934" xfId="26466" hidden="1"/>
    <cellStyle name="Title 2 934" xfId="33720" hidden="1"/>
    <cellStyle name="Title 2 934" xfId="40945" hidden="1"/>
    <cellStyle name="Title 2 935" xfId="18532" hidden="1"/>
    <cellStyle name="Title 2 935" xfId="26431" hidden="1"/>
    <cellStyle name="Title 2 935" xfId="33685" hidden="1"/>
    <cellStyle name="Title 2 935" xfId="40910" hidden="1"/>
    <cellStyle name="Title 2 936" xfId="18528" hidden="1"/>
    <cellStyle name="Title 2 936" xfId="26427" hidden="1"/>
    <cellStyle name="Title 2 936" xfId="33681" hidden="1"/>
    <cellStyle name="Title 2 936" xfId="40906" hidden="1"/>
    <cellStyle name="Title 2 937" xfId="18567" hidden="1"/>
    <cellStyle name="Title 2 937" xfId="26461" hidden="1"/>
    <cellStyle name="Title 2 937" xfId="33715" hidden="1"/>
    <cellStyle name="Title 2 937" xfId="40940" hidden="1"/>
    <cellStyle name="Title 2 938" xfId="18556" hidden="1"/>
    <cellStyle name="Title 2 938" xfId="26451" hidden="1"/>
    <cellStyle name="Title 2 938" xfId="33705" hidden="1"/>
    <cellStyle name="Title 2 938" xfId="40930" hidden="1"/>
    <cellStyle name="Title 2 939" xfId="19577" hidden="1"/>
    <cellStyle name="Title 2 939" xfId="27328" hidden="1"/>
    <cellStyle name="Title 2 939" xfId="34582" hidden="1"/>
    <cellStyle name="Title 2 939" xfId="41807" hidden="1"/>
    <cellStyle name="Title 2 94" xfId="13972" hidden="1"/>
    <cellStyle name="Title 2 94" xfId="22660" hidden="1"/>
    <cellStyle name="Title 2 94" xfId="29914" hidden="1"/>
    <cellStyle name="Title 2 94" xfId="37139" hidden="1"/>
    <cellStyle name="Title 2 940" xfId="19587" hidden="1"/>
    <cellStyle name="Title 2 940" xfId="27336" hidden="1"/>
    <cellStyle name="Title 2 940" xfId="34590" hidden="1"/>
    <cellStyle name="Title 2 940" xfId="41815" hidden="1"/>
    <cellStyle name="Title 2 941" xfId="19598" hidden="1"/>
    <cellStyle name="Title 2 941" xfId="27345" hidden="1"/>
    <cellStyle name="Title 2 941" xfId="34599" hidden="1"/>
    <cellStyle name="Title 2 941" xfId="41824" hidden="1"/>
    <cellStyle name="Title 2 942" xfId="19610" hidden="1"/>
    <cellStyle name="Title 2 942" xfId="27356" hidden="1"/>
    <cellStyle name="Title 2 942" xfId="34610" hidden="1"/>
    <cellStyle name="Title 2 942" xfId="41835" hidden="1"/>
    <cellStyle name="Title 2 943" xfId="19617" hidden="1"/>
    <cellStyle name="Title 2 943" xfId="27363" hidden="1"/>
    <cellStyle name="Title 2 943" xfId="34617" hidden="1"/>
    <cellStyle name="Title 2 943" xfId="41842" hidden="1"/>
    <cellStyle name="Title 2 944" xfId="19627" hidden="1"/>
    <cellStyle name="Title 2 944" xfId="27371" hidden="1"/>
    <cellStyle name="Title 2 944" xfId="34625" hidden="1"/>
    <cellStyle name="Title 2 944" xfId="41850" hidden="1"/>
    <cellStyle name="Title 2 945" xfId="18405" hidden="1"/>
    <cellStyle name="Title 2 945" xfId="26324" hidden="1"/>
    <cellStyle name="Title 2 945" xfId="33578" hidden="1"/>
    <cellStyle name="Title 2 945" xfId="40803" hidden="1"/>
    <cellStyle name="Title 2 946" xfId="19641" hidden="1"/>
    <cellStyle name="Title 2 946" xfId="27383" hidden="1"/>
    <cellStyle name="Title 2 946" xfId="34637" hidden="1"/>
    <cellStyle name="Title 2 946" xfId="41862" hidden="1"/>
    <cellStyle name="Title 2 947" xfId="19651" hidden="1"/>
    <cellStyle name="Title 2 947" xfId="27392" hidden="1"/>
    <cellStyle name="Title 2 947" xfId="34646" hidden="1"/>
    <cellStyle name="Title 2 947" xfId="41871" hidden="1"/>
    <cellStyle name="Title 2 948" xfId="18537" hidden="1"/>
    <cellStyle name="Title 2 948" xfId="26436" hidden="1"/>
    <cellStyle name="Title 2 948" xfId="33690" hidden="1"/>
    <cellStyle name="Title 2 948" xfId="40915" hidden="1"/>
    <cellStyle name="Title 2 949" xfId="19668" hidden="1"/>
    <cellStyle name="Title 2 949" xfId="27405" hidden="1"/>
    <cellStyle name="Title 2 949" xfId="34659" hidden="1"/>
    <cellStyle name="Title 2 949" xfId="41884" hidden="1"/>
    <cellStyle name="Title 2 95" xfId="13987" hidden="1"/>
    <cellStyle name="Title 2 95" xfId="22673" hidden="1"/>
    <cellStyle name="Title 2 95" xfId="29927" hidden="1"/>
    <cellStyle name="Title 2 95" xfId="37152" hidden="1"/>
    <cellStyle name="Title 2 950" xfId="19520" hidden="1"/>
    <cellStyle name="Title 2 950" xfId="27280" hidden="1"/>
    <cellStyle name="Title 2 950" xfId="34534" hidden="1"/>
    <cellStyle name="Title 2 950" xfId="41759" hidden="1"/>
    <cellStyle name="Title 2 951" xfId="17355" hidden="1"/>
    <cellStyle name="Title 2 951" xfId="25424" hidden="1"/>
    <cellStyle name="Title 2 951" xfId="32678" hidden="1"/>
    <cellStyle name="Title 2 951" xfId="39903" hidden="1"/>
    <cellStyle name="Title 2 952" xfId="18536" hidden="1"/>
    <cellStyle name="Title 2 952" xfId="26435" hidden="1"/>
    <cellStyle name="Title 2 952" xfId="33689" hidden="1"/>
    <cellStyle name="Title 2 952" xfId="40914" hidden="1"/>
    <cellStyle name="Title 2 953" xfId="18534" hidden="1"/>
    <cellStyle name="Title 2 953" xfId="26433" hidden="1"/>
    <cellStyle name="Title 2 953" xfId="33687" hidden="1"/>
    <cellStyle name="Title 2 953" xfId="40912" hidden="1"/>
    <cellStyle name="Title 2 954" xfId="20011" hidden="1"/>
    <cellStyle name="Title 2 954" xfId="27699" hidden="1"/>
    <cellStyle name="Title 2 954" xfId="34953" hidden="1"/>
    <cellStyle name="Title 2 954" xfId="42178" hidden="1"/>
    <cellStyle name="Title 2 955" xfId="20026" hidden="1"/>
    <cellStyle name="Title 2 955" xfId="27712" hidden="1"/>
    <cellStyle name="Title 2 955" xfId="34966" hidden="1"/>
    <cellStyle name="Title 2 955" xfId="42191" hidden="1"/>
    <cellStyle name="Title 2 956" xfId="20038" hidden="1"/>
    <cellStyle name="Title 2 956" xfId="27722" hidden="1"/>
    <cellStyle name="Title 2 956" xfId="34976" hidden="1"/>
    <cellStyle name="Title 2 956" xfId="42201" hidden="1"/>
    <cellStyle name="Title 2 957" xfId="20055" hidden="1"/>
    <cellStyle name="Title 2 957" xfId="27737" hidden="1"/>
    <cellStyle name="Title 2 957" xfId="34991" hidden="1"/>
    <cellStyle name="Title 2 957" xfId="42216" hidden="1"/>
    <cellStyle name="Title 2 958" xfId="20067" hidden="1"/>
    <cellStyle name="Title 2 958" xfId="27747" hidden="1"/>
    <cellStyle name="Title 2 958" xfId="35001" hidden="1"/>
    <cellStyle name="Title 2 958" xfId="42226" hidden="1"/>
    <cellStyle name="Title 2 959" xfId="20083" hidden="1"/>
    <cellStyle name="Title 2 959" xfId="27761" hidden="1"/>
    <cellStyle name="Title 2 959" xfId="35015" hidden="1"/>
    <cellStyle name="Title 2 959" xfId="42240" hidden="1"/>
    <cellStyle name="Title 2 96" xfId="13999" hidden="1"/>
    <cellStyle name="Title 2 96" xfId="22683" hidden="1"/>
    <cellStyle name="Title 2 96" xfId="29937" hidden="1"/>
    <cellStyle name="Title 2 96" xfId="37162" hidden="1"/>
    <cellStyle name="Title 2 960" xfId="20095" hidden="1"/>
    <cellStyle name="Title 2 960" xfId="27771" hidden="1"/>
    <cellStyle name="Title 2 960" xfId="35025" hidden="1"/>
    <cellStyle name="Title 2 960" xfId="42250" hidden="1"/>
    <cellStyle name="Title 2 961" xfId="20111" hidden="1"/>
    <cellStyle name="Title 2 961" xfId="27785" hidden="1"/>
    <cellStyle name="Title 2 961" xfId="35039" hidden="1"/>
    <cellStyle name="Title 2 961" xfId="42264" hidden="1"/>
    <cellStyle name="Title 2 962" xfId="20123" hidden="1"/>
    <cellStyle name="Title 2 962" xfId="27795" hidden="1"/>
    <cellStyle name="Title 2 962" xfId="35049" hidden="1"/>
    <cellStyle name="Title 2 962" xfId="42274" hidden="1"/>
    <cellStyle name="Title 2 963" xfId="20139" hidden="1"/>
    <cellStyle name="Title 2 963" xfId="27809" hidden="1"/>
    <cellStyle name="Title 2 963" xfId="35063" hidden="1"/>
    <cellStyle name="Title 2 963" xfId="42288" hidden="1"/>
    <cellStyle name="Title 2 964" xfId="20151" hidden="1"/>
    <cellStyle name="Title 2 964" xfId="27819" hidden="1"/>
    <cellStyle name="Title 2 964" xfId="35073" hidden="1"/>
    <cellStyle name="Title 2 964" xfId="42298" hidden="1"/>
    <cellStyle name="Title 2 965" xfId="20167" hidden="1"/>
    <cellStyle name="Title 2 965" xfId="27833" hidden="1"/>
    <cellStyle name="Title 2 965" xfId="35087" hidden="1"/>
    <cellStyle name="Title 2 965" xfId="42312" hidden="1"/>
    <cellStyle name="Title 2 966" xfId="20179" hidden="1"/>
    <cellStyle name="Title 2 966" xfId="27843" hidden="1"/>
    <cellStyle name="Title 2 966" xfId="35097" hidden="1"/>
    <cellStyle name="Title 2 966" xfId="42322" hidden="1"/>
    <cellStyle name="Title 2 967" xfId="20195" hidden="1"/>
    <cellStyle name="Title 2 967" xfId="27857" hidden="1"/>
    <cellStyle name="Title 2 967" xfId="35111" hidden="1"/>
    <cellStyle name="Title 2 967" xfId="42336" hidden="1"/>
    <cellStyle name="Title 2 968" xfId="20208" hidden="1"/>
    <cellStyle name="Title 2 968" xfId="27868" hidden="1"/>
    <cellStyle name="Title 2 968" xfId="35122" hidden="1"/>
    <cellStyle name="Title 2 968" xfId="42347" hidden="1"/>
    <cellStyle name="Title 2 969" xfId="20224" hidden="1"/>
    <cellStyle name="Title 2 969" xfId="27882" hidden="1"/>
    <cellStyle name="Title 2 969" xfId="35136" hidden="1"/>
    <cellStyle name="Title 2 969" xfId="42361" hidden="1"/>
    <cellStyle name="Title 2 97" xfId="14016" hidden="1"/>
    <cellStyle name="Title 2 97" xfId="22698" hidden="1"/>
    <cellStyle name="Title 2 97" xfId="29952" hidden="1"/>
    <cellStyle name="Title 2 97" xfId="37177" hidden="1"/>
    <cellStyle name="Title 2 970" xfId="20236" hidden="1"/>
    <cellStyle name="Title 2 970" xfId="27892" hidden="1"/>
    <cellStyle name="Title 2 970" xfId="35146" hidden="1"/>
    <cellStyle name="Title 2 970" xfId="42371" hidden="1"/>
    <cellStyle name="Title 2 971" xfId="20251" hidden="1"/>
    <cellStyle name="Title 2 971" xfId="27905" hidden="1"/>
    <cellStyle name="Title 2 971" xfId="35159" hidden="1"/>
    <cellStyle name="Title 2 971" xfId="42384" hidden="1"/>
    <cellStyle name="Title 2 972" xfId="20263" hidden="1"/>
    <cellStyle name="Title 2 972" xfId="27915" hidden="1"/>
    <cellStyle name="Title 2 972" xfId="35169" hidden="1"/>
    <cellStyle name="Title 2 972" xfId="42394" hidden="1"/>
    <cellStyle name="Title 2 973" xfId="20278" hidden="1"/>
    <cellStyle name="Title 2 973" xfId="27928" hidden="1"/>
    <cellStyle name="Title 2 973" xfId="35182" hidden="1"/>
    <cellStyle name="Title 2 973" xfId="42407" hidden="1"/>
    <cellStyle name="Title 2 974" xfId="20290" hidden="1"/>
    <cellStyle name="Title 2 974" xfId="27938" hidden="1"/>
    <cellStyle name="Title 2 974" xfId="35192" hidden="1"/>
    <cellStyle name="Title 2 974" xfId="42417" hidden="1"/>
    <cellStyle name="Title 2 975" xfId="20305" hidden="1"/>
    <cellStyle name="Title 2 975" xfId="27951" hidden="1"/>
    <cellStyle name="Title 2 975" xfId="35205" hidden="1"/>
    <cellStyle name="Title 2 975" xfId="42430" hidden="1"/>
    <cellStyle name="Title 2 976" xfId="20317" hidden="1"/>
    <cellStyle name="Title 2 976" xfId="27961" hidden="1"/>
    <cellStyle name="Title 2 976" xfId="35215" hidden="1"/>
    <cellStyle name="Title 2 976" xfId="42440" hidden="1"/>
    <cellStyle name="Title 2 977" xfId="20332" hidden="1"/>
    <cellStyle name="Title 2 977" xfId="27974" hidden="1"/>
    <cellStyle name="Title 2 977" xfId="35228" hidden="1"/>
    <cellStyle name="Title 2 977" xfId="42453" hidden="1"/>
    <cellStyle name="Title 2 978" xfId="20342" hidden="1"/>
    <cellStyle name="Title 2 978" xfId="27982" hidden="1"/>
    <cellStyle name="Title 2 978" xfId="35236" hidden="1"/>
    <cellStyle name="Title 2 978" xfId="42461" hidden="1"/>
    <cellStyle name="Title 2 979" xfId="20358" hidden="1"/>
    <cellStyle name="Title 2 979" xfId="27996" hidden="1"/>
    <cellStyle name="Title 2 979" xfId="35250" hidden="1"/>
    <cellStyle name="Title 2 979" xfId="42475" hidden="1"/>
    <cellStyle name="Title 2 98" xfId="14028" hidden="1"/>
    <cellStyle name="Title 2 98" xfId="22708" hidden="1"/>
    <cellStyle name="Title 2 98" xfId="29962" hidden="1"/>
    <cellStyle name="Title 2 98" xfId="37187" hidden="1"/>
    <cellStyle name="Title 2 980" xfId="20370" hidden="1"/>
    <cellStyle name="Title 2 980" xfId="28006" hidden="1"/>
    <cellStyle name="Title 2 980" xfId="35260" hidden="1"/>
    <cellStyle name="Title 2 980" xfId="42485" hidden="1"/>
    <cellStyle name="Title 2 981" xfId="20388" hidden="1"/>
    <cellStyle name="Title 2 981" xfId="28022" hidden="1"/>
    <cellStyle name="Title 2 981" xfId="35276" hidden="1"/>
    <cellStyle name="Title 2 981" xfId="42501" hidden="1"/>
    <cellStyle name="Title 2 982" xfId="20399" hidden="1"/>
    <cellStyle name="Title 2 982" xfId="28031" hidden="1"/>
    <cellStyle name="Title 2 982" xfId="35285" hidden="1"/>
    <cellStyle name="Title 2 982" xfId="42510" hidden="1"/>
    <cellStyle name="Title 2 983" xfId="20412" hidden="1"/>
    <cellStyle name="Title 2 983" xfId="28042" hidden="1"/>
    <cellStyle name="Title 2 983" xfId="35296" hidden="1"/>
    <cellStyle name="Title 2 983" xfId="42521" hidden="1"/>
    <cellStyle name="Title 2 984" xfId="20424" hidden="1"/>
    <cellStyle name="Title 2 984" xfId="28053" hidden="1"/>
    <cellStyle name="Title 2 984" xfId="35307" hidden="1"/>
    <cellStyle name="Title 2 984" xfId="42532" hidden="1"/>
    <cellStyle name="Title 2 985" xfId="20441" hidden="1"/>
    <cellStyle name="Title 2 985" xfId="28066" hidden="1"/>
    <cellStyle name="Title 2 985" xfId="35320" hidden="1"/>
    <cellStyle name="Title 2 985" xfId="42545" hidden="1"/>
    <cellStyle name="Title 2 986" xfId="20452" hidden="1"/>
    <cellStyle name="Title 2 986" xfId="28076" hidden="1"/>
    <cellStyle name="Title 2 986" xfId="35330" hidden="1"/>
    <cellStyle name="Title 2 986" xfId="42555" hidden="1"/>
    <cellStyle name="Title 2 987" xfId="20468" hidden="1"/>
    <cellStyle name="Title 2 987" xfId="28089" hidden="1"/>
    <cellStyle name="Title 2 987" xfId="35343" hidden="1"/>
    <cellStyle name="Title 2 987" xfId="42568" hidden="1"/>
    <cellStyle name="Title 2 988" xfId="20480" hidden="1"/>
    <cellStyle name="Title 2 988" xfId="28100" hidden="1"/>
    <cellStyle name="Title 2 988" xfId="35354" hidden="1"/>
    <cellStyle name="Title 2 988" xfId="42579" hidden="1"/>
    <cellStyle name="Title 2 989" xfId="20495" hidden="1"/>
    <cellStyle name="Title 2 989" xfId="28112" hidden="1"/>
    <cellStyle name="Title 2 989" xfId="35366" hidden="1"/>
    <cellStyle name="Title 2 989" xfId="42591" hidden="1"/>
    <cellStyle name="Title 2 99" xfId="14044" hidden="1"/>
    <cellStyle name="Title 2 99" xfId="22722" hidden="1"/>
    <cellStyle name="Title 2 99" xfId="29976" hidden="1"/>
    <cellStyle name="Title 2 99" xfId="37201" hidden="1"/>
    <cellStyle name="Title 2 990" xfId="20508" hidden="1"/>
    <cellStyle name="Title 2 990" xfId="28124" hidden="1"/>
    <cellStyle name="Title 2 990" xfId="35378" hidden="1"/>
    <cellStyle name="Title 2 990" xfId="42603" hidden="1"/>
    <cellStyle name="Title 2 991" xfId="20524" hidden="1"/>
    <cellStyle name="Title 2 991" xfId="28137" hidden="1"/>
    <cellStyle name="Title 2 991" xfId="35391" hidden="1"/>
    <cellStyle name="Title 2 991" xfId="42616" hidden="1"/>
    <cellStyle name="Title 2 992" xfId="20537" hidden="1"/>
    <cellStyle name="Title 2 992" xfId="28149" hidden="1"/>
    <cellStyle name="Title 2 992" xfId="35403" hidden="1"/>
    <cellStyle name="Title 2 992" xfId="42628" hidden="1"/>
    <cellStyle name="Title 2 993" xfId="20550" hidden="1"/>
    <cellStyle name="Title 2 993" xfId="28158" hidden="1"/>
    <cellStyle name="Title 2 993" xfId="35413" hidden="1"/>
    <cellStyle name="Title 2 993" xfId="42637" hidden="1"/>
    <cellStyle name="Title 2 994" xfId="20564" hidden="1"/>
    <cellStyle name="Title 2 994" xfId="28168" hidden="1"/>
    <cellStyle name="Title 2 994" xfId="35424" hidden="1"/>
    <cellStyle name="Title 2 994" xfId="42647" hidden="1"/>
    <cellStyle name="Title 2 995" xfId="20577" hidden="1"/>
    <cellStyle name="Title 2 995" xfId="28178" hidden="1"/>
    <cellStyle name="Title 2 995" xfId="35434" hidden="1"/>
    <cellStyle name="Title 2 995" xfId="42657" hidden="1"/>
    <cellStyle name="Title 2 996" xfId="20585" hidden="1"/>
    <cellStyle name="Title 2 996" xfId="28182" hidden="1"/>
    <cellStyle name="Title 2 996" xfId="35441" hidden="1"/>
    <cellStyle name="Title 2 996" xfId="42661" hidden="1"/>
    <cellStyle name="Title 2 997" xfId="20575" hidden="1"/>
    <cellStyle name="Title 2 997" xfId="28176" hidden="1"/>
    <cellStyle name="Title 2 997" xfId="35432" hidden="1"/>
    <cellStyle name="Title 2 997" xfId="42655" hidden="1"/>
    <cellStyle name="Title 2 998" xfId="20559" hidden="1"/>
    <cellStyle name="Title 2 998" xfId="35420" hidden="1"/>
    <cellStyle name="Title 2 999" xfId="20548" hidden="1"/>
    <cellStyle name="Title 3" xfId="173"/>
    <cellStyle name="Title 3 2" xfId="10977"/>
    <cellStyle name="Title 3 2 2" xfId="20834"/>
    <cellStyle name="Title 3 2 3" xfId="14569"/>
    <cellStyle name="Title 3 2 4" xfId="1571"/>
    <cellStyle name="Title 3 3" xfId="10034"/>
    <cellStyle name="Title 4" xfId="8445"/>
    <cellStyle name="Title 4 2" xfId="10976"/>
    <cellStyle name="Title 4 3" xfId="10033"/>
    <cellStyle name="Title 4 4" xfId="20731"/>
    <cellStyle name="Title 4 5" xfId="13187"/>
    <cellStyle name="Title 4 6" xfId="174"/>
    <cellStyle name="Title 5" xfId="10649"/>
    <cellStyle name="Title 5 2" xfId="20825"/>
    <cellStyle name="Title 5 3" xfId="13355"/>
    <cellStyle name="Title 5 4" xfId="343"/>
    <cellStyle name="Title 6" xfId="9720"/>
    <cellStyle name="Title 6 2" xfId="20814"/>
    <cellStyle name="Title 6 3" xfId="14560"/>
    <cellStyle name="Title 6 4" xfId="1550"/>
    <cellStyle name="Title 7" xfId="20862"/>
    <cellStyle name="titre" xfId="8017"/>
    <cellStyle name="titre 2" xfId="10642"/>
    <cellStyle name="titre 3" xfId="9708"/>
    <cellStyle name="Top rows" xfId="175"/>
    <cellStyle name="Top rows 2" xfId="8588"/>
    <cellStyle name="Top rows 2 2" xfId="11085"/>
    <cellStyle name="Top rows 2 3" xfId="10143"/>
    <cellStyle name="Top rows 2 4" xfId="20780"/>
    <cellStyle name="Top rows 2 5" xfId="14700"/>
    <cellStyle name="Top rows 2 6" xfId="20960"/>
    <cellStyle name="Top rows 2 7" xfId="1819"/>
    <cellStyle name="Top rows 3" xfId="11064"/>
    <cellStyle name="Top rows 3 2" xfId="10697"/>
    <cellStyle name="Top rows 3 3" xfId="20840"/>
    <cellStyle name="Top rows 3 4" xfId="14701"/>
    <cellStyle name="Top rows 3 5" xfId="1820"/>
    <cellStyle name="Top rows 4" xfId="10124"/>
    <cellStyle name="Top rows 4 2" xfId="20822"/>
    <cellStyle name="Top rows 4 3" xfId="14702"/>
    <cellStyle name="Top rows 4 4" xfId="20961"/>
    <cellStyle name="Top rows 4 5" xfId="1821"/>
    <cellStyle name="Top rows 5" xfId="1818"/>
    <cellStyle name="Top rows 6" xfId="13188"/>
    <cellStyle name="Total" xfId="17" builtinId="25" customBuiltin="1"/>
    <cellStyle name="Total 2" xfId="8018"/>
    <cellStyle name="Total 2 10" xfId="10643"/>
    <cellStyle name="Total 2 10 2" xfId="12241"/>
    <cellStyle name="Total 2 10 2 2" xfId="12903"/>
    <cellStyle name="Total 2 10 3" xfId="12482"/>
    <cellStyle name="Total 2 10 4" xfId="12870"/>
    <cellStyle name="Total 2 10 5" xfId="12042"/>
    <cellStyle name="Total 2 11" xfId="9709"/>
    <cellStyle name="Total 2 11 2" xfId="12877"/>
    <cellStyle name="Total 2 11 3" xfId="12948"/>
    <cellStyle name="Total 2 11 4" xfId="12053"/>
    <cellStyle name="Total 2 12" xfId="12265"/>
    <cellStyle name="Total 2 13" xfId="20700"/>
    <cellStyle name="Total 2 14" xfId="14614"/>
    <cellStyle name="Total 2 15" xfId="1626"/>
    <cellStyle name="Total 2 2" xfId="8019"/>
    <cellStyle name="Total 2 2 2" xfId="9286"/>
    <cellStyle name="Total 2 2 2 2" xfId="9459"/>
    <cellStyle name="Total 2 2 2 2 2" xfId="11435"/>
    <cellStyle name="Total 2 2 2 2 2 2" xfId="12592"/>
    <cellStyle name="Total 2 2 2 2 3" xfId="10435"/>
    <cellStyle name="Total 2 2 2 3" xfId="9387"/>
    <cellStyle name="Total 2 2 2 3 2" xfId="11364"/>
    <cellStyle name="Total 2 2 2 3 2 2" xfId="12566"/>
    <cellStyle name="Total 2 2 2 3 3" xfId="10364"/>
    <cellStyle name="Total 2 2 2 4" xfId="11312"/>
    <cellStyle name="Total 2 2 2 4 2" xfId="12560"/>
    <cellStyle name="Total 2 2 2 5" xfId="10318"/>
    <cellStyle name="Total 2 2 3" xfId="9415"/>
    <cellStyle name="Total 2 2 3 2" xfId="11391"/>
    <cellStyle name="Total 2 2 3 2 2" xfId="12216"/>
    <cellStyle name="Total 2 2 3 2 2 2" xfId="12900"/>
    <cellStyle name="Total 2 2 3 3" xfId="10391"/>
    <cellStyle name="Total 2 2 3 3 2" xfId="12894"/>
    <cellStyle name="Total 2 2 3 3 3" xfId="13065"/>
    <cellStyle name="Total 2 2 3 3 4" xfId="12170"/>
    <cellStyle name="Total 2 2 3 4" xfId="12071"/>
    <cellStyle name="Total 2 2 3 4 2" xfId="12882"/>
    <cellStyle name="Total 2 2 3 5" xfId="12391"/>
    <cellStyle name="Total 2 2 3 6" xfId="12723"/>
    <cellStyle name="Total 2 2 3 7" xfId="11628"/>
    <cellStyle name="Total 2 2 4" xfId="9398"/>
    <cellStyle name="Total 2 2 4 2" xfId="11375"/>
    <cellStyle name="Total 2 2 4 2 2" xfId="12569"/>
    <cellStyle name="Total 2 2 4 3" xfId="10375"/>
    <cellStyle name="Total 2 2 5" xfId="8525"/>
    <cellStyle name="Total 2 2 5 2" xfId="11046"/>
    <cellStyle name="Total 2 2 5 2 2" xfId="12550"/>
    <cellStyle name="Total 2 2 5 3" xfId="10102"/>
    <cellStyle name="Total 2 2 6" xfId="10644"/>
    <cellStyle name="Total 2 2 6 2" xfId="12483"/>
    <cellStyle name="Total 2 2 6 3" xfId="12871"/>
    <cellStyle name="Total 2 2 6 4" xfId="12043"/>
    <cellStyle name="Total 2 2 7" xfId="9710"/>
    <cellStyle name="Total 2 2 7 2" xfId="12875"/>
    <cellStyle name="Total 2 2 7 3" xfId="12949"/>
    <cellStyle name="Total 2 2 7 4" xfId="12050"/>
    <cellStyle name="Total 2 2 8" xfId="12061"/>
    <cellStyle name="Total 2 2 8 2" xfId="12879"/>
    <cellStyle name="Total 2 2 9" xfId="12266"/>
    <cellStyle name="Total 2 3" xfId="8020"/>
    <cellStyle name="Total 2 3 2" xfId="9291"/>
    <cellStyle name="Total 2 3 2 2" xfId="9463"/>
    <cellStyle name="Total 2 3 2 2 2" xfId="11439"/>
    <cellStyle name="Total 2 3 2 2 2 2" xfId="12593"/>
    <cellStyle name="Total 2 3 2 2 3" xfId="10439"/>
    <cellStyle name="Total 2 3 2 3" xfId="9382"/>
    <cellStyle name="Total 2 3 2 3 2" xfId="11359"/>
    <cellStyle name="Total 2 3 2 3 2 2" xfId="12563"/>
    <cellStyle name="Total 2 3 2 3 3" xfId="10359"/>
    <cellStyle name="Total 2 3 2 4" xfId="11317"/>
    <cellStyle name="Total 2 3 2 4 2" xfId="12561"/>
    <cellStyle name="Total 2 3 2 5" xfId="10323"/>
    <cellStyle name="Total 2 3 3" xfId="9424"/>
    <cellStyle name="Total 2 3 3 2" xfId="11400"/>
    <cellStyle name="Total 2 3 3 2 2" xfId="12217"/>
    <cellStyle name="Total 2 3 3 2 2 2" xfId="12901"/>
    <cellStyle name="Total 2 3 3 3" xfId="10400"/>
    <cellStyle name="Total 2 3 3 3 2" xfId="12895"/>
    <cellStyle name="Total 2 3 3 3 3" xfId="13067"/>
    <cellStyle name="Total 2 3 3 3 4" xfId="12171"/>
    <cellStyle name="Total 2 3 3 4" xfId="12072"/>
    <cellStyle name="Total 2 3 3 4 2" xfId="12883"/>
    <cellStyle name="Total 2 3 3 5" xfId="12393"/>
    <cellStyle name="Total 2 3 3 6" xfId="12724"/>
    <cellStyle name="Total 2 3 3 7" xfId="11629"/>
    <cellStyle name="Total 2 3 4" xfId="9445"/>
    <cellStyle name="Total 2 3 4 2" xfId="11421"/>
    <cellStyle name="Total 2 3 4 2 2" xfId="12588"/>
    <cellStyle name="Total 2 3 4 3" xfId="10421"/>
    <cellStyle name="Total 2 3 5" xfId="8663"/>
    <cellStyle name="Total 2 3 5 2" xfId="11137"/>
    <cellStyle name="Total 2 3 5 2 2" xfId="12551"/>
    <cellStyle name="Total 2 3 5 3" xfId="10189"/>
    <cellStyle name="Total 2 3 6" xfId="10645"/>
    <cellStyle name="Total 2 3 6 2" xfId="12484"/>
    <cellStyle name="Total 2 3 6 3" xfId="12876"/>
    <cellStyle name="Total 2 3 6 4" xfId="12052"/>
    <cellStyle name="Total 2 3 7" xfId="9711"/>
    <cellStyle name="Total 2 3 7 2" xfId="12880"/>
    <cellStyle name="Total 2 3 7 3" xfId="12950"/>
    <cellStyle name="Total 2 3 7 4" xfId="12062"/>
    <cellStyle name="Total 2 3 8" xfId="12267"/>
    <cellStyle name="Total 2 4" xfId="8671"/>
    <cellStyle name="Total 2 4 2" xfId="9296"/>
    <cellStyle name="Total 2 4 2 2" xfId="9467"/>
    <cellStyle name="Total 2 4 2 2 2" xfId="11443"/>
    <cellStyle name="Total 2 4 2 2 2 2" xfId="12594"/>
    <cellStyle name="Total 2 4 2 2 3" xfId="10443"/>
    <cellStyle name="Total 2 4 2 3" xfId="9407"/>
    <cellStyle name="Total 2 4 2 3 2" xfId="11383"/>
    <cellStyle name="Total 2 4 2 3 2 2" xfId="12575"/>
    <cellStyle name="Total 2 4 2 3 3" xfId="10383"/>
    <cellStyle name="Total 2 4 2 4" xfId="11322"/>
    <cellStyle name="Total 2 4 2 4 2" xfId="12562"/>
    <cellStyle name="Total 2 4 2 5" xfId="10328"/>
    <cellStyle name="Total 2 4 3" xfId="9430"/>
    <cellStyle name="Total 2 4 3 2" xfId="11406"/>
    <cellStyle name="Total 2 4 3 2 2" xfId="12582"/>
    <cellStyle name="Total 2 4 3 3" xfId="10406"/>
    <cellStyle name="Total 2 4 4" xfId="9392"/>
    <cellStyle name="Total 2 4 4 2" xfId="11369"/>
    <cellStyle name="Total 2 4 4 2 2" xfId="12567"/>
    <cellStyle name="Total 2 4 4 3" xfId="10369"/>
    <cellStyle name="Total 2 4 5" xfId="11145"/>
    <cellStyle name="Total 2 4 5 2" xfId="12552"/>
    <cellStyle name="Total 2 4 6" xfId="10197"/>
    <cellStyle name="Total 2 5" xfId="8740"/>
    <cellStyle name="Total 2 5 2" xfId="9435"/>
    <cellStyle name="Total 2 5 2 2" xfId="11411"/>
    <cellStyle name="Total 2 5 2 2 2" xfId="12584"/>
    <cellStyle name="Total 2 5 2 3" xfId="10411"/>
    <cellStyle name="Total 2 5 3" xfId="9441"/>
    <cellStyle name="Total 2 5 3 2" xfId="11417"/>
    <cellStyle name="Total 2 5 3 2 2" xfId="12586"/>
    <cellStyle name="Total 2 5 3 3" xfId="10417"/>
    <cellStyle name="Total 2 5 4" xfId="11167"/>
    <cellStyle name="Total 2 5 4 2" xfId="12555"/>
    <cellStyle name="Total 2 5 5" xfId="10218"/>
    <cellStyle name="Total 2 6" xfId="9269"/>
    <cellStyle name="Total 2 6 2" xfId="9453"/>
    <cellStyle name="Total 2 6 2 2" xfId="11429"/>
    <cellStyle name="Total 2 6 2 2 2" xfId="12590"/>
    <cellStyle name="Total 2 6 2 3" xfId="10429"/>
    <cellStyle name="Total 2 6 3" xfId="9409"/>
    <cellStyle name="Total 2 6 3 2" xfId="11385"/>
    <cellStyle name="Total 2 6 3 2 2" xfId="12576"/>
    <cellStyle name="Total 2 6 3 3" xfId="10385"/>
    <cellStyle name="Total 2 6 4" xfId="11297"/>
    <cellStyle name="Total 2 6 4 2" xfId="12559"/>
    <cellStyle name="Total 2 6 5" xfId="10304"/>
    <cellStyle name="Total 2 7" xfId="9404"/>
    <cellStyle name="Total 2 7 2" xfId="11381"/>
    <cellStyle name="Total 2 7 2 2" xfId="12574"/>
    <cellStyle name="Total 2 7 3" xfId="10381"/>
    <cellStyle name="Total 2 8" xfId="9425"/>
    <cellStyle name="Total 2 8 2" xfId="11401"/>
    <cellStyle name="Total 2 8 2 2" xfId="12580"/>
    <cellStyle name="Total 2 8 3" xfId="10401"/>
    <cellStyle name="Total 2 9" xfId="8447"/>
    <cellStyle name="Total 2 9 2" xfId="10979"/>
    <cellStyle name="Total 2 9 2 2" xfId="12546"/>
    <cellStyle name="Total 2 9 3" xfId="10036"/>
    <cellStyle name="Total 3" xfId="8027"/>
    <cellStyle name="Total 3 2" xfId="8448"/>
    <cellStyle name="Total 3 2 2" xfId="10980"/>
    <cellStyle name="Total 3 2 3" xfId="10037"/>
    <cellStyle name="Total 3 2 4" xfId="12872"/>
    <cellStyle name="Total 3 2 5" xfId="12044"/>
    <cellStyle name="Total 3 3" xfId="10698"/>
    <cellStyle name="Total 3 4" xfId="9714"/>
    <cellStyle name="Total 4" xfId="8446"/>
    <cellStyle name="Total 4 2" xfId="8739"/>
    <cellStyle name="Total 4 2 2" xfId="9434"/>
    <cellStyle name="Total 4 2 2 2" xfId="11410"/>
    <cellStyle name="Total 4 2 2 2 2" xfId="12583"/>
    <cellStyle name="Total 4 2 2 3" xfId="10410"/>
    <cellStyle name="Total 4 2 3" xfId="9444"/>
    <cellStyle name="Total 4 2 3 2" xfId="11420"/>
    <cellStyle name="Total 4 2 3 2 2" xfId="12587"/>
    <cellStyle name="Total 4 2 3 3" xfId="10420"/>
    <cellStyle name="Total 4 2 4" xfId="11166"/>
    <cellStyle name="Total 4 2 4 2" xfId="12554"/>
    <cellStyle name="Total 4 2 5" xfId="10217"/>
    <cellStyle name="Total 4 3" xfId="9403"/>
    <cellStyle name="Total 4 3 2" xfId="11380"/>
    <cellStyle name="Total 4 3 2 2" xfId="12573"/>
    <cellStyle name="Total 4 3 3" xfId="10380"/>
    <cellStyle name="Total 4 4" xfId="9454"/>
    <cellStyle name="Total 4 4 2" xfId="11430"/>
    <cellStyle name="Total 4 4 2 2" xfId="12591"/>
    <cellStyle name="Total 4 4 3" xfId="10430"/>
    <cellStyle name="Total 4 5" xfId="10978"/>
    <cellStyle name="Total 4 5 2" xfId="12545"/>
    <cellStyle name="Total 4 6" xfId="10035"/>
    <cellStyle name="Total 5" xfId="8473"/>
    <cellStyle name="Total 5 2" xfId="10995"/>
    <cellStyle name="Total 5 3" xfId="10051"/>
    <cellStyle name="Total 6" xfId="10665"/>
    <cellStyle name="Total 7" xfId="9736"/>
    <cellStyle name="ttn -TopTextNoWrap" xfId="8449"/>
    <cellStyle name="ttn -TopTextNoWrap 2" xfId="8450"/>
    <cellStyle name="ttn -TopTextNoWrap 2 2" xfId="10982"/>
    <cellStyle name="ttn -TopTextNoWrap 2 3" xfId="10039"/>
    <cellStyle name="ttn -TopTextNoWrap 3" xfId="10981"/>
    <cellStyle name="ttn -TopTextNoWrap 4" xfId="10038"/>
    <cellStyle name="ttw -TopTextWrap" xfId="8451"/>
    <cellStyle name="ttw -TopTextWrap 2" xfId="8452"/>
    <cellStyle name="ttw -TopTextWrap 2 2" xfId="10984"/>
    <cellStyle name="ttw -TopTextWrap 2 3" xfId="10041"/>
    <cellStyle name="ttw -TopTextWrap 3" xfId="10983"/>
    <cellStyle name="ttw -TopTextWrap 4" xfId="10040"/>
    <cellStyle name="Warning Text" xfId="16" builtinId="11" customBuiltin="1"/>
    <cellStyle name="Warning Text 2" xfId="8021"/>
    <cellStyle name="Warning Text 2 10" xfId="1627"/>
    <cellStyle name="Warning Text 2 2" xfId="8022"/>
    <cellStyle name="Warning Text 2 2 2" xfId="8526"/>
    <cellStyle name="Warning Text 2 2 2 2" xfId="11047"/>
    <cellStyle name="Warning Text 2 2 2 3" xfId="10103"/>
    <cellStyle name="Warning Text 2 2 2 3 2" xfId="13023"/>
    <cellStyle name="Warning Text 2 2 2 3 3" xfId="12172"/>
    <cellStyle name="Warning Text 2 2 2 4" xfId="12345"/>
    <cellStyle name="Warning Text 2 2 2 5" xfId="12725"/>
    <cellStyle name="Warning Text 2 2 2 6" xfId="11630"/>
    <cellStyle name="Warning Text 2 2 3" xfId="10647"/>
    <cellStyle name="Warning Text 2 2 3 2" xfId="12485"/>
    <cellStyle name="Warning Text 2 2 3 3" xfId="12873"/>
    <cellStyle name="Warning Text 2 2 3 4" xfId="12045"/>
    <cellStyle name="Warning Text 2 2 4" xfId="9713"/>
    <cellStyle name="Warning Text 2 3" xfId="8664"/>
    <cellStyle name="Warning Text 2 3 2" xfId="11138"/>
    <cellStyle name="Warning Text 2 3 3" xfId="10190"/>
    <cellStyle name="Warning Text 2 4" xfId="9270"/>
    <cellStyle name="Warning Text 2 4 2" xfId="11298"/>
    <cellStyle name="Warning Text 2 4 3" xfId="10305"/>
    <cellStyle name="Warning Text 2 5" xfId="8454"/>
    <cellStyle name="Warning Text 2 5 2" xfId="10986"/>
    <cellStyle name="Warning Text 2 5 3" xfId="10043"/>
    <cellStyle name="Warning Text 2 6" xfId="10646"/>
    <cellStyle name="Warning Text 2 7" xfId="9712"/>
    <cellStyle name="Warning Text 2 8" xfId="20701"/>
    <cellStyle name="Warning Text 2 9" xfId="14615"/>
    <cellStyle name="Warning Text 3" xfId="8453"/>
    <cellStyle name="Warning Text 3 2" xfId="10985"/>
    <cellStyle name="Warning Text 3 2 2" xfId="12547"/>
    <cellStyle name="Warning Text 3 2 3" xfId="12874"/>
    <cellStyle name="Warning Text 3 2 4" xfId="12046"/>
    <cellStyle name="Warning Text 3 3" xfId="10042"/>
    <cellStyle name="Warning Text 4" xfId="10662"/>
    <cellStyle name="Warning Text 5" xfId="9733"/>
    <cellStyle name="Year" xfId="176"/>
    <cellStyle name="Year 2" xfId="1578"/>
    <cellStyle name="Year 3" xfId="1559"/>
    <cellStyle name="Year 4" xfId="20945"/>
    <cellStyle name="Year0" xfId="177"/>
  </cellStyles>
  <dxfs count="19">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tableStyleElement type="headerRow" dxfId="18"/>
      <tableStyleElement type="totalRow" dxfId="17"/>
      <tableStyleElement type="firstRowStripe" dxfId="16"/>
      <tableStyleElement type="firstColumnStripe" dxfId="15"/>
      <tableStyleElement type="firstSubtotalColumn"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mcom.govt.nz/dmsdocument/1208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7"/>
  <sheetViews>
    <sheetView showGridLines="0" tabSelected="1" zoomScale="85" zoomScaleNormal="85" workbookViewId="0">
      <selection activeCell="B11" sqref="B11"/>
    </sheetView>
  </sheetViews>
  <sheetFormatPr defaultRowHeight="15"/>
  <cols>
    <col min="1" max="1" width="7.28515625" customWidth="1"/>
    <col min="2" max="2" width="1.5703125" style="24" customWidth="1"/>
    <col min="3" max="3" width="62.140625" customWidth="1"/>
    <col min="4" max="4" width="26.28515625" customWidth="1"/>
    <col min="5" max="5" width="22.42578125" customWidth="1"/>
    <col min="8" max="8" width="71.140625" customWidth="1"/>
  </cols>
  <sheetData>
    <row r="1" spans="2:5">
      <c r="C1" s="31"/>
    </row>
    <row r="2" spans="2:5" s="24" customFormat="1" ht="18.75">
      <c r="B2" s="34"/>
      <c r="C2" s="34" t="s">
        <v>52</v>
      </c>
    </row>
    <row r="3" spans="2:5" s="24" customFormat="1">
      <c r="B3" s="24" t="s">
        <v>63</v>
      </c>
      <c r="E3" s="31" t="s">
        <v>64</v>
      </c>
    </row>
    <row r="4" spans="2:5" s="24" customFormat="1">
      <c r="B4" s="24" t="s">
        <v>65</v>
      </c>
    </row>
    <row r="5" spans="2:5" s="24" customFormat="1">
      <c r="B5" s="24" t="s">
        <v>60</v>
      </c>
    </row>
    <row r="6" spans="2:5" s="24" customFormat="1">
      <c r="B6" s="24" t="s">
        <v>61</v>
      </c>
    </row>
    <row r="7" spans="2:5" s="24" customFormat="1">
      <c r="B7" s="24" t="s">
        <v>62</v>
      </c>
    </row>
    <row r="8" spans="2:5" s="24" customFormat="1">
      <c r="C8" s="24" t="s">
        <v>59</v>
      </c>
    </row>
    <row r="9" spans="2:5" s="24" customFormat="1">
      <c r="C9" s="24" t="s">
        <v>55</v>
      </c>
    </row>
    <row r="10" spans="2:5" s="24" customFormat="1">
      <c r="C10" s="24" t="s">
        <v>54</v>
      </c>
    </row>
    <row r="11" spans="2:5" s="24" customFormat="1">
      <c r="B11" s="24" t="s">
        <v>71</v>
      </c>
    </row>
    <row r="14" spans="2:5" ht="18.75">
      <c r="C14" s="34" t="s">
        <v>70</v>
      </c>
      <c r="D14" s="25"/>
    </row>
    <row r="15" spans="2:5" ht="72.75" customHeight="1">
      <c r="C15" s="30" t="s">
        <v>56</v>
      </c>
      <c r="D15" s="8"/>
    </row>
    <row r="16" spans="2:5" ht="9.75" customHeight="1">
      <c r="C16" s="30"/>
      <c r="D16" s="8"/>
    </row>
    <row r="17" spans="3:5" ht="58.5" customHeight="1">
      <c r="C17" s="30" t="s">
        <v>57</v>
      </c>
      <c r="D17" s="8"/>
    </row>
    <row r="18" spans="3:5" ht="9" customHeight="1">
      <c r="C18" s="30"/>
      <c r="D18" s="8"/>
    </row>
    <row r="19" spans="3:5" ht="75">
      <c r="C19" s="30" t="s">
        <v>58</v>
      </c>
      <c r="D19" s="8"/>
    </row>
    <row r="21" spans="3:5" ht="15.75">
      <c r="C21" s="33" t="s">
        <v>43</v>
      </c>
    </row>
    <row r="22" spans="3:5">
      <c r="C22" s="8"/>
    </row>
    <row r="23" spans="3:5">
      <c r="C23" s="17"/>
      <c r="D23" s="35" t="s">
        <v>41</v>
      </c>
      <c r="E23" s="35" t="s">
        <v>29</v>
      </c>
    </row>
    <row r="24" spans="3:5">
      <c r="C24" s="8" t="s">
        <v>16</v>
      </c>
      <c r="D24" s="27">
        <f>NetworkCapex!R133</f>
        <v>0.37045598100214439</v>
      </c>
      <c r="E24" s="6">
        <f>NetworkCapex!X133</f>
        <v>1.1000000000000001</v>
      </c>
    </row>
    <row r="25" spans="3:5">
      <c r="C25" s="8" t="s">
        <v>1</v>
      </c>
      <c r="D25" s="27">
        <f>NetworkCapex!R121</f>
        <v>0.26948983966865053</v>
      </c>
      <c r="E25" s="6">
        <f>NetworkCapex!X121</f>
        <v>1.1000000000000001</v>
      </c>
    </row>
    <row r="26" spans="3:5">
      <c r="C26" s="8" t="s">
        <v>2</v>
      </c>
      <c r="D26" s="27">
        <f>NetworkCapex!R122</f>
        <v>0.24644833589331</v>
      </c>
      <c r="E26" s="6">
        <f>NetworkCapex!X122</f>
        <v>1.1000000000000001</v>
      </c>
    </row>
    <row r="27" spans="3:5">
      <c r="C27" s="8" t="s">
        <v>7</v>
      </c>
      <c r="D27" s="27">
        <f>NetworkCapex!R128</f>
        <v>0.23663258413084054</v>
      </c>
      <c r="E27" s="6">
        <f>NetworkCapex!X128</f>
        <v>1.1000000000000001</v>
      </c>
    </row>
    <row r="28" spans="3:5">
      <c r="C28" s="8" t="s">
        <v>0</v>
      </c>
      <c r="D28" s="27">
        <f>NetworkCapex!R120</f>
        <v>0.20772176006540286</v>
      </c>
      <c r="E28" s="6">
        <f>NetworkCapex!X120</f>
        <v>1.1000000000000001</v>
      </c>
    </row>
    <row r="29" spans="3:5">
      <c r="C29" s="8" t="s">
        <v>15</v>
      </c>
      <c r="D29" s="27">
        <f>NetworkCapex!R129</f>
        <v>0.15652915482689508</v>
      </c>
      <c r="E29" s="6">
        <f>NetworkCapex!X129</f>
        <v>1.1000000000000001</v>
      </c>
    </row>
    <row r="30" spans="3:5">
      <c r="C30" s="8" t="s">
        <v>17</v>
      </c>
      <c r="D30" s="27">
        <f>NetworkCapex!R134</f>
        <v>0.13932477630426571</v>
      </c>
      <c r="E30" s="6">
        <f>NetworkCapex!X134</f>
        <v>1.1000000000000001</v>
      </c>
    </row>
    <row r="31" spans="3:5">
      <c r="C31" s="8" t="s">
        <v>3</v>
      </c>
      <c r="D31" s="27">
        <f>NetworkCapex!R123</f>
        <v>0.11887970453022954</v>
      </c>
      <c r="E31" s="6">
        <f>NetworkCapex!X123</f>
        <v>1.1000000000000001</v>
      </c>
    </row>
    <row r="32" spans="3:5">
      <c r="C32" s="8" t="s">
        <v>8</v>
      </c>
      <c r="D32" s="27">
        <f>NetworkCapex!R130</f>
        <v>1.3590714071776385E-2</v>
      </c>
      <c r="E32" s="6">
        <f>NetworkCapex!X130</f>
        <v>1.2</v>
      </c>
    </row>
    <row r="33" spans="3:5">
      <c r="C33" s="8" t="s">
        <v>11</v>
      </c>
      <c r="D33" s="27">
        <f>NetworkCapex!R135</f>
        <v>1.0827250117531289E-2</v>
      </c>
      <c r="E33" s="6">
        <f>NetworkCapex!X135</f>
        <v>1.2</v>
      </c>
    </row>
    <row r="34" spans="3:5">
      <c r="C34" s="8" t="s">
        <v>9</v>
      </c>
      <c r="D34" s="27">
        <f>NetworkCapex!R131</f>
        <v>8.603407096148704E-3</v>
      </c>
      <c r="E34" s="6">
        <f>NetworkCapex!X131</f>
        <v>1.2</v>
      </c>
    </row>
    <row r="35" spans="3:5">
      <c r="C35" s="8" t="s">
        <v>4</v>
      </c>
      <c r="D35" s="27" t="str">
        <f>NetworkCapex!R124</f>
        <v>nil</v>
      </c>
      <c r="E35" s="6">
        <f>NetworkCapex!X124</f>
        <v>1.2</v>
      </c>
    </row>
    <row r="36" spans="3:5">
      <c r="C36" s="8" t="s">
        <v>5</v>
      </c>
      <c r="D36" s="27" t="str">
        <f>NetworkCapex!R125</f>
        <v>nil</v>
      </c>
      <c r="E36" s="6">
        <f>NetworkCapex!X125</f>
        <v>1.2</v>
      </c>
    </row>
    <row r="37" spans="3:5">
      <c r="C37" s="8" t="s">
        <v>14</v>
      </c>
      <c r="D37" s="27" t="str">
        <f>NetworkCapex!R126</f>
        <v>nil</v>
      </c>
      <c r="E37" s="6">
        <f>NetworkCapex!X126</f>
        <v>1.2</v>
      </c>
    </row>
    <row r="38" spans="3:5">
      <c r="C38" s="14" t="s">
        <v>6</v>
      </c>
      <c r="D38" s="28" t="str">
        <f>NetworkCapex!R127</f>
        <v>nil</v>
      </c>
      <c r="E38" s="18">
        <f>NetworkCapex!X127</f>
        <v>1.2</v>
      </c>
    </row>
    <row r="39" spans="3:5">
      <c r="C39" s="13" t="s">
        <v>10</v>
      </c>
      <c r="D39" s="29" t="str">
        <f>NetworkCapex!R132</f>
        <v>nil</v>
      </c>
      <c r="E39" s="19">
        <f>NetworkCapex!X132</f>
        <v>1.2</v>
      </c>
    </row>
    <row r="41" spans="3:5" s="24" customFormat="1"/>
    <row r="42" spans="3:5" ht="18.75">
      <c r="C42" s="34" t="s">
        <v>69</v>
      </c>
    </row>
    <row r="43" spans="3:5" ht="90">
      <c r="C43" s="32" t="s">
        <v>66</v>
      </c>
    </row>
    <row r="44" spans="3:5" ht="6.75" customHeight="1"/>
    <row r="45" spans="3:5" ht="90">
      <c r="C45" s="32" t="s">
        <v>67</v>
      </c>
    </row>
    <row r="46" spans="3:5" ht="8.25" customHeight="1"/>
    <row r="47" spans="3:5" ht="90">
      <c r="C47" s="32" t="s">
        <v>68</v>
      </c>
    </row>
    <row r="49" spans="3:5" ht="15.75">
      <c r="C49" s="33" t="s">
        <v>44</v>
      </c>
    </row>
    <row r="50" spans="3:5" s="24" customFormat="1" ht="15.75">
      <c r="C50" s="33"/>
    </row>
    <row r="51" spans="3:5">
      <c r="C51" s="36"/>
      <c r="D51" s="35" t="s">
        <v>45</v>
      </c>
      <c r="E51" s="35" t="s">
        <v>29</v>
      </c>
    </row>
    <row r="52" spans="3:5">
      <c r="C52" s="8" t="s">
        <v>16</v>
      </c>
      <c r="D52" s="11">
        <f>NonNetworkCapex!C66</f>
        <v>0.23647336500253952</v>
      </c>
      <c r="E52" s="11">
        <f>NonNetworkCapex!G66</f>
        <v>1.2114403032217309</v>
      </c>
    </row>
    <row r="53" spans="3:5">
      <c r="C53" s="8" t="s">
        <v>5</v>
      </c>
      <c r="D53" s="11">
        <f>NonNetworkCapex!C58</f>
        <v>0.14420659943862679</v>
      </c>
      <c r="E53" s="11">
        <f>NonNetworkCapex!G58</f>
        <v>1.3467247698416163</v>
      </c>
    </row>
    <row r="54" spans="3:5">
      <c r="C54" s="8" t="s">
        <v>14</v>
      </c>
      <c r="D54" s="11">
        <f>NonNetworkCapex!C59</f>
        <v>8.3169779953358419E-2</v>
      </c>
      <c r="E54" s="11">
        <f>NonNetworkCapex!G59</f>
        <v>1.6011799000555249</v>
      </c>
    </row>
    <row r="55" spans="3:5">
      <c r="C55" s="8" t="s">
        <v>9</v>
      </c>
      <c r="D55" s="11">
        <f>NonNetworkCapex!C64</f>
        <v>7.6170155117523536E-2</v>
      </c>
      <c r="E55" s="11">
        <f>NonNetworkCapex!G64</f>
        <v>1.656425077812361</v>
      </c>
    </row>
    <row r="56" spans="3:5">
      <c r="C56" s="8" t="s">
        <v>17</v>
      </c>
      <c r="D56" s="11">
        <f>NonNetworkCapex!C67</f>
        <v>6.8929278847241079E-2</v>
      </c>
      <c r="E56" s="11">
        <f>NonNetworkCapex!G67</f>
        <v>1.7253811563995678</v>
      </c>
    </row>
    <row r="57" spans="3:5">
      <c r="C57" s="8" t="s">
        <v>0</v>
      </c>
      <c r="D57" s="11">
        <f>NonNetworkCapex!C53</f>
        <v>6.6535083718268745E-2</v>
      </c>
      <c r="E57" s="11">
        <f>NonNetworkCapex!G53</f>
        <v>1.75148323569737</v>
      </c>
    </row>
    <row r="58" spans="3:5">
      <c r="C58" s="8" t="s">
        <v>8</v>
      </c>
      <c r="D58" s="11">
        <f>NonNetworkCapex!C63</f>
        <v>6.1491030138754878E-2</v>
      </c>
      <c r="E58" s="11">
        <f>NonNetworkCapex!G63</f>
        <v>1.8131267257545483</v>
      </c>
    </row>
    <row r="59" spans="3:5">
      <c r="C59" s="8" t="s">
        <v>11</v>
      </c>
      <c r="D59" s="11">
        <f>NonNetworkCapex!C68</f>
        <v>4.854779146417746E-2</v>
      </c>
      <c r="E59" s="11">
        <f>NonNetworkCapex!G68</f>
        <v>2</v>
      </c>
    </row>
    <row r="60" spans="3:5">
      <c r="C60" s="8" t="s">
        <v>7</v>
      </c>
      <c r="D60" s="11">
        <f>NonNetworkCapex!C61</f>
        <v>3.7198251942286348E-2</v>
      </c>
      <c r="E60" s="11">
        <f>NonNetworkCapex!G61</f>
        <v>2</v>
      </c>
    </row>
    <row r="61" spans="3:5">
      <c r="C61" s="8" t="s">
        <v>4</v>
      </c>
      <c r="D61" s="11">
        <f>NonNetworkCapex!C57</f>
        <v>3.671865608264533E-2</v>
      </c>
      <c r="E61" s="11">
        <f>NonNetworkCapex!G57</f>
        <v>2</v>
      </c>
    </row>
    <row r="62" spans="3:5">
      <c r="C62" s="8" t="s">
        <v>3</v>
      </c>
      <c r="D62" s="11">
        <f>NonNetworkCapex!C56</f>
        <v>3.3835909373900332E-2</v>
      </c>
      <c r="E62" s="11">
        <f>NonNetworkCapex!G56</f>
        <v>2</v>
      </c>
    </row>
    <row r="63" spans="3:5">
      <c r="C63" s="8" t="s">
        <v>10</v>
      </c>
      <c r="D63" s="11">
        <f>NonNetworkCapex!C65</f>
        <v>1.8114719896458759E-2</v>
      </c>
      <c r="E63" s="11">
        <f>NonNetworkCapex!G65</f>
        <v>2</v>
      </c>
    </row>
    <row r="64" spans="3:5">
      <c r="C64" s="8" t="s">
        <v>6</v>
      </c>
      <c r="D64" s="11">
        <f>NonNetworkCapex!C60</f>
        <v>1.0966415352981495E-2</v>
      </c>
      <c r="E64" s="11">
        <f>NonNetworkCapex!G60</f>
        <v>2</v>
      </c>
    </row>
    <row r="65" spans="3:5">
      <c r="C65" s="8" t="s">
        <v>1</v>
      </c>
      <c r="D65" s="11">
        <f>NonNetworkCapex!C54</f>
        <v>0</v>
      </c>
      <c r="E65" s="11">
        <f>NonNetworkCapex!G54</f>
        <v>2</v>
      </c>
    </row>
    <row r="66" spans="3:5">
      <c r="C66" s="14" t="s">
        <v>2</v>
      </c>
      <c r="D66" s="23">
        <f>NonNetworkCapex!C55</f>
        <v>0</v>
      </c>
      <c r="E66" s="23">
        <f>NonNetworkCapex!G55</f>
        <v>2</v>
      </c>
    </row>
    <row r="67" spans="3:5">
      <c r="C67" s="13" t="s">
        <v>15</v>
      </c>
      <c r="D67" s="22">
        <f>NonNetworkCapex!C62</f>
        <v>0</v>
      </c>
      <c r="E67" s="22">
        <f>NonNetworkCapex!G62</f>
        <v>2</v>
      </c>
    </row>
  </sheetData>
  <sortState ref="C31:E46">
    <sortCondition descending="1" ref="D31:D46"/>
  </sortState>
  <conditionalFormatting sqref="D24:D39">
    <cfRule type="cellIs" dxfId="7" priority="2" operator="lessThan">
      <formula>0</formula>
    </cfRule>
  </conditionalFormatting>
  <conditionalFormatting sqref="E24:E39">
    <cfRule type="cellIs" dxfId="6" priority="1" operator="lessThan">
      <formula>0</formula>
    </cfRule>
  </conditionalFormatting>
  <hyperlinks>
    <hyperlink ref="E3"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Y135"/>
  <sheetViews>
    <sheetView showGridLines="0" zoomScale="70" zoomScaleNormal="70" workbookViewId="0">
      <selection activeCell="E123" sqref="E123"/>
    </sheetView>
  </sheetViews>
  <sheetFormatPr defaultRowHeight="15"/>
  <cols>
    <col min="2" max="2" width="52.42578125" style="8" customWidth="1"/>
    <col min="3" max="5" width="11.5703125" bestFit="1" customWidth="1"/>
    <col min="6" max="7" width="11.28515625" customWidth="1"/>
    <col min="8" max="8" width="11.5703125" customWidth="1"/>
    <col min="10" max="10" width="13" customWidth="1"/>
    <col min="11" max="11" width="15.28515625" customWidth="1"/>
    <col min="13" max="13" width="14" customWidth="1"/>
    <col min="15" max="15" width="15.28515625" customWidth="1"/>
    <col min="18" max="18" width="9.140625" customWidth="1"/>
  </cols>
  <sheetData>
    <row r="3" spans="2:8" s="4" customFormat="1" ht="42">
      <c r="B3" s="9" t="s">
        <v>27</v>
      </c>
    </row>
    <row r="4" spans="2:8" s="4" customFormat="1" ht="27.75" customHeight="1">
      <c r="B4" s="10" t="s">
        <v>49</v>
      </c>
    </row>
    <row r="5" spans="2:8" s="4" customFormat="1">
      <c r="B5" s="8"/>
      <c r="C5" s="2"/>
      <c r="D5" s="2">
        <v>2011</v>
      </c>
      <c r="E5" s="2">
        <v>2012</v>
      </c>
      <c r="F5" s="2">
        <v>2013</v>
      </c>
      <c r="G5" s="2">
        <v>2014</v>
      </c>
      <c r="H5" s="2">
        <v>2015</v>
      </c>
    </row>
    <row r="6" spans="2:8" s="4" customFormat="1">
      <c r="B6" s="8" t="s">
        <v>0</v>
      </c>
      <c r="D6" s="21">
        <v>23638</v>
      </c>
      <c r="E6" s="21">
        <v>21574</v>
      </c>
      <c r="F6" s="21">
        <v>28373</v>
      </c>
      <c r="G6" s="21">
        <v>19043</v>
      </c>
      <c r="H6" s="21">
        <v>12396</v>
      </c>
    </row>
    <row r="7" spans="2:8" s="4" customFormat="1">
      <c r="B7" s="8" t="s">
        <v>1</v>
      </c>
      <c r="D7" s="21">
        <v>20085</v>
      </c>
      <c r="E7" s="21">
        <v>20484</v>
      </c>
      <c r="F7" s="21">
        <v>16481</v>
      </c>
      <c r="G7" s="21">
        <v>20000</v>
      </c>
      <c r="H7" s="21">
        <v>18600</v>
      </c>
    </row>
    <row r="8" spans="2:8" s="4" customFormat="1">
      <c r="B8" s="8" t="s">
        <v>2</v>
      </c>
      <c r="D8" s="21">
        <v>5819</v>
      </c>
      <c r="E8" s="21">
        <v>2938</v>
      </c>
      <c r="F8" s="21">
        <v>3689</v>
      </c>
      <c r="G8" s="21">
        <v>3044</v>
      </c>
      <c r="H8" s="21">
        <v>3213</v>
      </c>
    </row>
    <row r="9" spans="2:8" s="4" customFormat="1">
      <c r="B9" s="8" t="s">
        <v>3</v>
      </c>
      <c r="D9" s="21">
        <v>5277</v>
      </c>
      <c r="E9" s="21">
        <v>5630</v>
      </c>
      <c r="F9" s="21">
        <v>5575</v>
      </c>
      <c r="G9" s="21">
        <v>5545</v>
      </c>
      <c r="H9" s="21">
        <v>5575</v>
      </c>
    </row>
    <row r="10" spans="2:8" s="4" customFormat="1">
      <c r="B10" s="8" t="s">
        <v>4</v>
      </c>
      <c r="D10" s="21">
        <v>12160</v>
      </c>
      <c r="E10" s="21">
        <v>15649.1</v>
      </c>
      <c r="F10" s="21">
        <v>9093.2000000000007</v>
      </c>
      <c r="G10" s="21">
        <v>10421.200000000001</v>
      </c>
      <c r="H10" s="21">
        <v>11614.2</v>
      </c>
    </row>
    <row r="11" spans="2:8" s="4" customFormat="1">
      <c r="B11" s="8" t="s">
        <v>5</v>
      </c>
      <c r="D11" s="21">
        <v>3932</v>
      </c>
      <c r="E11" s="21">
        <v>3436</v>
      </c>
      <c r="F11" s="21">
        <v>3329</v>
      </c>
      <c r="G11" s="21">
        <v>2930</v>
      </c>
      <c r="H11" s="21">
        <v>2892</v>
      </c>
    </row>
    <row r="12" spans="2:8" s="4" customFormat="1">
      <c r="B12" s="8" t="s">
        <v>14</v>
      </c>
      <c r="D12" s="21">
        <v>5803.127819840005</v>
      </c>
      <c r="E12" s="21">
        <v>5919.2864862000006</v>
      </c>
      <c r="F12" s="21">
        <v>5430.6457833200002</v>
      </c>
      <c r="G12" s="21">
        <v>4119.9715838000002</v>
      </c>
      <c r="H12" s="21">
        <v>4289.1680230900001</v>
      </c>
    </row>
    <row r="13" spans="2:8" s="4" customFormat="1">
      <c r="B13" s="8" t="s">
        <v>6</v>
      </c>
      <c r="D13" s="21">
        <v>6067</v>
      </c>
      <c r="E13" s="21">
        <v>6214</v>
      </c>
      <c r="F13" s="21">
        <v>1771</v>
      </c>
      <c r="G13" s="21">
        <v>1405</v>
      </c>
      <c r="H13" s="21">
        <v>1537</v>
      </c>
    </row>
    <row r="14" spans="2:8" s="4" customFormat="1">
      <c r="B14" s="8" t="s">
        <v>7</v>
      </c>
      <c r="D14" s="21">
        <v>8413.2659999999996</v>
      </c>
      <c r="E14" s="21">
        <v>7302.1</v>
      </c>
      <c r="F14" s="21">
        <v>5997.1</v>
      </c>
      <c r="G14" s="21">
        <v>5162.1000000000004</v>
      </c>
      <c r="H14" s="21">
        <v>5787.1</v>
      </c>
    </row>
    <row r="15" spans="2:8" s="4" customFormat="1">
      <c r="B15" s="8" t="s">
        <v>15</v>
      </c>
      <c r="D15" s="21">
        <v>9498</v>
      </c>
      <c r="E15" s="21">
        <v>9698</v>
      </c>
      <c r="F15" s="21">
        <v>10065</v>
      </c>
      <c r="G15" s="21">
        <v>9851</v>
      </c>
      <c r="H15" s="21">
        <v>9529</v>
      </c>
    </row>
    <row r="16" spans="2:8" s="4" customFormat="1">
      <c r="B16" s="8" t="s">
        <v>8</v>
      </c>
      <c r="D16" s="21">
        <v>71179.081102002703</v>
      </c>
      <c r="E16" s="21">
        <v>71579.811357686718</v>
      </c>
      <c r="F16" s="21">
        <v>72984.569056459703</v>
      </c>
      <c r="G16" s="21">
        <v>77634.440577627262</v>
      </c>
      <c r="H16" s="21">
        <v>80347.56613572115</v>
      </c>
    </row>
    <row r="17" spans="2:8" s="4" customFormat="1">
      <c r="B17" s="8" t="s">
        <v>9</v>
      </c>
      <c r="D17" s="21">
        <v>8204</v>
      </c>
      <c r="E17" s="21">
        <v>7710</v>
      </c>
      <c r="F17" s="21">
        <v>8061</v>
      </c>
      <c r="G17" s="21">
        <v>8498</v>
      </c>
      <c r="H17" s="21">
        <v>7789</v>
      </c>
    </row>
    <row r="18" spans="2:8" s="4" customFormat="1">
      <c r="B18" s="8" t="s">
        <v>10</v>
      </c>
      <c r="D18" s="21">
        <v>14654.5</v>
      </c>
      <c r="E18" s="21">
        <v>16338.5</v>
      </c>
      <c r="F18" s="21">
        <v>15209.612000000001</v>
      </c>
      <c r="G18" s="21">
        <v>14464.68</v>
      </c>
      <c r="H18" s="21">
        <v>14940.343000000001</v>
      </c>
    </row>
    <row r="19" spans="2:8" s="4" customFormat="1">
      <c r="B19" s="8" t="s">
        <v>16</v>
      </c>
      <c r="D19" s="21">
        <v>35558.823529411762</v>
      </c>
      <c r="E19" s="21">
        <v>44411.76470588235</v>
      </c>
      <c r="F19" s="21">
        <v>41078.431372549014</v>
      </c>
      <c r="G19" s="21">
        <v>42941.176470588231</v>
      </c>
      <c r="H19" s="21">
        <v>26274.50980392157</v>
      </c>
    </row>
    <row r="20" spans="2:8" s="4" customFormat="1">
      <c r="B20" s="8" t="s">
        <v>17</v>
      </c>
      <c r="D20" s="21">
        <v>117552</v>
      </c>
      <c r="E20" s="21">
        <v>127851</v>
      </c>
      <c r="F20" s="21">
        <v>137942</v>
      </c>
      <c r="G20" s="21">
        <v>145232</v>
      </c>
      <c r="H20" s="21">
        <v>136186</v>
      </c>
    </row>
    <row r="21" spans="2:8" s="4" customFormat="1">
      <c r="B21" s="8" t="s">
        <v>11</v>
      </c>
      <c r="D21" s="21">
        <v>19389.023895999999</v>
      </c>
      <c r="E21" s="21">
        <v>22479.153596</v>
      </c>
      <c r="F21" s="21">
        <v>25119.304396</v>
      </c>
      <c r="G21" s="21">
        <v>25188.294296</v>
      </c>
      <c r="H21" s="21">
        <v>26234.469496000002</v>
      </c>
    </row>
    <row r="22" spans="2:8" s="4" customFormat="1">
      <c r="B22" s="8"/>
    </row>
    <row r="23" spans="2:8" s="4" customFormat="1">
      <c r="B23" s="8"/>
    </row>
    <row r="24" spans="2:8" s="4" customFormat="1" ht="21">
      <c r="B24" s="9" t="s">
        <v>18</v>
      </c>
    </row>
    <row r="25" spans="2:8" s="4" customFormat="1" ht="32.25" customHeight="1">
      <c r="B25" s="10" t="s">
        <v>23</v>
      </c>
    </row>
    <row r="26" spans="2:8" s="4" customFormat="1" ht="33" customHeight="1">
      <c r="B26" s="10" t="s">
        <v>22</v>
      </c>
    </row>
    <row r="27" spans="2:8" s="4" customFormat="1">
      <c r="B27" s="8"/>
      <c r="C27" s="2">
        <v>2010</v>
      </c>
      <c r="D27" s="2">
        <v>2011</v>
      </c>
      <c r="E27" s="2">
        <v>2012</v>
      </c>
      <c r="F27" s="2">
        <v>2013</v>
      </c>
      <c r="G27" s="2">
        <v>2014</v>
      </c>
      <c r="H27" s="2"/>
    </row>
    <row r="28" spans="2:8" s="4" customFormat="1">
      <c r="B28" s="8" t="s">
        <v>0</v>
      </c>
      <c r="C28" s="21">
        <v>11645.405000000001</v>
      </c>
      <c r="D28" s="21">
        <v>14703.588</v>
      </c>
      <c r="E28" s="21">
        <v>18055.73417</v>
      </c>
      <c r="F28" s="21">
        <v>28410.834930999998</v>
      </c>
      <c r="G28" s="21">
        <v>21295.439999999999</v>
      </c>
    </row>
    <row r="29" spans="2:8" s="4" customFormat="1">
      <c r="B29" s="8" t="s">
        <v>1</v>
      </c>
      <c r="C29" s="21">
        <v>21698</v>
      </c>
      <c r="D29" s="21">
        <v>22294</v>
      </c>
      <c r="E29" s="21">
        <v>16514</v>
      </c>
      <c r="F29" s="21">
        <v>17642</v>
      </c>
      <c r="G29" s="21">
        <v>18004.67942</v>
      </c>
    </row>
    <row r="30" spans="2:8" s="4" customFormat="1">
      <c r="B30" s="8" t="s">
        <v>2</v>
      </c>
      <c r="C30" s="21">
        <v>5121.5377699999999</v>
      </c>
      <c r="D30" s="21">
        <v>5125</v>
      </c>
      <c r="E30" s="21">
        <v>2484.53087</v>
      </c>
      <c r="F30" s="21">
        <v>3086</v>
      </c>
      <c r="G30" s="21">
        <v>2395</v>
      </c>
    </row>
    <row r="31" spans="2:8" s="4" customFormat="1">
      <c r="B31" s="8" t="s">
        <v>3</v>
      </c>
      <c r="C31" s="21">
        <v>4671</v>
      </c>
      <c r="D31" s="21">
        <v>4606</v>
      </c>
      <c r="E31" s="21">
        <v>4806</v>
      </c>
      <c r="F31" s="21">
        <v>4570.7629699999998</v>
      </c>
      <c r="G31" s="21">
        <v>5945</v>
      </c>
    </row>
    <row r="32" spans="2:8" s="4" customFormat="1">
      <c r="B32" s="8" t="s">
        <v>4</v>
      </c>
      <c r="C32" s="21">
        <v>13218</v>
      </c>
      <c r="D32" s="21">
        <v>12826</v>
      </c>
      <c r="E32" s="21">
        <v>14924</v>
      </c>
      <c r="F32" s="21">
        <v>14826</v>
      </c>
      <c r="G32" s="21">
        <v>14732.198</v>
      </c>
    </row>
    <row r="33" spans="2:8" s="4" customFormat="1">
      <c r="B33" s="8" t="s">
        <v>5</v>
      </c>
      <c r="C33" s="21">
        <v>2469</v>
      </c>
      <c r="D33" s="21">
        <v>3376</v>
      </c>
      <c r="E33" s="21">
        <v>3528</v>
      </c>
      <c r="F33" s="21">
        <v>3845.3359999999998</v>
      </c>
      <c r="G33" s="21">
        <v>4408.8124999999991</v>
      </c>
    </row>
    <row r="34" spans="2:8" s="4" customFormat="1">
      <c r="B34" s="8" t="s">
        <v>14</v>
      </c>
      <c r="C34" s="21">
        <v>3438.8789900000002</v>
      </c>
      <c r="D34" s="21">
        <v>5922.2316300000002</v>
      </c>
      <c r="E34" s="21">
        <v>4933.2792300000001</v>
      </c>
      <c r="F34" s="21">
        <v>6283.6963519999999</v>
      </c>
      <c r="G34" s="21">
        <v>8002</v>
      </c>
    </row>
    <row r="35" spans="2:8" s="4" customFormat="1">
      <c r="B35" s="8" t="s">
        <v>6</v>
      </c>
      <c r="C35" s="21">
        <v>1427</v>
      </c>
      <c r="D35" s="21">
        <v>1878</v>
      </c>
      <c r="E35" s="21">
        <v>1178.771</v>
      </c>
      <c r="F35" s="21">
        <v>4895</v>
      </c>
      <c r="G35" s="21">
        <v>9731</v>
      </c>
    </row>
    <row r="36" spans="2:8" s="4" customFormat="1">
      <c r="B36" s="8" t="s">
        <v>7</v>
      </c>
      <c r="C36" s="21">
        <v>3896.5349299999998</v>
      </c>
      <c r="D36" s="21">
        <v>5825.21479</v>
      </c>
      <c r="E36" s="21">
        <v>3696.1186200000002</v>
      </c>
      <c r="F36" s="21">
        <v>6872</v>
      </c>
      <c r="G36" s="21">
        <v>5328</v>
      </c>
    </row>
    <row r="37" spans="2:8" s="4" customFormat="1">
      <c r="B37" s="8" t="s">
        <v>15</v>
      </c>
      <c r="C37" s="21">
        <v>6426</v>
      </c>
      <c r="D37" s="21">
        <v>9112</v>
      </c>
      <c r="E37" s="21">
        <v>8769</v>
      </c>
      <c r="F37" s="21">
        <v>9655.7420000000002</v>
      </c>
      <c r="G37" s="21">
        <v>9796</v>
      </c>
    </row>
    <row r="38" spans="2:8" s="4" customFormat="1">
      <c r="B38" s="8" t="s">
        <v>8</v>
      </c>
      <c r="C38" s="21">
        <v>80459.095430000001</v>
      </c>
      <c r="D38" s="21">
        <v>76829</v>
      </c>
      <c r="E38" s="21">
        <v>83754.515660000005</v>
      </c>
      <c r="F38" s="21">
        <v>91669.956999999995</v>
      </c>
      <c r="G38" s="21">
        <v>98745.489750000037</v>
      </c>
    </row>
    <row r="39" spans="2:8" s="4" customFormat="1">
      <c r="B39" s="8" t="s">
        <v>9</v>
      </c>
      <c r="C39" s="21">
        <v>6949</v>
      </c>
      <c r="D39" s="21">
        <v>8402</v>
      </c>
      <c r="E39" s="21">
        <v>6463</v>
      </c>
      <c r="F39" s="21">
        <v>7965.9661400000005</v>
      </c>
      <c r="G39" s="21">
        <v>10459</v>
      </c>
    </row>
    <row r="40" spans="2:8" s="4" customFormat="1">
      <c r="B40" s="8" t="s">
        <v>10</v>
      </c>
      <c r="C40" s="21">
        <v>8152</v>
      </c>
      <c r="D40" s="21">
        <v>13863</v>
      </c>
      <c r="E40" s="21">
        <v>19523.878000000001</v>
      </c>
      <c r="F40" s="21">
        <v>28304.563330000001</v>
      </c>
      <c r="G40" s="21">
        <v>17476</v>
      </c>
    </row>
    <row r="41" spans="2:8" s="4" customFormat="1">
      <c r="B41" s="8" t="s">
        <v>16</v>
      </c>
      <c r="C41" s="21">
        <v>34145.317999999999</v>
      </c>
      <c r="D41" s="21">
        <v>27457.68665</v>
      </c>
      <c r="E41" s="21">
        <v>27723.45577</v>
      </c>
      <c r="F41" s="21">
        <v>37192.343999999997</v>
      </c>
      <c r="G41" s="21">
        <v>33639</v>
      </c>
    </row>
    <row r="42" spans="2:8" s="4" customFormat="1">
      <c r="B42" s="8" t="s">
        <v>17</v>
      </c>
      <c r="C42" s="21">
        <v>114016</v>
      </c>
      <c r="D42" s="21">
        <v>132592</v>
      </c>
      <c r="E42" s="21">
        <v>124606</v>
      </c>
      <c r="F42" s="21">
        <v>138074</v>
      </c>
      <c r="G42" s="21">
        <v>171547</v>
      </c>
    </row>
    <row r="43" spans="2:8" s="4" customFormat="1">
      <c r="B43" s="8" t="s">
        <v>11</v>
      </c>
      <c r="C43" s="21">
        <v>19189.49972</v>
      </c>
      <c r="D43" s="21">
        <v>26273.208831027201</v>
      </c>
      <c r="E43" s="21">
        <v>24011.319149999999</v>
      </c>
      <c r="F43" s="21">
        <v>27392.0092</v>
      </c>
      <c r="G43" s="21">
        <v>32441.501717081566</v>
      </c>
    </row>
    <row r="44" spans="2:8" s="4" customFormat="1">
      <c r="B44" s="8"/>
    </row>
    <row r="45" spans="2:8" s="4" customFormat="1" ht="21">
      <c r="B45" s="9" t="s">
        <v>19</v>
      </c>
    </row>
    <row r="46" spans="2:8" s="4" customFormat="1" ht="33" customHeight="1">
      <c r="B46" s="10" t="s">
        <v>24</v>
      </c>
    </row>
    <row r="47" spans="2:8" s="4" customFormat="1" ht="33" customHeight="1">
      <c r="B47" s="10" t="s">
        <v>50</v>
      </c>
    </row>
    <row r="48" spans="2:8" s="4" customFormat="1">
      <c r="B48" s="8"/>
      <c r="C48" s="2">
        <v>2010</v>
      </c>
      <c r="D48" s="2">
        <v>2011</v>
      </c>
      <c r="E48" s="2">
        <v>2012</v>
      </c>
      <c r="F48" s="2">
        <v>2013</v>
      </c>
      <c r="G48" s="2">
        <v>2014</v>
      </c>
      <c r="H48" s="2"/>
    </row>
    <row r="49" spans="2:11" s="4" customFormat="1">
      <c r="B49" s="8" t="s">
        <v>0</v>
      </c>
      <c r="C49" s="21">
        <v>1607</v>
      </c>
      <c r="D49" s="21">
        <v>1351.8019999999999</v>
      </c>
      <c r="E49" s="21">
        <v>1749.13652</v>
      </c>
      <c r="F49" s="21">
        <v>608</v>
      </c>
      <c r="G49" s="21">
        <v>4148</v>
      </c>
    </row>
    <row r="50" spans="2:11" s="4" customFormat="1">
      <c r="B50" s="8" t="s">
        <v>1</v>
      </c>
      <c r="C50" s="21">
        <v>4223</v>
      </c>
      <c r="D50" s="21">
        <v>4620</v>
      </c>
      <c r="E50" s="21">
        <v>3820</v>
      </c>
      <c r="F50" s="21">
        <v>3043</v>
      </c>
      <c r="G50" s="21">
        <v>5911</v>
      </c>
    </row>
    <row r="51" spans="2:11" s="4" customFormat="1">
      <c r="B51" s="8" t="s">
        <v>2</v>
      </c>
      <c r="C51" s="21">
        <v>269.91399999999999</v>
      </c>
      <c r="D51" s="21">
        <v>389</v>
      </c>
      <c r="E51" s="21">
        <v>308</v>
      </c>
      <c r="F51" s="21">
        <v>244</v>
      </c>
      <c r="G51" s="21">
        <v>340</v>
      </c>
    </row>
    <row r="52" spans="2:11" s="4" customFormat="1">
      <c r="B52" s="8" t="s">
        <v>3</v>
      </c>
      <c r="C52" s="21">
        <v>93</v>
      </c>
      <c r="D52" s="21">
        <v>0</v>
      </c>
      <c r="E52" s="21">
        <v>53.895000000000003</v>
      </c>
      <c r="F52" s="21">
        <v>121.71415</v>
      </c>
      <c r="G52" s="21">
        <v>22</v>
      </c>
    </row>
    <row r="53" spans="2:11" s="4" customFormat="1">
      <c r="B53" s="8" t="s">
        <v>4</v>
      </c>
      <c r="C53" s="21">
        <v>430</v>
      </c>
      <c r="D53" s="21">
        <v>795</v>
      </c>
      <c r="E53" s="21">
        <v>459</v>
      </c>
      <c r="F53" s="21">
        <v>535</v>
      </c>
      <c r="G53" s="21">
        <v>465</v>
      </c>
    </row>
    <row r="54" spans="2:11" s="4" customFormat="1">
      <c r="B54" s="8" t="s">
        <v>5</v>
      </c>
      <c r="C54" s="21">
        <v>134</v>
      </c>
      <c r="D54" s="21">
        <v>41</v>
      </c>
      <c r="E54" s="21">
        <v>40</v>
      </c>
      <c r="F54" s="21">
        <v>157.00800000000001</v>
      </c>
      <c r="G54" s="21">
        <v>35</v>
      </c>
    </row>
    <row r="55" spans="2:11" s="4" customFormat="1">
      <c r="B55" s="8" t="s">
        <v>14</v>
      </c>
      <c r="C55" s="21">
        <v>591.66726000000006</v>
      </c>
      <c r="D55" s="21">
        <v>1139.8370199999999</v>
      </c>
      <c r="E55" s="21">
        <v>881.08221000000003</v>
      </c>
      <c r="F55" s="21">
        <v>857.64323999999999</v>
      </c>
      <c r="G55" s="21">
        <v>265</v>
      </c>
    </row>
    <row r="56" spans="2:11" s="4" customFormat="1">
      <c r="B56" s="8" t="s">
        <v>6</v>
      </c>
      <c r="C56" s="21">
        <v>135</v>
      </c>
      <c r="D56" s="21">
        <v>66</v>
      </c>
      <c r="E56" s="21">
        <v>17</v>
      </c>
      <c r="F56" s="21">
        <v>193</v>
      </c>
      <c r="G56" s="21">
        <v>48</v>
      </c>
    </row>
    <row r="57" spans="2:11" s="4" customFormat="1">
      <c r="B57" s="8" t="s">
        <v>7</v>
      </c>
      <c r="C57" s="21">
        <v>171.35388</v>
      </c>
      <c r="D57" s="21">
        <v>448.15440000000001</v>
      </c>
      <c r="E57" s="21">
        <v>180.18079</v>
      </c>
      <c r="F57" s="21">
        <v>102</v>
      </c>
      <c r="G57" s="21">
        <v>149</v>
      </c>
    </row>
    <row r="58" spans="2:11" s="4" customFormat="1">
      <c r="B58" s="8" t="s">
        <v>15</v>
      </c>
      <c r="C58" s="21">
        <v>696</v>
      </c>
      <c r="D58" s="21">
        <v>1051</v>
      </c>
      <c r="E58" s="21">
        <v>1150</v>
      </c>
      <c r="F58" s="21">
        <v>1036.3209999999999</v>
      </c>
      <c r="G58" s="21">
        <v>573</v>
      </c>
    </row>
    <row r="59" spans="2:11" s="4" customFormat="1">
      <c r="B59" s="8" t="s">
        <v>8</v>
      </c>
      <c r="C59" s="21">
        <v>17677.312190000001</v>
      </c>
      <c r="D59" s="21">
        <v>14838.18771</v>
      </c>
      <c r="E59" s="21">
        <v>13300.27612</v>
      </c>
      <c r="F59" s="21">
        <v>14454.09239</v>
      </c>
      <c r="G59" s="21">
        <v>14150</v>
      </c>
    </row>
    <row r="60" spans="2:11" s="4" customFormat="1">
      <c r="B60" s="8" t="s">
        <v>9</v>
      </c>
      <c r="C60" s="21">
        <v>86.845259999999996</v>
      </c>
      <c r="D60" s="21">
        <v>163</v>
      </c>
      <c r="E60" s="21">
        <v>156.79629</v>
      </c>
      <c r="F60" s="21">
        <v>69.787000000000006</v>
      </c>
      <c r="G60" s="21">
        <v>161</v>
      </c>
    </row>
    <row r="61" spans="2:11" s="4" customFormat="1">
      <c r="B61" s="8" t="s">
        <v>10</v>
      </c>
      <c r="C61" s="21">
        <v>755</v>
      </c>
      <c r="D61" s="21">
        <v>1006</v>
      </c>
      <c r="E61" s="21">
        <v>1571</v>
      </c>
      <c r="F61" s="21">
        <v>600.48031000000003</v>
      </c>
      <c r="G61" s="21">
        <v>450</v>
      </c>
      <c r="K61"/>
    </row>
    <row r="62" spans="2:11" s="4" customFormat="1">
      <c r="B62" s="8" t="s">
        <v>16</v>
      </c>
      <c r="C62" s="21">
        <v>5968.433</v>
      </c>
      <c r="D62" s="21">
        <v>5214.7260299999998</v>
      </c>
      <c r="E62" s="21">
        <v>3907.8549499999999</v>
      </c>
      <c r="F62" s="21">
        <v>7488</v>
      </c>
      <c r="G62" s="21">
        <v>4433</v>
      </c>
    </row>
    <row r="63" spans="2:11" s="4" customFormat="1">
      <c r="B63" s="8" t="s">
        <v>17</v>
      </c>
      <c r="C63" s="21">
        <v>20360.58772</v>
      </c>
      <c r="D63" s="21">
        <v>24683</v>
      </c>
      <c r="E63" s="21">
        <v>25994</v>
      </c>
      <c r="F63" s="21">
        <v>23889</v>
      </c>
      <c r="G63" s="21">
        <v>29599</v>
      </c>
    </row>
    <row r="64" spans="2:11" s="4" customFormat="1">
      <c r="B64" s="8" t="s">
        <v>11</v>
      </c>
      <c r="C64" s="21">
        <v>3409.6736700000001</v>
      </c>
      <c r="D64" s="21">
        <v>3401.5493499999998</v>
      </c>
      <c r="E64" s="21">
        <v>5007</v>
      </c>
      <c r="F64" s="21">
        <v>4837.5734199999997</v>
      </c>
      <c r="G64" s="21">
        <v>4166</v>
      </c>
    </row>
    <row r="65" spans="2:7" s="4" customFormat="1">
      <c r="B65" s="8"/>
    </row>
    <row r="66" spans="2:7" s="4" customFormat="1">
      <c r="B66" s="8"/>
    </row>
    <row r="67" spans="2:7" s="4" customFormat="1">
      <c r="B67" s="8"/>
    </row>
    <row r="68" spans="2:7" s="4" customFormat="1" ht="42">
      <c r="B68" s="9" t="s">
        <v>25</v>
      </c>
    </row>
    <row r="69" spans="2:7" s="4" customFormat="1">
      <c r="B69" s="8"/>
      <c r="D69" s="2">
        <v>2011</v>
      </c>
      <c r="E69" s="2">
        <v>2012</v>
      </c>
      <c r="F69" s="2">
        <v>2013</v>
      </c>
      <c r="G69" s="2">
        <v>2014</v>
      </c>
    </row>
    <row r="70" spans="2:7" s="4" customFormat="1">
      <c r="B70" s="8" t="s">
        <v>0</v>
      </c>
      <c r="D70" s="4">
        <f t="shared" ref="D70:G70" si="0">D28-D49</f>
        <v>13351.786</v>
      </c>
      <c r="E70" s="4">
        <f t="shared" si="0"/>
        <v>16306.59765</v>
      </c>
      <c r="F70" s="4">
        <f t="shared" si="0"/>
        <v>27802.834930999998</v>
      </c>
      <c r="G70" s="4">
        <f t="shared" si="0"/>
        <v>17147.439999999999</v>
      </c>
    </row>
    <row r="71" spans="2:7" s="4" customFormat="1">
      <c r="B71" s="8" t="s">
        <v>1</v>
      </c>
      <c r="D71" s="4">
        <f t="shared" ref="D71:G85" si="1">D29-D50</f>
        <v>17674</v>
      </c>
      <c r="E71" s="4">
        <f t="shared" si="1"/>
        <v>12694</v>
      </c>
      <c r="F71" s="4">
        <f t="shared" si="1"/>
        <v>14599</v>
      </c>
      <c r="G71" s="4">
        <f t="shared" si="1"/>
        <v>12093.67942</v>
      </c>
    </row>
    <row r="72" spans="2:7" s="4" customFormat="1">
      <c r="B72" s="8" t="s">
        <v>2</v>
      </c>
      <c r="D72" s="4">
        <f t="shared" si="1"/>
        <v>4736</v>
      </c>
      <c r="E72" s="4">
        <f t="shared" si="1"/>
        <v>2176.53087</v>
      </c>
      <c r="F72" s="4">
        <f t="shared" si="1"/>
        <v>2842</v>
      </c>
      <c r="G72" s="4">
        <f t="shared" si="1"/>
        <v>2055</v>
      </c>
    </row>
    <row r="73" spans="2:7" s="4" customFormat="1">
      <c r="B73" s="8" t="s">
        <v>3</v>
      </c>
      <c r="D73" s="4">
        <f t="shared" si="1"/>
        <v>4606</v>
      </c>
      <c r="E73" s="4">
        <f t="shared" si="1"/>
        <v>4752.1049999999996</v>
      </c>
      <c r="F73" s="4">
        <f t="shared" si="1"/>
        <v>4449.04882</v>
      </c>
      <c r="G73" s="4">
        <f t="shared" si="1"/>
        <v>5923</v>
      </c>
    </row>
    <row r="74" spans="2:7" s="4" customFormat="1">
      <c r="B74" s="8" t="s">
        <v>4</v>
      </c>
      <c r="D74" s="4">
        <f t="shared" si="1"/>
        <v>12031</v>
      </c>
      <c r="E74" s="4">
        <f t="shared" si="1"/>
        <v>14465</v>
      </c>
      <c r="F74" s="4">
        <f t="shared" si="1"/>
        <v>14291</v>
      </c>
      <c r="G74" s="4">
        <f t="shared" si="1"/>
        <v>14267.198</v>
      </c>
    </row>
    <row r="75" spans="2:7" s="4" customFormat="1">
      <c r="B75" s="8" t="s">
        <v>5</v>
      </c>
      <c r="D75" s="4">
        <f t="shared" si="1"/>
        <v>3335</v>
      </c>
      <c r="E75" s="4">
        <f t="shared" si="1"/>
        <v>3488</v>
      </c>
      <c r="F75" s="4">
        <f t="shared" si="1"/>
        <v>3688.328</v>
      </c>
      <c r="G75" s="4">
        <f t="shared" si="1"/>
        <v>4373.8124999999991</v>
      </c>
    </row>
    <row r="76" spans="2:7" s="4" customFormat="1">
      <c r="B76" s="8" t="s">
        <v>14</v>
      </c>
      <c r="D76" s="4">
        <f t="shared" si="1"/>
        <v>4782.3946100000003</v>
      </c>
      <c r="E76" s="4">
        <f t="shared" si="1"/>
        <v>4052.1970200000001</v>
      </c>
      <c r="F76" s="4">
        <f t="shared" si="1"/>
        <v>5426.0531119999996</v>
      </c>
      <c r="G76" s="4">
        <f t="shared" si="1"/>
        <v>7737</v>
      </c>
    </row>
    <row r="77" spans="2:7" s="4" customFormat="1">
      <c r="B77" s="8" t="s">
        <v>6</v>
      </c>
      <c r="D77" s="4">
        <f t="shared" si="1"/>
        <v>1812</v>
      </c>
      <c r="E77" s="4">
        <f t="shared" si="1"/>
        <v>1161.771</v>
      </c>
      <c r="F77" s="4">
        <f t="shared" si="1"/>
        <v>4702</v>
      </c>
      <c r="G77" s="4">
        <f t="shared" si="1"/>
        <v>9683</v>
      </c>
    </row>
    <row r="78" spans="2:7" s="4" customFormat="1">
      <c r="B78" s="8" t="s">
        <v>7</v>
      </c>
      <c r="D78" s="4">
        <f t="shared" si="1"/>
        <v>5377.0603899999996</v>
      </c>
      <c r="E78" s="4">
        <f t="shared" si="1"/>
        <v>3515.9378300000003</v>
      </c>
      <c r="F78" s="4">
        <f t="shared" si="1"/>
        <v>6770</v>
      </c>
      <c r="G78" s="4">
        <f t="shared" si="1"/>
        <v>5179</v>
      </c>
    </row>
    <row r="79" spans="2:7" s="4" customFormat="1">
      <c r="B79" s="8" t="s">
        <v>15</v>
      </c>
      <c r="D79" s="4">
        <f t="shared" si="1"/>
        <v>8061</v>
      </c>
      <c r="E79" s="4">
        <f t="shared" si="1"/>
        <v>7619</v>
      </c>
      <c r="F79" s="4">
        <f t="shared" si="1"/>
        <v>8619.4210000000003</v>
      </c>
      <c r="G79" s="4">
        <f t="shared" si="1"/>
        <v>9223</v>
      </c>
    </row>
    <row r="80" spans="2:7" s="4" customFormat="1">
      <c r="B80" s="8" t="s">
        <v>8</v>
      </c>
      <c r="D80" s="4">
        <f t="shared" si="1"/>
        <v>61990.812290000002</v>
      </c>
      <c r="E80" s="4">
        <f t="shared" si="1"/>
        <v>70454.23954000001</v>
      </c>
      <c r="F80" s="4">
        <f t="shared" si="1"/>
        <v>77215.86460999999</v>
      </c>
      <c r="G80" s="4">
        <f t="shared" si="1"/>
        <v>84595.489750000037</v>
      </c>
    </row>
    <row r="81" spans="2:25" s="4" customFormat="1">
      <c r="B81" s="8" t="s">
        <v>9</v>
      </c>
      <c r="D81" s="4">
        <f t="shared" si="1"/>
        <v>8239</v>
      </c>
      <c r="E81" s="4">
        <f t="shared" si="1"/>
        <v>6306.2037099999998</v>
      </c>
      <c r="F81" s="4">
        <f t="shared" si="1"/>
        <v>7896.1791400000002</v>
      </c>
      <c r="G81" s="4">
        <f t="shared" si="1"/>
        <v>10298</v>
      </c>
    </row>
    <row r="82" spans="2:25" s="4" customFormat="1">
      <c r="B82" s="8" t="s">
        <v>10</v>
      </c>
      <c r="D82" s="4">
        <f t="shared" si="1"/>
        <v>12857</v>
      </c>
      <c r="E82" s="4">
        <f t="shared" si="1"/>
        <v>17952.878000000001</v>
      </c>
      <c r="F82" s="4">
        <f t="shared" si="1"/>
        <v>27704.083020000002</v>
      </c>
      <c r="G82" s="4">
        <f t="shared" si="1"/>
        <v>17026</v>
      </c>
    </row>
    <row r="83" spans="2:25" s="4" customFormat="1">
      <c r="B83" s="8" t="s">
        <v>16</v>
      </c>
      <c r="D83" s="4">
        <f t="shared" si="1"/>
        <v>22242.960619999998</v>
      </c>
      <c r="E83" s="4">
        <f t="shared" si="1"/>
        <v>23815.60082</v>
      </c>
      <c r="F83" s="4">
        <f t="shared" si="1"/>
        <v>29704.343999999997</v>
      </c>
      <c r="G83" s="4">
        <f t="shared" si="1"/>
        <v>29206</v>
      </c>
    </row>
    <row r="84" spans="2:25" s="4" customFormat="1">
      <c r="B84" s="8" t="s">
        <v>17</v>
      </c>
      <c r="D84" s="4">
        <f t="shared" si="1"/>
        <v>107909</v>
      </c>
      <c r="E84" s="4">
        <f t="shared" si="1"/>
        <v>98612</v>
      </c>
      <c r="F84" s="4">
        <f t="shared" si="1"/>
        <v>114185</v>
      </c>
      <c r="G84" s="4">
        <f t="shared" si="1"/>
        <v>141948</v>
      </c>
    </row>
    <row r="85" spans="2:25" s="4" customFormat="1">
      <c r="B85" s="8" t="s">
        <v>11</v>
      </c>
      <c r="D85" s="4">
        <f t="shared" si="1"/>
        <v>22871.6594810272</v>
      </c>
      <c r="E85" s="4">
        <f t="shared" si="1"/>
        <v>19004.319149999999</v>
      </c>
      <c r="F85" s="4">
        <f t="shared" si="1"/>
        <v>22554.43578</v>
      </c>
      <c r="G85" s="4">
        <f t="shared" si="1"/>
        <v>28275.501717081566</v>
      </c>
    </row>
    <row r="90" spans="2:25">
      <c r="B90" s="7" t="s">
        <v>12</v>
      </c>
      <c r="C90" s="2">
        <v>2010</v>
      </c>
      <c r="D90" s="2">
        <v>2011</v>
      </c>
      <c r="E90" s="2">
        <v>2012</v>
      </c>
      <c r="F90" s="2">
        <v>2013</v>
      </c>
      <c r="G90" s="2">
        <v>2014</v>
      </c>
      <c r="H90" s="2">
        <v>2015</v>
      </c>
      <c r="L90" s="4"/>
      <c r="M90" s="4"/>
      <c r="N90" s="4"/>
      <c r="O90" s="4"/>
      <c r="P90" s="4"/>
      <c r="Q90" s="4"/>
      <c r="T90" s="4"/>
      <c r="U90" s="4"/>
      <c r="V90" s="4"/>
      <c r="W90" s="4"/>
      <c r="X90" s="4"/>
      <c r="Y90" s="4"/>
    </row>
    <row r="91" spans="2:25">
      <c r="B91" s="8" t="s">
        <v>13</v>
      </c>
      <c r="C91" s="38">
        <v>0.98198198198198205</v>
      </c>
      <c r="D91" s="38">
        <v>0.98123123123123135</v>
      </c>
      <c r="E91" s="38">
        <v>0.99024024024024027</v>
      </c>
      <c r="F91" s="38">
        <v>1</v>
      </c>
      <c r="G91" s="38">
        <v>1.0172672672672673</v>
      </c>
      <c r="H91" s="38">
        <v>1.0390390390390392</v>
      </c>
      <c r="L91" s="4"/>
      <c r="M91" s="4"/>
      <c r="N91" s="4"/>
      <c r="O91" s="4"/>
      <c r="P91" s="4"/>
      <c r="Q91" s="4"/>
      <c r="U91" s="4"/>
      <c r="V91" s="4"/>
      <c r="W91" s="4"/>
      <c r="X91" s="4"/>
      <c r="Y91" s="4"/>
    </row>
    <row r="92" spans="2:25">
      <c r="B92" s="20"/>
    </row>
    <row r="93" spans="2:25">
      <c r="C93" s="4"/>
      <c r="D93" s="4"/>
      <c r="E93" s="4"/>
      <c r="F93" s="4"/>
      <c r="G93" s="4"/>
      <c r="H93" s="4"/>
      <c r="L93" s="4"/>
      <c r="M93" s="4"/>
      <c r="N93" s="4"/>
      <c r="O93" s="4"/>
      <c r="P93" s="4"/>
      <c r="Q93" s="4"/>
    </row>
    <row r="94" spans="2:25">
      <c r="C94" s="4"/>
      <c r="D94" s="4"/>
      <c r="H94" s="4"/>
      <c r="L94" s="4"/>
      <c r="M94" s="4"/>
      <c r="N94" s="4"/>
      <c r="O94" s="4"/>
      <c r="P94" s="4"/>
      <c r="Q94" s="4"/>
    </row>
    <row r="95" spans="2:25">
      <c r="B95" s="7" t="s">
        <v>20</v>
      </c>
    </row>
    <row r="97" spans="2:10">
      <c r="D97" s="2">
        <v>2011</v>
      </c>
      <c r="E97" s="2">
        <v>2012</v>
      </c>
      <c r="F97" s="2">
        <v>2013</v>
      </c>
      <c r="G97" s="2">
        <v>2014</v>
      </c>
      <c r="J97" s="2" t="s">
        <v>26</v>
      </c>
    </row>
    <row r="98" spans="2:10">
      <c r="B98" s="8" t="s">
        <v>0</v>
      </c>
      <c r="D98" s="1">
        <f>D6*($G$91/$C$91)</f>
        <v>24487.37767584098</v>
      </c>
      <c r="E98" s="1">
        <f t="shared" ref="E98:G98" si="2">E6*($G$91/$C$91)</f>
        <v>22349.2125382263</v>
      </c>
      <c r="F98" s="1">
        <f t="shared" si="2"/>
        <v>29392.519113149847</v>
      </c>
      <c r="G98" s="1">
        <f t="shared" si="2"/>
        <v>19727.266819571865</v>
      </c>
      <c r="H98" s="1"/>
      <c r="J98" s="3">
        <f>SUM(D98:G98)</f>
        <v>95956.376146789</v>
      </c>
    </row>
    <row r="99" spans="2:10">
      <c r="B99" s="8" t="s">
        <v>1</v>
      </c>
      <c r="D99" s="1">
        <f t="shared" ref="D99:G99" si="3">D7*($G$91/$C$91)</f>
        <v>20806.708715596331</v>
      </c>
      <c r="E99" s="1">
        <f t="shared" si="3"/>
        <v>21220.045871559632</v>
      </c>
      <c r="F99" s="1">
        <f t="shared" si="3"/>
        <v>17073.207186544343</v>
      </c>
      <c r="G99" s="1">
        <f t="shared" si="3"/>
        <v>20718.654434250766</v>
      </c>
      <c r="H99" s="1"/>
      <c r="J99" s="3">
        <f t="shared" ref="J99:J113" si="4">SUM(D99:G99)</f>
        <v>79818.616207951069</v>
      </c>
    </row>
    <row r="100" spans="2:10">
      <c r="B100" s="8" t="s">
        <v>2</v>
      </c>
      <c r="D100" s="1">
        <f t="shared" ref="D100:G100" si="5">D8*($G$91/$C$91)</f>
        <v>6028.0925076452604</v>
      </c>
      <c r="E100" s="1">
        <f t="shared" si="5"/>
        <v>3043.5703363914372</v>
      </c>
      <c r="F100" s="1">
        <f t="shared" si="5"/>
        <v>3821.5558103975536</v>
      </c>
      <c r="G100" s="1">
        <f t="shared" si="5"/>
        <v>3153.3792048929663</v>
      </c>
      <c r="H100" s="1"/>
      <c r="J100" s="3">
        <f t="shared" si="4"/>
        <v>16046.597859327218</v>
      </c>
    </row>
    <row r="101" spans="2:10">
      <c r="B101" s="8" t="s">
        <v>3</v>
      </c>
      <c r="D101" s="1">
        <f t="shared" ref="D101:G101" si="6">D9*($G$91/$C$91)</f>
        <v>5466.6169724770643</v>
      </c>
      <c r="E101" s="1">
        <f t="shared" si="6"/>
        <v>5832.3012232415904</v>
      </c>
      <c r="F101" s="1">
        <f t="shared" si="6"/>
        <v>5775.3249235474004</v>
      </c>
      <c r="G101" s="1">
        <f t="shared" si="6"/>
        <v>5744.2469418960245</v>
      </c>
      <c r="H101" s="1"/>
      <c r="J101" s="3">
        <f t="shared" si="4"/>
        <v>22818.49006116208</v>
      </c>
    </row>
    <row r="102" spans="2:10">
      <c r="B102" s="8" t="s">
        <v>4</v>
      </c>
      <c r="D102" s="1">
        <f t="shared" ref="D102:G102" si="7">D10*($G$91/$C$91)</f>
        <v>12596.941896024466</v>
      </c>
      <c r="E102" s="1">
        <f t="shared" si="7"/>
        <v>16211.414755351683</v>
      </c>
      <c r="F102" s="1">
        <f t="shared" si="7"/>
        <v>9419.9434250764534</v>
      </c>
      <c r="G102" s="1">
        <f t="shared" si="7"/>
        <v>10795.662079510705</v>
      </c>
      <c r="H102" s="1"/>
      <c r="J102" s="3">
        <f t="shared" si="4"/>
        <v>49023.962155963309</v>
      </c>
    </row>
    <row r="103" spans="2:10">
      <c r="B103" s="8" t="s">
        <v>5</v>
      </c>
      <c r="D103" s="1">
        <f t="shared" ref="D103:G103" si="8">D11*($G$91/$C$91)</f>
        <v>4073.2874617737002</v>
      </c>
      <c r="E103" s="1">
        <f t="shared" si="8"/>
        <v>3559.4648318042814</v>
      </c>
      <c r="F103" s="1">
        <f t="shared" si="8"/>
        <v>3448.6200305810398</v>
      </c>
      <c r="G103" s="1">
        <f t="shared" si="8"/>
        <v>3035.282874617737</v>
      </c>
      <c r="H103" s="1"/>
      <c r="J103" s="3">
        <f t="shared" si="4"/>
        <v>14116.655198776758</v>
      </c>
    </row>
    <row r="104" spans="2:10">
      <c r="B104" s="8" t="s">
        <v>14</v>
      </c>
      <c r="D104" s="1">
        <f t="shared" ref="D104:G104" si="9">D12*($G$91/$C$91)</f>
        <v>6011.649996852605</v>
      </c>
      <c r="E104" s="1">
        <f t="shared" si="9"/>
        <v>6131.9825602454139</v>
      </c>
      <c r="F104" s="1">
        <f t="shared" si="9"/>
        <v>5625.783666971407</v>
      </c>
      <c r="G104" s="1">
        <f t="shared" si="9"/>
        <v>4268.0133761842508</v>
      </c>
      <c r="H104" s="1"/>
      <c r="J104" s="3">
        <f t="shared" si="4"/>
        <v>22037.429600253679</v>
      </c>
    </row>
    <row r="105" spans="2:10">
      <c r="B105" s="8" t="s">
        <v>6</v>
      </c>
      <c r="D105" s="1">
        <f t="shared" ref="D105:G105" si="10">D13*($G$91/$C$91)</f>
        <v>6285.0038226299694</v>
      </c>
      <c r="E105" s="1">
        <f t="shared" si="10"/>
        <v>6437.2859327217129</v>
      </c>
      <c r="F105" s="1">
        <f t="shared" si="10"/>
        <v>1834.6368501529053</v>
      </c>
      <c r="G105" s="1">
        <f t="shared" si="10"/>
        <v>1455.4854740061162</v>
      </c>
      <c r="H105" s="1"/>
      <c r="J105" s="3">
        <f t="shared" si="4"/>
        <v>16012.412079510703</v>
      </c>
    </row>
    <row r="106" spans="2:10">
      <c r="B106" s="8" t="s">
        <v>7</v>
      </c>
      <c r="D106" s="1">
        <f t="shared" ref="D106:G106" si="11">D14*($G$91/$C$91)</f>
        <v>8715.5775458715598</v>
      </c>
      <c r="E106" s="1">
        <f t="shared" si="11"/>
        <v>7564.4843272171256</v>
      </c>
      <c r="F106" s="1">
        <f t="shared" si="11"/>
        <v>6212.5921253822635</v>
      </c>
      <c r="G106" s="1">
        <f t="shared" si="11"/>
        <v>5347.5883027522941</v>
      </c>
      <c r="H106" s="1"/>
      <c r="J106" s="3">
        <f t="shared" si="4"/>
        <v>27840.242301223243</v>
      </c>
    </row>
    <row r="107" spans="2:10">
      <c r="B107" s="8" t="s">
        <v>15</v>
      </c>
      <c r="D107" s="1">
        <f t="shared" ref="D107:G107" si="12">D15*($G$91/$C$91)</f>
        <v>9839.2889908256875</v>
      </c>
      <c r="E107" s="1">
        <f t="shared" si="12"/>
        <v>10046.475535168196</v>
      </c>
      <c r="F107" s="1">
        <f t="shared" si="12"/>
        <v>10426.662844036697</v>
      </c>
      <c r="G107" s="1">
        <f t="shared" si="12"/>
        <v>10204.973241590214</v>
      </c>
      <c r="H107" s="1"/>
      <c r="J107" s="3">
        <f t="shared" si="4"/>
        <v>40517.400611620789</v>
      </c>
    </row>
    <row r="108" spans="2:10">
      <c r="B108" s="8" t="s">
        <v>8</v>
      </c>
      <c r="D108" s="1">
        <f t="shared" ref="D108:G108" si="13">D16*($G$91/$C$91)</f>
        <v>73736.739214995163</v>
      </c>
      <c r="E108" s="1">
        <f t="shared" si="13"/>
        <v>74151.868799438453</v>
      </c>
      <c r="F108" s="1">
        <f t="shared" si="13"/>
        <v>75607.103265675003</v>
      </c>
      <c r="G108" s="1">
        <f t="shared" si="13"/>
        <v>80424.057326211725</v>
      </c>
      <c r="H108" s="1"/>
      <c r="J108" s="3">
        <f t="shared" si="4"/>
        <v>303919.76860632031</v>
      </c>
    </row>
    <row r="109" spans="2:10">
      <c r="B109" s="8" t="s">
        <v>9</v>
      </c>
      <c r="D109" s="1">
        <f t="shared" ref="D109:G109" si="14">D17*($G$91/$C$91)</f>
        <v>8498.792048929663</v>
      </c>
      <c r="E109" s="1">
        <f t="shared" si="14"/>
        <v>7987.04128440367</v>
      </c>
      <c r="F109" s="1">
        <f t="shared" si="14"/>
        <v>8350.6536697247702</v>
      </c>
      <c r="G109" s="1">
        <f t="shared" si="14"/>
        <v>8803.3562691131501</v>
      </c>
      <c r="H109" s="1"/>
      <c r="J109" s="3">
        <f t="shared" si="4"/>
        <v>33639.843272171252</v>
      </c>
    </row>
    <row r="110" spans="2:10">
      <c r="B110" s="8" t="s">
        <v>10</v>
      </c>
      <c r="D110" s="1">
        <f t="shared" ref="D110:G110" si="15">D18*($G$91/$C$91)</f>
        <v>15181.076070336392</v>
      </c>
      <c r="E110" s="1">
        <f t="shared" si="15"/>
        <v>16925.586773700306</v>
      </c>
      <c r="F110" s="1">
        <f t="shared" si="15"/>
        <v>15756.134755351683</v>
      </c>
      <c r="G110" s="1">
        <f t="shared" si="15"/>
        <v>14984.435321100918</v>
      </c>
      <c r="H110" s="1"/>
      <c r="J110" s="3">
        <f t="shared" si="4"/>
        <v>62847.232920489303</v>
      </c>
    </row>
    <row r="111" spans="2:10">
      <c r="B111" s="8" t="s">
        <v>16</v>
      </c>
      <c r="D111" s="1">
        <f t="shared" ref="D111:G111" si="16">D19*($G$91/$C$91)</f>
        <v>36836.548839719369</v>
      </c>
      <c r="E111" s="1">
        <f t="shared" si="16"/>
        <v>46007.600287821551</v>
      </c>
      <c r="F111" s="1">
        <f t="shared" si="16"/>
        <v>42554.491215446418</v>
      </c>
      <c r="G111" s="1">
        <f t="shared" si="16"/>
        <v>44484.169814714871</v>
      </c>
      <c r="H111" s="1"/>
      <c r="J111" s="3">
        <f t="shared" si="4"/>
        <v>169882.81015770222</v>
      </c>
    </row>
    <row r="112" spans="2:10">
      <c r="B112" s="8" t="s">
        <v>17</v>
      </c>
      <c r="D112" s="1">
        <f t="shared" ref="D112:G112" si="17">D20*($G$91/$C$91)</f>
        <v>121775.96330275229</v>
      </c>
      <c r="E112" s="1">
        <f t="shared" si="17"/>
        <v>132445.03440366974</v>
      </c>
      <c r="F112" s="1">
        <f t="shared" si="17"/>
        <v>142898.63149847096</v>
      </c>
      <c r="G112" s="1">
        <f t="shared" si="17"/>
        <v>150450.58103975534</v>
      </c>
      <c r="H112" s="1"/>
      <c r="J112" s="3">
        <f t="shared" si="4"/>
        <v>547570.21024464839</v>
      </c>
    </row>
    <row r="113" spans="2:24">
      <c r="B113" s="8" t="s">
        <v>11</v>
      </c>
      <c r="D113" s="1">
        <f t="shared" ref="D113:G113" si="18">D21*($G$91/$C$91)</f>
        <v>20085.72429593272</v>
      </c>
      <c r="E113" s="1">
        <f t="shared" si="18"/>
        <v>23286.890766498473</v>
      </c>
      <c r="F113" s="1">
        <f t="shared" si="18"/>
        <v>26021.909370474008</v>
      </c>
      <c r="G113" s="1">
        <f t="shared" si="18"/>
        <v>26093.378265351683</v>
      </c>
      <c r="H113" s="1"/>
      <c r="J113" s="3">
        <f t="shared" si="4"/>
        <v>95487.902698256876</v>
      </c>
    </row>
    <row r="114" spans="2:24">
      <c r="S114" s="24"/>
    </row>
    <row r="115" spans="2:24">
      <c r="S115" s="24"/>
    </row>
    <row r="116" spans="2:24">
      <c r="S116" s="24"/>
      <c r="X116" t="s">
        <v>42</v>
      </c>
    </row>
    <row r="117" spans="2:24">
      <c r="B117" s="7" t="s">
        <v>21</v>
      </c>
      <c r="S117" s="24"/>
      <c r="X117" s="37">
        <v>0.9</v>
      </c>
    </row>
    <row r="118" spans="2:24">
      <c r="S118" s="24"/>
    </row>
    <row r="119" spans="2:24">
      <c r="D119" s="2">
        <v>2011</v>
      </c>
      <c r="E119" s="2">
        <v>2012</v>
      </c>
      <c r="F119" s="2">
        <v>2013</v>
      </c>
      <c r="G119" s="2">
        <v>2014</v>
      </c>
      <c r="J119" s="2" t="s">
        <v>26</v>
      </c>
      <c r="K119" s="4"/>
      <c r="M119" s="2" t="s">
        <v>28</v>
      </c>
      <c r="O119" s="4"/>
      <c r="R119" s="25" t="s">
        <v>41</v>
      </c>
      <c r="S119" s="2"/>
      <c r="X119" s="25" t="s">
        <v>29</v>
      </c>
    </row>
    <row r="120" spans="2:24">
      <c r="B120" s="8" t="s">
        <v>0</v>
      </c>
      <c r="D120" s="1">
        <f>(D70/D$91)*$G$91</f>
        <v>13842.134682478958</v>
      </c>
      <c r="E120" s="1">
        <f t="shared" ref="E120:G120" si="19">(E70/E$91)*$G$91</f>
        <v>16751.660209059894</v>
      </c>
      <c r="F120" s="1">
        <f t="shared" si="19"/>
        <v>28282.913912541291</v>
      </c>
      <c r="G120" s="1">
        <f t="shared" si="19"/>
        <v>17147.439999999999</v>
      </c>
      <c r="H120" s="1"/>
      <c r="J120" s="3">
        <f>SUM(D120:G120)</f>
        <v>76024.148804080149</v>
      </c>
      <c r="M120" s="6">
        <f>(SUM($D120:$G120)-SUM($D98:$G98))/SUM($D98:$G98)</f>
        <v>-0.20772176006540286</v>
      </c>
      <c r="O120" s="5"/>
      <c r="R120" s="27">
        <f>IF(M120*-1&gt;0,M120*-1, "nil")</f>
        <v>0.20772176006540286</v>
      </c>
      <c r="X120" s="6">
        <f>IF(R120="nil",1.2, IF(R120&gt;(1-$X$117),1.1,1.2))</f>
        <v>1.1000000000000001</v>
      </c>
    </row>
    <row r="121" spans="2:24">
      <c r="B121" s="8" t="s">
        <v>1</v>
      </c>
      <c r="D121" s="1">
        <f t="shared" ref="D121:G121" si="20">(D71/D$91)*$G$91</f>
        <v>18323.083397092578</v>
      </c>
      <c r="E121" s="1">
        <f t="shared" si="20"/>
        <v>13040.462471569372</v>
      </c>
      <c r="F121" s="1">
        <f t="shared" si="20"/>
        <v>14851.084834834835</v>
      </c>
      <c r="G121" s="1">
        <f t="shared" si="20"/>
        <v>12093.67942</v>
      </c>
      <c r="H121" s="1"/>
      <c r="J121" s="3">
        <f t="shared" ref="J121:J135" si="21">SUM(D121:G121)</f>
        <v>58308.310123496783</v>
      </c>
      <c r="M121" s="6">
        <f t="shared" ref="M121:M135" si="22">(SUM($D121:$G121)-SUM($D99:$G99))/SUM($D99:$G99)</f>
        <v>-0.26948983966865053</v>
      </c>
      <c r="O121" s="5"/>
      <c r="P121" s="4"/>
      <c r="R121" s="27">
        <f t="shared" ref="R121:R135" si="23">IF(M121*-1&gt;0,M121*-1, "nil")</f>
        <v>0.26948983966865053</v>
      </c>
      <c r="X121" s="6">
        <f t="shared" ref="X121:X135" si="24">IF(R121="nil",1.2, IF(R121&gt;(1-$X$117),1.1,1.2))</f>
        <v>1.1000000000000001</v>
      </c>
    </row>
    <row r="122" spans="2:24">
      <c r="B122" s="8" t="s">
        <v>2</v>
      </c>
      <c r="D122" s="1">
        <f t="shared" ref="D122:G122" si="25">(D72/D$91)*$G$91</f>
        <v>4909.9311400153019</v>
      </c>
      <c r="E122" s="1">
        <f t="shared" si="25"/>
        <v>2235.9358065579986</v>
      </c>
      <c r="F122" s="1">
        <f t="shared" si="25"/>
        <v>2891.0735735735739</v>
      </c>
      <c r="G122" s="1">
        <f t="shared" si="25"/>
        <v>2055</v>
      </c>
      <c r="H122" s="1"/>
      <c r="J122" s="3">
        <f t="shared" si="21"/>
        <v>12091.940520146874</v>
      </c>
      <c r="M122" s="6">
        <f t="shared" si="22"/>
        <v>-0.24644833589331</v>
      </c>
      <c r="O122" s="5"/>
      <c r="P122" s="4"/>
      <c r="R122" s="27">
        <f t="shared" si="23"/>
        <v>0.24644833589331</v>
      </c>
      <c r="X122" s="6">
        <f t="shared" si="24"/>
        <v>1.1000000000000001</v>
      </c>
    </row>
    <row r="123" spans="2:24">
      <c r="B123" s="8" t="s">
        <v>3</v>
      </c>
      <c r="D123" s="1">
        <f t="shared" ref="D123:G123" si="26">(D73/D$91)*$G$91</f>
        <v>4775.1568477429228</v>
      </c>
      <c r="E123" s="1">
        <f t="shared" si="26"/>
        <v>4881.8061220621685</v>
      </c>
      <c r="F123" s="1">
        <f t="shared" si="26"/>
        <v>4525.87173506006</v>
      </c>
      <c r="G123" s="1">
        <f t="shared" si="26"/>
        <v>5923</v>
      </c>
      <c r="H123" s="1"/>
      <c r="J123" s="3">
        <f t="shared" si="21"/>
        <v>20105.834704865152</v>
      </c>
      <c r="M123" s="6">
        <f t="shared" si="22"/>
        <v>-0.11887970453022954</v>
      </c>
      <c r="O123" s="5"/>
      <c r="P123" s="4"/>
      <c r="R123" s="27">
        <f t="shared" si="23"/>
        <v>0.11887970453022954</v>
      </c>
      <c r="X123" s="6">
        <f t="shared" si="24"/>
        <v>1.1000000000000001</v>
      </c>
    </row>
    <row r="124" spans="2:24">
      <c r="B124" s="8" t="s">
        <v>4</v>
      </c>
      <c r="D124" s="1">
        <f t="shared" ref="D124:G124" si="27">(D74/D$91)*$G$91</f>
        <v>12472.842387146136</v>
      </c>
      <c r="E124" s="1">
        <f t="shared" si="27"/>
        <v>14859.799090219864</v>
      </c>
      <c r="F124" s="1">
        <f t="shared" si="27"/>
        <v>14537.766516516518</v>
      </c>
      <c r="G124" s="1">
        <f t="shared" si="27"/>
        <v>14267.198</v>
      </c>
      <c r="H124" s="1"/>
      <c r="J124" s="3">
        <f t="shared" si="21"/>
        <v>56137.60599388252</v>
      </c>
      <c r="M124" s="6">
        <f t="shared" si="22"/>
        <v>0.14510544486975749</v>
      </c>
      <c r="O124" s="5"/>
      <c r="P124" s="4"/>
      <c r="R124" s="27" t="str">
        <f t="shared" si="23"/>
        <v>nil</v>
      </c>
      <c r="X124" s="6">
        <f t="shared" si="24"/>
        <v>1.2</v>
      </c>
    </row>
    <row r="125" spans="2:24">
      <c r="B125" s="8" t="s">
        <v>5</v>
      </c>
      <c r="D125" s="1">
        <f t="shared" ref="D125:G125" si="28">(D75/D$91)*$G$91</f>
        <v>3457.4789594491199</v>
      </c>
      <c r="E125" s="1">
        <f t="shared" si="28"/>
        <v>3583.1993934799093</v>
      </c>
      <c r="F125" s="1">
        <f t="shared" si="28"/>
        <v>3752.0153453453458</v>
      </c>
      <c r="G125" s="1">
        <f t="shared" si="28"/>
        <v>4373.8124999999991</v>
      </c>
      <c r="H125" s="1"/>
      <c r="J125" s="3">
        <f t="shared" si="21"/>
        <v>15166.506198274375</v>
      </c>
      <c r="M125" s="6">
        <f t="shared" si="22"/>
        <v>7.4369670769361115E-2</v>
      </c>
      <c r="O125" s="5"/>
      <c r="P125" s="4"/>
      <c r="R125" s="27" t="str">
        <f t="shared" si="23"/>
        <v>nil</v>
      </c>
      <c r="X125" s="6">
        <f t="shared" si="24"/>
        <v>1.2</v>
      </c>
    </row>
    <row r="126" spans="2:24">
      <c r="B126" s="8" t="s">
        <v>14</v>
      </c>
      <c r="D126" s="1">
        <f t="shared" ref="D126:G126" si="29">(D76/D$91)*$G$91</f>
        <v>4958.0296071537878</v>
      </c>
      <c r="E126" s="1">
        <f t="shared" si="29"/>
        <v>4162.7952707354061</v>
      </c>
      <c r="F126" s="1">
        <f t="shared" si="29"/>
        <v>5519.7462212912915</v>
      </c>
      <c r="G126" s="1">
        <f t="shared" si="29"/>
        <v>7737</v>
      </c>
      <c r="H126" s="1"/>
      <c r="J126" s="3">
        <f t="shared" si="21"/>
        <v>22377.571099180484</v>
      </c>
      <c r="M126" s="6">
        <f t="shared" si="22"/>
        <v>1.5434717437413372E-2</v>
      </c>
      <c r="O126" s="5"/>
      <c r="P126" s="4"/>
      <c r="R126" s="27" t="str">
        <f t="shared" si="23"/>
        <v>nil</v>
      </c>
      <c r="X126" s="6">
        <f t="shared" si="24"/>
        <v>1.2</v>
      </c>
    </row>
    <row r="127" spans="2:24">
      <c r="B127" s="8" t="s">
        <v>6</v>
      </c>
      <c r="D127" s="1">
        <f t="shared" ref="D127:G127" si="30">(D77/D$91)*$G$91</f>
        <v>1878.5462892119358</v>
      </c>
      <c r="E127" s="1">
        <f t="shared" si="30"/>
        <v>1193.4796853677028</v>
      </c>
      <c r="F127" s="1">
        <f t="shared" si="30"/>
        <v>4783.1906906906906</v>
      </c>
      <c r="G127" s="1">
        <f t="shared" si="30"/>
        <v>9683</v>
      </c>
      <c r="H127" s="1"/>
      <c r="J127" s="3">
        <f t="shared" si="21"/>
        <v>17538.216665270331</v>
      </c>
      <c r="M127" s="6">
        <f t="shared" si="22"/>
        <v>9.5288865798803038E-2</v>
      </c>
      <c r="O127" s="5"/>
      <c r="P127" s="4"/>
      <c r="R127" s="27" t="str">
        <f t="shared" si="23"/>
        <v>nil</v>
      </c>
      <c r="X127" s="6">
        <f t="shared" si="24"/>
        <v>1.2</v>
      </c>
    </row>
    <row r="128" spans="2:24">
      <c r="B128" s="8" t="s">
        <v>7</v>
      </c>
      <c r="D128" s="1">
        <f t="shared" ref="D128:G128" si="31">(D78/D$91)*$G$91</f>
        <v>5574.5346812930375</v>
      </c>
      <c r="E128" s="1">
        <f t="shared" si="31"/>
        <v>3611.8997419636094</v>
      </c>
      <c r="F128" s="1">
        <f t="shared" si="31"/>
        <v>6886.8993993994</v>
      </c>
      <c r="G128" s="1">
        <f t="shared" si="31"/>
        <v>5179</v>
      </c>
      <c r="H128" s="1"/>
      <c r="J128" s="3">
        <f t="shared" si="21"/>
        <v>21252.333822656048</v>
      </c>
      <c r="M128" s="6">
        <f t="shared" si="22"/>
        <v>-0.23663258413084054</v>
      </c>
      <c r="O128" s="5"/>
      <c r="P128" s="4"/>
      <c r="R128" s="27">
        <f t="shared" si="23"/>
        <v>0.23663258413084054</v>
      </c>
      <c r="X128" s="6">
        <f t="shared" si="24"/>
        <v>1.1000000000000001</v>
      </c>
    </row>
    <row r="129" spans="2:24">
      <c r="B129" s="8" t="s">
        <v>15</v>
      </c>
      <c r="D129" s="1">
        <f t="shared" ref="D129:G129" si="32">(D79/D$91)*$G$91</f>
        <v>8357.0428462127002</v>
      </c>
      <c r="E129" s="1">
        <f t="shared" si="32"/>
        <v>7826.9484457922681</v>
      </c>
      <c r="F129" s="1">
        <f t="shared" si="32"/>
        <v>8768.254846096097</v>
      </c>
      <c r="G129" s="1">
        <f t="shared" si="32"/>
        <v>9223</v>
      </c>
      <c r="H129" s="1"/>
      <c r="J129" s="3">
        <f t="shared" si="21"/>
        <v>34175.246138101065</v>
      </c>
      <c r="M129" s="6">
        <f t="shared" si="22"/>
        <v>-0.15652915482689508</v>
      </c>
      <c r="O129" s="5"/>
      <c r="P129" s="4"/>
      <c r="R129" s="27">
        <f t="shared" si="23"/>
        <v>0.15652915482689508</v>
      </c>
      <c r="X129" s="6">
        <f t="shared" si="24"/>
        <v>1.1000000000000001</v>
      </c>
    </row>
    <row r="130" spans="2:24">
      <c r="B130" s="8" t="s">
        <v>8</v>
      </c>
      <c r="D130" s="1">
        <f t="shared" ref="D130:G130" si="33">(D80/D$91)*$G$91</f>
        <v>64267.445029035953</v>
      </c>
      <c r="E130" s="1">
        <f t="shared" si="33"/>
        <v>72377.175569901447</v>
      </c>
      <c r="F130" s="1">
        <f t="shared" si="33"/>
        <v>78549.171581493996</v>
      </c>
      <c r="G130" s="1">
        <f t="shared" si="33"/>
        <v>84595.489750000037</v>
      </c>
      <c r="H130" s="1"/>
      <c r="J130" s="3">
        <f t="shared" si="21"/>
        <v>299789.28193043137</v>
      </c>
      <c r="M130" s="6">
        <f t="shared" si="22"/>
        <v>-1.3590714071776385E-2</v>
      </c>
      <c r="O130" s="5"/>
      <c r="P130" s="4"/>
      <c r="R130" s="27">
        <f t="shared" si="23"/>
        <v>1.3590714071776385E-2</v>
      </c>
      <c r="X130" s="6">
        <f t="shared" si="24"/>
        <v>1.2</v>
      </c>
    </row>
    <row r="131" spans="2:24">
      <c r="B131" s="8" t="s">
        <v>9</v>
      </c>
      <c r="D131" s="1">
        <f t="shared" ref="D131:G131" si="34">(D81/D$91)*$G$91</f>
        <v>8541.579954093344</v>
      </c>
      <c r="E131" s="1">
        <f t="shared" si="34"/>
        <v>6478.3214761561785</v>
      </c>
      <c r="F131" s="1">
        <f t="shared" si="34"/>
        <v>8032.5245756006016</v>
      </c>
      <c r="G131" s="1">
        <f t="shared" si="34"/>
        <v>10298</v>
      </c>
      <c r="H131" s="1"/>
      <c r="J131" s="3">
        <f t="shared" si="21"/>
        <v>33350.426005850124</v>
      </c>
      <c r="M131" s="6">
        <f t="shared" si="22"/>
        <v>-8.603407096148704E-3</v>
      </c>
      <c r="O131" s="5"/>
      <c r="P131" s="4"/>
      <c r="R131" s="27">
        <f t="shared" si="23"/>
        <v>8.603407096148704E-3</v>
      </c>
      <c r="X131" s="6">
        <f t="shared" si="24"/>
        <v>1.2</v>
      </c>
    </row>
    <row r="132" spans="2:24">
      <c r="B132" s="8" t="s">
        <v>10</v>
      </c>
      <c r="D132" s="1">
        <f t="shared" ref="D132:G132" si="35">(D82/D$91)*$G$91</f>
        <v>13329.177505738331</v>
      </c>
      <c r="E132" s="1">
        <f t="shared" si="35"/>
        <v>18442.873153904475</v>
      </c>
      <c r="F132" s="1">
        <f t="shared" si="35"/>
        <v>28182.456825900907</v>
      </c>
      <c r="G132" s="1">
        <f t="shared" si="35"/>
        <v>17026</v>
      </c>
      <c r="H132" s="1"/>
      <c r="J132" s="3">
        <f t="shared" si="21"/>
        <v>76980.507485543712</v>
      </c>
      <c r="M132" s="6">
        <f t="shared" si="22"/>
        <v>0.22488300452201315</v>
      </c>
      <c r="O132" s="5"/>
      <c r="P132" s="4"/>
      <c r="R132" s="27" t="str">
        <f t="shared" si="23"/>
        <v>nil</v>
      </c>
      <c r="X132" s="6">
        <f t="shared" si="24"/>
        <v>1.2</v>
      </c>
    </row>
    <row r="133" spans="2:24">
      <c r="B133" s="8" t="s">
        <v>16</v>
      </c>
      <c r="D133" s="1">
        <f t="shared" ref="D133:G133" si="36">(D83/D$91)*$G$91</f>
        <v>23059.840581560824</v>
      </c>
      <c r="E133" s="1">
        <f t="shared" si="36"/>
        <v>24465.609636921912</v>
      </c>
      <c r="F133" s="1">
        <f t="shared" si="36"/>
        <v>30217.256846846845</v>
      </c>
      <c r="G133" s="1">
        <f t="shared" si="36"/>
        <v>29206</v>
      </c>
      <c r="H133" s="1"/>
      <c r="J133" s="3">
        <f t="shared" si="21"/>
        <v>106948.70706532958</v>
      </c>
      <c r="M133" s="6">
        <f t="shared" si="22"/>
        <v>-0.37045598100214439</v>
      </c>
      <c r="O133" s="5"/>
      <c r="P133" s="4"/>
      <c r="R133" s="27">
        <f t="shared" si="23"/>
        <v>0.37045598100214439</v>
      </c>
      <c r="X133" s="6">
        <f t="shared" si="24"/>
        <v>1.1000000000000001</v>
      </c>
    </row>
    <row r="134" spans="2:24">
      <c r="B134" s="8" t="s">
        <v>17</v>
      </c>
      <c r="D134" s="1">
        <f t="shared" ref="D134:G134" si="37">(D84/D$91)*$G$91</f>
        <v>111871.99311400153</v>
      </c>
      <c r="E134" s="1">
        <f t="shared" si="37"/>
        <v>101303.45716451858</v>
      </c>
      <c r="F134" s="1">
        <f t="shared" si="37"/>
        <v>116156.66291291293</v>
      </c>
      <c r="G134" s="1">
        <f t="shared" si="37"/>
        <v>141948</v>
      </c>
      <c r="H134" s="1"/>
      <c r="J134" s="3">
        <f t="shared" si="21"/>
        <v>471280.11319143302</v>
      </c>
      <c r="M134" s="6">
        <f t="shared" si="22"/>
        <v>-0.13932477630426571</v>
      </c>
      <c r="O134" s="5"/>
      <c r="P134" s="4"/>
      <c r="R134" s="27">
        <f t="shared" si="23"/>
        <v>0.13932477630426571</v>
      </c>
      <c r="X134" s="6">
        <f t="shared" si="24"/>
        <v>1.1000000000000001</v>
      </c>
    </row>
    <row r="135" spans="2:24">
      <c r="B135" s="8" t="s">
        <v>11</v>
      </c>
      <c r="D135" s="1">
        <f t="shared" ref="D135:G135" si="38">(D85/D$91)*$G$91</f>
        <v>23711.628612694607</v>
      </c>
      <c r="E135" s="1">
        <f t="shared" si="38"/>
        <v>19523.011712092495</v>
      </c>
      <c r="F135" s="1">
        <f t="shared" si="38"/>
        <v>22943.889250675678</v>
      </c>
      <c r="G135" s="1">
        <f t="shared" si="38"/>
        <v>28275.501717081566</v>
      </c>
      <c r="H135" s="1"/>
      <c r="J135" s="3">
        <f t="shared" si="21"/>
        <v>94454.031292544358</v>
      </c>
      <c r="M135" s="6">
        <f t="shared" si="22"/>
        <v>-1.0827250117531289E-2</v>
      </c>
      <c r="O135" s="5"/>
      <c r="P135" s="4"/>
      <c r="R135" s="27">
        <f t="shared" si="23"/>
        <v>1.0827250117531289E-2</v>
      </c>
      <c r="X135" s="6">
        <f t="shared" si="24"/>
        <v>1.2</v>
      </c>
    </row>
  </sheetData>
  <conditionalFormatting sqref="M120:M135">
    <cfRule type="cellIs" dxfId="5" priority="4" operator="lessThan">
      <formula>0</formula>
    </cfRule>
  </conditionalFormatting>
  <conditionalFormatting sqref="O120:O135">
    <cfRule type="cellIs" dxfId="4" priority="3" operator="lessThan">
      <formula>0</formula>
    </cfRule>
  </conditionalFormatting>
  <conditionalFormatting sqref="R120:R135">
    <cfRule type="cellIs" dxfId="3" priority="2" operator="lessThan">
      <formula>0</formula>
    </cfRule>
  </conditionalFormatting>
  <conditionalFormatting sqref="X120:X135">
    <cfRule type="cellIs" dxfId="2" priority="1"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X84"/>
  <sheetViews>
    <sheetView showGridLines="0" zoomScale="70" zoomScaleNormal="70" workbookViewId="0">
      <selection activeCell="C49" sqref="C49"/>
    </sheetView>
  </sheetViews>
  <sheetFormatPr defaultRowHeight="15"/>
  <cols>
    <col min="1" max="1" width="9.140625" style="4"/>
    <col min="2" max="2" width="52.42578125" style="8" customWidth="1"/>
    <col min="3" max="3" width="19.7109375" style="4" customWidth="1"/>
    <col min="4" max="4" width="11.5703125" style="4" customWidth="1"/>
    <col min="5" max="5" width="11.5703125" style="4" bestFit="1" customWidth="1"/>
    <col min="6" max="6" width="9.140625" style="4"/>
    <col min="7" max="7" width="13" style="4" customWidth="1"/>
    <col min="8" max="8" width="15.28515625" style="4" customWidth="1"/>
    <col min="9" max="9" width="11.5703125" style="4" customWidth="1"/>
    <col min="10" max="11" width="9.140625" style="4"/>
    <col min="12" max="12" width="15.28515625" style="4" customWidth="1"/>
    <col min="13" max="13" width="11.140625" style="4" customWidth="1"/>
    <col min="14" max="16384" width="9.140625" style="4"/>
  </cols>
  <sheetData>
    <row r="3" spans="2:24" ht="42">
      <c r="B3" s="9" t="s">
        <v>30</v>
      </c>
    </row>
    <row r="4" spans="2:24" ht="27.75" customHeight="1">
      <c r="B4" s="10" t="s">
        <v>51</v>
      </c>
    </row>
    <row r="5" spans="2:24">
      <c r="C5" s="2"/>
      <c r="D5" s="2"/>
      <c r="E5" s="2"/>
      <c r="F5" s="25">
        <v>2016</v>
      </c>
      <c r="G5" s="25">
        <v>2017</v>
      </c>
      <c r="H5" s="25">
        <v>2018</v>
      </c>
      <c r="I5" s="25">
        <v>2019</v>
      </c>
      <c r="J5" s="25">
        <v>2020</v>
      </c>
      <c r="L5" s="25"/>
      <c r="M5" s="25" t="s">
        <v>32</v>
      </c>
    </row>
    <row r="6" spans="2:24">
      <c r="B6" s="8" t="s">
        <v>0</v>
      </c>
      <c r="F6" s="21">
        <v>746.61</v>
      </c>
      <c r="G6" s="21">
        <v>696.61</v>
      </c>
      <c r="H6" s="21">
        <v>371.61</v>
      </c>
      <c r="I6" s="21">
        <v>596.61</v>
      </c>
      <c r="J6" s="21">
        <v>396.61</v>
      </c>
      <c r="L6" s="3"/>
      <c r="M6" s="3">
        <f>SUM(F6:J6)</f>
        <v>2808.05</v>
      </c>
    </row>
    <row r="7" spans="2:24">
      <c r="B7" s="8" t="s">
        <v>1</v>
      </c>
      <c r="F7" s="21"/>
      <c r="G7" s="21"/>
      <c r="H7" s="21"/>
      <c r="I7" s="21"/>
      <c r="J7" s="21"/>
      <c r="L7" s="3"/>
      <c r="M7" s="3">
        <f t="shared" ref="M7:M21" si="0">SUM(F7:J7)</f>
        <v>0</v>
      </c>
      <c r="S7" s="12"/>
      <c r="V7" s="12"/>
      <c r="W7" s="12"/>
      <c r="X7" s="12"/>
    </row>
    <row r="8" spans="2:24">
      <c r="B8" s="8" t="s">
        <v>2</v>
      </c>
      <c r="F8" s="21"/>
      <c r="G8" s="21"/>
      <c r="H8" s="21"/>
      <c r="I8" s="21"/>
      <c r="J8" s="21"/>
      <c r="L8" s="3"/>
      <c r="M8" s="3">
        <f t="shared" si="0"/>
        <v>0</v>
      </c>
      <c r="S8" s="12"/>
      <c r="V8" s="12"/>
      <c r="W8" s="12"/>
      <c r="X8" s="12"/>
    </row>
    <row r="9" spans="2:24">
      <c r="B9" s="8" t="s">
        <v>3</v>
      </c>
      <c r="F9" s="21">
        <v>1210</v>
      </c>
      <c r="G9" s="21">
        <v>10</v>
      </c>
      <c r="H9" s="21">
        <v>10</v>
      </c>
      <c r="I9" s="21">
        <v>10</v>
      </c>
      <c r="J9" s="21">
        <v>10</v>
      </c>
      <c r="K9" s="16"/>
      <c r="L9" s="3"/>
      <c r="M9" s="3">
        <f t="shared" si="0"/>
        <v>1250</v>
      </c>
      <c r="S9" s="12"/>
      <c r="V9" s="12"/>
      <c r="W9" s="12"/>
      <c r="X9" s="12"/>
    </row>
    <row r="10" spans="2:24">
      <c r="B10" s="8" t="s">
        <v>4</v>
      </c>
      <c r="F10" s="21">
        <v>580</v>
      </c>
      <c r="G10" s="21">
        <v>630</v>
      </c>
      <c r="H10" s="21">
        <v>630</v>
      </c>
      <c r="I10" s="21">
        <v>610</v>
      </c>
      <c r="J10" s="21">
        <v>580</v>
      </c>
      <c r="L10" s="3"/>
      <c r="M10" s="3">
        <f t="shared" si="0"/>
        <v>3030</v>
      </c>
      <c r="S10" s="12"/>
      <c r="V10" s="12"/>
      <c r="W10" s="12"/>
      <c r="X10" s="12"/>
    </row>
    <row r="11" spans="2:24">
      <c r="B11" s="8" t="s">
        <v>5</v>
      </c>
      <c r="F11" s="21">
        <v>198</v>
      </c>
      <c r="G11" s="21">
        <v>844</v>
      </c>
      <c r="H11" s="21">
        <v>844</v>
      </c>
      <c r="I11" s="21">
        <v>198</v>
      </c>
      <c r="J11" s="21">
        <v>207.9</v>
      </c>
      <c r="K11" s="16"/>
      <c r="L11" s="3"/>
      <c r="M11" s="3">
        <f t="shared" si="0"/>
        <v>2291.9</v>
      </c>
      <c r="S11" s="12"/>
      <c r="V11" s="12"/>
      <c r="W11" s="12"/>
      <c r="X11" s="12"/>
    </row>
    <row r="12" spans="2:24">
      <c r="B12" s="8" t="s">
        <v>14</v>
      </c>
      <c r="F12" s="21">
        <v>1149</v>
      </c>
      <c r="G12" s="21">
        <v>629</v>
      </c>
      <c r="H12" s="21">
        <v>715</v>
      </c>
      <c r="I12" s="21">
        <v>534</v>
      </c>
      <c r="J12" s="21">
        <v>575</v>
      </c>
      <c r="L12" s="3"/>
      <c r="M12" s="3">
        <f t="shared" si="0"/>
        <v>3602</v>
      </c>
    </row>
    <row r="13" spans="2:24">
      <c r="B13" s="8" t="s">
        <v>6</v>
      </c>
      <c r="F13" s="21"/>
      <c r="G13" s="21">
        <v>80</v>
      </c>
      <c r="H13" s="21"/>
      <c r="I13" s="21"/>
      <c r="J13" s="21"/>
      <c r="L13" s="3"/>
      <c r="M13" s="3">
        <f t="shared" si="0"/>
        <v>80</v>
      </c>
    </row>
    <row r="14" spans="2:24">
      <c r="B14" s="8" t="s">
        <v>7</v>
      </c>
      <c r="F14" s="21">
        <v>429</v>
      </c>
      <c r="G14" s="21">
        <v>429</v>
      </c>
      <c r="H14" s="21">
        <v>429</v>
      </c>
      <c r="I14" s="21">
        <v>429</v>
      </c>
      <c r="J14" s="21">
        <v>429</v>
      </c>
      <c r="L14" s="3"/>
      <c r="M14" s="3">
        <f t="shared" si="0"/>
        <v>2145</v>
      </c>
    </row>
    <row r="15" spans="2:24">
      <c r="B15" s="8" t="s">
        <v>15</v>
      </c>
      <c r="F15" s="21"/>
      <c r="G15" s="21"/>
      <c r="H15" s="21"/>
      <c r="I15" s="21"/>
      <c r="J15" s="21"/>
      <c r="K15" s="16"/>
      <c r="L15" s="3"/>
      <c r="M15" s="3">
        <f t="shared" si="0"/>
        <v>0</v>
      </c>
    </row>
    <row r="16" spans="2:24">
      <c r="B16" s="8" t="s">
        <v>8</v>
      </c>
      <c r="F16" s="21">
        <v>9166.65</v>
      </c>
      <c r="G16" s="21">
        <v>10662.89</v>
      </c>
      <c r="H16" s="21">
        <v>7661.5</v>
      </c>
      <c r="I16" s="21">
        <v>4291.13</v>
      </c>
      <c r="J16" s="21">
        <v>4383.17</v>
      </c>
      <c r="L16" s="3"/>
      <c r="M16" s="3">
        <f t="shared" si="0"/>
        <v>36165.340000000004</v>
      </c>
    </row>
    <row r="17" spans="2:13">
      <c r="B17" s="8" t="s">
        <v>9</v>
      </c>
      <c r="F17" s="21">
        <v>2567</v>
      </c>
      <c r="G17" s="21">
        <v>1349</v>
      </c>
      <c r="H17" s="21">
        <v>194</v>
      </c>
      <c r="I17" s="21">
        <v>194</v>
      </c>
      <c r="J17" s="21">
        <v>194</v>
      </c>
      <c r="K17" s="16"/>
      <c r="L17" s="3"/>
      <c r="M17" s="3">
        <f t="shared" si="0"/>
        <v>4498</v>
      </c>
    </row>
    <row r="18" spans="2:13">
      <c r="B18" s="8" t="s">
        <v>10</v>
      </c>
      <c r="F18" s="21">
        <v>250</v>
      </c>
      <c r="G18" s="21">
        <v>300</v>
      </c>
      <c r="H18" s="21">
        <v>300</v>
      </c>
      <c r="I18" s="21">
        <v>300</v>
      </c>
      <c r="J18" s="21">
        <v>300</v>
      </c>
      <c r="K18" s="16"/>
      <c r="L18" s="3"/>
      <c r="M18" s="3">
        <f t="shared" si="0"/>
        <v>1450</v>
      </c>
    </row>
    <row r="19" spans="2:13">
      <c r="B19" s="8" t="s">
        <v>16</v>
      </c>
      <c r="F19" s="21">
        <v>11625</v>
      </c>
      <c r="G19" s="21">
        <v>8625</v>
      </c>
      <c r="H19" s="21">
        <v>8125</v>
      </c>
      <c r="I19" s="21">
        <v>7125</v>
      </c>
      <c r="J19" s="21">
        <v>4075</v>
      </c>
      <c r="K19" s="16"/>
      <c r="L19" s="3"/>
      <c r="M19" s="3">
        <f t="shared" si="0"/>
        <v>39575</v>
      </c>
    </row>
    <row r="20" spans="2:13">
      <c r="B20" s="8" t="s">
        <v>17</v>
      </c>
      <c r="F20" s="21">
        <v>12561</v>
      </c>
      <c r="G20" s="21">
        <v>9985</v>
      </c>
      <c r="H20" s="21">
        <v>12523</v>
      </c>
      <c r="I20" s="21">
        <v>8169</v>
      </c>
      <c r="J20" s="21">
        <v>8578</v>
      </c>
      <c r="L20" s="3"/>
      <c r="M20" s="3">
        <f t="shared" si="0"/>
        <v>51816</v>
      </c>
    </row>
    <row r="21" spans="2:13">
      <c r="B21" s="8" t="s">
        <v>11</v>
      </c>
      <c r="F21" s="21">
        <v>1201.71</v>
      </c>
      <c r="G21" s="21">
        <v>1324.89</v>
      </c>
      <c r="H21" s="21">
        <v>4640.41</v>
      </c>
      <c r="I21" s="21">
        <v>456.49</v>
      </c>
      <c r="J21" s="21">
        <v>448.25</v>
      </c>
      <c r="L21" s="3"/>
      <c r="M21" s="3">
        <f t="shared" si="0"/>
        <v>8071.75</v>
      </c>
    </row>
    <row r="22" spans="2:13" s="24" customFormat="1">
      <c r="B22" s="8"/>
      <c r="F22" s="26"/>
      <c r="G22" s="26"/>
      <c r="H22" s="26"/>
      <c r="I22" s="26"/>
      <c r="J22" s="26"/>
      <c r="L22" s="3"/>
      <c r="M22" s="3"/>
    </row>
    <row r="23" spans="2:13" s="24" customFormat="1">
      <c r="B23" s="8"/>
      <c r="F23" s="26"/>
      <c r="G23" s="26"/>
      <c r="H23" s="26"/>
      <c r="I23" s="26"/>
      <c r="J23" s="26"/>
      <c r="L23" s="3"/>
      <c r="M23" s="3"/>
    </row>
    <row r="24" spans="2:13" s="24" customFormat="1" ht="42">
      <c r="B24" s="9" t="s">
        <v>31</v>
      </c>
    </row>
    <row r="25" spans="2:13" s="24" customFormat="1">
      <c r="B25" s="8"/>
      <c r="C25" s="25"/>
      <c r="D25" s="25"/>
      <c r="E25" s="25"/>
      <c r="F25" s="25">
        <v>2016</v>
      </c>
      <c r="G25" s="25">
        <v>2017</v>
      </c>
      <c r="H25" s="25">
        <v>2018</v>
      </c>
      <c r="I25" s="25">
        <v>2019</v>
      </c>
      <c r="J25" s="25">
        <v>2020</v>
      </c>
      <c r="L25" s="25"/>
      <c r="M25" s="25" t="s">
        <v>32</v>
      </c>
    </row>
    <row r="26" spans="2:13" s="24" customFormat="1">
      <c r="B26" s="8" t="s">
        <v>0</v>
      </c>
      <c r="F26" s="26">
        <f>TotalCapexForecast!G72</f>
        <v>9123.61</v>
      </c>
      <c r="G26" s="26">
        <f>TotalCapexForecast!H72</f>
        <v>8754.61</v>
      </c>
      <c r="H26" s="26">
        <f>TotalCapexForecast!I72</f>
        <v>9771.61</v>
      </c>
      <c r="I26" s="26">
        <f>TotalCapexForecast!J72</f>
        <v>6965.6100000000006</v>
      </c>
      <c r="J26" s="26">
        <f>TotalCapexForecast!K72</f>
        <v>7588.6100000000006</v>
      </c>
      <c r="L26" s="3"/>
      <c r="M26" s="3">
        <f>SUM(F26:J26)</f>
        <v>42204.05</v>
      </c>
    </row>
    <row r="27" spans="2:13" s="24" customFormat="1">
      <c r="B27" s="8" t="s">
        <v>1</v>
      </c>
      <c r="F27" s="26">
        <f>TotalCapexForecast!G73</f>
        <v>25838.02</v>
      </c>
      <c r="G27" s="26">
        <f>TotalCapexForecast!H73</f>
        <v>16341.11</v>
      </c>
      <c r="H27" s="26">
        <f>TotalCapexForecast!I73</f>
        <v>14923.720000000001</v>
      </c>
      <c r="I27" s="26">
        <f>TotalCapexForecast!J73</f>
        <v>15878.84</v>
      </c>
      <c r="J27" s="26">
        <f>TotalCapexForecast!K73</f>
        <v>11876.84</v>
      </c>
      <c r="L27" s="3"/>
      <c r="M27" s="3">
        <f t="shared" ref="M27:M41" si="1">SUM(F27:J27)</f>
        <v>84858.53</v>
      </c>
    </row>
    <row r="28" spans="2:13" s="24" customFormat="1">
      <c r="B28" s="8" t="s">
        <v>2</v>
      </c>
      <c r="F28" s="26">
        <f>TotalCapexForecast!G74</f>
        <v>2652</v>
      </c>
      <c r="G28" s="26">
        <f>TotalCapexForecast!H74</f>
        <v>2534</v>
      </c>
      <c r="H28" s="26">
        <f>TotalCapexForecast!I74</f>
        <v>2360</v>
      </c>
      <c r="I28" s="26">
        <f>TotalCapexForecast!J74</f>
        <v>2399</v>
      </c>
      <c r="J28" s="26">
        <f>TotalCapexForecast!K74</f>
        <v>2448</v>
      </c>
      <c r="L28" s="3"/>
      <c r="M28" s="3">
        <f t="shared" si="1"/>
        <v>12393</v>
      </c>
    </row>
    <row r="29" spans="2:13" s="24" customFormat="1">
      <c r="B29" s="8" t="s">
        <v>3</v>
      </c>
      <c r="F29" s="26">
        <f>TotalCapexForecast!G75</f>
        <v>7725</v>
      </c>
      <c r="G29" s="26">
        <f>TotalCapexForecast!H75</f>
        <v>7904</v>
      </c>
      <c r="H29" s="26">
        <f>TotalCapexForecast!I75</f>
        <v>7749</v>
      </c>
      <c r="I29" s="26">
        <f>TotalCapexForecast!J75</f>
        <v>6998</v>
      </c>
      <c r="J29" s="26">
        <f>TotalCapexForecast!K75</f>
        <v>6567</v>
      </c>
      <c r="K29" s="16"/>
      <c r="L29" s="3"/>
      <c r="M29" s="3">
        <f t="shared" si="1"/>
        <v>36943</v>
      </c>
    </row>
    <row r="30" spans="2:13" s="24" customFormat="1">
      <c r="B30" s="8" t="s">
        <v>4</v>
      </c>
      <c r="F30" s="26">
        <f>TotalCapexForecast!G76</f>
        <v>15375.2</v>
      </c>
      <c r="G30" s="26">
        <f>TotalCapexForecast!H76</f>
        <v>21916.91</v>
      </c>
      <c r="H30" s="26">
        <f>TotalCapexForecast!I76</f>
        <v>17314.2</v>
      </c>
      <c r="I30" s="26">
        <f>TotalCapexForecast!J76</f>
        <v>16390.95</v>
      </c>
      <c r="J30" s="26">
        <f>TotalCapexForecast!K76</f>
        <v>11522.1</v>
      </c>
      <c r="L30" s="3"/>
      <c r="M30" s="3">
        <f t="shared" si="1"/>
        <v>82519.360000000001</v>
      </c>
    </row>
    <row r="31" spans="2:13" s="24" customFormat="1">
      <c r="B31" s="8" t="s">
        <v>5</v>
      </c>
      <c r="F31" s="26">
        <f>TotalCapexForecast!G77</f>
        <v>5270</v>
      </c>
      <c r="G31" s="26">
        <f>TotalCapexForecast!H77</f>
        <v>3220.54</v>
      </c>
      <c r="H31" s="26">
        <f>TotalCapexForecast!I77</f>
        <v>2740.37</v>
      </c>
      <c r="I31" s="26">
        <f>TotalCapexForecast!J77</f>
        <v>1936.29</v>
      </c>
      <c r="J31" s="26">
        <f>TotalCapexForecast!K77</f>
        <v>2725.97</v>
      </c>
      <c r="K31" s="16"/>
      <c r="L31" s="3"/>
      <c r="M31" s="3">
        <f t="shared" si="1"/>
        <v>15893.17</v>
      </c>
    </row>
    <row r="32" spans="2:13" s="24" customFormat="1">
      <c r="B32" s="8" t="s">
        <v>14</v>
      </c>
      <c r="F32" s="26">
        <f>TotalCapexForecast!G78</f>
        <v>10297</v>
      </c>
      <c r="G32" s="26">
        <f>TotalCapexForecast!H78</f>
        <v>9206</v>
      </c>
      <c r="H32" s="26">
        <f>TotalCapexForecast!I78</f>
        <v>8393</v>
      </c>
      <c r="I32" s="26">
        <f>TotalCapexForecast!J78</f>
        <v>7669</v>
      </c>
      <c r="J32" s="26">
        <f>TotalCapexForecast!K78</f>
        <v>7744</v>
      </c>
      <c r="L32" s="3"/>
      <c r="M32" s="3">
        <f t="shared" si="1"/>
        <v>43309</v>
      </c>
    </row>
    <row r="33" spans="2:13" s="24" customFormat="1">
      <c r="B33" s="8" t="s">
        <v>6</v>
      </c>
      <c r="F33" s="26">
        <f>TotalCapexForecast!G79</f>
        <v>917</v>
      </c>
      <c r="G33" s="26">
        <f>TotalCapexForecast!H79</f>
        <v>1110</v>
      </c>
      <c r="H33" s="26">
        <f>TotalCapexForecast!I79</f>
        <v>1570</v>
      </c>
      <c r="I33" s="26">
        <f>TotalCapexForecast!J79</f>
        <v>1669</v>
      </c>
      <c r="J33" s="26">
        <f>TotalCapexForecast!K79</f>
        <v>2029</v>
      </c>
      <c r="L33" s="3"/>
      <c r="M33" s="3">
        <f t="shared" si="1"/>
        <v>7295</v>
      </c>
    </row>
    <row r="34" spans="2:13" s="24" customFormat="1">
      <c r="B34" s="8" t="s">
        <v>7</v>
      </c>
      <c r="F34" s="26">
        <f>TotalCapexForecast!G80</f>
        <v>9185</v>
      </c>
      <c r="G34" s="26">
        <f>TotalCapexForecast!H80</f>
        <v>13300</v>
      </c>
      <c r="H34" s="26">
        <f>TotalCapexForecast!I80</f>
        <v>18390</v>
      </c>
      <c r="I34" s="26">
        <f>TotalCapexForecast!J80</f>
        <v>9328</v>
      </c>
      <c r="J34" s="26">
        <f>TotalCapexForecast!K80</f>
        <v>7461</v>
      </c>
      <c r="L34" s="3"/>
      <c r="M34" s="3">
        <f t="shared" si="1"/>
        <v>57664</v>
      </c>
    </row>
    <row r="35" spans="2:13" s="24" customFormat="1">
      <c r="B35" s="8" t="s">
        <v>15</v>
      </c>
      <c r="F35" s="26">
        <f>TotalCapexForecast!G81</f>
        <v>12279</v>
      </c>
      <c r="G35" s="26">
        <f>TotalCapexForecast!H81</f>
        <v>10343</v>
      </c>
      <c r="H35" s="26">
        <f>TotalCapexForecast!I81</f>
        <v>10918</v>
      </c>
      <c r="I35" s="26">
        <f>TotalCapexForecast!J81</f>
        <v>10842</v>
      </c>
      <c r="J35" s="26">
        <f>TotalCapexForecast!K81</f>
        <v>10471</v>
      </c>
      <c r="K35" s="16"/>
      <c r="L35" s="3"/>
      <c r="M35" s="3">
        <f t="shared" si="1"/>
        <v>54853</v>
      </c>
    </row>
    <row r="36" spans="2:13" s="24" customFormat="1">
      <c r="B36" s="8" t="s">
        <v>8</v>
      </c>
      <c r="F36" s="26">
        <f>TotalCapexForecast!G82</f>
        <v>101736.6</v>
      </c>
      <c r="G36" s="26">
        <f>TotalCapexForecast!H82</f>
        <v>102865.5</v>
      </c>
      <c r="H36" s="26">
        <f>TotalCapexForecast!I82</f>
        <v>126889.4</v>
      </c>
      <c r="I36" s="26">
        <f>TotalCapexForecast!J82</f>
        <v>123900.34</v>
      </c>
      <c r="J36" s="26">
        <f>TotalCapexForecast!K82</f>
        <v>132748.25</v>
      </c>
      <c r="L36" s="3"/>
      <c r="M36" s="3">
        <f t="shared" si="1"/>
        <v>588140.09</v>
      </c>
    </row>
    <row r="37" spans="2:13" s="24" customFormat="1">
      <c r="B37" s="8" t="s">
        <v>9</v>
      </c>
      <c r="F37" s="26">
        <f>TotalCapexForecast!G83</f>
        <v>16120</v>
      </c>
      <c r="G37" s="26">
        <f>TotalCapexForecast!H83</f>
        <v>10919</v>
      </c>
      <c r="H37" s="26">
        <f>TotalCapexForecast!I83</f>
        <v>10599</v>
      </c>
      <c r="I37" s="26">
        <f>TotalCapexForecast!J83</f>
        <v>9923</v>
      </c>
      <c r="J37" s="26">
        <f>TotalCapexForecast!K83</f>
        <v>11491</v>
      </c>
      <c r="K37" s="16"/>
      <c r="L37" s="3"/>
      <c r="M37" s="3">
        <f t="shared" si="1"/>
        <v>59052</v>
      </c>
    </row>
    <row r="38" spans="2:13" s="24" customFormat="1">
      <c r="B38" s="8" t="s">
        <v>10</v>
      </c>
      <c r="F38" s="26">
        <f>TotalCapexForecast!G84</f>
        <v>15632.400000000001</v>
      </c>
      <c r="G38" s="26">
        <f>TotalCapexForecast!H84</f>
        <v>17720.400000000001</v>
      </c>
      <c r="H38" s="26">
        <f>TotalCapexForecast!I84</f>
        <v>16188.73</v>
      </c>
      <c r="I38" s="26">
        <f>TotalCapexForecast!J84</f>
        <v>14448.21</v>
      </c>
      <c r="J38" s="26">
        <f>TotalCapexForecast!K84</f>
        <v>16055.66</v>
      </c>
      <c r="K38" s="16"/>
      <c r="L38" s="3"/>
      <c r="M38" s="3">
        <f t="shared" si="1"/>
        <v>80045.399999999994</v>
      </c>
    </row>
    <row r="39" spans="2:13" s="24" customFormat="1">
      <c r="B39" s="8" t="s">
        <v>16</v>
      </c>
      <c r="F39" s="26">
        <f>TotalCapexForecast!G85</f>
        <v>45396</v>
      </c>
      <c r="G39" s="26">
        <f>TotalCapexForecast!H85</f>
        <v>25701</v>
      </c>
      <c r="H39" s="26">
        <f>TotalCapexForecast!I85</f>
        <v>33783</v>
      </c>
      <c r="I39" s="26">
        <f>TotalCapexForecast!J85</f>
        <v>32885</v>
      </c>
      <c r="J39" s="26">
        <f>TotalCapexForecast!K85</f>
        <v>29590</v>
      </c>
      <c r="K39" s="16"/>
      <c r="L39" s="3"/>
      <c r="M39" s="3">
        <f t="shared" si="1"/>
        <v>167355</v>
      </c>
    </row>
    <row r="40" spans="2:13" s="24" customFormat="1">
      <c r="B40" s="8" t="s">
        <v>17</v>
      </c>
      <c r="F40" s="26">
        <f>TotalCapexForecast!G86</f>
        <v>150655</v>
      </c>
      <c r="G40" s="26">
        <f>TotalCapexForecast!H86</f>
        <v>151959</v>
      </c>
      <c r="H40" s="26">
        <f>TotalCapexForecast!I86</f>
        <v>151000</v>
      </c>
      <c r="I40" s="26">
        <f>TotalCapexForecast!J86</f>
        <v>152671</v>
      </c>
      <c r="J40" s="26">
        <f>TotalCapexForecast!K86</f>
        <v>145442</v>
      </c>
      <c r="L40" s="3"/>
      <c r="M40" s="3">
        <f t="shared" si="1"/>
        <v>751727</v>
      </c>
    </row>
    <row r="41" spans="2:13" s="24" customFormat="1">
      <c r="B41" s="8" t="s">
        <v>11</v>
      </c>
      <c r="F41" s="26">
        <f>TotalCapexForecast!G87</f>
        <v>31451.449999999997</v>
      </c>
      <c r="G41" s="26">
        <f>TotalCapexForecast!H87</f>
        <v>31796.43</v>
      </c>
      <c r="H41" s="26">
        <f>TotalCapexForecast!I87</f>
        <v>37379.86</v>
      </c>
      <c r="I41" s="26">
        <f>TotalCapexForecast!J87</f>
        <v>33219.800000000003</v>
      </c>
      <c r="J41" s="26">
        <f>TotalCapexForecast!K87</f>
        <v>32416.46</v>
      </c>
      <c r="L41" s="3"/>
      <c r="M41" s="3">
        <f t="shared" si="1"/>
        <v>166263.99999999997</v>
      </c>
    </row>
    <row r="42" spans="2:13" s="24" customFormat="1">
      <c r="B42" s="8"/>
      <c r="F42" s="26"/>
      <c r="G42" s="26"/>
      <c r="H42" s="26"/>
      <c r="I42" s="26"/>
      <c r="J42" s="26"/>
      <c r="L42" s="3"/>
      <c r="M42" s="3"/>
    </row>
    <row r="44" spans="2:13" s="24" customFormat="1">
      <c r="B44" s="8"/>
    </row>
    <row r="45" spans="2:13" s="24" customFormat="1">
      <c r="B45" s="8"/>
    </row>
    <row r="46" spans="2:13" s="24" customFormat="1">
      <c r="B46" s="8"/>
    </row>
    <row r="47" spans="2:13" s="24" customFormat="1" ht="21">
      <c r="B47" s="9" t="s">
        <v>37</v>
      </c>
    </row>
    <row r="48" spans="2:13" s="24" customFormat="1">
      <c r="C48" s="24" t="s">
        <v>53</v>
      </c>
    </row>
    <row r="49" spans="2:7" s="24" customFormat="1">
      <c r="B49" s="24" t="s">
        <v>39</v>
      </c>
      <c r="C49" s="37">
        <v>0.05</v>
      </c>
    </row>
    <row r="50" spans="2:7" s="24" customFormat="1"/>
    <row r="51" spans="2:7" s="24" customFormat="1"/>
    <row r="52" spans="2:7" s="24" customFormat="1" ht="57" customHeight="1">
      <c r="B52" s="8"/>
      <c r="C52" s="8" t="s">
        <v>38</v>
      </c>
      <c r="G52" s="8" t="s">
        <v>40</v>
      </c>
    </row>
    <row r="53" spans="2:7" s="24" customFormat="1">
      <c r="B53" s="8" t="s">
        <v>0</v>
      </c>
      <c r="C53" s="15">
        <f t="shared" ref="C53:C68" si="2">M6/M26</f>
        <v>6.6535083718268745E-2</v>
      </c>
      <c r="G53" s="15">
        <f t="shared" ref="G53:G68" si="3">IF(C53=0,1,(1-MAX($C53-$C$49,0)/$C53))+1</f>
        <v>1.75148323569737</v>
      </c>
    </row>
    <row r="54" spans="2:7" s="24" customFormat="1">
      <c r="B54" s="8" t="s">
        <v>1</v>
      </c>
      <c r="C54" s="15">
        <f t="shared" si="2"/>
        <v>0</v>
      </c>
      <c r="G54" s="15">
        <f t="shared" si="3"/>
        <v>2</v>
      </c>
    </row>
    <row r="55" spans="2:7" s="24" customFormat="1">
      <c r="B55" s="8" t="s">
        <v>2</v>
      </c>
      <c r="C55" s="15">
        <f t="shared" si="2"/>
        <v>0</v>
      </c>
      <c r="G55" s="15">
        <f t="shared" si="3"/>
        <v>2</v>
      </c>
    </row>
    <row r="56" spans="2:7" s="24" customFormat="1">
      <c r="B56" s="8" t="s">
        <v>3</v>
      </c>
      <c r="C56" s="15">
        <f t="shared" si="2"/>
        <v>3.3835909373900332E-2</v>
      </c>
      <c r="G56" s="15">
        <f t="shared" si="3"/>
        <v>2</v>
      </c>
    </row>
    <row r="57" spans="2:7" s="24" customFormat="1">
      <c r="B57" s="8" t="s">
        <v>4</v>
      </c>
      <c r="C57" s="15">
        <f t="shared" si="2"/>
        <v>3.671865608264533E-2</v>
      </c>
      <c r="G57" s="15">
        <f t="shared" si="3"/>
        <v>2</v>
      </c>
    </row>
    <row r="58" spans="2:7" s="24" customFormat="1">
      <c r="B58" s="8" t="s">
        <v>5</v>
      </c>
      <c r="C58" s="15">
        <f t="shared" si="2"/>
        <v>0.14420659943862679</v>
      </c>
      <c r="G58" s="15">
        <f t="shared" si="3"/>
        <v>1.3467247698416163</v>
      </c>
    </row>
    <row r="59" spans="2:7" s="24" customFormat="1">
      <c r="B59" s="8" t="s">
        <v>14</v>
      </c>
      <c r="C59" s="15">
        <f t="shared" si="2"/>
        <v>8.3169779953358419E-2</v>
      </c>
      <c r="G59" s="15">
        <f t="shared" si="3"/>
        <v>1.6011799000555249</v>
      </c>
    </row>
    <row r="60" spans="2:7" s="24" customFormat="1">
      <c r="B60" s="8" t="s">
        <v>6</v>
      </c>
      <c r="C60" s="15">
        <f t="shared" si="2"/>
        <v>1.0966415352981495E-2</v>
      </c>
      <c r="G60" s="15">
        <f t="shared" si="3"/>
        <v>2</v>
      </c>
    </row>
    <row r="61" spans="2:7" s="24" customFormat="1">
      <c r="B61" s="8" t="s">
        <v>7</v>
      </c>
      <c r="C61" s="15">
        <f t="shared" si="2"/>
        <v>3.7198251942286348E-2</v>
      </c>
      <c r="G61" s="15">
        <f t="shared" si="3"/>
        <v>2</v>
      </c>
    </row>
    <row r="62" spans="2:7" s="24" customFormat="1">
      <c r="B62" s="8" t="s">
        <v>15</v>
      </c>
      <c r="C62" s="15">
        <f t="shared" si="2"/>
        <v>0</v>
      </c>
      <c r="G62" s="15">
        <f t="shared" si="3"/>
        <v>2</v>
      </c>
    </row>
    <row r="63" spans="2:7" s="24" customFormat="1">
      <c r="B63" s="8" t="s">
        <v>8</v>
      </c>
      <c r="C63" s="15">
        <f t="shared" si="2"/>
        <v>6.1491030138754878E-2</v>
      </c>
      <c r="G63" s="15">
        <f t="shared" si="3"/>
        <v>1.8131267257545483</v>
      </c>
    </row>
    <row r="64" spans="2:7" s="24" customFormat="1">
      <c r="B64" s="8" t="s">
        <v>9</v>
      </c>
      <c r="C64" s="15">
        <f t="shared" si="2"/>
        <v>7.6170155117523536E-2</v>
      </c>
      <c r="G64" s="15">
        <f t="shared" si="3"/>
        <v>1.656425077812361</v>
      </c>
    </row>
    <row r="65" spans="2:7" s="24" customFormat="1">
      <c r="B65" s="8" t="s">
        <v>10</v>
      </c>
      <c r="C65" s="15">
        <f t="shared" si="2"/>
        <v>1.8114719896458759E-2</v>
      </c>
      <c r="G65" s="15">
        <f t="shared" si="3"/>
        <v>2</v>
      </c>
    </row>
    <row r="66" spans="2:7" s="24" customFormat="1">
      <c r="B66" s="8" t="s">
        <v>16</v>
      </c>
      <c r="C66" s="15">
        <f t="shared" si="2"/>
        <v>0.23647336500253952</v>
      </c>
      <c r="G66" s="15">
        <f t="shared" si="3"/>
        <v>1.2114403032217309</v>
      </c>
    </row>
    <row r="67" spans="2:7" s="24" customFormat="1">
      <c r="B67" s="8" t="s">
        <v>17</v>
      </c>
      <c r="C67" s="15">
        <f t="shared" si="2"/>
        <v>6.8929278847241079E-2</v>
      </c>
      <c r="G67" s="15">
        <f t="shared" si="3"/>
        <v>1.7253811563995678</v>
      </c>
    </row>
    <row r="68" spans="2:7" s="24" customFormat="1">
      <c r="B68" s="8" t="s">
        <v>11</v>
      </c>
      <c r="C68" s="15">
        <f t="shared" si="2"/>
        <v>4.854779146417746E-2</v>
      </c>
      <c r="G68" s="15">
        <f t="shared" si="3"/>
        <v>2</v>
      </c>
    </row>
    <row r="69" spans="2:7" s="24" customFormat="1">
      <c r="B69" s="8"/>
    </row>
    <row r="70" spans="2:7" s="24" customFormat="1">
      <c r="B70" s="8"/>
    </row>
    <row r="71" spans="2:7" s="24" customFormat="1">
      <c r="B71" s="8"/>
    </row>
    <row r="72" spans="2:7" s="24" customFormat="1">
      <c r="B72" s="8"/>
    </row>
    <row r="73" spans="2:7" s="24" customFormat="1">
      <c r="B73" s="8"/>
    </row>
    <row r="74" spans="2:7" s="24" customFormat="1">
      <c r="B74" s="8"/>
    </row>
    <row r="75" spans="2:7" s="24" customFormat="1">
      <c r="B75" s="8"/>
    </row>
    <row r="76" spans="2:7" s="24" customFormat="1">
      <c r="B76" s="8"/>
    </row>
    <row r="77" spans="2:7" s="24" customFormat="1">
      <c r="B77" s="8"/>
    </row>
    <row r="78" spans="2:7" s="24" customFormat="1">
      <c r="B78" s="8"/>
    </row>
    <row r="79" spans="2:7" s="24" customFormat="1">
      <c r="B79" s="8"/>
    </row>
    <row r="80" spans="2:7" s="24" customFormat="1">
      <c r="B80" s="8"/>
    </row>
    <row r="81" spans="2:2" s="24" customFormat="1">
      <c r="B81" s="8"/>
    </row>
    <row r="82" spans="2:2" s="24" customFormat="1">
      <c r="B82" s="8"/>
    </row>
    <row r="83" spans="2:2" s="24" customFormat="1">
      <c r="B83" s="8"/>
    </row>
    <row r="84" spans="2:2" s="24" customFormat="1">
      <c r="B84" s="8"/>
    </row>
  </sheetData>
  <conditionalFormatting sqref="C53:C68">
    <cfRule type="cellIs" dxfId="1" priority="2" operator="lessThan">
      <formula>0</formula>
    </cfRule>
  </conditionalFormatting>
  <conditionalFormatting sqref="G53:G68">
    <cfRule type="cellIs" dxfId="0" priority="1" operator="lessThan">
      <formula>0</formula>
    </cfRule>
  </conditionalFormatting>
  <pageMargins left="0.7" right="0.7" top="0.75" bottom="0.75" header="0.3" footer="0.3"/>
  <pageSetup paperSize="9" orientation="portrait" r:id="rId1"/>
  <ignoredErrors>
    <ignoredError sqref="M6:M2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87"/>
  <sheetViews>
    <sheetView showGridLines="0" topLeftCell="A28" zoomScale="70" zoomScaleNormal="70" workbookViewId="0">
      <selection activeCell="C28" sqref="C28"/>
    </sheetView>
  </sheetViews>
  <sheetFormatPr defaultRowHeight="15"/>
  <cols>
    <col min="2" max="2" width="46.140625" customWidth="1"/>
  </cols>
  <sheetData>
    <row r="4" spans="2:11" ht="42">
      <c r="B4" s="9" t="s">
        <v>48</v>
      </c>
      <c r="C4" s="24"/>
      <c r="D4" s="24"/>
      <c r="E4" s="24"/>
      <c r="F4" s="24"/>
      <c r="G4" s="24"/>
      <c r="H4" s="24"/>
      <c r="I4" s="24"/>
      <c r="J4" s="24"/>
      <c r="K4" s="24"/>
    </row>
    <row r="5" spans="2:11" ht="29.25" customHeight="1">
      <c r="B5" s="10" t="s">
        <v>46</v>
      </c>
      <c r="C5" s="24"/>
      <c r="D5" s="24"/>
      <c r="E5" s="24"/>
      <c r="F5" s="24"/>
      <c r="G5" s="24"/>
      <c r="H5" s="24"/>
      <c r="I5" s="24"/>
      <c r="J5" s="24"/>
      <c r="K5" s="24"/>
    </row>
    <row r="6" spans="2:11">
      <c r="B6" s="8"/>
      <c r="C6" s="25"/>
      <c r="D6" s="25"/>
      <c r="E6" s="25">
        <v>2014</v>
      </c>
      <c r="F6" s="25">
        <v>2015</v>
      </c>
      <c r="G6" s="25">
        <v>2016</v>
      </c>
      <c r="H6" s="25">
        <v>2017</v>
      </c>
      <c r="I6" s="25">
        <v>2018</v>
      </c>
      <c r="J6" s="25">
        <v>2019</v>
      </c>
      <c r="K6" s="25">
        <v>2020</v>
      </c>
    </row>
    <row r="7" spans="2:11">
      <c r="B7" s="8" t="s">
        <v>0</v>
      </c>
      <c r="C7" s="24"/>
      <c r="D7" s="24"/>
      <c r="E7" s="21">
        <v>22607.439999999999</v>
      </c>
      <c r="F7" s="21">
        <v>15011.61</v>
      </c>
      <c r="G7" s="21">
        <v>11571.61</v>
      </c>
      <c r="H7" s="21">
        <v>11251.61</v>
      </c>
      <c r="I7" s="21">
        <v>12318.61</v>
      </c>
      <c r="J7" s="21">
        <v>9563.61</v>
      </c>
      <c r="K7" s="21">
        <v>10238.61</v>
      </c>
    </row>
    <row r="8" spans="2:11">
      <c r="B8" s="8" t="s">
        <v>1</v>
      </c>
      <c r="C8" s="24"/>
      <c r="D8" s="24"/>
      <c r="E8" s="21">
        <v>18004.68</v>
      </c>
      <c r="F8" s="21">
        <v>27850.75</v>
      </c>
      <c r="G8" s="21">
        <v>29997.02</v>
      </c>
      <c r="H8" s="21">
        <v>20407.11</v>
      </c>
      <c r="I8" s="21">
        <v>18820.72</v>
      </c>
      <c r="J8" s="21">
        <v>19687.84</v>
      </c>
      <c r="K8" s="21">
        <v>15685.84</v>
      </c>
    </row>
    <row r="9" spans="2:11">
      <c r="B9" s="8" t="s">
        <v>2</v>
      </c>
      <c r="C9" s="24"/>
      <c r="D9" s="24"/>
      <c r="E9" s="21">
        <v>2395</v>
      </c>
      <c r="F9" s="21">
        <v>2729</v>
      </c>
      <c r="G9" s="21">
        <v>2917</v>
      </c>
      <c r="H9" s="21">
        <v>2807</v>
      </c>
      <c r="I9" s="21">
        <v>2641</v>
      </c>
      <c r="J9" s="21">
        <v>2689</v>
      </c>
      <c r="K9" s="21">
        <v>2747</v>
      </c>
    </row>
    <row r="10" spans="2:11">
      <c r="B10" s="8" t="s">
        <v>3</v>
      </c>
      <c r="C10" s="24"/>
      <c r="D10" s="24"/>
      <c r="E10" s="21">
        <v>5950</v>
      </c>
      <c r="F10" s="21">
        <v>20245</v>
      </c>
      <c r="G10" s="21">
        <v>11564</v>
      </c>
      <c r="H10" s="21">
        <v>15626</v>
      </c>
      <c r="I10" s="21">
        <v>9498</v>
      </c>
      <c r="J10" s="21">
        <v>7757</v>
      </c>
      <c r="K10" s="21">
        <v>7942</v>
      </c>
    </row>
    <row r="11" spans="2:11">
      <c r="B11" s="8" t="s">
        <v>4</v>
      </c>
      <c r="C11" s="24"/>
      <c r="D11" s="24"/>
      <c r="E11" s="21">
        <v>15711.79</v>
      </c>
      <c r="F11" s="21">
        <v>16451.39</v>
      </c>
      <c r="G11" s="21">
        <v>15925.2</v>
      </c>
      <c r="H11" s="21">
        <v>22466.91</v>
      </c>
      <c r="I11" s="21">
        <v>17814.2</v>
      </c>
      <c r="J11" s="21">
        <v>16890.95</v>
      </c>
      <c r="K11" s="21">
        <v>12022.1</v>
      </c>
    </row>
    <row r="12" spans="2:11">
      <c r="B12" s="8" t="s">
        <v>5</v>
      </c>
      <c r="C12" s="24"/>
      <c r="D12" s="24"/>
      <c r="E12" s="21">
        <v>4606.8100000000004</v>
      </c>
      <c r="F12" s="21">
        <v>11300.84</v>
      </c>
      <c r="G12" s="21">
        <v>5308</v>
      </c>
      <c r="H12" s="21">
        <v>3260.54</v>
      </c>
      <c r="I12" s="21">
        <v>2782.37</v>
      </c>
      <c r="J12" s="21">
        <v>1979.29</v>
      </c>
      <c r="K12" s="21">
        <v>2769.97</v>
      </c>
    </row>
    <row r="13" spans="2:11">
      <c r="B13" s="8" t="s">
        <v>14</v>
      </c>
      <c r="C13" s="24"/>
      <c r="D13" s="24"/>
      <c r="E13" s="21">
        <v>8952</v>
      </c>
      <c r="F13" s="21">
        <v>9497</v>
      </c>
      <c r="G13" s="21">
        <v>10573</v>
      </c>
      <c r="H13" s="21">
        <v>9490</v>
      </c>
      <c r="I13" s="21">
        <v>8685</v>
      </c>
      <c r="J13" s="21">
        <v>7969</v>
      </c>
      <c r="K13" s="21">
        <v>8052</v>
      </c>
    </row>
    <row r="14" spans="2:11">
      <c r="B14" s="8" t="s">
        <v>6</v>
      </c>
      <c r="C14" s="24"/>
      <c r="D14" s="24"/>
      <c r="E14" s="21">
        <v>9787</v>
      </c>
      <c r="F14" s="21">
        <v>894</v>
      </c>
      <c r="G14" s="21">
        <v>917</v>
      </c>
      <c r="H14" s="21">
        <v>1110</v>
      </c>
      <c r="I14" s="21">
        <v>1570</v>
      </c>
      <c r="J14" s="21">
        <v>1669</v>
      </c>
      <c r="K14" s="21">
        <v>2029</v>
      </c>
    </row>
    <row r="15" spans="2:11">
      <c r="B15" s="8" t="s">
        <v>7</v>
      </c>
      <c r="C15" s="24"/>
      <c r="D15" s="24"/>
      <c r="E15" s="21">
        <v>5641</v>
      </c>
      <c r="F15" s="21">
        <v>16477</v>
      </c>
      <c r="G15" s="21">
        <v>10189</v>
      </c>
      <c r="H15" s="21">
        <v>14215</v>
      </c>
      <c r="I15" s="21">
        <v>19368</v>
      </c>
      <c r="J15" s="21">
        <v>10328</v>
      </c>
      <c r="K15" s="21">
        <v>8468</v>
      </c>
    </row>
    <row r="16" spans="2:11">
      <c r="B16" s="8" t="s">
        <v>15</v>
      </c>
      <c r="C16" s="24"/>
      <c r="D16" s="24"/>
      <c r="E16" s="21">
        <v>9796</v>
      </c>
      <c r="F16" s="21">
        <v>11394</v>
      </c>
      <c r="G16" s="21">
        <v>13029</v>
      </c>
      <c r="H16" s="21">
        <v>11139</v>
      </c>
      <c r="I16" s="21">
        <v>11749</v>
      </c>
      <c r="J16" s="21">
        <v>11699</v>
      </c>
      <c r="K16" s="21">
        <v>11349</v>
      </c>
    </row>
    <row r="17" spans="2:11">
      <c r="B17" s="8" t="s">
        <v>8</v>
      </c>
      <c r="C17" s="24"/>
      <c r="D17" s="24"/>
      <c r="E17" s="21">
        <v>105922.81</v>
      </c>
      <c r="F17" s="21">
        <v>116989.24</v>
      </c>
      <c r="G17" s="21">
        <v>117049.60000000001</v>
      </c>
      <c r="H17" s="21">
        <v>118204.5</v>
      </c>
      <c r="I17" s="21">
        <v>142777.4</v>
      </c>
      <c r="J17" s="21">
        <v>140275.34</v>
      </c>
      <c r="K17" s="21">
        <v>150238.25</v>
      </c>
    </row>
    <row r="18" spans="2:11">
      <c r="B18" s="8" t="s">
        <v>9</v>
      </c>
      <c r="C18" s="24"/>
      <c r="D18" s="24"/>
      <c r="E18" s="21">
        <v>10705</v>
      </c>
      <c r="F18" s="21">
        <v>13215</v>
      </c>
      <c r="G18" s="21">
        <v>16289</v>
      </c>
      <c r="H18" s="21">
        <v>11092</v>
      </c>
      <c r="I18" s="21">
        <v>10777</v>
      </c>
      <c r="J18" s="21">
        <v>10105</v>
      </c>
      <c r="K18" s="21">
        <v>11678</v>
      </c>
    </row>
    <row r="19" spans="2:11">
      <c r="B19" s="8" t="s">
        <v>10</v>
      </c>
      <c r="C19" s="24"/>
      <c r="D19" s="24"/>
      <c r="E19" s="21">
        <v>17626</v>
      </c>
      <c r="F19" s="21">
        <v>25054.44</v>
      </c>
      <c r="G19" s="21">
        <v>16652.400000000001</v>
      </c>
      <c r="H19" s="21">
        <v>19021.400000000001</v>
      </c>
      <c r="I19" s="21">
        <v>17515.73</v>
      </c>
      <c r="J19" s="21">
        <v>15801.21</v>
      </c>
      <c r="K19" s="21">
        <v>17435.66</v>
      </c>
    </row>
    <row r="20" spans="2:11">
      <c r="B20" s="8" t="s">
        <v>16</v>
      </c>
      <c r="C20" s="24"/>
      <c r="D20" s="24"/>
      <c r="E20" s="21">
        <v>44951</v>
      </c>
      <c r="F20" s="21">
        <v>50326</v>
      </c>
      <c r="G20" s="21">
        <v>48184</v>
      </c>
      <c r="H20" s="21">
        <v>28602</v>
      </c>
      <c r="I20" s="21">
        <v>36742</v>
      </c>
      <c r="J20" s="21">
        <v>35903</v>
      </c>
      <c r="K20" s="21">
        <v>32668</v>
      </c>
    </row>
    <row r="21" spans="2:11">
      <c r="B21" s="8" t="s">
        <v>17</v>
      </c>
      <c r="C21" s="24"/>
      <c r="D21" s="24"/>
      <c r="E21" s="21">
        <v>183446</v>
      </c>
      <c r="F21" s="21">
        <v>183621</v>
      </c>
      <c r="G21" s="21">
        <v>185201</v>
      </c>
      <c r="H21" s="21">
        <v>191001</v>
      </c>
      <c r="I21" s="21">
        <v>188812</v>
      </c>
      <c r="J21" s="21">
        <v>187862</v>
      </c>
      <c r="K21" s="21">
        <v>181100</v>
      </c>
    </row>
    <row r="22" spans="2:11">
      <c r="B22" s="8" t="s">
        <v>11</v>
      </c>
      <c r="C22" s="24"/>
      <c r="D22" s="24"/>
      <c r="E22" s="21">
        <v>34273.730000000003</v>
      </c>
      <c r="F22" s="21">
        <v>37810.54</v>
      </c>
      <c r="G22" s="21">
        <v>37806.449999999997</v>
      </c>
      <c r="H22" s="21">
        <v>38763.43</v>
      </c>
      <c r="I22" s="21">
        <v>43989.86</v>
      </c>
      <c r="J22" s="21">
        <v>39737.800000000003</v>
      </c>
      <c r="K22" s="21">
        <v>39445.46</v>
      </c>
    </row>
    <row r="26" spans="2:11" ht="42">
      <c r="B26" s="9" t="s">
        <v>33</v>
      </c>
      <c r="C26" s="20"/>
      <c r="D26" s="24"/>
      <c r="E26" s="24"/>
      <c r="F26" s="24"/>
      <c r="G26" s="24"/>
      <c r="H26" s="24"/>
      <c r="I26" s="24"/>
      <c r="J26" s="24"/>
      <c r="K26" s="24"/>
    </row>
    <row r="27" spans="2:11" ht="30.75" customHeight="1">
      <c r="B27" s="10" t="s">
        <v>47</v>
      </c>
      <c r="C27" s="24"/>
      <c r="D27" s="24"/>
      <c r="E27" s="24"/>
      <c r="F27" s="24"/>
      <c r="G27" s="24"/>
      <c r="H27" s="24"/>
      <c r="I27" s="24"/>
      <c r="J27" s="24"/>
      <c r="K27" s="24"/>
    </row>
    <row r="28" spans="2:11">
      <c r="B28" s="8"/>
      <c r="C28" s="25"/>
      <c r="D28" s="25"/>
      <c r="E28" s="25">
        <v>2014</v>
      </c>
      <c r="F28" s="25">
        <v>2015</v>
      </c>
      <c r="G28" s="25">
        <v>2016</v>
      </c>
      <c r="H28" s="25">
        <v>2017</v>
      </c>
      <c r="I28" s="25">
        <v>2018</v>
      </c>
      <c r="J28" s="25">
        <v>2019</v>
      </c>
      <c r="K28" s="25">
        <v>2020</v>
      </c>
    </row>
    <row r="29" spans="2:11">
      <c r="B29" s="8" t="s">
        <v>0</v>
      </c>
      <c r="C29" s="24"/>
      <c r="D29" s="24"/>
      <c r="E29" s="21">
        <v>4148</v>
      </c>
      <c r="F29" s="21">
        <v>2400</v>
      </c>
      <c r="G29" s="21">
        <v>2448</v>
      </c>
      <c r="H29" s="21">
        <v>2497</v>
      </c>
      <c r="I29" s="21">
        <v>2547</v>
      </c>
      <c r="J29" s="21">
        <v>2598</v>
      </c>
      <c r="K29" s="21">
        <v>2650</v>
      </c>
    </row>
    <row r="30" spans="2:11">
      <c r="B30" s="8" t="s">
        <v>1</v>
      </c>
      <c r="C30" s="24"/>
      <c r="D30" s="24"/>
      <c r="E30" s="21">
        <v>5911</v>
      </c>
      <c r="F30" s="21">
        <v>4420</v>
      </c>
      <c r="G30" s="21">
        <v>4159</v>
      </c>
      <c r="H30" s="21">
        <v>4066</v>
      </c>
      <c r="I30" s="21">
        <v>3897</v>
      </c>
      <c r="J30" s="21">
        <v>3809</v>
      </c>
      <c r="K30" s="21">
        <v>3809</v>
      </c>
    </row>
    <row r="31" spans="2:11">
      <c r="B31" s="8" t="s">
        <v>2</v>
      </c>
      <c r="C31" s="24"/>
      <c r="D31" s="24"/>
      <c r="E31" s="21">
        <v>340</v>
      </c>
      <c r="F31" s="21">
        <v>300</v>
      </c>
      <c r="G31" s="21">
        <v>265</v>
      </c>
      <c r="H31" s="21">
        <v>273</v>
      </c>
      <c r="I31" s="21">
        <v>281</v>
      </c>
      <c r="J31" s="21">
        <v>290</v>
      </c>
      <c r="K31" s="21">
        <v>299</v>
      </c>
    </row>
    <row r="32" spans="2:11">
      <c r="B32" s="8" t="s">
        <v>3</v>
      </c>
      <c r="C32" s="24"/>
      <c r="D32" s="24"/>
      <c r="E32" s="21">
        <v>22</v>
      </c>
      <c r="F32" s="21">
        <v>513</v>
      </c>
      <c r="G32" s="21">
        <v>525</v>
      </c>
      <c r="H32" s="21">
        <v>54</v>
      </c>
      <c r="I32" s="21">
        <v>55</v>
      </c>
      <c r="J32" s="21">
        <v>57</v>
      </c>
      <c r="K32" s="21">
        <v>58</v>
      </c>
    </row>
    <row r="33" spans="2:11">
      <c r="B33" s="8" t="s">
        <v>4</v>
      </c>
      <c r="C33" s="24"/>
      <c r="D33" s="24"/>
      <c r="E33" s="21">
        <v>465</v>
      </c>
      <c r="F33" s="21">
        <v>1417</v>
      </c>
      <c r="G33" s="21">
        <v>550</v>
      </c>
      <c r="H33" s="21">
        <v>550</v>
      </c>
      <c r="I33" s="21">
        <v>500</v>
      </c>
      <c r="J33" s="21">
        <v>500</v>
      </c>
      <c r="K33" s="21">
        <v>500</v>
      </c>
    </row>
    <row r="34" spans="2:11">
      <c r="B34" s="8" t="s">
        <v>5</v>
      </c>
      <c r="C34" s="24"/>
      <c r="D34" s="24"/>
      <c r="E34" s="21">
        <v>35</v>
      </c>
      <c r="F34" s="21">
        <v>35</v>
      </c>
      <c r="G34" s="21">
        <v>38</v>
      </c>
      <c r="H34" s="21">
        <v>40</v>
      </c>
      <c r="I34" s="21">
        <v>42</v>
      </c>
      <c r="J34" s="21">
        <v>43</v>
      </c>
      <c r="K34" s="21">
        <v>44</v>
      </c>
    </row>
    <row r="35" spans="2:11">
      <c r="B35" s="8" t="s">
        <v>14</v>
      </c>
      <c r="C35" s="24"/>
      <c r="D35" s="24"/>
      <c r="E35" s="21">
        <v>265</v>
      </c>
      <c r="F35" s="21">
        <v>269</v>
      </c>
      <c r="G35" s="21">
        <v>276</v>
      </c>
      <c r="H35" s="21">
        <v>284</v>
      </c>
      <c r="I35" s="21">
        <v>292</v>
      </c>
      <c r="J35" s="21">
        <v>300</v>
      </c>
      <c r="K35" s="21">
        <v>308</v>
      </c>
    </row>
    <row r="36" spans="2:11">
      <c r="B36" s="8" t="s">
        <v>6</v>
      </c>
      <c r="C36" s="24"/>
      <c r="D36" s="24"/>
      <c r="E36" s="21">
        <v>48</v>
      </c>
      <c r="F36" s="21">
        <v>30</v>
      </c>
      <c r="G36" s="21">
        <v>0</v>
      </c>
      <c r="H36" s="21">
        <v>0</v>
      </c>
      <c r="I36" s="21">
        <v>0</v>
      </c>
      <c r="J36" s="21">
        <v>0</v>
      </c>
      <c r="K36" s="21">
        <v>0</v>
      </c>
    </row>
    <row r="37" spans="2:11">
      <c r="B37" s="8" t="s">
        <v>7</v>
      </c>
      <c r="C37" s="24"/>
      <c r="D37" s="24"/>
      <c r="E37" s="21">
        <v>149</v>
      </c>
      <c r="F37" s="21">
        <v>358</v>
      </c>
      <c r="G37" s="21">
        <v>325</v>
      </c>
      <c r="H37" s="21">
        <v>236</v>
      </c>
      <c r="I37" s="21">
        <v>299</v>
      </c>
      <c r="J37" s="21">
        <v>321</v>
      </c>
      <c r="K37" s="21">
        <v>328</v>
      </c>
    </row>
    <row r="38" spans="2:11">
      <c r="B38" s="8" t="s">
        <v>15</v>
      </c>
      <c r="C38" s="24"/>
      <c r="D38" s="24"/>
      <c r="E38" s="21">
        <v>573</v>
      </c>
      <c r="F38" s="21">
        <v>1352</v>
      </c>
      <c r="G38" s="21">
        <v>750</v>
      </c>
      <c r="H38" s="21">
        <v>796</v>
      </c>
      <c r="I38" s="21">
        <v>831</v>
      </c>
      <c r="J38" s="21">
        <v>857</v>
      </c>
      <c r="K38" s="21">
        <v>878</v>
      </c>
    </row>
    <row r="39" spans="2:11">
      <c r="B39" s="8" t="s">
        <v>8</v>
      </c>
      <c r="C39" s="24"/>
      <c r="D39" s="24"/>
      <c r="E39" s="21">
        <v>14150</v>
      </c>
      <c r="F39" s="21">
        <v>14025</v>
      </c>
      <c r="G39" s="21">
        <v>15313</v>
      </c>
      <c r="H39" s="21">
        <v>15339</v>
      </c>
      <c r="I39" s="21">
        <v>15888</v>
      </c>
      <c r="J39" s="21">
        <v>16375</v>
      </c>
      <c r="K39" s="21">
        <v>16990</v>
      </c>
    </row>
    <row r="40" spans="2:11">
      <c r="B40" s="8" t="s">
        <v>9</v>
      </c>
      <c r="C40" s="24"/>
      <c r="D40" s="24"/>
      <c r="E40" s="21">
        <v>161</v>
      </c>
      <c r="F40" s="21">
        <v>165</v>
      </c>
      <c r="G40" s="21">
        <v>169</v>
      </c>
      <c r="H40" s="21">
        <v>173</v>
      </c>
      <c r="I40" s="21">
        <v>178</v>
      </c>
      <c r="J40" s="21">
        <v>182</v>
      </c>
      <c r="K40" s="21">
        <v>187</v>
      </c>
    </row>
    <row r="41" spans="2:11">
      <c r="B41" s="8" t="s">
        <v>10</v>
      </c>
      <c r="C41" s="24"/>
      <c r="D41" s="24"/>
      <c r="E41" s="21">
        <v>450</v>
      </c>
      <c r="F41" s="21">
        <v>800</v>
      </c>
      <c r="G41" s="21">
        <v>1020</v>
      </c>
      <c r="H41" s="21">
        <v>1301</v>
      </c>
      <c r="I41" s="21">
        <v>1327</v>
      </c>
      <c r="J41" s="21">
        <v>1353</v>
      </c>
      <c r="K41" s="21">
        <v>1380</v>
      </c>
    </row>
    <row r="42" spans="2:11">
      <c r="B42" s="8" t="s">
        <v>16</v>
      </c>
      <c r="C42" s="24"/>
      <c r="D42" s="24"/>
      <c r="E42" s="21">
        <v>4433</v>
      </c>
      <c r="F42" s="21">
        <v>3079</v>
      </c>
      <c r="G42" s="21">
        <v>2788</v>
      </c>
      <c r="H42" s="21">
        <v>2901</v>
      </c>
      <c r="I42" s="21">
        <v>2959</v>
      </c>
      <c r="J42" s="21">
        <v>3018</v>
      </c>
      <c r="K42" s="21">
        <v>3078</v>
      </c>
    </row>
    <row r="43" spans="2:11">
      <c r="B43" s="8" t="s">
        <v>17</v>
      </c>
      <c r="C43" s="24"/>
      <c r="D43" s="24"/>
      <c r="E43" s="21">
        <v>29599</v>
      </c>
      <c r="F43" s="21">
        <v>28458</v>
      </c>
      <c r="G43" s="21">
        <v>34546</v>
      </c>
      <c r="H43" s="21">
        <v>39042</v>
      </c>
      <c r="I43" s="21">
        <v>37812</v>
      </c>
      <c r="J43" s="21">
        <v>35191</v>
      </c>
      <c r="K43" s="21">
        <v>35658</v>
      </c>
    </row>
    <row r="44" spans="2:11">
      <c r="B44" s="8" t="s">
        <v>11</v>
      </c>
      <c r="C44" s="24"/>
      <c r="D44" s="24"/>
      <c r="E44" s="21">
        <v>4166</v>
      </c>
      <c r="F44" s="21">
        <v>5700</v>
      </c>
      <c r="G44" s="21">
        <v>6355</v>
      </c>
      <c r="H44" s="21">
        <v>6967</v>
      </c>
      <c r="I44" s="21">
        <v>6610</v>
      </c>
      <c r="J44" s="21">
        <v>6518</v>
      </c>
      <c r="K44" s="21">
        <v>7029</v>
      </c>
    </row>
    <row r="48" spans="2:11" ht="63">
      <c r="B48" s="9" t="s">
        <v>34</v>
      </c>
      <c r="C48" s="24"/>
      <c r="D48" s="24"/>
      <c r="E48" s="24"/>
      <c r="F48" s="24"/>
      <c r="G48" s="24"/>
      <c r="H48" s="24"/>
      <c r="I48" s="24"/>
      <c r="J48" s="24"/>
      <c r="K48" s="24"/>
    </row>
    <row r="49" spans="2:11" ht="33" customHeight="1">
      <c r="B49" s="10" t="s">
        <v>35</v>
      </c>
      <c r="C49" s="24"/>
      <c r="D49" s="24"/>
      <c r="E49" s="24"/>
      <c r="F49" s="24"/>
      <c r="G49" s="24"/>
      <c r="H49" s="24"/>
      <c r="I49" s="24"/>
      <c r="J49" s="24"/>
      <c r="K49" s="24"/>
    </row>
    <row r="50" spans="2:11">
      <c r="B50" s="8"/>
      <c r="C50" s="25"/>
      <c r="D50" s="25"/>
      <c r="E50" s="25">
        <v>2014</v>
      </c>
      <c r="F50" s="25">
        <v>2015</v>
      </c>
      <c r="G50" s="25">
        <v>2016</v>
      </c>
      <c r="H50" s="25">
        <v>2017</v>
      </c>
      <c r="I50" s="25">
        <v>2018</v>
      </c>
      <c r="J50" s="25">
        <v>2019</v>
      </c>
      <c r="K50" s="25">
        <v>2020</v>
      </c>
    </row>
    <row r="51" spans="2:11">
      <c r="B51" s="8" t="s">
        <v>0</v>
      </c>
      <c r="C51" s="24"/>
      <c r="D51" s="24"/>
      <c r="E51" s="21"/>
      <c r="F51" s="21"/>
      <c r="G51" s="21"/>
      <c r="H51" s="21"/>
      <c r="I51" s="21"/>
      <c r="J51" s="21"/>
      <c r="K51" s="21"/>
    </row>
    <row r="52" spans="2:11">
      <c r="B52" s="8" t="s">
        <v>1</v>
      </c>
      <c r="C52" s="24"/>
      <c r="D52" s="24"/>
      <c r="E52" s="21"/>
      <c r="F52" s="21"/>
      <c r="G52" s="21"/>
      <c r="H52" s="21"/>
      <c r="I52" s="21"/>
      <c r="J52" s="21"/>
      <c r="K52" s="21"/>
    </row>
    <row r="53" spans="2:11">
      <c r="B53" s="8" t="s">
        <v>2</v>
      </c>
      <c r="C53" s="24"/>
      <c r="D53" s="24"/>
      <c r="E53" s="21"/>
      <c r="F53" s="21"/>
      <c r="G53" s="21"/>
      <c r="H53" s="21"/>
      <c r="I53" s="21"/>
      <c r="J53" s="21"/>
      <c r="K53" s="21"/>
    </row>
    <row r="54" spans="2:11">
      <c r="B54" s="8" t="s">
        <v>3</v>
      </c>
      <c r="C54" s="24"/>
      <c r="D54" s="24"/>
      <c r="E54" s="21"/>
      <c r="F54" s="21">
        <v>13736</v>
      </c>
      <c r="G54" s="21">
        <v>3314</v>
      </c>
      <c r="H54" s="21">
        <v>7668</v>
      </c>
      <c r="I54" s="21">
        <v>1694</v>
      </c>
      <c r="J54" s="21">
        <v>702</v>
      </c>
      <c r="K54" s="21">
        <v>1317</v>
      </c>
    </row>
    <row r="55" spans="2:11">
      <c r="B55" s="8" t="s">
        <v>4</v>
      </c>
      <c r="C55" s="24"/>
      <c r="D55" s="24"/>
      <c r="E55" s="21"/>
      <c r="F55" s="21"/>
      <c r="G55" s="21"/>
      <c r="H55" s="21"/>
      <c r="I55" s="21"/>
      <c r="J55" s="21"/>
      <c r="K55" s="21"/>
    </row>
    <row r="56" spans="2:11">
      <c r="B56" s="8" t="s">
        <v>5</v>
      </c>
      <c r="C56" s="24"/>
      <c r="D56" s="24"/>
      <c r="E56" s="21"/>
      <c r="F56" s="21"/>
      <c r="G56" s="21"/>
      <c r="H56" s="21"/>
      <c r="I56" s="21"/>
      <c r="J56" s="21"/>
      <c r="K56" s="21"/>
    </row>
    <row r="57" spans="2:11">
      <c r="B57" s="8" t="s">
        <v>14</v>
      </c>
      <c r="C57" s="24"/>
      <c r="D57" s="24"/>
      <c r="E57" s="21"/>
      <c r="F57" s="21"/>
      <c r="G57" s="21"/>
      <c r="H57" s="21"/>
      <c r="I57" s="21"/>
      <c r="J57" s="21"/>
      <c r="K57" s="21"/>
    </row>
    <row r="58" spans="2:11">
      <c r="B58" s="8" t="s">
        <v>6</v>
      </c>
      <c r="C58" s="24"/>
      <c r="D58" s="24"/>
      <c r="E58" s="21"/>
      <c r="F58" s="21"/>
      <c r="G58" s="21"/>
      <c r="H58" s="21"/>
      <c r="I58" s="21"/>
      <c r="J58" s="21"/>
      <c r="K58" s="21"/>
    </row>
    <row r="59" spans="2:11">
      <c r="B59" s="8" t="s">
        <v>7</v>
      </c>
      <c r="C59" s="24"/>
      <c r="D59" s="24"/>
      <c r="E59" s="21"/>
      <c r="F59" s="21">
        <v>7363</v>
      </c>
      <c r="G59" s="21">
        <v>679</v>
      </c>
      <c r="H59" s="21">
        <v>679</v>
      </c>
      <c r="I59" s="21">
        <v>679</v>
      </c>
      <c r="J59" s="21">
        <v>679</v>
      </c>
      <c r="K59" s="21">
        <v>679</v>
      </c>
    </row>
    <row r="60" spans="2:11">
      <c r="B60" s="8" t="s">
        <v>15</v>
      </c>
      <c r="C60" s="24"/>
      <c r="D60" s="24"/>
      <c r="E60" s="21"/>
      <c r="F60" s="21"/>
      <c r="G60" s="21"/>
      <c r="H60" s="21"/>
      <c r="I60" s="21"/>
      <c r="J60" s="21"/>
      <c r="K60" s="21"/>
    </row>
    <row r="61" spans="2:11">
      <c r="B61" s="8" t="s">
        <v>8</v>
      </c>
      <c r="C61" s="24"/>
      <c r="D61" s="24"/>
      <c r="E61" s="21"/>
      <c r="F61" s="21">
        <v>3200</v>
      </c>
      <c r="G61" s="21"/>
      <c r="H61" s="21"/>
      <c r="I61" s="21"/>
      <c r="J61" s="21"/>
      <c r="K61" s="21">
        <v>500</v>
      </c>
    </row>
    <row r="62" spans="2:11">
      <c r="B62" s="8" t="s">
        <v>9</v>
      </c>
      <c r="C62" s="24"/>
      <c r="D62" s="24"/>
      <c r="E62" s="21"/>
      <c r="F62" s="21"/>
      <c r="G62" s="21"/>
      <c r="H62" s="21"/>
      <c r="I62" s="21"/>
      <c r="J62" s="21"/>
      <c r="K62" s="21"/>
    </row>
    <row r="63" spans="2:11">
      <c r="B63" s="8" t="s">
        <v>10</v>
      </c>
      <c r="C63" s="24"/>
      <c r="D63" s="24"/>
      <c r="E63" s="21"/>
      <c r="F63" s="21"/>
      <c r="G63" s="21"/>
      <c r="H63" s="21"/>
      <c r="I63" s="21"/>
      <c r="J63" s="21"/>
      <c r="K63" s="21"/>
    </row>
    <row r="64" spans="2:11">
      <c r="B64" s="8" t="s">
        <v>16</v>
      </c>
      <c r="C64" s="24"/>
      <c r="D64" s="24"/>
      <c r="E64" s="21"/>
      <c r="F64" s="21"/>
      <c r="G64" s="21"/>
      <c r="H64" s="21"/>
      <c r="I64" s="21"/>
      <c r="J64" s="21"/>
      <c r="K64" s="21"/>
    </row>
    <row r="65" spans="2:11">
      <c r="B65" s="8" t="s">
        <v>17</v>
      </c>
      <c r="C65" s="24"/>
      <c r="D65" s="24"/>
      <c r="E65" s="21"/>
      <c r="F65" s="21"/>
      <c r="G65" s="21"/>
      <c r="H65" s="21"/>
      <c r="I65" s="21"/>
      <c r="J65" s="21"/>
      <c r="K65" s="21"/>
    </row>
    <row r="66" spans="2:11">
      <c r="B66" s="8" t="s">
        <v>11</v>
      </c>
      <c r="C66" s="24"/>
      <c r="D66" s="24"/>
      <c r="E66" s="21"/>
      <c r="F66" s="21"/>
      <c r="G66" s="21"/>
      <c r="H66" s="21"/>
      <c r="I66" s="21"/>
      <c r="J66" s="21"/>
      <c r="K66" s="21"/>
    </row>
    <row r="70" spans="2:11" ht="42">
      <c r="B70" s="9" t="s">
        <v>36</v>
      </c>
      <c r="C70" s="24"/>
      <c r="D70" s="24"/>
      <c r="E70" s="24"/>
      <c r="F70" s="24"/>
      <c r="G70" s="24"/>
      <c r="H70" s="24"/>
      <c r="I70" s="24"/>
      <c r="J70" s="24"/>
      <c r="K70" s="24"/>
    </row>
    <row r="71" spans="2:11">
      <c r="B71" s="8"/>
      <c r="C71" s="25"/>
      <c r="D71" s="25"/>
      <c r="E71" s="25">
        <v>2014</v>
      </c>
      <c r="F71" s="25">
        <v>2015</v>
      </c>
      <c r="G71" s="25">
        <v>2016</v>
      </c>
      <c r="H71" s="25">
        <v>2017</v>
      </c>
      <c r="I71" s="25">
        <v>2018</v>
      </c>
      <c r="J71" s="25">
        <v>2019</v>
      </c>
      <c r="K71" s="25">
        <v>2020</v>
      </c>
    </row>
    <row r="72" spans="2:11">
      <c r="B72" s="8" t="s">
        <v>0</v>
      </c>
      <c r="C72" s="24"/>
      <c r="D72" s="24"/>
      <c r="E72" s="26">
        <f>E7-E29-E51</f>
        <v>18459.439999999999</v>
      </c>
      <c r="F72" s="26">
        <f t="shared" ref="F72:K72" si="0">F7-F29-F51</f>
        <v>12611.61</v>
      </c>
      <c r="G72" s="26">
        <f t="shared" si="0"/>
        <v>9123.61</v>
      </c>
      <c r="H72" s="26">
        <f t="shared" si="0"/>
        <v>8754.61</v>
      </c>
      <c r="I72" s="26">
        <f t="shared" si="0"/>
        <v>9771.61</v>
      </c>
      <c r="J72" s="26">
        <f t="shared" si="0"/>
        <v>6965.6100000000006</v>
      </c>
      <c r="K72" s="26">
        <f t="shared" si="0"/>
        <v>7588.6100000000006</v>
      </c>
    </row>
    <row r="73" spans="2:11">
      <c r="B73" s="8" t="s">
        <v>1</v>
      </c>
      <c r="C73" s="24"/>
      <c r="D73" s="24"/>
      <c r="E73" s="26">
        <f t="shared" ref="E73:K87" si="1">E8-E30-E52</f>
        <v>12093.68</v>
      </c>
      <c r="F73" s="26">
        <f t="shared" si="1"/>
        <v>23430.75</v>
      </c>
      <c r="G73" s="26">
        <f t="shared" si="1"/>
        <v>25838.02</v>
      </c>
      <c r="H73" s="26">
        <f t="shared" si="1"/>
        <v>16341.11</v>
      </c>
      <c r="I73" s="26">
        <f t="shared" si="1"/>
        <v>14923.720000000001</v>
      </c>
      <c r="J73" s="26">
        <f t="shared" si="1"/>
        <v>15878.84</v>
      </c>
      <c r="K73" s="26">
        <f t="shared" si="1"/>
        <v>11876.84</v>
      </c>
    </row>
    <row r="74" spans="2:11">
      <c r="B74" s="8" t="s">
        <v>2</v>
      </c>
      <c r="C74" s="24"/>
      <c r="D74" s="24"/>
      <c r="E74" s="26">
        <f t="shared" si="1"/>
        <v>2055</v>
      </c>
      <c r="F74" s="26">
        <f t="shared" si="1"/>
        <v>2429</v>
      </c>
      <c r="G74" s="26">
        <f t="shared" si="1"/>
        <v>2652</v>
      </c>
      <c r="H74" s="26">
        <f t="shared" si="1"/>
        <v>2534</v>
      </c>
      <c r="I74" s="26">
        <f t="shared" si="1"/>
        <v>2360</v>
      </c>
      <c r="J74" s="26">
        <f t="shared" si="1"/>
        <v>2399</v>
      </c>
      <c r="K74" s="26">
        <f t="shared" si="1"/>
        <v>2448</v>
      </c>
    </row>
    <row r="75" spans="2:11">
      <c r="B75" s="8" t="s">
        <v>3</v>
      </c>
      <c r="C75" s="24"/>
      <c r="D75" s="24"/>
      <c r="E75" s="26">
        <f t="shared" si="1"/>
        <v>5928</v>
      </c>
      <c r="F75" s="26">
        <f t="shared" si="1"/>
        <v>5996</v>
      </c>
      <c r="G75" s="26">
        <f t="shared" si="1"/>
        <v>7725</v>
      </c>
      <c r="H75" s="26">
        <f t="shared" si="1"/>
        <v>7904</v>
      </c>
      <c r="I75" s="26">
        <f t="shared" si="1"/>
        <v>7749</v>
      </c>
      <c r="J75" s="26">
        <f t="shared" si="1"/>
        <v>6998</v>
      </c>
      <c r="K75" s="26">
        <f t="shared" si="1"/>
        <v>6567</v>
      </c>
    </row>
    <row r="76" spans="2:11">
      <c r="B76" s="8" t="s">
        <v>4</v>
      </c>
      <c r="C76" s="24"/>
      <c r="D76" s="24"/>
      <c r="E76" s="26">
        <f t="shared" si="1"/>
        <v>15246.79</v>
      </c>
      <c r="F76" s="26">
        <f t="shared" si="1"/>
        <v>15034.39</v>
      </c>
      <c r="G76" s="26">
        <f t="shared" si="1"/>
        <v>15375.2</v>
      </c>
      <c r="H76" s="26">
        <f t="shared" si="1"/>
        <v>21916.91</v>
      </c>
      <c r="I76" s="26">
        <f t="shared" si="1"/>
        <v>17314.2</v>
      </c>
      <c r="J76" s="26">
        <f t="shared" si="1"/>
        <v>16390.95</v>
      </c>
      <c r="K76" s="26">
        <f t="shared" si="1"/>
        <v>11522.1</v>
      </c>
    </row>
    <row r="77" spans="2:11">
      <c r="B77" s="8" t="s">
        <v>5</v>
      </c>
      <c r="C77" s="24"/>
      <c r="D77" s="24"/>
      <c r="E77" s="26">
        <f t="shared" si="1"/>
        <v>4571.8100000000004</v>
      </c>
      <c r="F77" s="26">
        <f t="shared" si="1"/>
        <v>11265.84</v>
      </c>
      <c r="G77" s="26">
        <f t="shared" si="1"/>
        <v>5270</v>
      </c>
      <c r="H77" s="26">
        <f t="shared" si="1"/>
        <v>3220.54</v>
      </c>
      <c r="I77" s="26">
        <f t="shared" si="1"/>
        <v>2740.37</v>
      </c>
      <c r="J77" s="26">
        <f t="shared" si="1"/>
        <v>1936.29</v>
      </c>
      <c r="K77" s="26">
        <f t="shared" si="1"/>
        <v>2725.97</v>
      </c>
    </row>
    <row r="78" spans="2:11">
      <c r="B78" s="8" t="s">
        <v>14</v>
      </c>
      <c r="C78" s="24"/>
      <c r="D78" s="24"/>
      <c r="E78" s="26">
        <f t="shared" si="1"/>
        <v>8687</v>
      </c>
      <c r="F78" s="26">
        <f t="shared" si="1"/>
        <v>9228</v>
      </c>
      <c r="G78" s="26">
        <f t="shared" si="1"/>
        <v>10297</v>
      </c>
      <c r="H78" s="26">
        <f t="shared" si="1"/>
        <v>9206</v>
      </c>
      <c r="I78" s="26">
        <f t="shared" si="1"/>
        <v>8393</v>
      </c>
      <c r="J78" s="26">
        <f t="shared" si="1"/>
        <v>7669</v>
      </c>
      <c r="K78" s="26">
        <f t="shared" si="1"/>
        <v>7744</v>
      </c>
    </row>
    <row r="79" spans="2:11">
      <c r="B79" s="8" t="s">
        <v>6</v>
      </c>
      <c r="C79" s="24"/>
      <c r="D79" s="24"/>
      <c r="E79" s="26">
        <f t="shared" si="1"/>
        <v>9739</v>
      </c>
      <c r="F79" s="26">
        <f t="shared" si="1"/>
        <v>864</v>
      </c>
      <c r="G79" s="26">
        <f t="shared" si="1"/>
        <v>917</v>
      </c>
      <c r="H79" s="26">
        <f t="shared" si="1"/>
        <v>1110</v>
      </c>
      <c r="I79" s="26">
        <f t="shared" si="1"/>
        <v>1570</v>
      </c>
      <c r="J79" s="26">
        <f t="shared" si="1"/>
        <v>1669</v>
      </c>
      <c r="K79" s="26">
        <f t="shared" si="1"/>
        <v>2029</v>
      </c>
    </row>
    <row r="80" spans="2:11">
      <c r="B80" s="8" t="s">
        <v>7</v>
      </c>
      <c r="C80" s="24"/>
      <c r="D80" s="24"/>
      <c r="E80" s="26">
        <f t="shared" si="1"/>
        <v>5492</v>
      </c>
      <c r="F80" s="26">
        <f t="shared" si="1"/>
        <v>8756</v>
      </c>
      <c r="G80" s="26">
        <f t="shared" si="1"/>
        <v>9185</v>
      </c>
      <c r="H80" s="26">
        <f t="shared" si="1"/>
        <v>13300</v>
      </c>
      <c r="I80" s="26">
        <f t="shared" si="1"/>
        <v>18390</v>
      </c>
      <c r="J80" s="26">
        <f t="shared" si="1"/>
        <v>9328</v>
      </c>
      <c r="K80" s="26">
        <f t="shared" si="1"/>
        <v>7461</v>
      </c>
    </row>
    <row r="81" spans="2:11">
      <c r="B81" s="8" t="s">
        <v>15</v>
      </c>
      <c r="C81" s="24"/>
      <c r="D81" s="24"/>
      <c r="E81" s="26">
        <f t="shared" si="1"/>
        <v>9223</v>
      </c>
      <c r="F81" s="26">
        <f t="shared" si="1"/>
        <v>10042</v>
      </c>
      <c r="G81" s="26">
        <f t="shared" si="1"/>
        <v>12279</v>
      </c>
      <c r="H81" s="26">
        <f t="shared" si="1"/>
        <v>10343</v>
      </c>
      <c r="I81" s="26">
        <f t="shared" si="1"/>
        <v>10918</v>
      </c>
      <c r="J81" s="26">
        <f t="shared" si="1"/>
        <v>10842</v>
      </c>
      <c r="K81" s="26">
        <f t="shared" si="1"/>
        <v>10471</v>
      </c>
    </row>
    <row r="82" spans="2:11">
      <c r="B82" s="8" t="s">
        <v>8</v>
      </c>
      <c r="C82" s="24"/>
      <c r="D82" s="24"/>
      <c r="E82" s="26">
        <f t="shared" si="1"/>
        <v>91772.81</v>
      </c>
      <c r="F82" s="26">
        <f t="shared" si="1"/>
        <v>99764.24</v>
      </c>
      <c r="G82" s="26">
        <f t="shared" si="1"/>
        <v>101736.6</v>
      </c>
      <c r="H82" s="26">
        <f t="shared" si="1"/>
        <v>102865.5</v>
      </c>
      <c r="I82" s="26">
        <f t="shared" si="1"/>
        <v>126889.4</v>
      </c>
      <c r="J82" s="26">
        <f t="shared" si="1"/>
        <v>123900.34</v>
      </c>
      <c r="K82" s="26">
        <f t="shared" si="1"/>
        <v>132748.25</v>
      </c>
    </row>
    <row r="83" spans="2:11">
      <c r="B83" s="8" t="s">
        <v>9</v>
      </c>
      <c r="C83" s="24"/>
      <c r="D83" s="24"/>
      <c r="E83" s="26">
        <f t="shared" si="1"/>
        <v>10544</v>
      </c>
      <c r="F83" s="26">
        <f t="shared" si="1"/>
        <v>13050</v>
      </c>
      <c r="G83" s="26">
        <f t="shared" si="1"/>
        <v>16120</v>
      </c>
      <c r="H83" s="26">
        <f t="shared" si="1"/>
        <v>10919</v>
      </c>
      <c r="I83" s="26">
        <f t="shared" si="1"/>
        <v>10599</v>
      </c>
      <c r="J83" s="26">
        <f t="shared" si="1"/>
        <v>9923</v>
      </c>
      <c r="K83" s="26">
        <f t="shared" si="1"/>
        <v>11491</v>
      </c>
    </row>
    <row r="84" spans="2:11">
      <c r="B84" s="8" t="s">
        <v>10</v>
      </c>
      <c r="C84" s="24"/>
      <c r="D84" s="24"/>
      <c r="E84" s="26">
        <f t="shared" si="1"/>
        <v>17176</v>
      </c>
      <c r="F84" s="26">
        <f t="shared" si="1"/>
        <v>24254.44</v>
      </c>
      <c r="G84" s="26">
        <f t="shared" si="1"/>
        <v>15632.400000000001</v>
      </c>
      <c r="H84" s="26">
        <f t="shared" si="1"/>
        <v>17720.400000000001</v>
      </c>
      <c r="I84" s="26">
        <f t="shared" si="1"/>
        <v>16188.73</v>
      </c>
      <c r="J84" s="26">
        <f t="shared" si="1"/>
        <v>14448.21</v>
      </c>
      <c r="K84" s="26">
        <f t="shared" si="1"/>
        <v>16055.66</v>
      </c>
    </row>
    <row r="85" spans="2:11">
      <c r="B85" s="8" t="s">
        <v>16</v>
      </c>
      <c r="C85" s="24"/>
      <c r="D85" s="24"/>
      <c r="E85" s="26">
        <f t="shared" si="1"/>
        <v>40518</v>
      </c>
      <c r="F85" s="26">
        <f t="shared" si="1"/>
        <v>47247</v>
      </c>
      <c r="G85" s="26">
        <f t="shared" si="1"/>
        <v>45396</v>
      </c>
      <c r="H85" s="26">
        <f t="shared" si="1"/>
        <v>25701</v>
      </c>
      <c r="I85" s="26">
        <f t="shared" si="1"/>
        <v>33783</v>
      </c>
      <c r="J85" s="26">
        <f t="shared" si="1"/>
        <v>32885</v>
      </c>
      <c r="K85" s="26">
        <f t="shared" si="1"/>
        <v>29590</v>
      </c>
    </row>
    <row r="86" spans="2:11">
      <c r="B86" s="8" t="s">
        <v>17</v>
      </c>
      <c r="C86" s="24"/>
      <c r="D86" s="24"/>
      <c r="E86" s="26">
        <f t="shared" si="1"/>
        <v>153847</v>
      </c>
      <c r="F86" s="26">
        <f t="shared" si="1"/>
        <v>155163</v>
      </c>
      <c r="G86" s="26">
        <f t="shared" si="1"/>
        <v>150655</v>
      </c>
      <c r="H86" s="26">
        <f t="shared" si="1"/>
        <v>151959</v>
      </c>
      <c r="I86" s="26">
        <f t="shared" si="1"/>
        <v>151000</v>
      </c>
      <c r="J86" s="26">
        <f t="shared" si="1"/>
        <v>152671</v>
      </c>
      <c r="K86" s="26">
        <f t="shared" si="1"/>
        <v>145442</v>
      </c>
    </row>
    <row r="87" spans="2:11">
      <c r="B87" s="8" t="s">
        <v>11</v>
      </c>
      <c r="C87" s="24"/>
      <c r="D87" s="24"/>
      <c r="E87" s="26">
        <f t="shared" si="1"/>
        <v>30107.730000000003</v>
      </c>
      <c r="F87" s="26">
        <f t="shared" si="1"/>
        <v>32110.54</v>
      </c>
      <c r="G87" s="26">
        <f t="shared" si="1"/>
        <v>31451.449999999997</v>
      </c>
      <c r="H87" s="26">
        <f t="shared" si="1"/>
        <v>31796.43</v>
      </c>
      <c r="I87" s="26">
        <f t="shared" si="1"/>
        <v>37379.86</v>
      </c>
      <c r="J87" s="26">
        <f t="shared" si="1"/>
        <v>33219.800000000003</v>
      </c>
      <c r="K87" s="26">
        <f t="shared" si="1"/>
        <v>32416.46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Tables_Notes</vt:lpstr>
      <vt:lpstr>NetworkCapex</vt:lpstr>
      <vt:lpstr>NonNetworkCapex</vt:lpstr>
      <vt:lpstr>TotalCapexForecast</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Marshall</dc:creator>
  <cp:lastModifiedBy>James Marshall</cp:lastModifiedBy>
  <dcterms:created xsi:type="dcterms:W3CDTF">2014-07-28T00:12:15Z</dcterms:created>
  <dcterms:modified xsi:type="dcterms:W3CDTF">2014-08-01T01:12:24Z</dcterms:modified>
</cp:coreProperties>
</file>