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8_{3C34A20D-4349-46E9-911B-E94445D35251}" xr6:coauthVersionLast="47" xr6:coauthVersionMax="47" xr10:uidLastSave="{00000000-0000-0000-0000-000000000000}"/>
  <bookViews>
    <workbookView xWindow="390" yWindow="390" windowWidth="25380" windowHeight="15480" tabRatio="885" activeTab="1" xr2:uid="{00000000-000D-0000-FFFF-FFFF00000000}"/>
  </bookViews>
  <sheets>
    <sheet name="Coversheet" sheetId="45" r:id="rId1"/>
    <sheet name="Description" sheetId="46" r:id="rId2"/>
    <sheet name="Deliverability adjustments" sheetId="67" r:id="rId3"/>
    <sheet name="FTE counts" sheetId="68" r:id="rId4"/>
  </sheets>
  <definedNames>
    <definedName name="EDB_Name">#REF!</definedName>
    <definedName name="Indiv_Data">#REF!</definedName>
    <definedName name="Leverage">#REF!</definedName>
    <definedName name="_xlnm.Print_Area" localSheetId="0">Coversheet!$A$1:$D$18</definedName>
    <definedName name="_xlnm.Print_Area" localSheetId="2">'Deliverability adjustments'!$A$1:$J$154</definedName>
    <definedName name="rEDBNames">#REF!</definedName>
    <definedName name="Scenario">#REF!</definedName>
    <definedName name="WACC">#REF!</definedName>
    <definedName name="XfactorAnch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0" i="68" l="1"/>
  <c r="B201" i="68" s="1"/>
  <c r="B202" i="68" s="1"/>
  <c r="B203" i="68" s="1"/>
  <c r="B204" i="68" s="1"/>
  <c r="B205" i="68" s="1"/>
  <c r="B206" i="68" s="1"/>
  <c r="B207" i="68" s="1"/>
  <c r="B208" i="68" s="1"/>
  <c r="B209" i="68" s="1"/>
  <c r="B210" i="68" s="1"/>
  <c r="B211" i="68" s="1"/>
  <c r="B212" i="68" s="1"/>
  <c r="B213" i="68" s="1"/>
  <c r="B214" i="68" s="1"/>
  <c r="B215" i="68" s="1"/>
  <c r="B216" i="68" s="1"/>
  <c r="B217" i="68" s="1"/>
  <c r="B218" i="68" s="1"/>
  <c r="B219" i="68" s="1"/>
  <c r="B220" i="68" s="1"/>
  <c r="B221" i="68" s="1"/>
  <c r="B222" i="68" s="1"/>
  <c r="B223" i="68" s="1"/>
  <c r="B224" i="68" s="1"/>
  <c r="B225" i="68" s="1"/>
  <c r="B226" i="68" s="1"/>
  <c r="B227" i="68" s="1"/>
  <c r="B228" i="68" s="1"/>
  <c r="B229" i="68" s="1"/>
  <c r="B230" i="68" s="1"/>
  <c r="B231" i="68" s="1"/>
  <c r="B232" i="68" s="1"/>
  <c r="B233" i="68" s="1"/>
  <c r="B234" i="68" s="1"/>
  <c r="B235" i="68" s="1"/>
  <c r="B236" i="68" s="1"/>
  <c r="B237" i="68" s="1"/>
  <c r="B238" i="68" s="1"/>
  <c r="B239" i="68" s="1"/>
  <c r="B240" i="68" s="1"/>
  <c r="B241" i="68" s="1"/>
  <c r="B242" i="68" s="1"/>
  <c r="B243" i="68" s="1"/>
  <c r="B244" i="68" s="1"/>
  <c r="B245" i="68" s="1"/>
  <c r="B246" i="68" s="1"/>
  <c r="B247" i="68" s="1"/>
  <c r="B248" i="68" s="1"/>
  <c r="B249" i="68" s="1"/>
  <c r="B250" i="68" s="1"/>
  <c r="B251" i="68" s="1"/>
  <c r="B252" i="68" s="1"/>
  <c r="B137" i="68"/>
  <c r="B138" i="68" s="1"/>
  <c r="B139" i="68" s="1"/>
  <c r="B140" i="68" s="1"/>
  <c r="B141" i="68" s="1"/>
  <c r="B142" i="68" s="1"/>
  <c r="B143" i="68" s="1"/>
  <c r="B144" i="68" s="1"/>
  <c r="B145" i="68" s="1"/>
  <c r="B146" i="68" s="1"/>
  <c r="B147" i="68" s="1"/>
  <c r="B148" i="68" s="1"/>
  <c r="B149" i="68" s="1"/>
  <c r="B150" i="68" s="1"/>
  <c r="B151" i="68" s="1"/>
  <c r="B152" i="68" s="1"/>
  <c r="B153" i="68" s="1"/>
  <c r="B154" i="68" s="1"/>
  <c r="B155" i="68" s="1"/>
  <c r="B156" i="68" s="1"/>
  <c r="B157" i="68" s="1"/>
  <c r="B158" i="68" s="1"/>
  <c r="B159" i="68" s="1"/>
  <c r="B160" i="68" s="1"/>
  <c r="B161" i="68" s="1"/>
  <c r="B162" i="68" s="1"/>
  <c r="B163" i="68" s="1"/>
  <c r="B164" i="68" s="1"/>
  <c r="B165" i="68" s="1"/>
  <c r="B166" i="68" s="1"/>
  <c r="B167" i="68" s="1"/>
  <c r="B168" i="68" s="1"/>
  <c r="B169" i="68" s="1"/>
  <c r="B170" i="68" s="1"/>
  <c r="B171" i="68" s="1"/>
  <c r="B172" i="68" s="1"/>
  <c r="B173" i="68" s="1"/>
  <c r="B174" i="68" s="1"/>
  <c r="B175" i="68" s="1"/>
  <c r="B176" i="68" s="1"/>
  <c r="B177" i="68" s="1"/>
  <c r="B178" i="68" s="1"/>
  <c r="B179" i="68" s="1"/>
  <c r="B180" i="68" s="1"/>
  <c r="B181" i="68" s="1"/>
  <c r="B182" i="68" s="1"/>
  <c r="B183" i="68" s="1"/>
  <c r="B184" i="68" s="1"/>
  <c r="B185" i="68" s="1"/>
  <c r="B186" i="68" s="1"/>
  <c r="B187" i="68" s="1"/>
  <c r="B188" i="68" s="1"/>
  <c r="B189" i="68" s="1"/>
  <c r="B190" i="68" s="1"/>
  <c r="B191" i="68" s="1"/>
  <c r="B192" i="68" s="1"/>
  <c r="B193" i="68" s="1"/>
  <c r="B194" i="68" s="1"/>
  <c r="B77" i="68"/>
  <c r="B78" i="68" s="1"/>
  <c r="B79" i="68" s="1"/>
  <c r="B80" i="68" s="1"/>
  <c r="B81" i="68" s="1"/>
  <c r="B82" i="68" s="1"/>
  <c r="B83" i="68" s="1"/>
  <c r="B84" i="68" s="1"/>
  <c r="B85" i="68" s="1"/>
  <c r="B86" i="68" s="1"/>
  <c r="B87" i="68" s="1"/>
  <c r="B88" i="68" s="1"/>
  <c r="B89" i="68" s="1"/>
  <c r="B90" i="68" s="1"/>
  <c r="B91" i="68" s="1"/>
  <c r="B92" i="68" s="1"/>
  <c r="B93" i="68" s="1"/>
  <c r="B94" i="68" s="1"/>
  <c r="B95" i="68" s="1"/>
  <c r="B96" i="68" s="1"/>
  <c r="B97" i="68" s="1"/>
  <c r="B98" i="68" s="1"/>
  <c r="B99" i="68" s="1"/>
  <c r="B100" i="68" s="1"/>
  <c r="B101" i="68" s="1"/>
  <c r="B102" i="68" s="1"/>
  <c r="B103" i="68" s="1"/>
  <c r="B104" i="68" s="1"/>
  <c r="B105" i="68" s="1"/>
  <c r="B106" i="68" s="1"/>
  <c r="B107" i="68" s="1"/>
  <c r="B108" i="68" s="1"/>
  <c r="B109" i="68" s="1"/>
  <c r="B110" i="68" s="1"/>
  <c r="B111" i="68" s="1"/>
  <c r="B112" i="68" s="1"/>
  <c r="B113" i="68" s="1"/>
  <c r="B114" i="68" s="1"/>
  <c r="B115" i="68" s="1"/>
  <c r="B116" i="68" s="1"/>
  <c r="B117" i="68" s="1"/>
  <c r="B118" i="68" s="1"/>
  <c r="B119" i="68" s="1"/>
  <c r="B120" i="68" s="1"/>
  <c r="B121" i="68" s="1"/>
  <c r="B122" i="68" s="1"/>
  <c r="B123" i="68" s="1"/>
  <c r="B124" i="68" s="1"/>
  <c r="B125" i="68" s="1"/>
  <c r="B126" i="68" s="1"/>
  <c r="B127" i="68" s="1"/>
  <c r="B128" i="68" s="1"/>
  <c r="B129" i="68" s="1"/>
  <c r="B130" i="68" s="1"/>
  <c r="B131" i="68" s="1"/>
  <c r="B132" i="68" s="1"/>
  <c r="B20" i="68"/>
  <c r="B22" i="68"/>
  <c r="B24" i="68"/>
  <c r="B26" i="68"/>
  <c r="B28" i="68"/>
  <c r="B30" i="68"/>
  <c r="B32" i="68"/>
  <c r="B34" i="68"/>
  <c r="B36" i="68"/>
  <c r="B38" i="68"/>
  <c r="B40" i="68"/>
  <c r="B42" i="68"/>
  <c r="B44" i="68"/>
  <c r="B46" i="68"/>
  <c r="B48" i="68"/>
  <c r="B50" i="68"/>
  <c r="B52" i="68"/>
  <c r="B54" i="68"/>
  <c r="B56" i="68"/>
  <c r="B58" i="68"/>
  <c r="B60" i="68"/>
  <c r="B62" i="68"/>
  <c r="B63" i="68" s="1"/>
  <c r="B64" i="68" s="1"/>
  <c r="B65" i="68" s="1"/>
  <c r="B66" i="68" s="1"/>
  <c r="B67" i="68" s="1"/>
  <c r="B68" i="68" s="1"/>
  <c r="B69" i="68" s="1"/>
  <c r="B70" i="68" s="1"/>
  <c r="B71" i="68" s="1"/>
  <c r="B72" i="68" s="1"/>
  <c r="E6" i="68"/>
  <c r="C76" i="68" s="1"/>
  <c r="F6" i="68"/>
  <c r="C136" i="68" s="1"/>
  <c r="G6" i="68"/>
  <c r="H6" i="68"/>
  <c r="I6" i="68"/>
  <c r="D6" i="68"/>
  <c r="C19" i="68" s="1"/>
  <c r="B253" i="68" l="1"/>
  <c r="B254" i="68" s="1"/>
  <c r="B255" i="68" s="1"/>
  <c r="B256" i="68" s="1"/>
  <c r="B257" i="68" s="1"/>
  <c r="B258" i="68" s="1"/>
  <c r="C258" i="68" s="1"/>
  <c r="C252" i="68"/>
  <c r="C236" i="68"/>
  <c r="C220" i="68"/>
  <c r="C212" i="68"/>
  <c r="C244" i="68"/>
  <c r="C228" i="68"/>
  <c r="C204" i="68"/>
  <c r="C245" i="68"/>
  <c r="C237" i="68"/>
  <c r="C229" i="68"/>
  <c r="C221" i="68"/>
  <c r="C213" i="68"/>
  <c r="C205" i="68"/>
  <c r="C251" i="68"/>
  <c r="C243" i="68"/>
  <c r="C235" i="68"/>
  <c r="C227" i="68"/>
  <c r="C219" i="68"/>
  <c r="C211" i="68"/>
  <c r="C203" i="68"/>
  <c r="C199" i="68"/>
  <c r="C250" i="68"/>
  <c r="C242" i="68"/>
  <c r="C234" i="68"/>
  <c r="C226" i="68"/>
  <c r="C218" i="68"/>
  <c r="C210" i="68"/>
  <c r="C202" i="68"/>
  <c r="C249" i="68"/>
  <c r="C241" i="68"/>
  <c r="C233" i="68"/>
  <c r="C225" i="68"/>
  <c r="C217" i="68"/>
  <c r="C209" i="68"/>
  <c r="C201" i="68"/>
  <c r="C132" i="68"/>
  <c r="C248" i="68"/>
  <c r="C240" i="68"/>
  <c r="C232" i="68"/>
  <c r="C224" i="68"/>
  <c r="C216" i="68"/>
  <c r="C208" i="68"/>
  <c r="C200" i="68"/>
  <c r="C194" i="68"/>
  <c r="C247" i="68"/>
  <c r="C239" i="68"/>
  <c r="C231" i="68"/>
  <c r="C223" i="68"/>
  <c r="C215" i="68"/>
  <c r="C207" i="68"/>
  <c r="C246" i="68"/>
  <c r="C238" i="68"/>
  <c r="C230" i="68"/>
  <c r="C222" i="68"/>
  <c r="C214" i="68"/>
  <c r="C206" i="68"/>
  <c r="C191" i="68"/>
  <c r="C183" i="68"/>
  <c r="C175" i="68"/>
  <c r="C167" i="68"/>
  <c r="C159" i="68"/>
  <c r="C151" i="68"/>
  <c r="C143" i="68"/>
  <c r="C95" i="68"/>
  <c r="C120" i="68"/>
  <c r="C190" i="68"/>
  <c r="C182" i="68"/>
  <c r="C174" i="68"/>
  <c r="C166" i="68"/>
  <c r="C158" i="68"/>
  <c r="C150" i="68"/>
  <c r="C142" i="68"/>
  <c r="C192" i="68"/>
  <c r="C144" i="68"/>
  <c r="C189" i="68"/>
  <c r="C141" i="68"/>
  <c r="C87" i="68"/>
  <c r="C188" i="68"/>
  <c r="C180" i="68"/>
  <c r="C172" i="68"/>
  <c r="C164" i="68"/>
  <c r="C156" i="68"/>
  <c r="C148" i="68"/>
  <c r="C140" i="68"/>
  <c r="C128" i="68"/>
  <c r="C184" i="68"/>
  <c r="C176" i="68"/>
  <c r="C168" i="68"/>
  <c r="C152" i="68"/>
  <c r="C121" i="68"/>
  <c r="C88" i="68"/>
  <c r="C181" i="68"/>
  <c r="C165" i="68"/>
  <c r="C149" i="68"/>
  <c r="C112" i="68"/>
  <c r="C80" i="68"/>
  <c r="C187" i="68"/>
  <c r="C179" i="68"/>
  <c r="C171" i="68"/>
  <c r="C163" i="68"/>
  <c r="C155" i="68"/>
  <c r="C147" i="68"/>
  <c r="C139" i="68"/>
  <c r="C103" i="68"/>
  <c r="C160" i="68"/>
  <c r="C96" i="68"/>
  <c r="C173" i="68"/>
  <c r="C157" i="68"/>
  <c r="C111" i="68"/>
  <c r="C79" i="68"/>
  <c r="C186" i="68"/>
  <c r="C178" i="68"/>
  <c r="C170" i="68"/>
  <c r="C162" i="68"/>
  <c r="C154" i="68"/>
  <c r="C146" i="68"/>
  <c r="C138" i="68"/>
  <c r="C104" i="68"/>
  <c r="C129" i="68"/>
  <c r="C193" i="68"/>
  <c r="C185" i="68"/>
  <c r="C177" i="68"/>
  <c r="C169" i="68"/>
  <c r="C161" i="68"/>
  <c r="C153" i="68"/>
  <c r="C145" i="68"/>
  <c r="C137" i="68"/>
  <c r="C113" i="68"/>
  <c r="C105" i="68"/>
  <c r="C97" i="68"/>
  <c r="C89" i="68"/>
  <c r="C81" i="68"/>
  <c r="C130" i="68"/>
  <c r="C122" i="68"/>
  <c r="C110" i="68"/>
  <c r="C102" i="68"/>
  <c r="C94" i="68"/>
  <c r="C86" i="68"/>
  <c r="C78" i="68"/>
  <c r="C127" i="68"/>
  <c r="C119" i="68"/>
  <c r="C109" i="68"/>
  <c r="C101" i="68"/>
  <c r="C93" i="68"/>
  <c r="C85" i="68"/>
  <c r="C77" i="68"/>
  <c r="C126" i="68"/>
  <c r="C118" i="68"/>
  <c r="C108" i="68"/>
  <c r="C100" i="68"/>
  <c r="C92" i="68"/>
  <c r="C84" i="68"/>
  <c r="C125" i="68"/>
  <c r="C117" i="68"/>
  <c r="C107" i="68"/>
  <c r="C99" i="68"/>
  <c r="C91" i="68"/>
  <c r="C83" i="68"/>
  <c r="C124" i="68"/>
  <c r="C116" i="68"/>
  <c r="C114" i="68"/>
  <c r="C106" i="68"/>
  <c r="C98" i="68"/>
  <c r="C90" i="68"/>
  <c r="C82" i="68"/>
  <c r="C131" i="68"/>
  <c r="C123" i="68"/>
  <c r="C115" i="68"/>
  <c r="C72" i="68"/>
  <c r="C25" i="68"/>
  <c r="C46" i="68"/>
  <c r="C60" i="68"/>
  <c r="C44" i="68"/>
  <c r="C28" i="68"/>
  <c r="C39" i="68"/>
  <c r="C42" i="68"/>
  <c r="C31" i="68"/>
  <c r="C30" i="68"/>
  <c r="C54" i="68"/>
  <c r="C38" i="68"/>
  <c r="C22" i="68"/>
  <c r="C63" i="68"/>
  <c r="C23" i="68"/>
  <c r="C58" i="68"/>
  <c r="C26" i="68"/>
  <c r="C40" i="68"/>
  <c r="C52" i="68"/>
  <c r="C36" i="68"/>
  <c r="C20" i="68"/>
  <c r="C62" i="68"/>
  <c r="C70" i="68"/>
  <c r="C50" i="68"/>
  <c r="C34" i="68"/>
  <c r="C55" i="68"/>
  <c r="C71" i="68"/>
  <c r="C56" i="68"/>
  <c r="C24" i="68"/>
  <c r="C48" i="68"/>
  <c r="C32" i="68"/>
  <c r="C47" i="68"/>
  <c r="C69" i="68"/>
  <c r="C61" i="68"/>
  <c r="C53" i="68"/>
  <c r="C45" i="68"/>
  <c r="C37" i="68"/>
  <c r="C29" i="68"/>
  <c r="C21" i="68"/>
  <c r="C68" i="68"/>
  <c r="C67" i="68"/>
  <c r="C59" i="68"/>
  <c r="C51" i="68"/>
  <c r="C43" i="68"/>
  <c r="C35" i="68"/>
  <c r="C27" i="68"/>
  <c r="C66" i="68"/>
  <c r="C65" i="68"/>
  <c r="C57" i="68"/>
  <c r="C49" i="68"/>
  <c r="C41" i="68"/>
  <c r="C33" i="68"/>
  <c r="C64" i="68"/>
  <c r="C253" i="68" l="1"/>
  <c r="C254" i="68"/>
  <c r="C257" i="68"/>
  <c r="C255" i="68"/>
  <c r="C256" i="68"/>
  <c r="C12" i="67"/>
  <c r="C11" i="67" l="1"/>
  <c r="C23" i="67" s="1"/>
  <c r="D6" i="67" l="1"/>
  <c r="C26" i="67" l="1"/>
  <c r="C27" i="67" s="1"/>
  <c r="C40" i="67" l="1"/>
  <c r="E11" i="67" l="1"/>
  <c r="F11" i="67"/>
  <c r="G11" i="67"/>
  <c r="E12" i="67"/>
  <c r="F12" i="67"/>
  <c r="G12" i="67"/>
  <c r="D12" i="67"/>
  <c r="D11" i="67"/>
  <c r="D23" i="67" s="1"/>
  <c r="E6" i="67"/>
  <c r="F6" i="67"/>
  <c r="G6" i="67"/>
  <c r="C24" i="67" l="1"/>
  <c r="D24" i="67"/>
  <c r="E24" i="67"/>
  <c r="F24" i="67"/>
  <c r="G24" i="67"/>
  <c r="E23" i="67"/>
  <c r="F23" i="67"/>
  <c r="G23" i="67"/>
  <c r="C28" i="67" l="1"/>
  <c r="E41" i="67"/>
  <c r="F41" i="67"/>
  <c r="G41" i="67"/>
  <c r="D40" i="67"/>
  <c r="D26" i="67"/>
  <c r="D27" i="67" s="1"/>
  <c r="D35" i="67" s="1"/>
  <c r="F12" i="68" s="1"/>
  <c r="E26" i="67"/>
  <c r="F26" i="67"/>
  <c r="G26" i="67"/>
  <c r="D41" i="67"/>
  <c r="E40" i="67"/>
  <c r="F40" i="67"/>
  <c r="D28" i="67" l="1"/>
  <c r="E28" i="67"/>
  <c r="E27" i="67"/>
  <c r="G28" i="67"/>
  <c r="G27" i="67"/>
  <c r="F28" i="67"/>
  <c r="F27" i="67"/>
  <c r="G40" i="67"/>
  <c r="D32" i="67" l="1"/>
  <c r="D43" i="67" s="1"/>
  <c r="F9" i="68" s="1"/>
  <c r="E32" i="67"/>
  <c r="F32" i="67"/>
  <c r="G32" i="67"/>
  <c r="D33" i="67"/>
  <c r="E33" i="67"/>
  <c r="F33" i="67"/>
  <c r="G33" i="67"/>
  <c r="C32" i="67"/>
  <c r="C33" i="67"/>
  <c r="D19" i="68" l="1"/>
  <c r="D27" i="68"/>
  <c r="D62" i="68"/>
  <c r="D48" i="68"/>
  <c r="D52" i="68"/>
  <c r="D63" i="68"/>
  <c r="D59" i="68"/>
  <c r="D56" i="68"/>
  <c r="D53" i="68"/>
  <c r="D39" i="68"/>
  <c r="D26" i="68"/>
  <c r="D33" i="68"/>
  <c r="D69" i="68"/>
  <c r="D21" i="68"/>
  <c r="D34" i="68"/>
  <c r="D22" i="68"/>
  <c r="D47" i="68"/>
  <c r="D36" i="68"/>
  <c r="D32" i="68"/>
  <c r="D70" i="68"/>
  <c r="D60" i="68"/>
  <c r="D40" i="68"/>
  <c r="D20" i="68"/>
  <c r="D67" i="68"/>
  <c r="D44" i="68"/>
  <c r="D28" i="68"/>
  <c r="D38" i="68"/>
  <c r="D50" i="68"/>
  <c r="D61" i="68"/>
  <c r="D45" i="68"/>
  <c r="D68" i="68"/>
  <c r="D41" i="68"/>
  <c r="D29" i="68"/>
  <c r="D66" i="68"/>
  <c r="D31" i="68"/>
  <c r="D71" i="68"/>
  <c r="D57" i="68"/>
  <c r="D54" i="68"/>
  <c r="D23" i="68"/>
  <c r="D35" i="68"/>
  <c r="D46" i="68"/>
  <c r="D42" i="68"/>
  <c r="D25" i="68"/>
  <c r="D58" i="68"/>
  <c r="D49" i="68"/>
  <c r="D24" i="68"/>
  <c r="D64" i="68"/>
  <c r="D55" i="68"/>
  <c r="D65" i="68"/>
  <c r="D30" i="68"/>
  <c r="D43" i="68"/>
  <c r="D37" i="68"/>
  <c r="D72" i="68"/>
  <c r="D51" i="68"/>
  <c r="E43" i="67"/>
  <c r="G9" i="68" s="1"/>
  <c r="E35" i="67"/>
  <c r="G12" i="68" s="1"/>
  <c r="G35" i="67"/>
  <c r="I12" i="68" s="1"/>
  <c r="G43" i="67"/>
  <c r="I9" i="68" s="1"/>
  <c r="F35" i="67"/>
  <c r="H12" i="68" s="1"/>
  <c r="F43" i="67"/>
  <c r="H9" i="68" s="1"/>
  <c r="C43" i="67"/>
  <c r="C35" i="67"/>
  <c r="D140" i="68" l="1"/>
  <c r="D160" i="68"/>
  <c r="D180" i="68"/>
  <c r="D137" i="68"/>
  <c r="D141" i="68"/>
  <c r="D145" i="68"/>
  <c r="D149" i="68"/>
  <c r="D153" i="68"/>
  <c r="D157" i="68"/>
  <c r="D161" i="68"/>
  <c r="D165" i="68"/>
  <c r="D169" i="68"/>
  <c r="D173" i="68"/>
  <c r="D177" i="68"/>
  <c r="D181" i="68"/>
  <c r="D185" i="68"/>
  <c r="D189" i="68"/>
  <c r="D193" i="68"/>
  <c r="D152" i="68"/>
  <c r="D164" i="68"/>
  <c r="D188" i="68"/>
  <c r="D136" i="68"/>
  <c r="D144" i="68"/>
  <c r="D172" i="68"/>
  <c r="D138" i="68"/>
  <c r="D142" i="68"/>
  <c r="D146" i="68"/>
  <c r="D150" i="68"/>
  <c r="D154" i="68"/>
  <c r="D158" i="68"/>
  <c r="D162" i="68"/>
  <c r="D166" i="68"/>
  <c r="D170" i="68"/>
  <c r="D174" i="68"/>
  <c r="D178" i="68"/>
  <c r="D182" i="68"/>
  <c r="D186" i="68"/>
  <c r="D190" i="68"/>
  <c r="D194" i="68"/>
  <c r="D156" i="68"/>
  <c r="D184" i="68"/>
  <c r="D176" i="68"/>
  <c r="D139" i="68"/>
  <c r="D143" i="68"/>
  <c r="D147" i="68"/>
  <c r="D151" i="68"/>
  <c r="D155" i="68"/>
  <c r="D159" i="68"/>
  <c r="D163" i="68"/>
  <c r="D167" i="68"/>
  <c r="D171" i="68"/>
  <c r="D175" i="68"/>
  <c r="D179" i="68"/>
  <c r="D183" i="68"/>
  <c r="D187" i="68"/>
  <c r="D191" i="68"/>
  <c r="D148" i="68"/>
  <c r="D168" i="68"/>
  <c r="D192" i="68"/>
  <c r="D76" i="68"/>
  <c r="D132" i="68"/>
  <c r="D115" i="68"/>
  <c r="D92" i="68"/>
  <c r="D127" i="68"/>
  <c r="D99" i="68"/>
  <c r="D87" i="68"/>
  <c r="D103" i="68"/>
  <c r="D108" i="68"/>
  <c r="D106" i="68"/>
  <c r="D91" i="68"/>
  <c r="D107" i="68"/>
  <c r="D84" i="68"/>
  <c r="D126" i="68"/>
  <c r="D130" i="68"/>
  <c r="D94" i="68"/>
  <c r="D79" i="68"/>
  <c r="D95" i="68"/>
  <c r="D120" i="68"/>
  <c r="D97" i="68"/>
  <c r="D129" i="68"/>
  <c r="D81" i="68"/>
  <c r="D101" i="68"/>
  <c r="D117" i="68"/>
  <c r="D96" i="68"/>
  <c r="D89" i="68"/>
  <c r="D131" i="68"/>
  <c r="D116" i="68"/>
  <c r="D111" i="68"/>
  <c r="D100" i="68"/>
  <c r="D110" i="68"/>
  <c r="D102" i="68"/>
  <c r="D86" i="68"/>
  <c r="D118" i="68"/>
  <c r="D112" i="68"/>
  <c r="D113" i="68"/>
  <c r="D109" i="68"/>
  <c r="D77" i="68"/>
  <c r="D121" i="68"/>
  <c r="D104" i="68"/>
  <c r="D128" i="68"/>
  <c r="D105" i="68"/>
  <c r="D119" i="68"/>
  <c r="D98" i="68"/>
  <c r="D125" i="68"/>
  <c r="D83" i="68"/>
  <c r="D123" i="68"/>
  <c r="D78" i="68"/>
  <c r="D93" i="68"/>
  <c r="D122" i="68"/>
  <c r="D90" i="68"/>
  <c r="D114" i="68"/>
  <c r="D80" i="68"/>
  <c r="D88" i="68"/>
  <c r="D82" i="68"/>
  <c r="D124" i="68"/>
  <c r="D85" i="68"/>
  <c r="D258" i="68"/>
  <c r="D199" i="68"/>
  <c r="D202" i="68"/>
  <c r="D218" i="68"/>
  <c r="D242" i="68"/>
  <c r="D203" i="68"/>
  <c r="D207" i="68"/>
  <c r="D211" i="68"/>
  <c r="D215" i="68"/>
  <c r="D219" i="68"/>
  <c r="D223" i="68"/>
  <c r="D227" i="68"/>
  <c r="D231" i="68"/>
  <c r="D235" i="68"/>
  <c r="D239" i="68"/>
  <c r="D243" i="68"/>
  <c r="D247" i="68"/>
  <c r="D251" i="68"/>
  <c r="D255" i="68"/>
  <c r="D206" i="68"/>
  <c r="D222" i="68"/>
  <c r="D246" i="68"/>
  <c r="D238" i="68"/>
  <c r="D200" i="68"/>
  <c r="D204" i="68"/>
  <c r="D208" i="68"/>
  <c r="D212" i="68"/>
  <c r="D216" i="68"/>
  <c r="D220" i="68"/>
  <c r="D224" i="68"/>
  <c r="D228" i="68"/>
  <c r="D232" i="68"/>
  <c r="D236" i="68"/>
  <c r="D240" i="68"/>
  <c r="D244" i="68"/>
  <c r="D248" i="68"/>
  <c r="D252" i="68"/>
  <c r="D256" i="68"/>
  <c r="D230" i="68"/>
  <c r="D254" i="68"/>
  <c r="D214" i="68"/>
  <c r="D234" i="68"/>
  <c r="D201" i="68"/>
  <c r="D205" i="68"/>
  <c r="D209" i="68"/>
  <c r="D213" i="68"/>
  <c r="D217" i="68"/>
  <c r="D221" i="68"/>
  <c r="D225" i="68"/>
  <c r="D229" i="68"/>
  <c r="D233" i="68"/>
  <c r="D237" i="68"/>
  <c r="D241" i="68"/>
  <c r="D245" i="68"/>
  <c r="D249" i="68"/>
  <c r="D253" i="68"/>
  <c r="D257" i="68"/>
  <c r="D210" i="68"/>
  <c r="D226" i="68"/>
  <c r="D250" i="68"/>
  <c r="F36" i="67"/>
  <c r="H13" i="68" s="1"/>
  <c r="F44" i="67"/>
  <c r="H10" i="68" s="1"/>
  <c r="D36" i="67"/>
  <c r="F13" i="68" s="1"/>
  <c r="D44" i="67"/>
  <c r="F10" i="68" s="1"/>
  <c r="E36" i="67"/>
  <c r="G13" i="68" s="1"/>
  <c r="E44" i="67"/>
  <c r="G10" i="68" s="1"/>
  <c r="G36" i="67"/>
  <c r="I13" i="68" s="1"/>
  <c r="G44" i="67"/>
  <c r="I10" i="68" s="1"/>
  <c r="E202" i="68" l="1"/>
  <c r="E206" i="68"/>
  <c r="E210" i="68"/>
  <c r="E214" i="68"/>
  <c r="E218" i="68"/>
  <c r="E222" i="68"/>
  <c r="E226" i="68"/>
  <c r="E230" i="68"/>
  <c r="E234" i="68"/>
  <c r="E238" i="68"/>
  <c r="E242" i="68"/>
  <c r="E246" i="68"/>
  <c r="E250" i="68"/>
  <c r="E254" i="68"/>
  <c r="E258" i="68"/>
  <c r="E201" i="68"/>
  <c r="E241" i="68"/>
  <c r="E257" i="68"/>
  <c r="E203" i="68"/>
  <c r="E207" i="68"/>
  <c r="E211" i="68"/>
  <c r="E215" i="68"/>
  <c r="E219" i="68"/>
  <c r="E223" i="68"/>
  <c r="E227" i="68"/>
  <c r="E231" i="68"/>
  <c r="E235" i="68"/>
  <c r="E239" i="68"/>
  <c r="E243" i="68"/>
  <c r="E247" i="68"/>
  <c r="E251" i="68"/>
  <c r="E255" i="68"/>
  <c r="E209" i="68"/>
  <c r="E245" i="68"/>
  <c r="E205" i="68"/>
  <c r="E249" i="68"/>
  <c r="E200" i="68"/>
  <c r="E204" i="68"/>
  <c r="E208" i="68"/>
  <c r="E212" i="68"/>
  <c r="E216" i="68"/>
  <c r="E220" i="68"/>
  <c r="E224" i="68"/>
  <c r="E228" i="68"/>
  <c r="E232" i="68"/>
  <c r="E236" i="68"/>
  <c r="E240" i="68"/>
  <c r="E244" i="68"/>
  <c r="E248" i="68"/>
  <c r="E252" i="68"/>
  <c r="E256" i="68"/>
  <c r="E229" i="68"/>
  <c r="E199" i="68"/>
  <c r="E213" i="68"/>
  <c r="E217" i="68"/>
  <c r="E221" i="68"/>
  <c r="E225" i="68"/>
  <c r="E233" i="68"/>
  <c r="E237" i="68"/>
  <c r="E253" i="68"/>
  <c r="E20" i="68"/>
  <c r="E28" i="68"/>
  <c r="E36" i="68"/>
  <c r="E44" i="68"/>
  <c r="E52" i="68"/>
  <c r="E60" i="68"/>
  <c r="E68" i="68"/>
  <c r="E51" i="68"/>
  <c r="E21" i="68"/>
  <c r="E29" i="68"/>
  <c r="E37" i="68"/>
  <c r="E45" i="68"/>
  <c r="E53" i="68"/>
  <c r="E61" i="68"/>
  <c r="E69" i="68"/>
  <c r="E43" i="68"/>
  <c r="E22" i="68"/>
  <c r="E30" i="68"/>
  <c r="E38" i="68"/>
  <c r="E46" i="68"/>
  <c r="E54" i="68"/>
  <c r="E62" i="68"/>
  <c r="E70" i="68"/>
  <c r="E67" i="68"/>
  <c r="E23" i="68"/>
  <c r="E31" i="68"/>
  <c r="E39" i="68"/>
  <c r="E47" i="68"/>
  <c r="E55" i="68"/>
  <c r="E63" i="68"/>
  <c r="E71" i="68"/>
  <c r="E59" i="68"/>
  <c r="E24" i="68"/>
  <c r="E32" i="68"/>
  <c r="E40" i="68"/>
  <c r="E48" i="68"/>
  <c r="E56" i="68"/>
  <c r="E64" i="68"/>
  <c r="E72" i="68"/>
  <c r="E27" i="68"/>
  <c r="E25" i="68"/>
  <c r="E33" i="68"/>
  <c r="E41" i="68"/>
  <c r="E49" i="68"/>
  <c r="E57" i="68"/>
  <c r="E65" i="68"/>
  <c r="E19" i="68"/>
  <c r="E26" i="68"/>
  <c r="E34" i="68"/>
  <c r="E42" i="68"/>
  <c r="E50" i="68"/>
  <c r="E58" i="68"/>
  <c r="E66" i="68"/>
  <c r="E35" i="68"/>
  <c r="E76" i="68"/>
  <c r="E132" i="68"/>
  <c r="E120" i="68"/>
  <c r="E97" i="68"/>
  <c r="E112" i="68"/>
  <c r="E85" i="68"/>
  <c r="E101" i="68"/>
  <c r="E96" i="68"/>
  <c r="E103" i="68"/>
  <c r="E107" i="68"/>
  <c r="E84" i="68"/>
  <c r="E131" i="68"/>
  <c r="E126" i="68"/>
  <c r="E116" i="68"/>
  <c r="E111" i="68"/>
  <c r="E100" i="68"/>
  <c r="E130" i="68"/>
  <c r="E94" i="68"/>
  <c r="E129" i="68"/>
  <c r="E81" i="68"/>
  <c r="E117" i="68"/>
  <c r="E89" i="68"/>
  <c r="E92" i="68"/>
  <c r="E87" i="68"/>
  <c r="E83" i="68"/>
  <c r="E123" i="68"/>
  <c r="E78" i="68"/>
  <c r="E93" i="68"/>
  <c r="E122" i="68"/>
  <c r="E90" i="68"/>
  <c r="E114" i="68"/>
  <c r="E110" i="68"/>
  <c r="E82" i="68"/>
  <c r="E124" i="68"/>
  <c r="E118" i="68"/>
  <c r="E88" i="68"/>
  <c r="E127" i="68"/>
  <c r="E108" i="68"/>
  <c r="E91" i="68"/>
  <c r="E113" i="68"/>
  <c r="E109" i="68"/>
  <c r="E77" i="68"/>
  <c r="E121" i="68"/>
  <c r="E104" i="68"/>
  <c r="E128" i="68"/>
  <c r="E105" i="68"/>
  <c r="E119" i="68"/>
  <c r="E79" i="68"/>
  <c r="E102" i="68"/>
  <c r="E98" i="68"/>
  <c r="E86" i="68"/>
  <c r="E95" i="68"/>
  <c r="E125" i="68"/>
  <c r="E80" i="68"/>
  <c r="E115" i="68"/>
  <c r="E99" i="68"/>
  <c r="E106" i="68"/>
  <c r="E140" i="68"/>
  <c r="E144" i="68"/>
  <c r="E148" i="68"/>
  <c r="E152" i="68"/>
  <c r="E156" i="68"/>
  <c r="E160" i="68"/>
  <c r="E164" i="68"/>
  <c r="E168" i="68"/>
  <c r="E172" i="68"/>
  <c r="E176" i="68"/>
  <c r="E180" i="68"/>
  <c r="E184" i="68"/>
  <c r="E188" i="68"/>
  <c r="E192" i="68"/>
  <c r="E150" i="68"/>
  <c r="E166" i="68"/>
  <c r="E182" i="68"/>
  <c r="E194" i="68"/>
  <c r="E151" i="68"/>
  <c r="E167" i="68"/>
  <c r="E183" i="68"/>
  <c r="E137" i="68"/>
  <c r="E141" i="68"/>
  <c r="E145" i="68"/>
  <c r="E149" i="68"/>
  <c r="E153" i="68"/>
  <c r="E157" i="68"/>
  <c r="E161" i="68"/>
  <c r="E165" i="68"/>
  <c r="E169" i="68"/>
  <c r="E173" i="68"/>
  <c r="E177" i="68"/>
  <c r="E181" i="68"/>
  <c r="E185" i="68"/>
  <c r="E189" i="68"/>
  <c r="E193" i="68"/>
  <c r="E142" i="68"/>
  <c r="E178" i="68"/>
  <c r="E147" i="68"/>
  <c r="E171" i="68"/>
  <c r="E138" i="68"/>
  <c r="E170" i="68"/>
  <c r="E190" i="68"/>
  <c r="E139" i="68"/>
  <c r="E159" i="68"/>
  <c r="E179" i="68"/>
  <c r="E146" i="68"/>
  <c r="E154" i="68"/>
  <c r="E158" i="68"/>
  <c r="E162" i="68"/>
  <c r="E174" i="68"/>
  <c r="E186" i="68"/>
  <c r="E163" i="68"/>
  <c r="E187" i="68"/>
  <c r="E136" i="68"/>
  <c r="E143" i="68"/>
  <c r="E155" i="68"/>
  <c r="E175" i="68"/>
  <c r="E191" i="68"/>
  <c r="C41" i="67"/>
  <c r="C36" i="67"/>
  <c r="C44" i="67"/>
</calcChain>
</file>

<file path=xl/sharedStrings.xml><?xml version="1.0" encoding="utf-8"?>
<sst xmlns="http://schemas.openxmlformats.org/spreadsheetml/2006/main" count="114" uniqueCount="82">
  <si>
    <t>Inputs</t>
  </si>
  <si>
    <t>Calculations</t>
  </si>
  <si>
    <t>Outputs</t>
  </si>
  <si>
    <t>Description</t>
  </si>
  <si>
    <t>General description</t>
  </si>
  <si>
    <t>High level calculation steps</t>
  </si>
  <si>
    <t>The high level calculation steps are as follows:</t>
  </si>
  <si>
    <t>General deliverability inputs</t>
  </si>
  <si>
    <t>Uplift in FTE</t>
  </si>
  <si>
    <t>Scenario 1 - 100% uplift in FTE achieved</t>
  </si>
  <si>
    <t>Scenario 2 - 50% uplift in FTE achieved</t>
  </si>
  <si>
    <t>Sourced from internal copy of revenue model</t>
  </si>
  <si>
    <t>FTE range</t>
  </si>
  <si>
    <t>This Excel workbook is used to calculate the deliverability adjustments throughout RCP4 for Transpower</t>
  </si>
  <si>
    <t>This model is used to calculate the deliverability adjustments when setting Transpower's base capex and opex allowances throughout RCP4.</t>
  </si>
  <si>
    <t>Transpower</t>
  </si>
  <si>
    <t>Price-Quality Regulation RCP4 reset</t>
  </si>
  <si>
    <t>There are two key amounts that need to be calculated in the model. These are:</t>
  </si>
  <si>
    <t>The base capex deliverability adjustment for each year in RCP4</t>
  </si>
  <si>
    <t>The opex deliverability adjustment for each year in RCP4</t>
  </si>
  <si>
    <t>Base capex deliverability adjustment</t>
  </si>
  <si>
    <t>Opex deliverability adjustment</t>
  </si>
  <si>
    <t>Internal decisions on base capex and opex allowances</t>
  </si>
  <si>
    <t xml:space="preserve">Base capex can be adjusted when Transpower updates its FTE total </t>
  </si>
  <si>
    <t xml:space="preserve">Base opex can be adjusted when Transpower updates its FTE total </t>
  </si>
  <si>
    <t>All data used by the model are entered in the 'Deliverability adjustments' sheet. The sources of the inputs are as follows:</t>
  </si>
  <si>
    <t>Deliverability model</t>
  </si>
  <si>
    <t xml:space="preserve"> 'Requests for information' from Transpower</t>
  </si>
  <si>
    <t>Base capex inflation factor</t>
  </si>
  <si>
    <t>Opex inflation factor</t>
  </si>
  <si>
    <t>Deliverability adjustment - base capex (2022/23 constant, $)</t>
  </si>
  <si>
    <t>Deliverability adjustment - opex (2022/23 constant, $)</t>
  </si>
  <si>
    <t>Base capex increase per FTE based on draft decision (2022/23 constant, $)</t>
  </si>
  <si>
    <t>Opex increase per FTE based on draft decision (2022/23 constant $)</t>
  </si>
  <si>
    <t>2022/23 constant prices</t>
  </si>
  <si>
    <t>Nominal prices</t>
  </si>
  <si>
    <t>Deliverability adjustment - base capex (nominal, $)</t>
  </si>
  <si>
    <t>Deliverability adjustment - opex (nominal, $)</t>
  </si>
  <si>
    <t>Base capex increase per FTE based on draft decision (nominal, $)</t>
  </si>
  <si>
    <t>Opex increase per FTE based on draft decision (nominal, $)</t>
  </si>
  <si>
    <t>Projected 2026 FTEs after 16 August update</t>
  </si>
  <si>
    <t>Deliverability adjustment 16 August update - opex (2022/23 constant, $)</t>
  </si>
  <si>
    <t>Deliverability adjustment 16 August update - base capex (2022/23 constant, $)</t>
  </si>
  <si>
    <t>General FTE Inputs</t>
  </si>
  <si>
    <t>Base capex adjustment per FTE ($, nominal)</t>
  </si>
  <si>
    <t>Opex adjustment per FTE ($, nominal)</t>
  </si>
  <si>
    <t>FTE update 2025</t>
  </si>
  <si>
    <t>FTE forecast 2027</t>
  </si>
  <si>
    <t>Capex adjustment ($, nominal)</t>
  </si>
  <si>
    <t>FTE update 2026</t>
  </si>
  <si>
    <t>FTE forecast 2029</t>
  </si>
  <si>
    <t>FTE forecast 2028</t>
  </si>
  <si>
    <t>FTE update 2027</t>
  </si>
  <si>
    <t>FTE update 2028</t>
  </si>
  <si>
    <t>FTE forecast 2030</t>
  </si>
  <si>
    <t>Deliverability adjustments</t>
  </si>
  <si>
    <t>Maximum base capex deliverability adjustment ($, nominal)</t>
  </si>
  <si>
    <t>Maximum opex deliverability adjustment ($, nominal)</t>
  </si>
  <si>
    <t>Note: These numbers are indicative only. The FTE numbers provided by Transpower were not whole numbers as those displayed below are, so the actual deliverability adjustments may differ slightly.</t>
  </si>
  <si>
    <r>
      <t>The updated opex for disclosure year PY</t>
    </r>
    <r>
      <rPr>
        <vertAlign val="subscript"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then updates the revenue for disclosure year N</t>
    </r>
  </si>
  <si>
    <t>Outputs are contained in rows 40 to 44 of the 'Deliverability adjustments' tab. These adjustments have been subtracted from the base capex and opex allowances that we set for RCP4.</t>
  </si>
  <si>
    <r>
      <t>For disclosure year PY</t>
    </r>
    <r>
      <rPr>
        <vertAlign val="subscript"/>
        <sz val="11"/>
        <color theme="1"/>
        <rFont val="Calibri"/>
        <family val="2"/>
        <scheme val="minor"/>
      </rPr>
      <t xml:space="preserve">N+2, </t>
    </r>
    <r>
      <rPr>
        <sz val="11"/>
        <color theme="1"/>
        <rFont val="Calibri"/>
        <family val="2"/>
        <scheme val="minor"/>
      </rPr>
      <t>if the FTE total in disclosure year PY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exceeds the Decision FTE total in disclosure year PY</t>
    </r>
    <r>
      <rPr>
        <vertAlign val="subscript"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then the difference is multiplied by the opex per FTE in disclosure year PY</t>
    </r>
    <r>
      <rPr>
        <vertAlign val="subscript"/>
        <sz val="11"/>
        <color theme="1"/>
        <rFont val="Calibri"/>
        <family val="2"/>
        <scheme val="minor"/>
      </rPr>
      <t>N+2</t>
    </r>
    <r>
      <rPr>
        <sz val="11"/>
        <color theme="1"/>
        <rFont val="Calibri"/>
        <family val="2"/>
        <scheme val="minor"/>
      </rPr>
      <t xml:space="preserve"> and added to the opex</t>
    </r>
  </si>
  <si>
    <r>
      <t>The updated base capex for disclosure year PY</t>
    </r>
    <r>
      <rPr>
        <vertAlign val="subscript"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then updates the revenue for disclosure year N</t>
    </r>
  </si>
  <si>
    <r>
      <t>For disclosure year PY</t>
    </r>
    <r>
      <rPr>
        <vertAlign val="subscript"/>
        <sz val="11"/>
        <color theme="1"/>
        <rFont val="Calibri"/>
        <family val="2"/>
        <scheme val="minor"/>
      </rPr>
      <t xml:space="preserve">N+2, </t>
    </r>
    <r>
      <rPr>
        <sz val="11"/>
        <color theme="1"/>
        <rFont val="Calibri"/>
        <family val="2"/>
        <scheme val="minor"/>
      </rPr>
      <t>if the FTE total in disclosure year PY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exceeds the Decision FTE total in disclosure year PY</t>
    </r>
    <r>
      <rPr>
        <vertAlign val="subscript"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then the difference is multiplied by the base capex per FTE in disclosure year PY</t>
    </r>
    <r>
      <rPr>
        <vertAlign val="subscript"/>
        <sz val="11"/>
        <color theme="1"/>
        <rFont val="Calibri"/>
        <family val="2"/>
        <scheme val="minor"/>
      </rPr>
      <t>N+2</t>
    </r>
    <r>
      <rPr>
        <sz val="11"/>
        <color theme="1"/>
        <rFont val="Calibri"/>
        <family val="2"/>
        <scheme val="minor"/>
      </rPr>
      <t xml:space="preserve"> and added to the base capex</t>
    </r>
  </si>
  <si>
    <t>30/06/2026 FTE update for 2027/2028 disclosure year</t>
  </si>
  <si>
    <t>30/06/2027 FTE update for 2028/2029 disclosure year</t>
  </si>
  <si>
    <t>30/06/2028 FTE update for 2029/2030 disclosure year</t>
  </si>
  <si>
    <t>30/06/2025 FTE update for 2026/2027 disclosure year</t>
  </si>
  <si>
    <t>Final determination</t>
  </si>
  <si>
    <t>Published 20 November 2024 v1</t>
  </si>
  <si>
    <t>Sourced from request for information</t>
  </si>
  <si>
    <t>Year 2-5 retain 50% FTE settings in final decision</t>
  </si>
  <si>
    <t>Forecast base capex under a 50% uplift in FTE (2022/23 constant, $m)</t>
  </si>
  <si>
    <t>Forecast opex under a 50% uplift in FTE (2022/23 constant, $m)</t>
  </si>
  <si>
    <t>Forecast 2026 base capex under 16 August revised uplift in FTE (2022/23 constant, $m)</t>
  </si>
  <si>
    <t>Forecast 2026 opex under 16 August revised uplift in FTE (2022/23 constant, $m)</t>
  </si>
  <si>
    <t>Base capex allowed after expenditure review, prior to any deliverability adjustments (2022/23 constant, $m)</t>
  </si>
  <si>
    <t>Opex allowed after expenditure review, prior to any deliverability adjustments (2022/23 constant, $m)</t>
  </si>
  <si>
    <t>Opex adjustment ($, nominal)</t>
  </si>
  <si>
    <t>Expenditure amounts ($ million constant 2022/2023)</t>
  </si>
  <si>
    <t>This model should not be used for purposes other than those stated under the 'Description' section above.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</si>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</sst>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@_)"/>
    <numFmt numFmtId="169" formatCode="_(* #,##0.0_);_(* \(#,##0.0\);_(* &quot;–&quot;???_);_(* @_)"/>
    <numFmt numFmtId="170" formatCode="_(* #,##0.00_);_(* \(#,##0.00\);_(* &quot;–&quot;???_);_(* @_)"/>
    <numFmt numFmtId="171" formatCode="_(* #,##0.0000_);_(* \(#,##0.0000\);_(* &quot;–&quot;??_);_(* @_)"/>
    <numFmt numFmtId="172" formatCode="[$-1409]d\ mmm\ yy;@"/>
    <numFmt numFmtId="173" formatCode="_(* #,##0%_);_(* \(#,##0%\);_(* &quot;–&quot;???_);_(* @_)"/>
    <numFmt numFmtId="174" formatCode="_(* #,##0.0%_);_(* \(#,##0.0%\);_(* &quot;–&quot;??_);_(* @_)"/>
    <numFmt numFmtId="175" formatCode="_(* #,##0.00%_);_(* \(#,##0.00%\);_(* &quot;–&quot;???_);_(* @_)"/>
    <numFmt numFmtId="176" formatCode="_(* #,##0.000%_);_(* \(#,##0.000%\);_(* &quot;–&quot;???_);_(* @_)"/>
    <numFmt numFmtId="177" formatCode="_(* #,##0%_);_(* \(#,##0%\);_(* &quot;–&quot;??_);_(* @_)"/>
    <numFmt numFmtId="178" formatCode="_(* 0_);_(* \(0\);_(* &quot;–&quot;??_);_(@_)"/>
    <numFmt numFmtId="179" formatCode="_(* #,##0_);_(* \(#,##0\);_(* &quot;–&quot;???_);_(* @_)"/>
    <numFmt numFmtId="180" formatCode="_(* #,##0.000_);_(* \(#,##0.000\);_(* &quot;–&quot;???_);_(* @_)"/>
    <numFmt numFmtId="181" formatCode="_(* #,##0.0000%_);_(* \(#,##0.0000%\);_(* &quot;–&quot;???_);_(* 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name val="Calibri"/>
      <family val="4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i/>
      <sz val="10"/>
      <name val="Calibri"/>
      <family val="4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1"/>
      <color rgb="FF645F3A"/>
      <name val="Calibri"/>
      <family val="2"/>
      <scheme val="minor"/>
    </font>
    <font>
      <u/>
      <sz val="10"/>
      <color theme="1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2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FF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9C4A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3E2DF"/>
        <bgColor indexed="64"/>
      </patternFill>
    </fill>
    <fill>
      <patternFill patternType="solid">
        <fgColor rgb="FF80AAA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B0A978"/>
      </top>
      <bottom style="thin">
        <color rgb="FFB0A978"/>
      </bottom>
      <diagonal/>
    </border>
    <border>
      <left/>
      <right style="thin">
        <color rgb="FFB0A978"/>
      </right>
      <top style="thin">
        <color rgb="FFB0A978"/>
      </top>
      <bottom style="thin">
        <color theme="7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B0A978"/>
      </right>
      <top style="thin">
        <color rgb="FFB0A978"/>
      </top>
      <bottom style="thin">
        <color rgb="FFB0A97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B0A978"/>
      </bottom>
      <diagonal/>
    </border>
  </borders>
  <cellStyleXfs count="8451">
    <xf numFmtId="0" fontId="0" fillId="0" borderId="0"/>
    <xf numFmtId="164" fontId="1" fillId="0" borderId="0" applyFont="0" applyFill="0" applyBorder="0" applyAlignment="0" applyProtection="0"/>
    <xf numFmtId="179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26" fillId="0" borderId="0" applyFill="0" applyAlignment="0"/>
    <xf numFmtId="49" fontId="13" fillId="0" borderId="0" applyFill="0" applyAlignment="0"/>
    <xf numFmtId="49" fontId="14" fillId="0" borderId="0" applyFill="0" applyAlignment="0"/>
    <xf numFmtId="49" fontId="15" fillId="33" borderId="0" applyFill="0" applyBorder="0">
      <alignment horizontal="left"/>
    </xf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30" fillId="0" borderId="8" applyNumberFormat="0" applyAlignment="0">
      <protection locked="0"/>
    </xf>
    <xf numFmtId="0" fontId="1" fillId="0" borderId="8" applyNumberFormat="0" applyAlignment="0"/>
    <xf numFmtId="0" fontId="7" fillId="5" borderId="1" applyNumberFormat="0" applyAlignment="0" applyProtection="0"/>
    <xf numFmtId="0" fontId="8" fillId="0" borderId="2" applyNumberFormat="0" applyFill="0" applyAlignment="0" applyProtection="0"/>
    <xf numFmtId="0" fontId="9" fillId="6" borderId="3" applyNumberFormat="0" applyAlignment="0" applyProtection="0"/>
    <xf numFmtId="0" fontId="10" fillId="0" borderId="0" applyNumberFormat="0" applyFill="0" applyBorder="0" applyAlignment="0" applyProtection="0"/>
    <xf numFmtId="0" fontId="1" fillId="7" borderId="4" applyNumberFormat="0" applyFont="0" applyAlignment="0" applyProtection="0"/>
    <xf numFmtId="49" fontId="21" fillId="0" borderId="0" applyFill="0" applyProtection="0">
      <alignment horizontal="left" indent="1"/>
    </xf>
    <xf numFmtId="0" fontId="2" fillId="0" borderId="5" applyNumberFormat="0" applyFill="0" applyAlignment="0" applyProtection="0"/>
    <xf numFmtId="0" fontId="1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" fillId="31" borderId="0" applyNumberFormat="0" applyBorder="0" applyAlignment="0" applyProtection="0"/>
    <xf numFmtId="176" fontId="12" fillId="32" borderId="0" applyFont="0" applyBorder="0"/>
    <xf numFmtId="175" fontId="19" fillId="0" borderId="0" applyFont="0" applyFill="0" applyBorder="0" applyAlignment="0" applyProtection="0">
      <protection locked="0"/>
    </xf>
    <xf numFmtId="174" fontId="12" fillId="0" borderId="0" applyFont="0" applyFill="0" applyBorder="0" applyAlignment="0" applyProtection="0">
      <alignment horizontal="center" vertical="top" wrapText="1"/>
    </xf>
    <xf numFmtId="173" fontId="27" fillId="0" borderId="8" applyNumberFormat="0" applyAlignment="0"/>
    <xf numFmtId="0" fontId="17" fillId="0" borderId="8" applyNumberFormat="0">
      <alignment horizontal="centerContinuous" wrapText="1"/>
    </xf>
    <xf numFmtId="172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/>
    <xf numFmtId="170" fontId="19" fillId="0" borderId="0" applyFont="0" applyFill="0" applyBorder="0" applyAlignment="0" applyProtection="0">
      <protection locked="0"/>
    </xf>
    <xf numFmtId="169" fontId="19" fillId="0" borderId="0" applyFont="0" applyFill="0" applyBorder="0" applyAlignment="0" applyProtection="0"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2" fillId="35" borderId="8" applyNumberFormat="0" applyAlignment="0" applyProtection="0"/>
    <xf numFmtId="180" fontId="1" fillId="0" borderId="0" applyFont="0" applyFill="0" applyBorder="0" applyAlignment="0" applyProtection="0"/>
    <xf numFmtId="178" fontId="19" fillId="0" borderId="0" applyFont="0" applyFill="0" applyBorder="0" applyAlignment="0" applyProtection="0">
      <alignment horizontal="left"/>
      <protection locked="0"/>
    </xf>
    <xf numFmtId="181" fontId="1" fillId="32" borderId="0" applyFont="0" applyBorder="0"/>
    <xf numFmtId="168" fontId="20" fillId="0" borderId="0" applyFont="0" applyFill="0" applyBorder="0" applyAlignment="0" applyProtection="0">
      <alignment horizontal="left"/>
      <protection locked="0"/>
    </xf>
    <xf numFmtId="169" fontId="1" fillId="34" borderId="9" applyNumberFormat="0" applyFont="0" applyFill="0" applyAlignment="0" applyProtection="0"/>
    <xf numFmtId="49" fontId="21" fillId="0" borderId="0" applyFill="0" applyProtection="0">
      <alignment horizontal="left" indent="1"/>
    </xf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0" fontId="1" fillId="1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4" applyNumberFormat="0" applyFont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4" applyNumberFormat="0" applyFont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0" fontId="1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165" fontId="1" fillId="0" borderId="0" applyFont="0" applyFill="0" applyBorder="0" applyAlignment="0" applyProtection="0"/>
    <xf numFmtId="0" fontId="1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167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4" applyNumberFormat="0" applyFont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4" applyNumberFormat="0" applyFont="0" applyAlignment="0" applyProtection="0"/>
    <xf numFmtId="0" fontId="1" fillId="7" borderId="4" applyNumberFormat="0" applyFont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7" borderId="4" applyNumberFormat="0" applyFont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34" borderId="15" applyNumberFormat="0" applyFont="0" applyFill="0" applyAlignment="0" applyProtection="0"/>
    <xf numFmtId="0" fontId="28" fillId="0" borderId="0" applyNumberFormat="0" applyFill="0" applyBorder="0" applyAlignment="0" applyProtection="0"/>
    <xf numFmtId="49" fontId="31" fillId="0" borderId="0" applyFill="0" applyAlignment="0"/>
    <xf numFmtId="0" fontId="17" fillId="36" borderId="6" applyNumberFormat="0" applyFill="0">
      <alignment horizontal="centerContinuous" wrapText="1"/>
    </xf>
    <xf numFmtId="168" fontId="19" fillId="0" borderId="0" applyFont="0" applyFill="0" applyBorder="0" applyAlignment="0" applyProtection="0">
      <alignment horizontal="left"/>
      <protection locked="0"/>
    </xf>
    <xf numFmtId="179" fontId="19" fillId="0" borderId="0" applyFont="0" applyFill="0" applyBorder="0" applyAlignment="0" applyProtection="0"/>
    <xf numFmtId="0" fontId="1" fillId="34" borderId="6" applyNumberFormat="0" applyFill="0" applyAlignment="0"/>
    <xf numFmtId="0" fontId="16" fillId="37" borderId="6" applyNumberFormat="0" applyFill="0" applyAlignment="0">
      <protection locked="0"/>
    </xf>
    <xf numFmtId="173" fontId="18" fillId="37" borderId="6" applyNumberFormat="0" applyFill="0" applyAlignment="0"/>
    <xf numFmtId="169" fontId="1" fillId="34" borderId="9" applyNumberFormat="0" applyFont="0" applyFill="0" applyAlignment="0" applyProtection="0"/>
  </cellStyleXfs>
  <cellXfs count="62">
    <xf numFmtId="0" fontId="0" fillId="0" borderId="0" xfId="0"/>
    <xf numFmtId="0" fontId="22" fillId="0" borderId="0" xfId="0" applyFont="1"/>
    <xf numFmtId="0" fontId="2" fillId="0" borderId="0" xfId="0" applyFont="1"/>
    <xf numFmtId="0" fontId="0" fillId="0" borderId="0" xfId="0" applyAlignment="1">
      <alignment horizontal="centerContinuous"/>
    </xf>
    <xf numFmtId="0" fontId="0" fillId="32" borderId="0" xfId="0" applyFill="1"/>
    <xf numFmtId="0" fontId="25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26" fillId="0" borderId="13" xfId="5" applyFill="1" applyBorder="1" applyAlignment="1">
      <alignment horizontal="centerContinuous"/>
    </xf>
    <xf numFmtId="0" fontId="0" fillId="0" borderId="14" xfId="0" applyBorder="1" applyAlignment="1">
      <alignment horizontal="centerContinuous"/>
    </xf>
    <xf numFmtId="15" fontId="23" fillId="0" borderId="13" xfId="0" applyNumberFormat="1" applyFont="1" applyBorder="1" applyAlignment="1">
      <alignment horizontal="centerContinuous"/>
    </xf>
    <xf numFmtId="49" fontId="26" fillId="0" borderId="0" xfId="5"/>
    <xf numFmtId="0" fontId="0" fillId="0" borderId="16" xfId="0" applyBorder="1"/>
    <xf numFmtId="0" fontId="0" fillId="0" borderId="7" xfId="0" applyBorder="1"/>
    <xf numFmtId="0" fontId="0" fillId="0" borderId="17" xfId="0" applyBorder="1"/>
    <xf numFmtId="0" fontId="25" fillId="32" borderId="0" xfId="0" applyFont="1" applyFill="1"/>
    <xf numFmtId="49" fontId="13" fillId="38" borderId="0" xfId="6" applyFill="1"/>
    <xf numFmtId="0" fontId="22" fillId="38" borderId="0" xfId="0" applyFont="1" applyFill="1"/>
    <xf numFmtId="0" fontId="0" fillId="38" borderId="0" xfId="0" applyFill="1"/>
    <xf numFmtId="0" fontId="2" fillId="38" borderId="0" xfId="0" applyFont="1" applyFill="1"/>
    <xf numFmtId="0" fontId="25" fillId="38" borderId="0" xfId="0" applyFont="1" applyFill="1"/>
    <xf numFmtId="0" fontId="0" fillId="39" borderId="0" xfId="0" applyFill="1"/>
    <xf numFmtId="0" fontId="25" fillId="39" borderId="0" xfId="0" applyFont="1" applyFill="1"/>
    <xf numFmtId="0" fontId="22" fillId="39" borderId="0" xfId="0" applyFont="1" applyFill="1"/>
    <xf numFmtId="0" fontId="2" fillId="39" borderId="0" xfId="0" applyFont="1" applyFill="1"/>
    <xf numFmtId="49" fontId="24" fillId="39" borderId="0" xfId="6" applyFont="1" applyFill="1"/>
    <xf numFmtId="0" fontId="32" fillId="0" borderId="0" xfId="0" applyFont="1"/>
    <xf numFmtId="49" fontId="24" fillId="32" borderId="0" xfId="6" applyFont="1" applyFill="1"/>
    <xf numFmtId="0" fontId="2" fillId="32" borderId="0" xfId="0" applyFont="1" applyFill="1"/>
    <xf numFmtId="179" fontId="12" fillId="32" borderId="8" xfId="8446" applyFont="1" applyFill="1" applyBorder="1" applyAlignment="1" applyProtection="1">
      <protection locked="0"/>
    </xf>
    <xf numFmtId="0" fontId="0" fillId="32" borderId="0" xfId="0" quotePrefix="1" applyFill="1"/>
    <xf numFmtId="169" fontId="12" fillId="32" borderId="8" xfId="8446" applyNumberFormat="1" applyFont="1" applyFill="1" applyBorder="1" applyAlignment="1" applyProtection="1">
      <protection locked="0"/>
    </xf>
    <xf numFmtId="164" fontId="0" fillId="32" borderId="0" xfId="0" applyNumberFormat="1" applyFill="1"/>
    <xf numFmtId="0" fontId="19" fillId="41" borderId="0" xfId="7" applyNumberFormat="1" applyFont="1" applyFill="1" applyAlignment="1"/>
    <xf numFmtId="0" fontId="19" fillId="41" borderId="0" xfId="7" applyNumberFormat="1" applyFont="1" applyFill="1" applyAlignment="1">
      <alignment wrapText="1"/>
    </xf>
    <xf numFmtId="0" fontId="0" fillId="41" borderId="0" xfId="0" applyFill="1"/>
    <xf numFmtId="0" fontId="34" fillId="42" borderId="0" xfId="0" applyFont="1" applyFill="1"/>
    <xf numFmtId="49" fontId="35" fillId="39" borderId="18" xfId="6" applyFont="1" applyFill="1" applyBorder="1" applyAlignment="1">
      <alignment horizontal="left" wrapText="1"/>
    </xf>
    <xf numFmtId="0" fontId="29" fillId="0" borderId="0" xfId="55" applyAlignment="1" applyProtection="1"/>
    <xf numFmtId="169" fontId="12" fillId="32" borderId="0" xfId="8446" applyNumberFormat="1" applyFont="1" applyFill="1" applyBorder="1" applyAlignment="1" applyProtection="1">
      <protection locked="0"/>
    </xf>
    <xf numFmtId="179" fontId="12" fillId="32" borderId="0" xfId="8446" applyFont="1" applyFill="1" applyBorder="1" applyAlignment="1" applyProtection="1">
      <protection locked="0"/>
    </xf>
    <xf numFmtId="49" fontId="12" fillId="40" borderId="0" xfId="6" applyFont="1" applyFill="1"/>
    <xf numFmtId="179" fontId="12" fillId="0" borderId="8" xfId="8446" applyFont="1" applyFill="1" applyBorder="1" applyAlignment="1" applyProtection="1">
      <protection locked="0"/>
    </xf>
    <xf numFmtId="0" fontId="32" fillId="32" borderId="0" xfId="0" applyFont="1" applyFill="1"/>
    <xf numFmtId="0" fontId="12" fillId="32" borderId="0" xfId="0" applyFont="1" applyFill="1"/>
    <xf numFmtId="179" fontId="0" fillId="32" borderId="0" xfId="8446" applyFont="1" applyFill="1"/>
    <xf numFmtId="179" fontId="0" fillId="0" borderId="0" xfId="0" applyNumberFormat="1"/>
    <xf numFmtId="179" fontId="12" fillId="43" borderId="8" xfId="8446" applyFont="1" applyFill="1" applyBorder="1" applyAlignment="1" applyProtection="1">
      <protection locked="0"/>
    </xf>
    <xf numFmtId="169" fontId="12" fillId="43" borderId="8" xfId="8446" applyNumberFormat="1" applyFont="1" applyFill="1" applyBorder="1" applyAlignment="1" applyProtection="1">
      <protection locked="0"/>
    </xf>
    <xf numFmtId="0" fontId="36" fillId="32" borderId="0" xfId="55" applyFont="1" applyFill="1" applyAlignment="1" applyProtection="1"/>
    <xf numFmtId="2" fontId="0" fillId="32" borderId="0" xfId="0" applyNumberFormat="1" applyFill="1"/>
    <xf numFmtId="0" fontId="0" fillId="32" borderId="0" xfId="0" applyFill="1" applyAlignment="1">
      <alignment horizontal="center" vertical="center" wrapText="1"/>
    </xf>
    <xf numFmtId="49" fontId="13" fillId="42" borderId="0" xfId="6" applyFill="1"/>
    <xf numFmtId="0" fontId="29" fillId="32" borderId="0" xfId="55" applyFill="1" applyAlignment="1" applyProtection="1"/>
    <xf numFmtId="10" fontId="12" fillId="32" borderId="8" xfId="8446" applyNumberFormat="1" applyFont="1" applyFill="1" applyBorder="1" applyAlignment="1" applyProtection="1">
      <protection locked="0"/>
    </xf>
    <xf numFmtId="0" fontId="12" fillId="43" borderId="8" xfId="8446" applyNumberFormat="1" applyFont="1" applyFill="1" applyBorder="1" applyAlignment="1" applyProtection="1">
      <protection locked="0"/>
    </xf>
    <xf numFmtId="0" fontId="25" fillId="40" borderId="0" xfId="0" applyFont="1" applyFill="1"/>
    <xf numFmtId="0" fontId="0" fillId="40" borderId="0" xfId="0" applyFill="1"/>
    <xf numFmtId="0" fontId="12" fillId="43" borderId="8" xfId="8446" applyNumberFormat="1" applyFont="1" applyFill="1" applyBorder="1" applyAlignment="1" applyProtection="1">
      <alignment wrapText="1"/>
      <protection locked="0"/>
    </xf>
  </cellXfs>
  <cellStyles count="8451">
    <cellStyle name="20% - Accent1" xfId="23" builtinId="30" hidden="1"/>
    <cellStyle name="20% - Accent1 10" xfId="113" hidden="1" xr:uid="{00000000-0005-0000-0000-000001000000}"/>
    <cellStyle name="20% - Accent1 10" xfId="187" hidden="1" xr:uid="{00000000-0005-0000-0000-000002000000}"/>
    <cellStyle name="20% - Accent1 10" xfId="263" hidden="1" xr:uid="{00000000-0005-0000-0000-000003000000}"/>
    <cellStyle name="20% - Accent1 10" xfId="341" hidden="1" xr:uid="{00000000-0005-0000-0000-000004000000}"/>
    <cellStyle name="20% - Accent1 10" xfId="926" hidden="1" xr:uid="{00000000-0005-0000-0000-000005000000}"/>
    <cellStyle name="20% - Accent1 10" xfId="1002" hidden="1" xr:uid="{00000000-0005-0000-0000-000006000000}"/>
    <cellStyle name="20% - Accent1 10" xfId="1081" hidden="1" xr:uid="{00000000-0005-0000-0000-000007000000}"/>
    <cellStyle name="20% - Accent1 10" xfId="771" hidden="1" xr:uid="{00000000-0005-0000-0000-000008000000}"/>
    <cellStyle name="20% - Accent1 10" xfId="787" hidden="1" xr:uid="{00000000-0005-0000-0000-000009000000}"/>
    <cellStyle name="20% - Accent1 10" xfId="682" hidden="1" xr:uid="{00000000-0005-0000-0000-00000A000000}"/>
    <cellStyle name="20% - Accent1 10" xfId="1521" hidden="1" xr:uid="{00000000-0005-0000-0000-00000B000000}"/>
    <cellStyle name="20% - Accent1 10" xfId="1597" hidden="1" xr:uid="{00000000-0005-0000-0000-00000C000000}"/>
    <cellStyle name="20% - Accent1 10" xfId="1675" hidden="1" xr:uid="{00000000-0005-0000-0000-00000D000000}"/>
    <cellStyle name="20% - Accent1 10" xfId="1329" hidden="1" xr:uid="{00000000-0005-0000-0000-00000E000000}"/>
    <cellStyle name="20% - Accent1 10" xfId="1187" hidden="1" xr:uid="{00000000-0005-0000-0000-00000F000000}"/>
    <cellStyle name="20% - Accent1 10" xfId="712" hidden="1" xr:uid="{00000000-0005-0000-0000-000010000000}"/>
    <cellStyle name="20% - Accent1 10" xfId="2053" hidden="1" xr:uid="{00000000-0005-0000-0000-000011000000}"/>
    <cellStyle name="20% - Accent1 10" xfId="2129" hidden="1" xr:uid="{00000000-0005-0000-0000-000012000000}"/>
    <cellStyle name="20% - Accent1 10" xfId="2207" hidden="1" xr:uid="{00000000-0005-0000-0000-000013000000}"/>
    <cellStyle name="20% - Accent1 10" xfId="2390" hidden="1" xr:uid="{00000000-0005-0000-0000-000014000000}"/>
    <cellStyle name="20% - Accent1 10" xfId="2466" hidden="1" xr:uid="{00000000-0005-0000-0000-000015000000}"/>
    <cellStyle name="20% - Accent1 10" xfId="2544" hidden="1" xr:uid="{00000000-0005-0000-0000-000016000000}"/>
    <cellStyle name="20% - Accent1 10" xfId="2727" hidden="1" xr:uid="{00000000-0005-0000-0000-000017000000}"/>
    <cellStyle name="20% - Accent1 10" xfId="2803" hidden="1" xr:uid="{00000000-0005-0000-0000-000018000000}"/>
    <cellStyle name="20% - Accent1 10" xfId="2905" hidden="1" xr:uid="{00000000-0005-0000-0000-000019000000}"/>
    <cellStyle name="20% - Accent1 10" xfId="2979" hidden="1" xr:uid="{00000000-0005-0000-0000-00001A000000}"/>
    <cellStyle name="20% - Accent1 10" xfId="3055" hidden="1" xr:uid="{00000000-0005-0000-0000-00001B000000}"/>
    <cellStyle name="20% - Accent1 10" xfId="3133" hidden="1" xr:uid="{00000000-0005-0000-0000-00001C000000}"/>
    <cellStyle name="20% - Accent1 10" xfId="3718" hidden="1" xr:uid="{00000000-0005-0000-0000-00001D000000}"/>
    <cellStyle name="20% - Accent1 10" xfId="3794" hidden="1" xr:uid="{00000000-0005-0000-0000-00001E000000}"/>
    <cellStyle name="20% - Accent1 10" xfId="3873" hidden="1" xr:uid="{00000000-0005-0000-0000-00001F000000}"/>
    <cellStyle name="20% - Accent1 10" xfId="3563" hidden="1" xr:uid="{00000000-0005-0000-0000-000020000000}"/>
    <cellStyle name="20% - Accent1 10" xfId="3579" hidden="1" xr:uid="{00000000-0005-0000-0000-000021000000}"/>
    <cellStyle name="20% - Accent1 10" xfId="3474" hidden="1" xr:uid="{00000000-0005-0000-0000-000022000000}"/>
    <cellStyle name="20% - Accent1 10" xfId="4313" hidden="1" xr:uid="{00000000-0005-0000-0000-000023000000}"/>
    <cellStyle name="20% - Accent1 10" xfId="4389" hidden="1" xr:uid="{00000000-0005-0000-0000-000024000000}"/>
    <cellStyle name="20% - Accent1 10" xfId="4467" hidden="1" xr:uid="{00000000-0005-0000-0000-000025000000}"/>
    <cellStyle name="20% - Accent1 10" xfId="4121" hidden="1" xr:uid="{00000000-0005-0000-0000-000026000000}"/>
    <cellStyle name="20% - Accent1 10" xfId="3979" hidden="1" xr:uid="{00000000-0005-0000-0000-000027000000}"/>
    <cellStyle name="20% - Accent1 10" xfId="3504" hidden="1" xr:uid="{00000000-0005-0000-0000-000028000000}"/>
    <cellStyle name="20% - Accent1 10" xfId="4845" hidden="1" xr:uid="{00000000-0005-0000-0000-000029000000}"/>
    <cellStyle name="20% - Accent1 10" xfId="4921" hidden="1" xr:uid="{00000000-0005-0000-0000-00002A000000}"/>
    <cellStyle name="20% - Accent1 10" xfId="4999" hidden="1" xr:uid="{00000000-0005-0000-0000-00002B000000}"/>
    <cellStyle name="20% - Accent1 10" xfId="5182" hidden="1" xr:uid="{00000000-0005-0000-0000-00002C000000}"/>
    <cellStyle name="20% - Accent1 10" xfId="5258" hidden="1" xr:uid="{00000000-0005-0000-0000-00002D000000}"/>
    <cellStyle name="20% - Accent1 10" xfId="5336" hidden="1" xr:uid="{00000000-0005-0000-0000-00002E000000}"/>
    <cellStyle name="20% - Accent1 10" xfId="5519" hidden="1" xr:uid="{00000000-0005-0000-0000-00002F000000}"/>
    <cellStyle name="20% - Accent1 10" xfId="5595" hidden="1" xr:uid="{00000000-0005-0000-0000-000030000000}"/>
    <cellStyle name="20% - Accent1 10" xfId="5697" hidden="1" xr:uid="{00000000-0005-0000-0000-000031000000}"/>
    <cellStyle name="20% - Accent1 10" xfId="5771" hidden="1" xr:uid="{00000000-0005-0000-0000-000032000000}"/>
    <cellStyle name="20% - Accent1 10" xfId="5847" hidden="1" xr:uid="{00000000-0005-0000-0000-000033000000}"/>
    <cellStyle name="20% - Accent1 10" xfId="5925" hidden="1" xr:uid="{00000000-0005-0000-0000-000034000000}"/>
    <cellStyle name="20% - Accent1 10" xfId="6510" hidden="1" xr:uid="{00000000-0005-0000-0000-000035000000}"/>
    <cellStyle name="20% - Accent1 10" xfId="6586" hidden="1" xr:uid="{00000000-0005-0000-0000-000036000000}"/>
    <cellStyle name="20% - Accent1 10" xfId="6665" hidden="1" xr:uid="{00000000-0005-0000-0000-000037000000}"/>
    <cellStyle name="20% - Accent1 10" xfId="6355" hidden="1" xr:uid="{00000000-0005-0000-0000-000038000000}"/>
    <cellStyle name="20% - Accent1 10" xfId="6371" hidden="1" xr:uid="{00000000-0005-0000-0000-000039000000}"/>
    <cellStyle name="20% - Accent1 10" xfId="6266" hidden="1" xr:uid="{00000000-0005-0000-0000-00003A000000}"/>
    <cellStyle name="20% - Accent1 10" xfId="7105" hidden="1" xr:uid="{00000000-0005-0000-0000-00003B000000}"/>
    <cellStyle name="20% - Accent1 10" xfId="7181" hidden="1" xr:uid="{00000000-0005-0000-0000-00003C000000}"/>
    <cellStyle name="20% - Accent1 10" xfId="7259" hidden="1" xr:uid="{00000000-0005-0000-0000-00003D000000}"/>
    <cellStyle name="20% - Accent1 10" xfId="6913" hidden="1" xr:uid="{00000000-0005-0000-0000-00003E000000}"/>
    <cellStyle name="20% - Accent1 10" xfId="6771" hidden="1" xr:uid="{00000000-0005-0000-0000-00003F000000}"/>
    <cellStyle name="20% - Accent1 10" xfId="6296" hidden="1" xr:uid="{00000000-0005-0000-0000-000040000000}"/>
    <cellStyle name="20% - Accent1 10" xfId="7637" hidden="1" xr:uid="{00000000-0005-0000-0000-000041000000}"/>
    <cellStyle name="20% - Accent1 10" xfId="7713" hidden="1" xr:uid="{00000000-0005-0000-0000-000042000000}"/>
    <cellStyle name="20% - Accent1 10" xfId="7791" hidden="1" xr:uid="{00000000-0005-0000-0000-000043000000}"/>
    <cellStyle name="20% - Accent1 10" xfId="7974" hidden="1" xr:uid="{00000000-0005-0000-0000-000044000000}"/>
    <cellStyle name="20% - Accent1 10" xfId="8050" hidden="1" xr:uid="{00000000-0005-0000-0000-000045000000}"/>
    <cellStyle name="20% - Accent1 10" xfId="8128" hidden="1" xr:uid="{00000000-0005-0000-0000-000046000000}"/>
    <cellStyle name="20% - Accent1 10" xfId="8311" hidden="1" xr:uid="{00000000-0005-0000-0000-000047000000}"/>
    <cellStyle name="20% - Accent1 10" xfId="8387" hidden="1" xr:uid="{00000000-0005-0000-0000-000048000000}"/>
    <cellStyle name="20% - Accent1 11" xfId="126" hidden="1" xr:uid="{00000000-0005-0000-0000-000049000000}"/>
    <cellStyle name="20% - Accent1 11" xfId="200" hidden="1" xr:uid="{00000000-0005-0000-0000-00004A000000}"/>
    <cellStyle name="20% - Accent1 11" xfId="276" hidden="1" xr:uid="{00000000-0005-0000-0000-00004B000000}"/>
    <cellStyle name="20% - Accent1 11" xfId="354" hidden="1" xr:uid="{00000000-0005-0000-0000-00004C000000}"/>
    <cellStyle name="20% - Accent1 11" xfId="939" hidden="1" xr:uid="{00000000-0005-0000-0000-00004D000000}"/>
    <cellStyle name="20% - Accent1 11" xfId="1015" hidden="1" xr:uid="{00000000-0005-0000-0000-00004E000000}"/>
    <cellStyle name="20% - Accent1 11" xfId="1094" hidden="1" xr:uid="{00000000-0005-0000-0000-00004F000000}"/>
    <cellStyle name="20% - Accent1 11" xfId="1321" hidden="1" xr:uid="{00000000-0005-0000-0000-000050000000}"/>
    <cellStyle name="20% - Accent1 11" xfId="782" hidden="1" xr:uid="{00000000-0005-0000-0000-000051000000}"/>
    <cellStyle name="20% - Accent1 11" xfId="854" hidden="1" xr:uid="{00000000-0005-0000-0000-000052000000}"/>
    <cellStyle name="20% - Accent1 11" xfId="1534" hidden="1" xr:uid="{00000000-0005-0000-0000-000053000000}"/>
    <cellStyle name="20% - Accent1 11" xfId="1610" hidden="1" xr:uid="{00000000-0005-0000-0000-000054000000}"/>
    <cellStyle name="20% - Accent1 11" xfId="1688" hidden="1" xr:uid="{00000000-0005-0000-0000-000055000000}"/>
    <cellStyle name="20% - Accent1 11" xfId="1885" hidden="1" xr:uid="{00000000-0005-0000-0000-000056000000}"/>
    <cellStyle name="20% - Accent1 11" xfId="877" hidden="1" xr:uid="{00000000-0005-0000-0000-000057000000}"/>
    <cellStyle name="20% - Accent1 11" xfId="654" hidden="1" xr:uid="{00000000-0005-0000-0000-000058000000}"/>
    <cellStyle name="20% - Accent1 11" xfId="2066" hidden="1" xr:uid="{00000000-0005-0000-0000-000059000000}"/>
    <cellStyle name="20% - Accent1 11" xfId="2142" hidden="1" xr:uid="{00000000-0005-0000-0000-00005A000000}"/>
    <cellStyle name="20% - Accent1 11" xfId="2220" hidden="1" xr:uid="{00000000-0005-0000-0000-00005B000000}"/>
    <cellStyle name="20% - Accent1 11" xfId="2403" hidden="1" xr:uid="{00000000-0005-0000-0000-00005C000000}"/>
    <cellStyle name="20% - Accent1 11" xfId="2479" hidden="1" xr:uid="{00000000-0005-0000-0000-00005D000000}"/>
    <cellStyle name="20% - Accent1 11" xfId="2557" hidden="1" xr:uid="{00000000-0005-0000-0000-00005E000000}"/>
    <cellStyle name="20% - Accent1 11" xfId="2740" hidden="1" xr:uid="{00000000-0005-0000-0000-00005F000000}"/>
    <cellStyle name="20% - Accent1 11" xfId="2816" hidden="1" xr:uid="{00000000-0005-0000-0000-000060000000}"/>
    <cellStyle name="20% - Accent1 11" xfId="2918" hidden="1" xr:uid="{00000000-0005-0000-0000-000061000000}"/>
    <cellStyle name="20% - Accent1 11" xfId="2992" hidden="1" xr:uid="{00000000-0005-0000-0000-000062000000}"/>
    <cellStyle name="20% - Accent1 11" xfId="3068" hidden="1" xr:uid="{00000000-0005-0000-0000-000063000000}"/>
    <cellStyle name="20% - Accent1 11" xfId="3146" hidden="1" xr:uid="{00000000-0005-0000-0000-000064000000}"/>
    <cellStyle name="20% - Accent1 11" xfId="3731" hidden="1" xr:uid="{00000000-0005-0000-0000-000065000000}"/>
    <cellStyle name="20% - Accent1 11" xfId="3807" hidden="1" xr:uid="{00000000-0005-0000-0000-000066000000}"/>
    <cellStyle name="20% - Accent1 11" xfId="3886" hidden="1" xr:uid="{00000000-0005-0000-0000-000067000000}"/>
    <cellStyle name="20% - Accent1 11" xfId="4113" hidden="1" xr:uid="{00000000-0005-0000-0000-000068000000}"/>
    <cellStyle name="20% - Accent1 11" xfId="3574" hidden="1" xr:uid="{00000000-0005-0000-0000-000069000000}"/>
    <cellStyle name="20% - Accent1 11" xfId="3646" hidden="1" xr:uid="{00000000-0005-0000-0000-00006A000000}"/>
    <cellStyle name="20% - Accent1 11" xfId="4326" hidden="1" xr:uid="{00000000-0005-0000-0000-00006B000000}"/>
    <cellStyle name="20% - Accent1 11" xfId="4402" hidden="1" xr:uid="{00000000-0005-0000-0000-00006C000000}"/>
    <cellStyle name="20% - Accent1 11" xfId="4480" hidden="1" xr:uid="{00000000-0005-0000-0000-00006D000000}"/>
    <cellStyle name="20% - Accent1 11" xfId="4677" hidden="1" xr:uid="{00000000-0005-0000-0000-00006E000000}"/>
    <cellStyle name="20% - Accent1 11" xfId="3669" hidden="1" xr:uid="{00000000-0005-0000-0000-00006F000000}"/>
    <cellStyle name="20% - Accent1 11" xfId="3446" hidden="1" xr:uid="{00000000-0005-0000-0000-000070000000}"/>
    <cellStyle name="20% - Accent1 11" xfId="4858" hidden="1" xr:uid="{00000000-0005-0000-0000-000071000000}"/>
    <cellStyle name="20% - Accent1 11" xfId="4934" hidden="1" xr:uid="{00000000-0005-0000-0000-000072000000}"/>
    <cellStyle name="20% - Accent1 11" xfId="5012" hidden="1" xr:uid="{00000000-0005-0000-0000-000073000000}"/>
    <cellStyle name="20% - Accent1 11" xfId="5195" hidden="1" xr:uid="{00000000-0005-0000-0000-000074000000}"/>
    <cellStyle name="20% - Accent1 11" xfId="5271" hidden="1" xr:uid="{00000000-0005-0000-0000-000075000000}"/>
    <cellStyle name="20% - Accent1 11" xfId="5349" hidden="1" xr:uid="{00000000-0005-0000-0000-000076000000}"/>
    <cellStyle name="20% - Accent1 11" xfId="5532" hidden="1" xr:uid="{00000000-0005-0000-0000-000077000000}"/>
    <cellStyle name="20% - Accent1 11" xfId="5608" hidden="1" xr:uid="{00000000-0005-0000-0000-000078000000}"/>
    <cellStyle name="20% - Accent1 11" xfId="5710" hidden="1" xr:uid="{00000000-0005-0000-0000-000079000000}"/>
    <cellStyle name="20% - Accent1 11" xfId="5784" hidden="1" xr:uid="{00000000-0005-0000-0000-00007A000000}"/>
    <cellStyle name="20% - Accent1 11" xfId="5860" hidden="1" xr:uid="{00000000-0005-0000-0000-00007B000000}"/>
    <cellStyle name="20% - Accent1 11" xfId="5938" hidden="1" xr:uid="{00000000-0005-0000-0000-00007C000000}"/>
    <cellStyle name="20% - Accent1 11" xfId="6523" hidden="1" xr:uid="{00000000-0005-0000-0000-00007D000000}"/>
    <cellStyle name="20% - Accent1 11" xfId="6599" hidden="1" xr:uid="{00000000-0005-0000-0000-00007E000000}"/>
    <cellStyle name="20% - Accent1 11" xfId="6678" hidden="1" xr:uid="{00000000-0005-0000-0000-00007F000000}"/>
    <cellStyle name="20% - Accent1 11" xfId="6905" hidden="1" xr:uid="{00000000-0005-0000-0000-000080000000}"/>
    <cellStyle name="20% - Accent1 11" xfId="6366" hidden="1" xr:uid="{00000000-0005-0000-0000-000081000000}"/>
    <cellStyle name="20% - Accent1 11" xfId="6438" hidden="1" xr:uid="{00000000-0005-0000-0000-000082000000}"/>
    <cellStyle name="20% - Accent1 11" xfId="7118" hidden="1" xr:uid="{00000000-0005-0000-0000-000083000000}"/>
    <cellStyle name="20% - Accent1 11" xfId="7194" hidden="1" xr:uid="{00000000-0005-0000-0000-000084000000}"/>
    <cellStyle name="20% - Accent1 11" xfId="7272" hidden="1" xr:uid="{00000000-0005-0000-0000-000085000000}"/>
    <cellStyle name="20% - Accent1 11" xfId="7469" hidden="1" xr:uid="{00000000-0005-0000-0000-000086000000}"/>
    <cellStyle name="20% - Accent1 11" xfId="6461" hidden="1" xr:uid="{00000000-0005-0000-0000-000087000000}"/>
    <cellStyle name="20% - Accent1 11" xfId="6238" hidden="1" xr:uid="{00000000-0005-0000-0000-000088000000}"/>
    <cellStyle name="20% - Accent1 11" xfId="7650" hidden="1" xr:uid="{00000000-0005-0000-0000-000089000000}"/>
    <cellStyle name="20% - Accent1 11" xfId="7726" hidden="1" xr:uid="{00000000-0005-0000-0000-00008A000000}"/>
    <cellStyle name="20% - Accent1 11" xfId="7804" hidden="1" xr:uid="{00000000-0005-0000-0000-00008B000000}"/>
    <cellStyle name="20% - Accent1 11" xfId="7987" hidden="1" xr:uid="{00000000-0005-0000-0000-00008C000000}"/>
    <cellStyle name="20% - Accent1 11" xfId="8063" hidden="1" xr:uid="{00000000-0005-0000-0000-00008D000000}"/>
    <cellStyle name="20% - Accent1 11" xfId="8141" hidden="1" xr:uid="{00000000-0005-0000-0000-00008E000000}"/>
    <cellStyle name="20% - Accent1 11" xfId="8324" hidden="1" xr:uid="{00000000-0005-0000-0000-00008F000000}"/>
    <cellStyle name="20% - Accent1 11" xfId="8400" hidden="1" xr:uid="{00000000-0005-0000-0000-000090000000}"/>
    <cellStyle name="20% - Accent1 12" xfId="139" hidden="1" xr:uid="{00000000-0005-0000-0000-000091000000}"/>
    <cellStyle name="20% - Accent1 12" xfId="214" hidden="1" xr:uid="{00000000-0005-0000-0000-000092000000}"/>
    <cellStyle name="20% - Accent1 12" xfId="289" hidden="1" xr:uid="{00000000-0005-0000-0000-000093000000}"/>
    <cellStyle name="20% - Accent1 12" xfId="367" hidden="1" xr:uid="{00000000-0005-0000-0000-000094000000}"/>
    <cellStyle name="20% - Accent1 12" xfId="953" hidden="1" xr:uid="{00000000-0005-0000-0000-000095000000}"/>
    <cellStyle name="20% - Accent1 12" xfId="1028" hidden="1" xr:uid="{00000000-0005-0000-0000-000096000000}"/>
    <cellStyle name="20% - Accent1 12" xfId="1107" hidden="1" xr:uid="{00000000-0005-0000-0000-000097000000}"/>
    <cellStyle name="20% - Accent1 12" xfId="770" hidden="1" xr:uid="{00000000-0005-0000-0000-000098000000}"/>
    <cellStyle name="20% - Accent1 12" xfId="720" hidden="1" xr:uid="{00000000-0005-0000-0000-000099000000}"/>
    <cellStyle name="20% - Accent1 12" xfId="689" hidden="1" xr:uid="{00000000-0005-0000-0000-00009A000000}"/>
    <cellStyle name="20% - Accent1 12" xfId="1548" hidden="1" xr:uid="{00000000-0005-0000-0000-00009B000000}"/>
    <cellStyle name="20% - Accent1 12" xfId="1623" hidden="1" xr:uid="{00000000-0005-0000-0000-00009C000000}"/>
    <cellStyle name="20% - Accent1 12" xfId="1701" hidden="1" xr:uid="{00000000-0005-0000-0000-00009D000000}"/>
    <cellStyle name="20% - Accent1 12" xfId="1172" hidden="1" xr:uid="{00000000-0005-0000-0000-00009E000000}"/>
    <cellStyle name="20% - Accent1 12" xfId="862" hidden="1" xr:uid="{00000000-0005-0000-0000-00009F000000}"/>
    <cellStyle name="20% - Accent1 12" xfId="1216" hidden="1" xr:uid="{00000000-0005-0000-0000-0000A0000000}"/>
    <cellStyle name="20% - Accent1 12" xfId="2080" hidden="1" xr:uid="{00000000-0005-0000-0000-0000A1000000}"/>
    <cellStyle name="20% - Accent1 12" xfId="2155" hidden="1" xr:uid="{00000000-0005-0000-0000-0000A2000000}"/>
    <cellStyle name="20% - Accent1 12" xfId="2233" hidden="1" xr:uid="{00000000-0005-0000-0000-0000A3000000}"/>
    <cellStyle name="20% - Accent1 12" xfId="2417" hidden="1" xr:uid="{00000000-0005-0000-0000-0000A4000000}"/>
    <cellStyle name="20% - Accent1 12" xfId="2492" hidden="1" xr:uid="{00000000-0005-0000-0000-0000A5000000}"/>
    <cellStyle name="20% - Accent1 12" xfId="2570" hidden="1" xr:uid="{00000000-0005-0000-0000-0000A6000000}"/>
    <cellStyle name="20% - Accent1 12" xfId="2754" hidden="1" xr:uid="{00000000-0005-0000-0000-0000A7000000}"/>
    <cellStyle name="20% - Accent1 12" xfId="2829" hidden="1" xr:uid="{00000000-0005-0000-0000-0000A8000000}"/>
    <cellStyle name="20% - Accent1 12" xfId="2931" hidden="1" xr:uid="{00000000-0005-0000-0000-0000A9000000}"/>
    <cellStyle name="20% - Accent1 12" xfId="3006" hidden="1" xr:uid="{00000000-0005-0000-0000-0000AA000000}"/>
    <cellStyle name="20% - Accent1 12" xfId="3081" hidden="1" xr:uid="{00000000-0005-0000-0000-0000AB000000}"/>
    <cellStyle name="20% - Accent1 12" xfId="3159" hidden="1" xr:uid="{00000000-0005-0000-0000-0000AC000000}"/>
    <cellStyle name="20% - Accent1 12" xfId="3745" hidden="1" xr:uid="{00000000-0005-0000-0000-0000AD000000}"/>
    <cellStyle name="20% - Accent1 12" xfId="3820" hidden="1" xr:uid="{00000000-0005-0000-0000-0000AE000000}"/>
    <cellStyle name="20% - Accent1 12" xfId="3899" hidden="1" xr:uid="{00000000-0005-0000-0000-0000AF000000}"/>
    <cellStyle name="20% - Accent1 12" xfId="3562" hidden="1" xr:uid="{00000000-0005-0000-0000-0000B0000000}"/>
    <cellStyle name="20% - Accent1 12" xfId="3512" hidden="1" xr:uid="{00000000-0005-0000-0000-0000B1000000}"/>
    <cellStyle name="20% - Accent1 12" xfId="3481" hidden="1" xr:uid="{00000000-0005-0000-0000-0000B2000000}"/>
    <cellStyle name="20% - Accent1 12" xfId="4340" hidden="1" xr:uid="{00000000-0005-0000-0000-0000B3000000}"/>
    <cellStyle name="20% - Accent1 12" xfId="4415" hidden="1" xr:uid="{00000000-0005-0000-0000-0000B4000000}"/>
    <cellStyle name="20% - Accent1 12" xfId="4493" hidden="1" xr:uid="{00000000-0005-0000-0000-0000B5000000}"/>
    <cellStyle name="20% - Accent1 12" xfId="3964" hidden="1" xr:uid="{00000000-0005-0000-0000-0000B6000000}"/>
    <cellStyle name="20% - Accent1 12" xfId="3654" hidden="1" xr:uid="{00000000-0005-0000-0000-0000B7000000}"/>
    <cellStyle name="20% - Accent1 12" xfId="4008" hidden="1" xr:uid="{00000000-0005-0000-0000-0000B8000000}"/>
    <cellStyle name="20% - Accent1 12" xfId="4872" hidden="1" xr:uid="{00000000-0005-0000-0000-0000B9000000}"/>
    <cellStyle name="20% - Accent1 12" xfId="4947" hidden="1" xr:uid="{00000000-0005-0000-0000-0000BA000000}"/>
    <cellStyle name="20% - Accent1 12" xfId="5025" hidden="1" xr:uid="{00000000-0005-0000-0000-0000BB000000}"/>
    <cellStyle name="20% - Accent1 12" xfId="5209" hidden="1" xr:uid="{00000000-0005-0000-0000-0000BC000000}"/>
    <cellStyle name="20% - Accent1 12" xfId="5284" hidden="1" xr:uid="{00000000-0005-0000-0000-0000BD000000}"/>
    <cellStyle name="20% - Accent1 12" xfId="5362" hidden="1" xr:uid="{00000000-0005-0000-0000-0000BE000000}"/>
    <cellStyle name="20% - Accent1 12" xfId="5546" hidden="1" xr:uid="{00000000-0005-0000-0000-0000BF000000}"/>
    <cellStyle name="20% - Accent1 12" xfId="5621" hidden="1" xr:uid="{00000000-0005-0000-0000-0000C0000000}"/>
    <cellStyle name="20% - Accent1 12" xfId="5723" hidden="1" xr:uid="{00000000-0005-0000-0000-0000C1000000}"/>
    <cellStyle name="20% - Accent1 12" xfId="5798" hidden="1" xr:uid="{00000000-0005-0000-0000-0000C2000000}"/>
    <cellStyle name="20% - Accent1 12" xfId="5873" hidden="1" xr:uid="{00000000-0005-0000-0000-0000C3000000}"/>
    <cellStyle name="20% - Accent1 12" xfId="5951" hidden="1" xr:uid="{00000000-0005-0000-0000-0000C4000000}"/>
    <cellStyle name="20% - Accent1 12" xfId="6537" hidden="1" xr:uid="{00000000-0005-0000-0000-0000C5000000}"/>
    <cellStyle name="20% - Accent1 12" xfId="6612" hidden="1" xr:uid="{00000000-0005-0000-0000-0000C6000000}"/>
    <cellStyle name="20% - Accent1 12" xfId="6691" hidden="1" xr:uid="{00000000-0005-0000-0000-0000C7000000}"/>
    <cellStyle name="20% - Accent1 12" xfId="6354" hidden="1" xr:uid="{00000000-0005-0000-0000-0000C8000000}"/>
    <cellStyle name="20% - Accent1 12" xfId="6304" hidden="1" xr:uid="{00000000-0005-0000-0000-0000C9000000}"/>
    <cellStyle name="20% - Accent1 12" xfId="6273" hidden="1" xr:uid="{00000000-0005-0000-0000-0000CA000000}"/>
    <cellStyle name="20% - Accent1 12" xfId="7132" hidden="1" xr:uid="{00000000-0005-0000-0000-0000CB000000}"/>
    <cellStyle name="20% - Accent1 12" xfId="7207" hidden="1" xr:uid="{00000000-0005-0000-0000-0000CC000000}"/>
    <cellStyle name="20% - Accent1 12" xfId="7285" hidden="1" xr:uid="{00000000-0005-0000-0000-0000CD000000}"/>
    <cellStyle name="20% - Accent1 12" xfId="6756" hidden="1" xr:uid="{00000000-0005-0000-0000-0000CE000000}"/>
    <cellStyle name="20% - Accent1 12" xfId="6446" hidden="1" xr:uid="{00000000-0005-0000-0000-0000CF000000}"/>
    <cellStyle name="20% - Accent1 12" xfId="6800" hidden="1" xr:uid="{00000000-0005-0000-0000-0000D0000000}"/>
    <cellStyle name="20% - Accent1 12" xfId="7664" hidden="1" xr:uid="{00000000-0005-0000-0000-0000D1000000}"/>
    <cellStyle name="20% - Accent1 12" xfId="7739" hidden="1" xr:uid="{00000000-0005-0000-0000-0000D2000000}"/>
    <cellStyle name="20% - Accent1 12" xfId="7817" hidden="1" xr:uid="{00000000-0005-0000-0000-0000D3000000}"/>
    <cellStyle name="20% - Accent1 12" xfId="8001" hidden="1" xr:uid="{00000000-0005-0000-0000-0000D4000000}"/>
    <cellStyle name="20% - Accent1 12" xfId="8076" hidden="1" xr:uid="{00000000-0005-0000-0000-0000D5000000}"/>
    <cellStyle name="20% - Accent1 12" xfId="8154" hidden="1" xr:uid="{00000000-0005-0000-0000-0000D6000000}"/>
    <cellStyle name="20% - Accent1 12" xfId="8338" hidden="1" xr:uid="{00000000-0005-0000-0000-0000D7000000}"/>
    <cellStyle name="20% - Accent1 12" xfId="8413" hidden="1" xr:uid="{00000000-0005-0000-0000-0000D8000000}"/>
    <cellStyle name="20% - Accent1 13" xfId="380" hidden="1" xr:uid="{00000000-0005-0000-0000-0000D9000000}"/>
    <cellStyle name="20% - Accent1 13" xfId="495" hidden="1" xr:uid="{00000000-0005-0000-0000-0000DA000000}"/>
    <cellStyle name="20% - Accent1 13" xfId="1218" hidden="1" xr:uid="{00000000-0005-0000-0000-0000DB000000}"/>
    <cellStyle name="20% - Accent1 13" xfId="1391" hidden="1" xr:uid="{00000000-0005-0000-0000-0000DC000000}"/>
    <cellStyle name="20% - Accent1 13" xfId="1784" hidden="1" xr:uid="{00000000-0005-0000-0000-0000DD000000}"/>
    <cellStyle name="20% - Accent1 13" xfId="1932" hidden="1" xr:uid="{00000000-0005-0000-0000-0000DE000000}"/>
    <cellStyle name="20% - Accent1 13" xfId="2270" hidden="1" xr:uid="{00000000-0005-0000-0000-0000DF000000}"/>
    <cellStyle name="20% - Accent1 13" xfId="2607" hidden="1" xr:uid="{00000000-0005-0000-0000-0000E0000000}"/>
    <cellStyle name="20% - Accent1 13" xfId="3172" hidden="1" xr:uid="{00000000-0005-0000-0000-0000E1000000}"/>
    <cellStyle name="20% - Accent1 13" xfId="3287" hidden="1" xr:uid="{00000000-0005-0000-0000-0000E2000000}"/>
    <cellStyle name="20% - Accent1 13" xfId="4010" hidden="1" xr:uid="{00000000-0005-0000-0000-0000E3000000}"/>
    <cellStyle name="20% - Accent1 13" xfId="4183" hidden="1" xr:uid="{00000000-0005-0000-0000-0000E4000000}"/>
    <cellStyle name="20% - Accent1 13" xfId="4576" hidden="1" xr:uid="{00000000-0005-0000-0000-0000E5000000}"/>
    <cellStyle name="20% - Accent1 13" xfId="4724" hidden="1" xr:uid="{00000000-0005-0000-0000-0000E6000000}"/>
    <cellStyle name="20% - Accent1 13" xfId="5062" hidden="1" xr:uid="{00000000-0005-0000-0000-0000E7000000}"/>
    <cellStyle name="20% - Accent1 13" xfId="5399" hidden="1" xr:uid="{00000000-0005-0000-0000-0000E8000000}"/>
    <cellStyle name="20% - Accent1 13" xfId="5964" hidden="1" xr:uid="{00000000-0005-0000-0000-0000E9000000}"/>
    <cellStyle name="20% - Accent1 13" xfId="6079" hidden="1" xr:uid="{00000000-0005-0000-0000-0000EA000000}"/>
    <cellStyle name="20% - Accent1 13" xfId="6802" hidden="1" xr:uid="{00000000-0005-0000-0000-0000EB000000}"/>
    <cellStyle name="20% - Accent1 13" xfId="6975" hidden="1" xr:uid="{00000000-0005-0000-0000-0000EC000000}"/>
    <cellStyle name="20% - Accent1 13" xfId="7368" hidden="1" xr:uid="{00000000-0005-0000-0000-0000ED000000}"/>
    <cellStyle name="20% - Accent1 13" xfId="7516" hidden="1" xr:uid="{00000000-0005-0000-0000-0000EE000000}"/>
    <cellStyle name="20% - Accent1 13" xfId="7854" hidden="1" xr:uid="{00000000-0005-0000-0000-0000EF000000}"/>
    <cellStyle name="20% - Accent1 13" xfId="8191" hidden="1" xr:uid="{00000000-0005-0000-0000-0000F0000000}"/>
    <cellStyle name="20% - Accent1 3 2 3 2" xfId="456" hidden="1" xr:uid="{00000000-0005-0000-0000-0000F1000000}"/>
    <cellStyle name="20% - Accent1 3 2 3 2" xfId="571" hidden="1" xr:uid="{00000000-0005-0000-0000-0000F2000000}"/>
    <cellStyle name="20% - Accent1 3 2 3 2" xfId="1294" hidden="1" xr:uid="{00000000-0005-0000-0000-0000F3000000}"/>
    <cellStyle name="20% - Accent1 3 2 3 2" xfId="1467" hidden="1" xr:uid="{00000000-0005-0000-0000-0000F4000000}"/>
    <cellStyle name="20% - Accent1 3 2 3 2" xfId="1860" hidden="1" xr:uid="{00000000-0005-0000-0000-0000F5000000}"/>
    <cellStyle name="20% - Accent1 3 2 3 2" xfId="2008" hidden="1" xr:uid="{00000000-0005-0000-0000-0000F6000000}"/>
    <cellStyle name="20% - Accent1 3 2 3 2" xfId="2346" hidden="1" xr:uid="{00000000-0005-0000-0000-0000F7000000}"/>
    <cellStyle name="20% - Accent1 3 2 3 2" xfId="2683" hidden="1" xr:uid="{00000000-0005-0000-0000-0000F8000000}"/>
    <cellStyle name="20% - Accent1 3 2 3 2" xfId="3248" hidden="1" xr:uid="{00000000-0005-0000-0000-0000F9000000}"/>
    <cellStyle name="20% - Accent1 3 2 3 2" xfId="3363" hidden="1" xr:uid="{00000000-0005-0000-0000-0000FA000000}"/>
    <cellStyle name="20% - Accent1 3 2 3 2" xfId="4086" hidden="1" xr:uid="{00000000-0005-0000-0000-0000FB000000}"/>
    <cellStyle name="20% - Accent1 3 2 3 2" xfId="4259" hidden="1" xr:uid="{00000000-0005-0000-0000-0000FC000000}"/>
    <cellStyle name="20% - Accent1 3 2 3 2" xfId="4652" hidden="1" xr:uid="{00000000-0005-0000-0000-0000FD000000}"/>
    <cellStyle name="20% - Accent1 3 2 3 2" xfId="4800" hidden="1" xr:uid="{00000000-0005-0000-0000-0000FE000000}"/>
    <cellStyle name="20% - Accent1 3 2 3 2" xfId="5138" hidden="1" xr:uid="{00000000-0005-0000-0000-0000FF000000}"/>
    <cellStyle name="20% - Accent1 3 2 3 2" xfId="5475" hidden="1" xr:uid="{00000000-0005-0000-0000-000000010000}"/>
    <cellStyle name="20% - Accent1 3 2 3 2" xfId="6040" hidden="1" xr:uid="{00000000-0005-0000-0000-000001010000}"/>
    <cellStyle name="20% - Accent1 3 2 3 2" xfId="6155" hidden="1" xr:uid="{00000000-0005-0000-0000-000002010000}"/>
    <cellStyle name="20% - Accent1 3 2 3 2" xfId="6878" hidden="1" xr:uid="{00000000-0005-0000-0000-000003010000}"/>
    <cellStyle name="20% - Accent1 3 2 3 2" xfId="7051" hidden="1" xr:uid="{00000000-0005-0000-0000-000004010000}"/>
    <cellStyle name="20% - Accent1 3 2 3 2" xfId="7444" hidden="1" xr:uid="{00000000-0005-0000-0000-000005010000}"/>
    <cellStyle name="20% - Accent1 3 2 3 2" xfId="7592" hidden="1" xr:uid="{00000000-0005-0000-0000-000006010000}"/>
    <cellStyle name="20% - Accent1 3 2 3 2" xfId="7930" hidden="1" xr:uid="{00000000-0005-0000-0000-000007010000}"/>
    <cellStyle name="20% - Accent1 3 2 3 2" xfId="8267" hidden="1" xr:uid="{00000000-0005-0000-0000-000008010000}"/>
    <cellStyle name="20% - Accent1 3 2 4 2" xfId="407" hidden="1" xr:uid="{00000000-0005-0000-0000-000009010000}"/>
    <cellStyle name="20% - Accent1 3 2 4 2" xfId="522" hidden="1" xr:uid="{00000000-0005-0000-0000-00000A010000}"/>
    <cellStyle name="20% - Accent1 3 2 4 2" xfId="1245" hidden="1" xr:uid="{00000000-0005-0000-0000-00000B010000}"/>
    <cellStyle name="20% - Accent1 3 2 4 2" xfId="1418" hidden="1" xr:uid="{00000000-0005-0000-0000-00000C010000}"/>
    <cellStyle name="20% - Accent1 3 2 4 2" xfId="1811" hidden="1" xr:uid="{00000000-0005-0000-0000-00000D010000}"/>
    <cellStyle name="20% - Accent1 3 2 4 2" xfId="1959" hidden="1" xr:uid="{00000000-0005-0000-0000-00000E010000}"/>
    <cellStyle name="20% - Accent1 3 2 4 2" xfId="2297" hidden="1" xr:uid="{00000000-0005-0000-0000-00000F010000}"/>
    <cellStyle name="20% - Accent1 3 2 4 2" xfId="2634" hidden="1" xr:uid="{00000000-0005-0000-0000-000010010000}"/>
    <cellStyle name="20% - Accent1 3 2 4 2" xfId="3199" hidden="1" xr:uid="{00000000-0005-0000-0000-000011010000}"/>
    <cellStyle name="20% - Accent1 3 2 4 2" xfId="3314" hidden="1" xr:uid="{00000000-0005-0000-0000-000012010000}"/>
    <cellStyle name="20% - Accent1 3 2 4 2" xfId="4037" hidden="1" xr:uid="{00000000-0005-0000-0000-000013010000}"/>
    <cellStyle name="20% - Accent1 3 2 4 2" xfId="4210" hidden="1" xr:uid="{00000000-0005-0000-0000-000014010000}"/>
    <cellStyle name="20% - Accent1 3 2 4 2" xfId="4603" hidden="1" xr:uid="{00000000-0005-0000-0000-000015010000}"/>
    <cellStyle name="20% - Accent1 3 2 4 2" xfId="4751" hidden="1" xr:uid="{00000000-0005-0000-0000-000016010000}"/>
    <cellStyle name="20% - Accent1 3 2 4 2" xfId="5089" hidden="1" xr:uid="{00000000-0005-0000-0000-000017010000}"/>
    <cellStyle name="20% - Accent1 3 2 4 2" xfId="5426" hidden="1" xr:uid="{00000000-0005-0000-0000-000018010000}"/>
    <cellStyle name="20% - Accent1 3 2 4 2" xfId="5991" hidden="1" xr:uid="{00000000-0005-0000-0000-000019010000}"/>
    <cellStyle name="20% - Accent1 3 2 4 2" xfId="6106" hidden="1" xr:uid="{00000000-0005-0000-0000-00001A010000}"/>
    <cellStyle name="20% - Accent1 3 2 4 2" xfId="6829" hidden="1" xr:uid="{00000000-0005-0000-0000-00001B010000}"/>
    <cellStyle name="20% - Accent1 3 2 4 2" xfId="7002" hidden="1" xr:uid="{00000000-0005-0000-0000-00001C010000}"/>
    <cellStyle name="20% - Accent1 3 2 4 2" xfId="7395" hidden="1" xr:uid="{00000000-0005-0000-0000-00001D010000}"/>
    <cellStyle name="20% - Accent1 3 2 4 2" xfId="7543" hidden="1" xr:uid="{00000000-0005-0000-0000-00001E010000}"/>
    <cellStyle name="20% - Accent1 3 2 4 2" xfId="7881" hidden="1" xr:uid="{00000000-0005-0000-0000-00001F010000}"/>
    <cellStyle name="20% - Accent1 3 2 4 2" xfId="8218" hidden="1" xr:uid="{00000000-0005-0000-0000-000020010000}"/>
    <cellStyle name="20% - Accent1 3 3 3 2" xfId="406" hidden="1" xr:uid="{00000000-0005-0000-0000-000021010000}"/>
    <cellStyle name="20% - Accent1 3 3 3 2" xfId="521" hidden="1" xr:uid="{00000000-0005-0000-0000-000022010000}"/>
    <cellStyle name="20% - Accent1 3 3 3 2" xfId="1244" hidden="1" xr:uid="{00000000-0005-0000-0000-000023010000}"/>
    <cellStyle name="20% - Accent1 3 3 3 2" xfId="1417" hidden="1" xr:uid="{00000000-0005-0000-0000-000024010000}"/>
    <cellStyle name="20% - Accent1 3 3 3 2" xfId="1810" hidden="1" xr:uid="{00000000-0005-0000-0000-000025010000}"/>
    <cellStyle name="20% - Accent1 3 3 3 2" xfId="1958" hidden="1" xr:uid="{00000000-0005-0000-0000-000026010000}"/>
    <cellStyle name="20% - Accent1 3 3 3 2" xfId="2296" hidden="1" xr:uid="{00000000-0005-0000-0000-000027010000}"/>
    <cellStyle name="20% - Accent1 3 3 3 2" xfId="2633" hidden="1" xr:uid="{00000000-0005-0000-0000-000028010000}"/>
    <cellStyle name="20% - Accent1 3 3 3 2" xfId="3198" hidden="1" xr:uid="{00000000-0005-0000-0000-000029010000}"/>
    <cellStyle name="20% - Accent1 3 3 3 2" xfId="3313" hidden="1" xr:uid="{00000000-0005-0000-0000-00002A010000}"/>
    <cellStyle name="20% - Accent1 3 3 3 2" xfId="4036" hidden="1" xr:uid="{00000000-0005-0000-0000-00002B010000}"/>
    <cellStyle name="20% - Accent1 3 3 3 2" xfId="4209" hidden="1" xr:uid="{00000000-0005-0000-0000-00002C010000}"/>
    <cellStyle name="20% - Accent1 3 3 3 2" xfId="4602" hidden="1" xr:uid="{00000000-0005-0000-0000-00002D010000}"/>
    <cellStyle name="20% - Accent1 3 3 3 2" xfId="4750" hidden="1" xr:uid="{00000000-0005-0000-0000-00002E010000}"/>
    <cellStyle name="20% - Accent1 3 3 3 2" xfId="5088" hidden="1" xr:uid="{00000000-0005-0000-0000-00002F010000}"/>
    <cellStyle name="20% - Accent1 3 3 3 2" xfId="5425" hidden="1" xr:uid="{00000000-0005-0000-0000-000030010000}"/>
    <cellStyle name="20% - Accent1 3 3 3 2" xfId="5990" hidden="1" xr:uid="{00000000-0005-0000-0000-000031010000}"/>
    <cellStyle name="20% - Accent1 3 3 3 2" xfId="6105" hidden="1" xr:uid="{00000000-0005-0000-0000-000032010000}"/>
    <cellStyle name="20% - Accent1 3 3 3 2" xfId="6828" hidden="1" xr:uid="{00000000-0005-0000-0000-000033010000}"/>
    <cellStyle name="20% - Accent1 3 3 3 2" xfId="7001" hidden="1" xr:uid="{00000000-0005-0000-0000-000034010000}"/>
    <cellStyle name="20% - Accent1 3 3 3 2" xfId="7394" hidden="1" xr:uid="{00000000-0005-0000-0000-000035010000}"/>
    <cellStyle name="20% - Accent1 3 3 3 2" xfId="7542" hidden="1" xr:uid="{00000000-0005-0000-0000-000036010000}"/>
    <cellStyle name="20% - Accent1 3 3 3 2" xfId="7880" hidden="1" xr:uid="{00000000-0005-0000-0000-000037010000}"/>
    <cellStyle name="20% - Accent1 3 3 3 2" xfId="8217" hidden="1" xr:uid="{00000000-0005-0000-0000-000038010000}"/>
    <cellStyle name="20% - Accent1 4 2 3 2" xfId="457" hidden="1" xr:uid="{00000000-0005-0000-0000-000039010000}"/>
    <cellStyle name="20% - Accent1 4 2 3 2" xfId="572" hidden="1" xr:uid="{00000000-0005-0000-0000-00003A010000}"/>
    <cellStyle name="20% - Accent1 4 2 3 2" xfId="1295" hidden="1" xr:uid="{00000000-0005-0000-0000-00003B010000}"/>
    <cellStyle name="20% - Accent1 4 2 3 2" xfId="1468" hidden="1" xr:uid="{00000000-0005-0000-0000-00003C010000}"/>
    <cellStyle name="20% - Accent1 4 2 3 2" xfId="1861" hidden="1" xr:uid="{00000000-0005-0000-0000-00003D010000}"/>
    <cellStyle name="20% - Accent1 4 2 3 2" xfId="2009" hidden="1" xr:uid="{00000000-0005-0000-0000-00003E010000}"/>
    <cellStyle name="20% - Accent1 4 2 3 2" xfId="2347" hidden="1" xr:uid="{00000000-0005-0000-0000-00003F010000}"/>
    <cellStyle name="20% - Accent1 4 2 3 2" xfId="2684" hidden="1" xr:uid="{00000000-0005-0000-0000-000040010000}"/>
    <cellStyle name="20% - Accent1 4 2 3 2" xfId="3249" hidden="1" xr:uid="{00000000-0005-0000-0000-000041010000}"/>
    <cellStyle name="20% - Accent1 4 2 3 2" xfId="3364" hidden="1" xr:uid="{00000000-0005-0000-0000-000042010000}"/>
    <cellStyle name="20% - Accent1 4 2 3 2" xfId="4087" hidden="1" xr:uid="{00000000-0005-0000-0000-000043010000}"/>
    <cellStyle name="20% - Accent1 4 2 3 2" xfId="4260" hidden="1" xr:uid="{00000000-0005-0000-0000-000044010000}"/>
    <cellStyle name="20% - Accent1 4 2 3 2" xfId="4653" hidden="1" xr:uid="{00000000-0005-0000-0000-000045010000}"/>
    <cellStyle name="20% - Accent1 4 2 3 2" xfId="4801" hidden="1" xr:uid="{00000000-0005-0000-0000-000046010000}"/>
    <cellStyle name="20% - Accent1 4 2 3 2" xfId="5139" hidden="1" xr:uid="{00000000-0005-0000-0000-000047010000}"/>
    <cellStyle name="20% - Accent1 4 2 3 2" xfId="5476" hidden="1" xr:uid="{00000000-0005-0000-0000-000048010000}"/>
    <cellStyle name="20% - Accent1 4 2 3 2" xfId="6041" hidden="1" xr:uid="{00000000-0005-0000-0000-000049010000}"/>
    <cellStyle name="20% - Accent1 4 2 3 2" xfId="6156" hidden="1" xr:uid="{00000000-0005-0000-0000-00004A010000}"/>
    <cellStyle name="20% - Accent1 4 2 3 2" xfId="6879" hidden="1" xr:uid="{00000000-0005-0000-0000-00004B010000}"/>
    <cellStyle name="20% - Accent1 4 2 3 2" xfId="7052" hidden="1" xr:uid="{00000000-0005-0000-0000-00004C010000}"/>
    <cellStyle name="20% - Accent1 4 2 3 2" xfId="7445" hidden="1" xr:uid="{00000000-0005-0000-0000-00004D010000}"/>
    <cellStyle name="20% - Accent1 4 2 3 2" xfId="7593" hidden="1" xr:uid="{00000000-0005-0000-0000-00004E010000}"/>
    <cellStyle name="20% - Accent1 4 2 3 2" xfId="7931" hidden="1" xr:uid="{00000000-0005-0000-0000-00004F010000}"/>
    <cellStyle name="20% - Accent1 4 2 3 2" xfId="8268" hidden="1" xr:uid="{00000000-0005-0000-0000-000050010000}"/>
    <cellStyle name="20% - Accent1 4 2 4 2" xfId="409" hidden="1" xr:uid="{00000000-0005-0000-0000-000051010000}"/>
    <cellStyle name="20% - Accent1 4 2 4 2" xfId="524" hidden="1" xr:uid="{00000000-0005-0000-0000-000052010000}"/>
    <cellStyle name="20% - Accent1 4 2 4 2" xfId="1247" hidden="1" xr:uid="{00000000-0005-0000-0000-000053010000}"/>
    <cellStyle name="20% - Accent1 4 2 4 2" xfId="1420" hidden="1" xr:uid="{00000000-0005-0000-0000-000054010000}"/>
    <cellStyle name="20% - Accent1 4 2 4 2" xfId="1813" hidden="1" xr:uid="{00000000-0005-0000-0000-000055010000}"/>
    <cellStyle name="20% - Accent1 4 2 4 2" xfId="1961" hidden="1" xr:uid="{00000000-0005-0000-0000-000056010000}"/>
    <cellStyle name="20% - Accent1 4 2 4 2" xfId="2299" hidden="1" xr:uid="{00000000-0005-0000-0000-000057010000}"/>
    <cellStyle name="20% - Accent1 4 2 4 2" xfId="2636" hidden="1" xr:uid="{00000000-0005-0000-0000-000058010000}"/>
    <cellStyle name="20% - Accent1 4 2 4 2" xfId="3201" hidden="1" xr:uid="{00000000-0005-0000-0000-000059010000}"/>
    <cellStyle name="20% - Accent1 4 2 4 2" xfId="3316" hidden="1" xr:uid="{00000000-0005-0000-0000-00005A010000}"/>
    <cellStyle name="20% - Accent1 4 2 4 2" xfId="4039" hidden="1" xr:uid="{00000000-0005-0000-0000-00005B010000}"/>
    <cellStyle name="20% - Accent1 4 2 4 2" xfId="4212" hidden="1" xr:uid="{00000000-0005-0000-0000-00005C010000}"/>
    <cellStyle name="20% - Accent1 4 2 4 2" xfId="4605" hidden="1" xr:uid="{00000000-0005-0000-0000-00005D010000}"/>
    <cellStyle name="20% - Accent1 4 2 4 2" xfId="4753" hidden="1" xr:uid="{00000000-0005-0000-0000-00005E010000}"/>
    <cellStyle name="20% - Accent1 4 2 4 2" xfId="5091" hidden="1" xr:uid="{00000000-0005-0000-0000-00005F010000}"/>
    <cellStyle name="20% - Accent1 4 2 4 2" xfId="5428" hidden="1" xr:uid="{00000000-0005-0000-0000-000060010000}"/>
    <cellStyle name="20% - Accent1 4 2 4 2" xfId="5993" hidden="1" xr:uid="{00000000-0005-0000-0000-000061010000}"/>
    <cellStyle name="20% - Accent1 4 2 4 2" xfId="6108" hidden="1" xr:uid="{00000000-0005-0000-0000-000062010000}"/>
    <cellStyle name="20% - Accent1 4 2 4 2" xfId="6831" hidden="1" xr:uid="{00000000-0005-0000-0000-000063010000}"/>
    <cellStyle name="20% - Accent1 4 2 4 2" xfId="7004" hidden="1" xr:uid="{00000000-0005-0000-0000-000064010000}"/>
    <cellStyle name="20% - Accent1 4 2 4 2" xfId="7397" hidden="1" xr:uid="{00000000-0005-0000-0000-000065010000}"/>
    <cellStyle name="20% - Accent1 4 2 4 2" xfId="7545" hidden="1" xr:uid="{00000000-0005-0000-0000-000066010000}"/>
    <cellStyle name="20% - Accent1 4 2 4 2" xfId="7883" hidden="1" xr:uid="{00000000-0005-0000-0000-000067010000}"/>
    <cellStyle name="20% - Accent1 4 2 4 2" xfId="8220" hidden="1" xr:uid="{00000000-0005-0000-0000-000068010000}"/>
    <cellStyle name="20% - Accent1 4 3 3 2" xfId="408" hidden="1" xr:uid="{00000000-0005-0000-0000-000069010000}"/>
    <cellStyle name="20% - Accent1 4 3 3 2" xfId="523" hidden="1" xr:uid="{00000000-0005-0000-0000-00006A010000}"/>
    <cellStyle name="20% - Accent1 4 3 3 2" xfId="1246" hidden="1" xr:uid="{00000000-0005-0000-0000-00006B010000}"/>
    <cellStyle name="20% - Accent1 4 3 3 2" xfId="1419" hidden="1" xr:uid="{00000000-0005-0000-0000-00006C010000}"/>
    <cellStyle name="20% - Accent1 4 3 3 2" xfId="1812" hidden="1" xr:uid="{00000000-0005-0000-0000-00006D010000}"/>
    <cellStyle name="20% - Accent1 4 3 3 2" xfId="1960" hidden="1" xr:uid="{00000000-0005-0000-0000-00006E010000}"/>
    <cellStyle name="20% - Accent1 4 3 3 2" xfId="2298" hidden="1" xr:uid="{00000000-0005-0000-0000-00006F010000}"/>
    <cellStyle name="20% - Accent1 4 3 3 2" xfId="2635" hidden="1" xr:uid="{00000000-0005-0000-0000-000070010000}"/>
    <cellStyle name="20% - Accent1 4 3 3 2" xfId="3200" hidden="1" xr:uid="{00000000-0005-0000-0000-000071010000}"/>
    <cellStyle name="20% - Accent1 4 3 3 2" xfId="3315" hidden="1" xr:uid="{00000000-0005-0000-0000-000072010000}"/>
    <cellStyle name="20% - Accent1 4 3 3 2" xfId="4038" hidden="1" xr:uid="{00000000-0005-0000-0000-000073010000}"/>
    <cellStyle name="20% - Accent1 4 3 3 2" xfId="4211" hidden="1" xr:uid="{00000000-0005-0000-0000-000074010000}"/>
    <cellStyle name="20% - Accent1 4 3 3 2" xfId="4604" hidden="1" xr:uid="{00000000-0005-0000-0000-000075010000}"/>
    <cellStyle name="20% - Accent1 4 3 3 2" xfId="4752" hidden="1" xr:uid="{00000000-0005-0000-0000-000076010000}"/>
    <cellStyle name="20% - Accent1 4 3 3 2" xfId="5090" hidden="1" xr:uid="{00000000-0005-0000-0000-000077010000}"/>
    <cellStyle name="20% - Accent1 4 3 3 2" xfId="5427" hidden="1" xr:uid="{00000000-0005-0000-0000-000078010000}"/>
    <cellStyle name="20% - Accent1 4 3 3 2" xfId="5992" hidden="1" xr:uid="{00000000-0005-0000-0000-000079010000}"/>
    <cellStyle name="20% - Accent1 4 3 3 2" xfId="6107" hidden="1" xr:uid="{00000000-0005-0000-0000-00007A010000}"/>
    <cellStyle name="20% - Accent1 4 3 3 2" xfId="6830" hidden="1" xr:uid="{00000000-0005-0000-0000-00007B010000}"/>
    <cellStyle name="20% - Accent1 4 3 3 2" xfId="7003" hidden="1" xr:uid="{00000000-0005-0000-0000-00007C010000}"/>
    <cellStyle name="20% - Accent1 4 3 3 2" xfId="7396" hidden="1" xr:uid="{00000000-0005-0000-0000-00007D010000}"/>
    <cellStyle name="20% - Accent1 4 3 3 2" xfId="7544" hidden="1" xr:uid="{00000000-0005-0000-0000-00007E010000}"/>
    <cellStyle name="20% - Accent1 4 3 3 2" xfId="7882" hidden="1" xr:uid="{00000000-0005-0000-0000-00007F010000}"/>
    <cellStyle name="20% - Accent1 4 3 3 2" xfId="8219" hidden="1" xr:uid="{00000000-0005-0000-0000-000080010000}"/>
    <cellStyle name="20% - Accent1 5 2" xfId="394" hidden="1" xr:uid="{00000000-0005-0000-0000-000081010000}"/>
    <cellStyle name="20% - Accent1 5 2" xfId="509" hidden="1" xr:uid="{00000000-0005-0000-0000-000082010000}"/>
    <cellStyle name="20% - Accent1 5 2" xfId="1232" hidden="1" xr:uid="{00000000-0005-0000-0000-000083010000}"/>
    <cellStyle name="20% - Accent1 5 2" xfId="1405" hidden="1" xr:uid="{00000000-0005-0000-0000-000084010000}"/>
    <cellStyle name="20% - Accent1 5 2" xfId="1798" hidden="1" xr:uid="{00000000-0005-0000-0000-000085010000}"/>
    <cellStyle name="20% - Accent1 5 2" xfId="1946" hidden="1" xr:uid="{00000000-0005-0000-0000-000086010000}"/>
    <cellStyle name="20% - Accent1 5 2" xfId="2284" hidden="1" xr:uid="{00000000-0005-0000-0000-000087010000}"/>
    <cellStyle name="20% - Accent1 5 2" xfId="2621" hidden="1" xr:uid="{00000000-0005-0000-0000-000088010000}"/>
    <cellStyle name="20% - Accent1 5 2" xfId="3186" hidden="1" xr:uid="{00000000-0005-0000-0000-000089010000}"/>
    <cellStyle name="20% - Accent1 5 2" xfId="3301" hidden="1" xr:uid="{00000000-0005-0000-0000-00008A010000}"/>
    <cellStyle name="20% - Accent1 5 2" xfId="4024" hidden="1" xr:uid="{00000000-0005-0000-0000-00008B010000}"/>
    <cellStyle name="20% - Accent1 5 2" xfId="4197" hidden="1" xr:uid="{00000000-0005-0000-0000-00008C010000}"/>
    <cellStyle name="20% - Accent1 5 2" xfId="4590" hidden="1" xr:uid="{00000000-0005-0000-0000-00008D010000}"/>
    <cellStyle name="20% - Accent1 5 2" xfId="4738" hidden="1" xr:uid="{00000000-0005-0000-0000-00008E010000}"/>
    <cellStyle name="20% - Accent1 5 2" xfId="5076" hidden="1" xr:uid="{00000000-0005-0000-0000-00008F010000}"/>
    <cellStyle name="20% - Accent1 5 2" xfId="5413" hidden="1" xr:uid="{00000000-0005-0000-0000-000090010000}"/>
    <cellStyle name="20% - Accent1 5 2" xfId="5978" hidden="1" xr:uid="{00000000-0005-0000-0000-000091010000}"/>
    <cellStyle name="20% - Accent1 5 2" xfId="6093" hidden="1" xr:uid="{00000000-0005-0000-0000-000092010000}"/>
    <cellStyle name="20% - Accent1 5 2" xfId="6816" hidden="1" xr:uid="{00000000-0005-0000-0000-000093010000}"/>
    <cellStyle name="20% - Accent1 5 2" xfId="6989" hidden="1" xr:uid="{00000000-0005-0000-0000-000094010000}"/>
    <cellStyle name="20% - Accent1 5 2" xfId="7382" hidden="1" xr:uid="{00000000-0005-0000-0000-000095010000}"/>
    <cellStyle name="20% - Accent1 5 2" xfId="7530" hidden="1" xr:uid="{00000000-0005-0000-0000-000096010000}"/>
    <cellStyle name="20% - Accent1 5 2" xfId="7868" hidden="1" xr:uid="{00000000-0005-0000-0000-000097010000}"/>
    <cellStyle name="20% - Accent1 5 2" xfId="8205" hidden="1" xr:uid="{00000000-0005-0000-0000-000098010000}"/>
    <cellStyle name="20% - Accent1 7" xfId="71" hidden="1" xr:uid="{00000000-0005-0000-0000-000099010000}"/>
    <cellStyle name="20% - Accent1 7" xfId="154" hidden="1" xr:uid="{00000000-0005-0000-0000-00009A010000}"/>
    <cellStyle name="20% - Accent1 7" xfId="232" hidden="1" xr:uid="{00000000-0005-0000-0000-00009B010000}"/>
    <cellStyle name="20% - Accent1 7" xfId="310" hidden="1" xr:uid="{00000000-0005-0000-0000-00009C010000}"/>
    <cellStyle name="20% - Accent1 7" xfId="892" hidden="1" xr:uid="{00000000-0005-0000-0000-00009D010000}"/>
    <cellStyle name="20% - Accent1 7" xfId="971" hidden="1" xr:uid="{00000000-0005-0000-0000-00009E010000}"/>
    <cellStyle name="20% - Accent1 7" xfId="1049" hidden="1" xr:uid="{00000000-0005-0000-0000-00009F010000}"/>
    <cellStyle name="20% - Accent1 7" xfId="595" hidden="1" xr:uid="{00000000-0005-0000-0000-0000A0010000}"/>
    <cellStyle name="20% - Accent1 7" xfId="1349" hidden="1" xr:uid="{00000000-0005-0000-0000-0000A1010000}"/>
    <cellStyle name="20% - Accent1 7" xfId="625" hidden="1" xr:uid="{00000000-0005-0000-0000-0000A2010000}"/>
    <cellStyle name="20% - Accent1 7" xfId="1361" hidden="1" xr:uid="{00000000-0005-0000-0000-0000A3010000}"/>
    <cellStyle name="20% - Accent1 7" xfId="1566" hidden="1" xr:uid="{00000000-0005-0000-0000-0000A4010000}"/>
    <cellStyle name="20% - Accent1 7" xfId="1644" hidden="1" xr:uid="{00000000-0005-0000-0000-0000A5010000}"/>
    <cellStyle name="20% - Accent1 7" xfId="670" hidden="1" xr:uid="{00000000-0005-0000-0000-0000A6010000}"/>
    <cellStyle name="20% - Accent1 7" xfId="1907" hidden="1" xr:uid="{00000000-0005-0000-0000-0000A7010000}"/>
    <cellStyle name="20% - Accent1 7" xfId="1379" hidden="1" xr:uid="{00000000-0005-0000-0000-0000A8010000}"/>
    <cellStyle name="20% - Accent1 7" xfId="1910" hidden="1" xr:uid="{00000000-0005-0000-0000-0000A9010000}"/>
    <cellStyle name="20% - Accent1 7" xfId="2098" hidden="1" xr:uid="{00000000-0005-0000-0000-0000AA010000}"/>
    <cellStyle name="20% - Accent1 7" xfId="2176" hidden="1" xr:uid="{00000000-0005-0000-0000-0000AB010000}"/>
    <cellStyle name="20% - Accent1 7" xfId="2252" hidden="1" xr:uid="{00000000-0005-0000-0000-0000AC010000}"/>
    <cellStyle name="20% - Accent1 7" xfId="2435" hidden="1" xr:uid="{00000000-0005-0000-0000-0000AD010000}"/>
    <cellStyle name="20% - Accent1 7" xfId="2513" hidden="1" xr:uid="{00000000-0005-0000-0000-0000AE010000}"/>
    <cellStyle name="20% - Accent1 7" xfId="2589" hidden="1" xr:uid="{00000000-0005-0000-0000-0000AF010000}"/>
    <cellStyle name="20% - Accent1 7" xfId="2772" hidden="1" xr:uid="{00000000-0005-0000-0000-0000B0010000}"/>
    <cellStyle name="20% - Accent1 7" xfId="2863" hidden="1" xr:uid="{00000000-0005-0000-0000-0000B1010000}"/>
    <cellStyle name="20% - Accent1 7" xfId="2946" hidden="1" xr:uid="{00000000-0005-0000-0000-0000B2010000}"/>
    <cellStyle name="20% - Accent1 7" xfId="3024" hidden="1" xr:uid="{00000000-0005-0000-0000-0000B3010000}"/>
    <cellStyle name="20% - Accent1 7" xfId="3102" hidden="1" xr:uid="{00000000-0005-0000-0000-0000B4010000}"/>
    <cellStyle name="20% - Accent1 7" xfId="3684" hidden="1" xr:uid="{00000000-0005-0000-0000-0000B5010000}"/>
    <cellStyle name="20% - Accent1 7" xfId="3763" hidden="1" xr:uid="{00000000-0005-0000-0000-0000B6010000}"/>
    <cellStyle name="20% - Accent1 7" xfId="3841" hidden="1" xr:uid="{00000000-0005-0000-0000-0000B7010000}"/>
    <cellStyle name="20% - Accent1 7" xfId="3387" hidden="1" xr:uid="{00000000-0005-0000-0000-0000B8010000}"/>
    <cellStyle name="20% - Accent1 7" xfId="4141" hidden="1" xr:uid="{00000000-0005-0000-0000-0000B9010000}"/>
    <cellStyle name="20% - Accent1 7" xfId="3417" hidden="1" xr:uid="{00000000-0005-0000-0000-0000BA010000}"/>
    <cellStyle name="20% - Accent1 7" xfId="4153" hidden="1" xr:uid="{00000000-0005-0000-0000-0000BB010000}"/>
    <cellStyle name="20% - Accent1 7" xfId="4358" hidden="1" xr:uid="{00000000-0005-0000-0000-0000BC010000}"/>
    <cellStyle name="20% - Accent1 7" xfId="4436" hidden="1" xr:uid="{00000000-0005-0000-0000-0000BD010000}"/>
    <cellStyle name="20% - Accent1 7" xfId="3462" hidden="1" xr:uid="{00000000-0005-0000-0000-0000BE010000}"/>
    <cellStyle name="20% - Accent1 7" xfId="4699" hidden="1" xr:uid="{00000000-0005-0000-0000-0000BF010000}"/>
    <cellStyle name="20% - Accent1 7" xfId="4171" hidden="1" xr:uid="{00000000-0005-0000-0000-0000C0010000}"/>
    <cellStyle name="20% - Accent1 7" xfId="4702" hidden="1" xr:uid="{00000000-0005-0000-0000-0000C1010000}"/>
    <cellStyle name="20% - Accent1 7" xfId="4890" hidden="1" xr:uid="{00000000-0005-0000-0000-0000C2010000}"/>
    <cellStyle name="20% - Accent1 7" xfId="4968" hidden="1" xr:uid="{00000000-0005-0000-0000-0000C3010000}"/>
    <cellStyle name="20% - Accent1 7" xfId="5044" hidden="1" xr:uid="{00000000-0005-0000-0000-0000C4010000}"/>
    <cellStyle name="20% - Accent1 7" xfId="5227" hidden="1" xr:uid="{00000000-0005-0000-0000-0000C5010000}"/>
    <cellStyle name="20% - Accent1 7" xfId="5305" hidden="1" xr:uid="{00000000-0005-0000-0000-0000C6010000}"/>
    <cellStyle name="20% - Accent1 7" xfId="5381" hidden="1" xr:uid="{00000000-0005-0000-0000-0000C7010000}"/>
    <cellStyle name="20% - Accent1 7" xfId="5564" hidden="1" xr:uid="{00000000-0005-0000-0000-0000C8010000}"/>
    <cellStyle name="20% - Accent1 7" xfId="5655" hidden="1" xr:uid="{00000000-0005-0000-0000-0000C9010000}"/>
    <cellStyle name="20% - Accent1 7" xfId="5738" hidden="1" xr:uid="{00000000-0005-0000-0000-0000CA010000}"/>
    <cellStyle name="20% - Accent1 7" xfId="5816" hidden="1" xr:uid="{00000000-0005-0000-0000-0000CB010000}"/>
    <cellStyle name="20% - Accent1 7" xfId="5894" hidden="1" xr:uid="{00000000-0005-0000-0000-0000CC010000}"/>
    <cellStyle name="20% - Accent1 7" xfId="6476" hidden="1" xr:uid="{00000000-0005-0000-0000-0000CD010000}"/>
    <cellStyle name="20% - Accent1 7" xfId="6555" hidden="1" xr:uid="{00000000-0005-0000-0000-0000CE010000}"/>
    <cellStyle name="20% - Accent1 7" xfId="6633" hidden="1" xr:uid="{00000000-0005-0000-0000-0000CF010000}"/>
    <cellStyle name="20% - Accent1 7" xfId="6179" hidden="1" xr:uid="{00000000-0005-0000-0000-0000D0010000}"/>
    <cellStyle name="20% - Accent1 7" xfId="6933" hidden="1" xr:uid="{00000000-0005-0000-0000-0000D1010000}"/>
    <cellStyle name="20% - Accent1 7" xfId="6209" hidden="1" xr:uid="{00000000-0005-0000-0000-0000D2010000}"/>
    <cellStyle name="20% - Accent1 7" xfId="6945" hidden="1" xr:uid="{00000000-0005-0000-0000-0000D3010000}"/>
    <cellStyle name="20% - Accent1 7" xfId="7150" hidden="1" xr:uid="{00000000-0005-0000-0000-0000D4010000}"/>
    <cellStyle name="20% - Accent1 7" xfId="7228" hidden="1" xr:uid="{00000000-0005-0000-0000-0000D5010000}"/>
    <cellStyle name="20% - Accent1 7" xfId="6254" hidden="1" xr:uid="{00000000-0005-0000-0000-0000D6010000}"/>
    <cellStyle name="20% - Accent1 7" xfId="7491" hidden="1" xr:uid="{00000000-0005-0000-0000-0000D7010000}"/>
    <cellStyle name="20% - Accent1 7" xfId="6963" hidden="1" xr:uid="{00000000-0005-0000-0000-0000D8010000}"/>
    <cellStyle name="20% - Accent1 7" xfId="7494" hidden="1" xr:uid="{00000000-0005-0000-0000-0000D9010000}"/>
    <cellStyle name="20% - Accent1 7" xfId="7682" hidden="1" xr:uid="{00000000-0005-0000-0000-0000DA010000}"/>
    <cellStyle name="20% - Accent1 7" xfId="7760" hidden="1" xr:uid="{00000000-0005-0000-0000-0000DB010000}"/>
    <cellStyle name="20% - Accent1 7" xfId="7836" hidden="1" xr:uid="{00000000-0005-0000-0000-0000DC010000}"/>
    <cellStyle name="20% - Accent1 7" xfId="8019" hidden="1" xr:uid="{00000000-0005-0000-0000-0000DD010000}"/>
    <cellStyle name="20% - Accent1 7" xfId="8097" hidden="1" xr:uid="{00000000-0005-0000-0000-0000DE010000}"/>
    <cellStyle name="20% - Accent1 7" xfId="8173" hidden="1" xr:uid="{00000000-0005-0000-0000-0000DF010000}"/>
    <cellStyle name="20% - Accent1 7" xfId="8356" hidden="1" xr:uid="{00000000-0005-0000-0000-0000E0010000}"/>
    <cellStyle name="20% - Accent1 8" xfId="87" hidden="1" xr:uid="{00000000-0005-0000-0000-0000E1010000}"/>
    <cellStyle name="20% - Accent1 8" xfId="166" hidden="1" xr:uid="{00000000-0005-0000-0000-0000E2010000}"/>
    <cellStyle name="20% - Accent1 8" xfId="243" hidden="1" xr:uid="{00000000-0005-0000-0000-0000E3010000}"/>
    <cellStyle name="20% - Accent1 8" xfId="321" hidden="1" xr:uid="{00000000-0005-0000-0000-0000E4010000}"/>
    <cellStyle name="20% - Accent1 8" xfId="905" hidden="1" xr:uid="{00000000-0005-0000-0000-0000E5010000}"/>
    <cellStyle name="20% - Accent1 8" xfId="982" hidden="1" xr:uid="{00000000-0005-0000-0000-0000E6010000}"/>
    <cellStyle name="20% - Accent1 8" xfId="1061" hidden="1" xr:uid="{00000000-0005-0000-0000-0000E7010000}"/>
    <cellStyle name="20% - Accent1 8" xfId="1178" hidden="1" xr:uid="{00000000-0005-0000-0000-0000E8010000}"/>
    <cellStyle name="20% - Accent1 8" xfId="1151" hidden="1" xr:uid="{00000000-0005-0000-0000-0000E9010000}"/>
    <cellStyle name="20% - Accent1 8" xfId="797" hidden="1" xr:uid="{00000000-0005-0000-0000-0000EA010000}"/>
    <cellStyle name="20% - Accent1 8" xfId="641" hidden="1" xr:uid="{00000000-0005-0000-0000-0000EB010000}"/>
    <cellStyle name="20% - Accent1 8" xfId="1577" hidden="1" xr:uid="{00000000-0005-0000-0000-0000EC010000}"/>
    <cellStyle name="20% - Accent1 8" xfId="1655" hidden="1" xr:uid="{00000000-0005-0000-0000-0000ED010000}"/>
    <cellStyle name="20% - Accent1 8" xfId="1756" hidden="1" xr:uid="{00000000-0005-0000-0000-0000EE010000}"/>
    <cellStyle name="20% - Accent1 8" xfId="1738" hidden="1" xr:uid="{00000000-0005-0000-0000-0000EF010000}"/>
    <cellStyle name="20% - Accent1 8" xfId="1159" hidden="1" xr:uid="{00000000-0005-0000-0000-0000F0010000}"/>
    <cellStyle name="20% - Accent1 8" xfId="801" hidden="1" xr:uid="{00000000-0005-0000-0000-0000F1010000}"/>
    <cellStyle name="20% - Accent1 8" xfId="2109" hidden="1" xr:uid="{00000000-0005-0000-0000-0000F2010000}"/>
    <cellStyle name="20% - Accent1 8" xfId="2187" hidden="1" xr:uid="{00000000-0005-0000-0000-0000F3010000}"/>
    <cellStyle name="20% - Accent1 8" xfId="1208" hidden="1" xr:uid="{00000000-0005-0000-0000-0000F4010000}"/>
    <cellStyle name="20% - Accent1 8" xfId="2446" hidden="1" xr:uid="{00000000-0005-0000-0000-0000F5010000}"/>
    <cellStyle name="20% - Accent1 8" xfId="2524" hidden="1" xr:uid="{00000000-0005-0000-0000-0000F6010000}"/>
    <cellStyle name="20% - Accent1 8" xfId="1205" hidden="1" xr:uid="{00000000-0005-0000-0000-0000F7010000}"/>
    <cellStyle name="20% - Accent1 8" xfId="2783" hidden="1" xr:uid="{00000000-0005-0000-0000-0000F8010000}"/>
    <cellStyle name="20% - Accent1 8" xfId="2879" hidden="1" xr:uid="{00000000-0005-0000-0000-0000F9010000}"/>
    <cellStyle name="20% - Accent1 8" xfId="2958" hidden="1" xr:uid="{00000000-0005-0000-0000-0000FA010000}"/>
    <cellStyle name="20% - Accent1 8" xfId="3035" hidden="1" xr:uid="{00000000-0005-0000-0000-0000FB010000}"/>
    <cellStyle name="20% - Accent1 8" xfId="3113" hidden="1" xr:uid="{00000000-0005-0000-0000-0000FC010000}"/>
    <cellStyle name="20% - Accent1 8" xfId="3697" hidden="1" xr:uid="{00000000-0005-0000-0000-0000FD010000}"/>
    <cellStyle name="20% - Accent1 8" xfId="3774" hidden="1" xr:uid="{00000000-0005-0000-0000-0000FE010000}"/>
    <cellStyle name="20% - Accent1 8" xfId="3853" hidden="1" xr:uid="{00000000-0005-0000-0000-0000FF010000}"/>
    <cellStyle name="20% - Accent1 8" xfId="3970" hidden="1" xr:uid="{00000000-0005-0000-0000-000000020000}"/>
    <cellStyle name="20% - Accent1 8" xfId="3943" hidden="1" xr:uid="{00000000-0005-0000-0000-000001020000}"/>
    <cellStyle name="20% - Accent1 8" xfId="3589" hidden="1" xr:uid="{00000000-0005-0000-0000-000002020000}"/>
    <cellStyle name="20% - Accent1 8" xfId="3433" hidden="1" xr:uid="{00000000-0005-0000-0000-000003020000}"/>
    <cellStyle name="20% - Accent1 8" xfId="4369" hidden="1" xr:uid="{00000000-0005-0000-0000-000004020000}"/>
    <cellStyle name="20% - Accent1 8" xfId="4447" hidden="1" xr:uid="{00000000-0005-0000-0000-000005020000}"/>
    <cellStyle name="20% - Accent1 8" xfId="4548" hidden="1" xr:uid="{00000000-0005-0000-0000-000006020000}"/>
    <cellStyle name="20% - Accent1 8" xfId="4530" hidden="1" xr:uid="{00000000-0005-0000-0000-000007020000}"/>
    <cellStyle name="20% - Accent1 8" xfId="3951" hidden="1" xr:uid="{00000000-0005-0000-0000-000008020000}"/>
    <cellStyle name="20% - Accent1 8" xfId="3593" hidden="1" xr:uid="{00000000-0005-0000-0000-000009020000}"/>
    <cellStyle name="20% - Accent1 8" xfId="4901" hidden="1" xr:uid="{00000000-0005-0000-0000-00000A020000}"/>
    <cellStyle name="20% - Accent1 8" xfId="4979" hidden="1" xr:uid="{00000000-0005-0000-0000-00000B020000}"/>
    <cellStyle name="20% - Accent1 8" xfId="4000" hidden="1" xr:uid="{00000000-0005-0000-0000-00000C020000}"/>
    <cellStyle name="20% - Accent1 8" xfId="5238" hidden="1" xr:uid="{00000000-0005-0000-0000-00000D020000}"/>
    <cellStyle name="20% - Accent1 8" xfId="5316" hidden="1" xr:uid="{00000000-0005-0000-0000-00000E020000}"/>
    <cellStyle name="20% - Accent1 8" xfId="3997" hidden="1" xr:uid="{00000000-0005-0000-0000-00000F020000}"/>
    <cellStyle name="20% - Accent1 8" xfId="5575" hidden="1" xr:uid="{00000000-0005-0000-0000-000010020000}"/>
    <cellStyle name="20% - Accent1 8" xfId="5671" hidden="1" xr:uid="{00000000-0005-0000-0000-000011020000}"/>
    <cellStyle name="20% - Accent1 8" xfId="5750" hidden="1" xr:uid="{00000000-0005-0000-0000-000012020000}"/>
    <cellStyle name="20% - Accent1 8" xfId="5827" hidden="1" xr:uid="{00000000-0005-0000-0000-000013020000}"/>
    <cellStyle name="20% - Accent1 8" xfId="5905" hidden="1" xr:uid="{00000000-0005-0000-0000-000014020000}"/>
    <cellStyle name="20% - Accent1 8" xfId="6489" hidden="1" xr:uid="{00000000-0005-0000-0000-000015020000}"/>
    <cellStyle name="20% - Accent1 8" xfId="6566" hidden="1" xr:uid="{00000000-0005-0000-0000-000016020000}"/>
    <cellStyle name="20% - Accent1 8" xfId="6645" hidden="1" xr:uid="{00000000-0005-0000-0000-000017020000}"/>
    <cellStyle name="20% - Accent1 8" xfId="6762" hidden="1" xr:uid="{00000000-0005-0000-0000-000018020000}"/>
    <cellStyle name="20% - Accent1 8" xfId="6735" hidden="1" xr:uid="{00000000-0005-0000-0000-000019020000}"/>
    <cellStyle name="20% - Accent1 8" xfId="6381" hidden="1" xr:uid="{00000000-0005-0000-0000-00001A020000}"/>
    <cellStyle name="20% - Accent1 8" xfId="6225" hidden="1" xr:uid="{00000000-0005-0000-0000-00001B020000}"/>
    <cellStyle name="20% - Accent1 8" xfId="7161" hidden="1" xr:uid="{00000000-0005-0000-0000-00001C020000}"/>
    <cellStyle name="20% - Accent1 8" xfId="7239" hidden="1" xr:uid="{00000000-0005-0000-0000-00001D020000}"/>
    <cellStyle name="20% - Accent1 8" xfId="7340" hidden="1" xr:uid="{00000000-0005-0000-0000-00001E020000}"/>
    <cellStyle name="20% - Accent1 8" xfId="7322" hidden="1" xr:uid="{00000000-0005-0000-0000-00001F020000}"/>
    <cellStyle name="20% - Accent1 8" xfId="6743" hidden="1" xr:uid="{00000000-0005-0000-0000-000020020000}"/>
    <cellStyle name="20% - Accent1 8" xfId="6385" hidden="1" xr:uid="{00000000-0005-0000-0000-000021020000}"/>
    <cellStyle name="20% - Accent1 8" xfId="7693" hidden="1" xr:uid="{00000000-0005-0000-0000-000022020000}"/>
    <cellStyle name="20% - Accent1 8" xfId="7771" hidden="1" xr:uid="{00000000-0005-0000-0000-000023020000}"/>
    <cellStyle name="20% - Accent1 8" xfId="6792" hidden="1" xr:uid="{00000000-0005-0000-0000-000024020000}"/>
    <cellStyle name="20% - Accent1 8" xfId="8030" hidden="1" xr:uid="{00000000-0005-0000-0000-000025020000}"/>
    <cellStyle name="20% - Accent1 8" xfId="8108" hidden="1" xr:uid="{00000000-0005-0000-0000-000026020000}"/>
    <cellStyle name="20% - Accent1 8" xfId="6789" hidden="1" xr:uid="{00000000-0005-0000-0000-000027020000}"/>
    <cellStyle name="20% - Accent1 8" xfId="8367" hidden="1" xr:uid="{00000000-0005-0000-0000-000028020000}"/>
    <cellStyle name="20% - Accent1 9" xfId="100" hidden="1" xr:uid="{00000000-0005-0000-0000-000029020000}"/>
    <cellStyle name="20% - Accent1 9" xfId="174" hidden="1" xr:uid="{00000000-0005-0000-0000-00002A020000}"/>
    <cellStyle name="20% - Accent1 9" xfId="250" hidden="1" xr:uid="{00000000-0005-0000-0000-00002B020000}"/>
    <cellStyle name="20% - Accent1 9" xfId="328" hidden="1" xr:uid="{00000000-0005-0000-0000-00002C020000}"/>
    <cellStyle name="20% - Accent1 9" xfId="913" hidden="1" xr:uid="{00000000-0005-0000-0000-00002D020000}"/>
    <cellStyle name="20% - Accent1 9" xfId="989" hidden="1" xr:uid="{00000000-0005-0000-0000-00002E020000}"/>
    <cellStyle name="20% - Accent1 9" xfId="1068" hidden="1" xr:uid="{00000000-0005-0000-0000-00002F020000}"/>
    <cellStyle name="20% - Accent1 9" xfId="1163" hidden="1" xr:uid="{00000000-0005-0000-0000-000030020000}"/>
    <cellStyle name="20% - Accent1 9" xfId="841" hidden="1" xr:uid="{00000000-0005-0000-0000-000031020000}"/>
    <cellStyle name="20% - Accent1 9" xfId="699" hidden="1" xr:uid="{00000000-0005-0000-0000-000032020000}"/>
    <cellStyle name="20% - Accent1 9" xfId="1508" hidden="1" xr:uid="{00000000-0005-0000-0000-000033020000}"/>
    <cellStyle name="20% - Accent1 9" xfId="1584" hidden="1" xr:uid="{00000000-0005-0000-0000-000034020000}"/>
    <cellStyle name="20% - Accent1 9" xfId="1662" hidden="1" xr:uid="{00000000-0005-0000-0000-000035020000}"/>
    <cellStyle name="20% - Accent1 9" xfId="1745" hidden="1" xr:uid="{00000000-0005-0000-0000-000036020000}"/>
    <cellStyle name="20% - Accent1 9" xfId="1498" hidden="1" xr:uid="{00000000-0005-0000-0000-000037020000}"/>
    <cellStyle name="20% - Accent1 9" xfId="616" hidden="1" xr:uid="{00000000-0005-0000-0000-000038020000}"/>
    <cellStyle name="20% - Accent1 9" xfId="2040" hidden="1" xr:uid="{00000000-0005-0000-0000-000039020000}"/>
    <cellStyle name="20% - Accent1 9" xfId="2116" hidden="1" xr:uid="{00000000-0005-0000-0000-00003A020000}"/>
    <cellStyle name="20% - Accent1 9" xfId="2194" hidden="1" xr:uid="{00000000-0005-0000-0000-00003B020000}"/>
    <cellStyle name="20% - Accent1 9" xfId="2377" hidden="1" xr:uid="{00000000-0005-0000-0000-00003C020000}"/>
    <cellStyle name="20% - Accent1 9" xfId="2453" hidden="1" xr:uid="{00000000-0005-0000-0000-00003D020000}"/>
    <cellStyle name="20% - Accent1 9" xfId="2531" hidden="1" xr:uid="{00000000-0005-0000-0000-00003E020000}"/>
    <cellStyle name="20% - Accent1 9" xfId="2714" hidden="1" xr:uid="{00000000-0005-0000-0000-00003F020000}"/>
    <cellStyle name="20% - Accent1 9" xfId="2790" hidden="1" xr:uid="{00000000-0005-0000-0000-000040020000}"/>
    <cellStyle name="20% - Accent1 9" xfId="2892" hidden="1" xr:uid="{00000000-0005-0000-0000-000041020000}"/>
    <cellStyle name="20% - Accent1 9" xfId="2966" hidden="1" xr:uid="{00000000-0005-0000-0000-000042020000}"/>
    <cellStyle name="20% - Accent1 9" xfId="3042" hidden="1" xr:uid="{00000000-0005-0000-0000-000043020000}"/>
    <cellStyle name="20% - Accent1 9" xfId="3120" hidden="1" xr:uid="{00000000-0005-0000-0000-000044020000}"/>
    <cellStyle name="20% - Accent1 9" xfId="3705" hidden="1" xr:uid="{00000000-0005-0000-0000-000045020000}"/>
    <cellStyle name="20% - Accent1 9" xfId="3781" hidden="1" xr:uid="{00000000-0005-0000-0000-000046020000}"/>
    <cellStyle name="20% - Accent1 9" xfId="3860" hidden="1" xr:uid="{00000000-0005-0000-0000-000047020000}"/>
    <cellStyle name="20% - Accent1 9" xfId="3955" hidden="1" xr:uid="{00000000-0005-0000-0000-000048020000}"/>
    <cellStyle name="20% - Accent1 9" xfId="3633" hidden="1" xr:uid="{00000000-0005-0000-0000-000049020000}"/>
    <cellStyle name="20% - Accent1 9" xfId="3491" hidden="1" xr:uid="{00000000-0005-0000-0000-00004A020000}"/>
    <cellStyle name="20% - Accent1 9" xfId="4300" hidden="1" xr:uid="{00000000-0005-0000-0000-00004B020000}"/>
    <cellStyle name="20% - Accent1 9" xfId="4376" hidden="1" xr:uid="{00000000-0005-0000-0000-00004C020000}"/>
    <cellStyle name="20% - Accent1 9" xfId="4454" hidden="1" xr:uid="{00000000-0005-0000-0000-00004D020000}"/>
    <cellStyle name="20% - Accent1 9" xfId="4537" hidden="1" xr:uid="{00000000-0005-0000-0000-00004E020000}"/>
    <cellStyle name="20% - Accent1 9" xfId="4290" hidden="1" xr:uid="{00000000-0005-0000-0000-00004F020000}"/>
    <cellStyle name="20% - Accent1 9" xfId="3408" hidden="1" xr:uid="{00000000-0005-0000-0000-000050020000}"/>
    <cellStyle name="20% - Accent1 9" xfId="4832" hidden="1" xr:uid="{00000000-0005-0000-0000-000051020000}"/>
    <cellStyle name="20% - Accent1 9" xfId="4908" hidden="1" xr:uid="{00000000-0005-0000-0000-000052020000}"/>
    <cellStyle name="20% - Accent1 9" xfId="4986" hidden="1" xr:uid="{00000000-0005-0000-0000-000053020000}"/>
    <cellStyle name="20% - Accent1 9" xfId="5169" hidden="1" xr:uid="{00000000-0005-0000-0000-000054020000}"/>
    <cellStyle name="20% - Accent1 9" xfId="5245" hidden="1" xr:uid="{00000000-0005-0000-0000-000055020000}"/>
    <cellStyle name="20% - Accent1 9" xfId="5323" hidden="1" xr:uid="{00000000-0005-0000-0000-000056020000}"/>
    <cellStyle name="20% - Accent1 9" xfId="5506" hidden="1" xr:uid="{00000000-0005-0000-0000-000057020000}"/>
    <cellStyle name="20% - Accent1 9" xfId="5582" hidden="1" xr:uid="{00000000-0005-0000-0000-000058020000}"/>
    <cellStyle name="20% - Accent1 9" xfId="5684" hidden="1" xr:uid="{00000000-0005-0000-0000-000059020000}"/>
    <cellStyle name="20% - Accent1 9" xfId="5758" hidden="1" xr:uid="{00000000-0005-0000-0000-00005A020000}"/>
    <cellStyle name="20% - Accent1 9" xfId="5834" hidden="1" xr:uid="{00000000-0005-0000-0000-00005B020000}"/>
    <cellStyle name="20% - Accent1 9" xfId="5912" hidden="1" xr:uid="{00000000-0005-0000-0000-00005C020000}"/>
    <cellStyle name="20% - Accent1 9" xfId="6497" hidden="1" xr:uid="{00000000-0005-0000-0000-00005D020000}"/>
    <cellStyle name="20% - Accent1 9" xfId="6573" hidden="1" xr:uid="{00000000-0005-0000-0000-00005E020000}"/>
    <cellStyle name="20% - Accent1 9" xfId="6652" hidden="1" xr:uid="{00000000-0005-0000-0000-00005F020000}"/>
    <cellStyle name="20% - Accent1 9" xfId="6747" hidden="1" xr:uid="{00000000-0005-0000-0000-000060020000}"/>
    <cellStyle name="20% - Accent1 9" xfId="6425" hidden="1" xr:uid="{00000000-0005-0000-0000-000061020000}"/>
    <cellStyle name="20% - Accent1 9" xfId="6283" hidden="1" xr:uid="{00000000-0005-0000-0000-000062020000}"/>
    <cellStyle name="20% - Accent1 9" xfId="7092" hidden="1" xr:uid="{00000000-0005-0000-0000-000063020000}"/>
    <cellStyle name="20% - Accent1 9" xfId="7168" hidden="1" xr:uid="{00000000-0005-0000-0000-000064020000}"/>
    <cellStyle name="20% - Accent1 9" xfId="7246" hidden="1" xr:uid="{00000000-0005-0000-0000-000065020000}"/>
    <cellStyle name="20% - Accent1 9" xfId="7329" hidden="1" xr:uid="{00000000-0005-0000-0000-000066020000}"/>
    <cellStyle name="20% - Accent1 9" xfId="7082" hidden="1" xr:uid="{00000000-0005-0000-0000-000067020000}"/>
    <cellStyle name="20% - Accent1 9" xfId="6200" hidden="1" xr:uid="{00000000-0005-0000-0000-000068020000}"/>
    <cellStyle name="20% - Accent1 9" xfId="7624" hidden="1" xr:uid="{00000000-0005-0000-0000-000069020000}"/>
    <cellStyle name="20% - Accent1 9" xfId="7700" hidden="1" xr:uid="{00000000-0005-0000-0000-00006A020000}"/>
    <cellStyle name="20% - Accent1 9" xfId="7778" hidden="1" xr:uid="{00000000-0005-0000-0000-00006B020000}"/>
    <cellStyle name="20% - Accent1 9" xfId="7961" hidden="1" xr:uid="{00000000-0005-0000-0000-00006C020000}"/>
    <cellStyle name="20% - Accent1 9" xfId="8037" hidden="1" xr:uid="{00000000-0005-0000-0000-00006D020000}"/>
    <cellStyle name="20% - Accent1 9" xfId="8115" hidden="1" xr:uid="{00000000-0005-0000-0000-00006E020000}"/>
    <cellStyle name="20% - Accent1 9" xfId="8298" hidden="1" xr:uid="{00000000-0005-0000-0000-00006F020000}"/>
    <cellStyle name="20% - Accent1 9" xfId="8374" hidden="1" xr:uid="{00000000-0005-0000-0000-000070020000}"/>
    <cellStyle name="20% - Accent2" xfId="27" builtinId="34" hidden="1"/>
    <cellStyle name="20% - Accent2 10" xfId="115" hidden="1" xr:uid="{00000000-0005-0000-0000-000072020000}"/>
    <cellStyle name="20% - Accent2 10" xfId="189" hidden="1" xr:uid="{00000000-0005-0000-0000-000073020000}"/>
    <cellStyle name="20% - Accent2 10" xfId="265" hidden="1" xr:uid="{00000000-0005-0000-0000-000074020000}"/>
    <cellStyle name="20% - Accent2 10" xfId="343" hidden="1" xr:uid="{00000000-0005-0000-0000-000075020000}"/>
    <cellStyle name="20% - Accent2 10" xfId="928" hidden="1" xr:uid="{00000000-0005-0000-0000-000076020000}"/>
    <cellStyle name="20% - Accent2 10" xfId="1004" hidden="1" xr:uid="{00000000-0005-0000-0000-000077020000}"/>
    <cellStyle name="20% - Accent2 10" xfId="1083" hidden="1" xr:uid="{00000000-0005-0000-0000-000078020000}"/>
    <cellStyle name="20% - Accent2 10" xfId="1165" hidden="1" xr:uid="{00000000-0005-0000-0000-000079020000}"/>
    <cellStyle name="20% - Accent2 10" xfId="713" hidden="1" xr:uid="{00000000-0005-0000-0000-00007A020000}"/>
    <cellStyle name="20% - Accent2 10" xfId="730" hidden="1" xr:uid="{00000000-0005-0000-0000-00007B020000}"/>
    <cellStyle name="20% - Accent2 10" xfId="1523" hidden="1" xr:uid="{00000000-0005-0000-0000-00007C020000}"/>
    <cellStyle name="20% - Accent2 10" xfId="1599" hidden="1" xr:uid="{00000000-0005-0000-0000-00007D020000}"/>
    <cellStyle name="20% - Accent2 10" xfId="1677" hidden="1" xr:uid="{00000000-0005-0000-0000-00007E020000}"/>
    <cellStyle name="20% - Accent2 10" xfId="1747" hidden="1" xr:uid="{00000000-0005-0000-0000-00007F020000}"/>
    <cellStyle name="20% - Accent2 10" xfId="872" hidden="1" xr:uid="{00000000-0005-0000-0000-000080020000}"/>
    <cellStyle name="20% - Accent2 10" xfId="868" hidden="1" xr:uid="{00000000-0005-0000-0000-000081020000}"/>
    <cellStyle name="20% - Accent2 10" xfId="2055" hidden="1" xr:uid="{00000000-0005-0000-0000-000082020000}"/>
    <cellStyle name="20% - Accent2 10" xfId="2131" hidden="1" xr:uid="{00000000-0005-0000-0000-000083020000}"/>
    <cellStyle name="20% - Accent2 10" xfId="2209" hidden="1" xr:uid="{00000000-0005-0000-0000-000084020000}"/>
    <cellStyle name="20% - Accent2 10" xfId="2392" hidden="1" xr:uid="{00000000-0005-0000-0000-000085020000}"/>
    <cellStyle name="20% - Accent2 10" xfId="2468" hidden="1" xr:uid="{00000000-0005-0000-0000-000086020000}"/>
    <cellStyle name="20% - Accent2 10" xfId="2546" hidden="1" xr:uid="{00000000-0005-0000-0000-000087020000}"/>
    <cellStyle name="20% - Accent2 10" xfId="2729" hidden="1" xr:uid="{00000000-0005-0000-0000-000088020000}"/>
    <cellStyle name="20% - Accent2 10" xfId="2805" hidden="1" xr:uid="{00000000-0005-0000-0000-000089020000}"/>
    <cellStyle name="20% - Accent2 10" xfId="2907" hidden="1" xr:uid="{00000000-0005-0000-0000-00008A020000}"/>
    <cellStyle name="20% - Accent2 10" xfId="2981" hidden="1" xr:uid="{00000000-0005-0000-0000-00008B020000}"/>
    <cellStyle name="20% - Accent2 10" xfId="3057" hidden="1" xr:uid="{00000000-0005-0000-0000-00008C020000}"/>
    <cellStyle name="20% - Accent2 10" xfId="3135" hidden="1" xr:uid="{00000000-0005-0000-0000-00008D020000}"/>
    <cellStyle name="20% - Accent2 10" xfId="3720" hidden="1" xr:uid="{00000000-0005-0000-0000-00008E020000}"/>
    <cellStyle name="20% - Accent2 10" xfId="3796" hidden="1" xr:uid="{00000000-0005-0000-0000-00008F020000}"/>
    <cellStyle name="20% - Accent2 10" xfId="3875" hidden="1" xr:uid="{00000000-0005-0000-0000-000090020000}"/>
    <cellStyle name="20% - Accent2 10" xfId="3957" hidden="1" xr:uid="{00000000-0005-0000-0000-000091020000}"/>
    <cellStyle name="20% - Accent2 10" xfId="3505" hidden="1" xr:uid="{00000000-0005-0000-0000-000092020000}"/>
    <cellStyle name="20% - Accent2 10" xfId="3522" hidden="1" xr:uid="{00000000-0005-0000-0000-000093020000}"/>
    <cellStyle name="20% - Accent2 10" xfId="4315" hidden="1" xr:uid="{00000000-0005-0000-0000-000094020000}"/>
    <cellStyle name="20% - Accent2 10" xfId="4391" hidden="1" xr:uid="{00000000-0005-0000-0000-000095020000}"/>
    <cellStyle name="20% - Accent2 10" xfId="4469" hidden="1" xr:uid="{00000000-0005-0000-0000-000096020000}"/>
    <cellStyle name="20% - Accent2 10" xfId="4539" hidden="1" xr:uid="{00000000-0005-0000-0000-000097020000}"/>
    <cellStyle name="20% - Accent2 10" xfId="3664" hidden="1" xr:uid="{00000000-0005-0000-0000-000098020000}"/>
    <cellStyle name="20% - Accent2 10" xfId="3660" hidden="1" xr:uid="{00000000-0005-0000-0000-000099020000}"/>
    <cellStyle name="20% - Accent2 10" xfId="4847" hidden="1" xr:uid="{00000000-0005-0000-0000-00009A020000}"/>
    <cellStyle name="20% - Accent2 10" xfId="4923" hidden="1" xr:uid="{00000000-0005-0000-0000-00009B020000}"/>
    <cellStyle name="20% - Accent2 10" xfId="5001" hidden="1" xr:uid="{00000000-0005-0000-0000-00009C020000}"/>
    <cellStyle name="20% - Accent2 10" xfId="5184" hidden="1" xr:uid="{00000000-0005-0000-0000-00009D020000}"/>
    <cellStyle name="20% - Accent2 10" xfId="5260" hidden="1" xr:uid="{00000000-0005-0000-0000-00009E020000}"/>
    <cellStyle name="20% - Accent2 10" xfId="5338" hidden="1" xr:uid="{00000000-0005-0000-0000-00009F020000}"/>
    <cellStyle name="20% - Accent2 10" xfId="5521" hidden="1" xr:uid="{00000000-0005-0000-0000-0000A0020000}"/>
    <cellStyle name="20% - Accent2 10" xfId="5597" hidden="1" xr:uid="{00000000-0005-0000-0000-0000A1020000}"/>
    <cellStyle name="20% - Accent2 10" xfId="5699" hidden="1" xr:uid="{00000000-0005-0000-0000-0000A2020000}"/>
    <cellStyle name="20% - Accent2 10" xfId="5773" hidden="1" xr:uid="{00000000-0005-0000-0000-0000A3020000}"/>
    <cellStyle name="20% - Accent2 10" xfId="5849" hidden="1" xr:uid="{00000000-0005-0000-0000-0000A4020000}"/>
    <cellStyle name="20% - Accent2 10" xfId="5927" hidden="1" xr:uid="{00000000-0005-0000-0000-0000A5020000}"/>
    <cellStyle name="20% - Accent2 10" xfId="6512" hidden="1" xr:uid="{00000000-0005-0000-0000-0000A6020000}"/>
    <cellStyle name="20% - Accent2 10" xfId="6588" hidden="1" xr:uid="{00000000-0005-0000-0000-0000A7020000}"/>
    <cellStyle name="20% - Accent2 10" xfId="6667" hidden="1" xr:uid="{00000000-0005-0000-0000-0000A8020000}"/>
    <cellStyle name="20% - Accent2 10" xfId="6749" hidden="1" xr:uid="{00000000-0005-0000-0000-0000A9020000}"/>
    <cellStyle name="20% - Accent2 10" xfId="6297" hidden="1" xr:uid="{00000000-0005-0000-0000-0000AA020000}"/>
    <cellStyle name="20% - Accent2 10" xfId="6314" hidden="1" xr:uid="{00000000-0005-0000-0000-0000AB020000}"/>
    <cellStyle name="20% - Accent2 10" xfId="7107" hidden="1" xr:uid="{00000000-0005-0000-0000-0000AC020000}"/>
    <cellStyle name="20% - Accent2 10" xfId="7183" hidden="1" xr:uid="{00000000-0005-0000-0000-0000AD020000}"/>
    <cellStyle name="20% - Accent2 10" xfId="7261" hidden="1" xr:uid="{00000000-0005-0000-0000-0000AE020000}"/>
    <cellStyle name="20% - Accent2 10" xfId="7331" hidden="1" xr:uid="{00000000-0005-0000-0000-0000AF020000}"/>
    <cellStyle name="20% - Accent2 10" xfId="6456" hidden="1" xr:uid="{00000000-0005-0000-0000-0000B0020000}"/>
    <cellStyle name="20% - Accent2 10" xfId="6452" hidden="1" xr:uid="{00000000-0005-0000-0000-0000B1020000}"/>
    <cellStyle name="20% - Accent2 10" xfId="7639" hidden="1" xr:uid="{00000000-0005-0000-0000-0000B2020000}"/>
    <cellStyle name="20% - Accent2 10" xfId="7715" hidden="1" xr:uid="{00000000-0005-0000-0000-0000B3020000}"/>
    <cellStyle name="20% - Accent2 10" xfId="7793" hidden="1" xr:uid="{00000000-0005-0000-0000-0000B4020000}"/>
    <cellStyle name="20% - Accent2 10" xfId="7976" hidden="1" xr:uid="{00000000-0005-0000-0000-0000B5020000}"/>
    <cellStyle name="20% - Accent2 10" xfId="8052" hidden="1" xr:uid="{00000000-0005-0000-0000-0000B6020000}"/>
    <cellStyle name="20% - Accent2 10" xfId="8130" hidden="1" xr:uid="{00000000-0005-0000-0000-0000B7020000}"/>
    <cellStyle name="20% - Accent2 10" xfId="8313" hidden="1" xr:uid="{00000000-0005-0000-0000-0000B8020000}"/>
    <cellStyle name="20% - Accent2 10" xfId="8389" hidden="1" xr:uid="{00000000-0005-0000-0000-0000B9020000}"/>
    <cellStyle name="20% - Accent2 11" xfId="128" hidden="1" xr:uid="{00000000-0005-0000-0000-0000BA020000}"/>
    <cellStyle name="20% - Accent2 11" xfId="202" hidden="1" xr:uid="{00000000-0005-0000-0000-0000BB020000}"/>
    <cellStyle name="20% - Accent2 11" xfId="278" hidden="1" xr:uid="{00000000-0005-0000-0000-0000BC020000}"/>
    <cellStyle name="20% - Accent2 11" xfId="356" hidden="1" xr:uid="{00000000-0005-0000-0000-0000BD020000}"/>
    <cellStyle name="20% - Accent2 11" xfId="941" hidden="1" xr:uid="{00000000-0005-0000-0000-0000BE020000}"/>
    <cellStyle name="20% - Accent2 11" xfId="1017" hidden="1" xr:uid="{00000000-0005-0000-0000-0000BF020000}"/>
    <cellStyle name="20% - Accent2 11" xfId="1096" hidden="1" xr:uid="{00000000-0005-0000-0000-0000C0020000}"/>
    <cellStyle name="20% - Accent2 11" xfId="1129" hidden="1" xr:uid="{00000000-0005-0000-0000-0000C1020000}"/>
    <cellStyle name="20% - Accent2 11" xfId="610" hidden="1" xr:uid="{00000000-0005-0000-0000-0000C2020000}"/>
    <cellStyle name="20% - Accent2 11" xfId="681" hidden="1" xr:uid="{00000000-0005-0000-0000-0000C3020000}"/>
    <cellStyle name="20% - Accent2 11" xfId="1536" hidden="1" xr:uid="{00000000-0005-0000-0000-0000C4020000}"/>
    <cellStyle name="20% - Accent2 11" xfId="1612" hidden="1" xr:uid="{00000000-0005-0000-0000-0000C5020000}"/>
    <cellStyle name="20% - Accent2 11" xfId="1690" hidden="1" xr:uid="{00000000-0005-0000-0000-0000C6020000}"/>
    <cellStyle name="20% - Accent2 11" xfId="1719" hidden="1" xr:uid="{00000000-0005-0000-0000-0000C7020000}"/>
    <cellStyle name="20% - Accent2 11" xfId="1152" hidden="1" xr:uid="{00000000-0005-0000-0000-0000C8020000}"/>
    <cellStyle name="20% - Accent2 11" xfId="1120" hidden="1" xr:uid="{00000000-0005-0000-0000-0000C9020000}"/>
    <cellStyle name="20% - Accent2 11" xfId="2068" hidden="1" xr:uid="{00000000-0005-0000-0000-0000CA020000}"/>
    <cellStyle name="20% - Accent2 11" xfId="2144" hidden="1" xr:uid="{00000000-0005-0000-0000-0000CB020000}"/>
    <cellStyle name="20% - Accent2 11" xfId="2222" hidden="1" xr:uid="{00000000-0005-0000-0000-0000CC020000}"/>
    <cellStyle name="20% - Accent2 11" xfId="2405" hidden="1" xr:uid="{00000000-0005-0000-0000-0000CD020000}"/>
    <cellStyle name="20% - Accent2 11" xfId="2481" hidden="1" xr:uid="{00000000-0005-0000-0000-0000CE020000}"/>
    <cellStyle name="20% - Accent2 11" xfId="2559" hidden="1" xr:uid="{00000000-0005-0000-0000-0000CF020000}"/>
    <cellStyle name="20% - Accent2 11" xfId="2742" hidden="1" xr:uid="{00000000-0005-0000-0000-0000D0020000}"/>
    <cellStyle name="20% - Accent2 11" xfId="2818" hidden="1" xr:uid="{00000000-0005-0000-0000-0000D1020000}"/>
    <cellStyle name="20% - Accent2 11" xfId="2920" hidden="1" xr:uid="{00000000-0005-0000-0000-0000D2020000}"/>
    <cellStyle name="20% - Accent2 11" xfId="2994" hidden="1" xr:uid="{00000000-0005-0000-0000-0000D3020000}"/>
    <cellStyle name="20% - Accent2 11" xfId="3070" hidden="1" xr:uid="{00000000-0005-0000-0000-0000D4020000}"/>
    <cellStyle name="20% - Accent2 11" xfId="3148" hidden="1" xr:uid="{00000000-0005-0000-0000-0000D5020000}"/>
    <cellStyle name="20% - Accent2 11" xfId="3733" hidden="1" xr:uid="{00000000-0005-0000-0000-0000D6020000}"/>
    <cellStyle name="20% - Accent2 11" xfId="3809" hidden="1" xr:uid="{00000000-0005-0000-0000-0000D7020000}"/>
    <cellStyle name="20% - Accent2 11" xfId="3888" hidden="1" xr:uid="{00000000-0005-0000-0000-0000D8020000}"/>
    <cellStyle name="20% - Accent2 11" xfId="3921" hidden="1" xr:uid="{00000000-0005-0000-0000-0000D9020000}"/>
    <cellStyle name="20% - Accent2 11" xfId="3402" hidden="1" xr:uid="{00000000-0005-0000-0000-0000DA020000}"/>
    <cellStyle name="20% - Accent2 11" xfId="3473" hidden="1" xr:uid="{00000000-0005-0000-0000-0000DB020000}"/>
    <cellStyle name="20% - Accent2 11" xfId="4328" hidden="1" xr:uid="{00000000-0005-0000-0000-0000DC020000}"/>
    <cellStyle name="20% - Accent2 11" xfId="4404" hidden="1" xr:uid="{00000000-0005-0000-0000-0000DD020000}"/>
    <cellStyle name="20% - Accent2 11" xfId="4482" hidden="1" xr:uid="{00000000-0005-0000-0000-0000DE020000}"/>
    <cellStyle name="20% - Accent2 11" xfId="4511" hidden="1" xr:uid="{00000000-0005-0000-0000-0000DF020000}"/>
    <cellStyle name="20% - Accent2 11" xfId="3944" hidden="1" xr:uid="{00000000-0005-0000-0000-0000E0020000}"/>
    <cellStyle name="20% - Accent2 11" xfId="3912" hidden="1" xr:uid="{00000000-0005-0000-0000-0000E1020000}"/>
    <cellStyle name="20% - Accent2 11" xfId="4860" hidden="1" xr:uid="{00000000-0005-0000-0000-0000E2020000}"/>
    <cellStyle name="20% - Accent2 11" xfId="4936" hidden="1" xr:uid="{00000000-0005-0000-0000-0000E3020000}"/>
    <cellStyle name="20% - Accent2 11" xfId="5014" hidden="1" xr:uid="{00000000-0005-0000-0000-0000E4020000}"/>
    <cellStyle name="20% - Accent2 11" xfId="5197" hidden="1" xr:uid="{00000000-0005-0000-0000-0000E5020000}"/>
    <cellStyle name="20% - Accent2 11" xfId="5273" hidden="1" xr:uid="{00000000-0005-0000-0000-0000E6020000}"/>
    <cellStyle name="20% - Accent2 11" xfId="5351" hidden="1" xr:uid="{00000000-0005-0000-0000-0000E7020000}"/>
    <cellStyle name="20% - Accent2 11" xfId="5534" hidden="1" xr:uid="{00000000-0005-0000-0000-0000E8020000}"/>
    <cellStyle name="20% - Accent2 11" xfId="5610" hidden="1" xr:uid="{00000000-0005-0000-0000-0000E9020000}"/>
    <cellStyle name="20% - Accent2 11" xfId="5712" hidden="1" xr:uid="{00000000-0005-0000-0000-0000EA020000}"/>
    <cellStyle name="20% - Accent2 11" xfId="5786" hidden="1" xr:uid="{00000000-0005-0000-0000-0000EB020000}"/>
    <cellStyle name="20% - Accent2 11" xfId="5862" hidden="1" xr:uid="{00000000-0005-0000-0000-0000EC020000}"/>
    <cellStyle name="20% - Accent2 11" xfId="5940" hidden="1" xr:uid="{00000000-0005-0000-0000-0000ED020000}"/>
    <cellStyle name="20% - Accent2 11" xfId="6525" hidden="1" xr:uid="{00000000-0005-0000-0000-0000EE020000}"/>
    <cellStyle name="20% - Accent2 11" xfId="6601" hidden="1" xr:uid="{00000000-0005-0000-0000-0000EF020000}"/>
    <cellStyle name="20% - Accent2 11" xfId="6680" hidden="1" xr:uid="{00000000-0005-0000-0000-0000F0020000}"/>
    <cellStyle name="20% - Accent2 11" xfId="6713" hidden="1" xr:uid="{00000000-0005-0000-0000-0000F1020000}"/>
    <cellStyle name="20% - Accent2 11" xfId="6194" hidden="1" xr:uid="{00000000-0005-0000-0000-0000F2020000}"/>
    <cellStyle name="20% - Accent2 11" xfId="6265" hidden="1" xr:uid="{00000000-0005-0000-0000-0000F3020000}"/>
    <cellStyle name="20% - Accent2 11" xfId="7120" hidden="1" xr:uid="{00000000-0005-0000-0000-0000F4020000}"/>
    <cellStyle name="20% - Accent2 11" xfId="7196" hidden="1" xr:uid="{00000000-0005-0000-0000-0000F5020000}"/>
    <cellStyle name="20% - Accent2 11" xfId="7274" hidden="1" xr:uid="{00000000-0005-0000-0000-0000F6020000}"/>
    <cellStyle name="20% - Accent2 11" xfId="7303" hidden="1" xr:uid="{00000000-0005-0000-0000-0000F7020000}"/>
    <cellStyle name="20% - Accent2 11" xfId="6736" hidden="1" xr:uid="{00000000-0005-0000-0000-0000F8020000}"/>
    <cellStyle name="20% - Accent2 11" xfId="6704" hidden="1" xr:uid="{00000000-0005-0000-0000-0000F9020000}"/>
    <cellStyle name="20% - Accent2 11" xfId="7652" hidden="1" xr:uid="{00000000-0005-0000-0000-0000FA020000}"/>
    <cellStyle name="20% - Accent2 11" xfId="7728" hidden="1" xr:uid="{00000000-0005-0000-0000-0000FB020000}"/>
    <cellStyle name="20% - Accent2 11" xfId="7806" hidden="1" xr:uid="{00000000-0005-0000-0000-0000FC020000}"/>
    <cellStyle name="20% - Accent2 11" xfId="7989" hidden="1" xr:uid="{00000000-0005-0000-0000-0000FD020000}"/>
    <cellStyle name="20% - Accent2 11" xfId="8065" hidden="1" xr:uid="{00000000-0005-0000-0000-0000FE020000}"/>
    <cellStyle name="20% - Accent2 11" xfId="8143" hidden="1" xr:uid="{00000000-0005-0000-0000-0000FF020000}"/>
    <cellStyle name="20% - Accent2 11" xfId="8326" hidden="1" xr:uid="{00000000-0005-0000-0000-000000030000}"/>
    <cellStyle name="20% - Accent2 11" xfId="8402" hidden="1" xr:uid="{00000000-0005-0000-0000-000001030000}"/>
    <cellStyle name="20% - Accent2 12" xfId="141" hidden="1" xr:uid="{00000000-0005-0000-0000-000002030000}"/>
    <cellStyle name="20% - Accent2 12" xfId="216" hidden="1" xr:uid="{00000000-0005-0000-0000-000003030000}"/>
    <cellStyle name="20% - Accent2 12" xfId="291" hidden="1" xr:uid="{00000000-0005-0000-0000-000004030000}"/>
    <cellStyle name="20% - Accent2 12" xfId="369" hidden="1" xr:uid="{00000000-0005-0000-0000-000005030000}"/>
    <cellStyle name="20% - Accent2 12" xfId="955" hidden="1" xr:uid="{00000000-0005-0000-0000-000006030000}"/>
    <cellStyle name="20% - Accent2 12" xfId="1030" hidden="1" xr:uid="{00000000-0005-0000-0000-000007030000}"/>
    <cellStyle name="20% - Accent2 12" xfId="1109" hidden="1" xr:uid="{00000000-0005-0000-0000-000008030000}"/>
    <cellStyle name="20% - Accent2 12" xfId="1197" hidden="1" xr:uid="{00000000-0005-0000-0000-000009030000}"/>
    <cellStyle name="20% - Accent2 12" xfId="768" hidden="1" xr:uid="{00000000-0005-0000-0000-00000A030000}"/>
    <cellStyle name="20% - Accent2 12" xfId="622" hidden="1" xr:uid="{00000000-0005-0000-0000-00000B030000}"/>
    <cellStyle name="20% - Accent2 12" xfId="1550" hidden="1" xr:uid="{00000000-0005-0000-0000-00000C030000}"/>
    <cellStyle name="20% - Accent2 12" xfId="1625" hidden="1" xr:uid="{00000000-0005-0000-0000-00000D030000}"/>
    <cellStyle name="20% - Accent2 12" xfId="1703" hidden="1" xr:uid="{00000000-0005-0000-0000-00000E030000}"/>
    <cellStyle name="20% - Accent2 12" xfId="1768" hidden="1" xr:uid="{00000000-0005-0000-0000-00000F030000}"/>
    <cellStyle name="20% - Accent2 12" xfId="651" hidden="1" xr:uid="{00000000-0005-0000-0000-000010030000}"/>
    <cellStyle name="20% - Accent2 12" xfId="643" hidden="1" xr:uid="{00000000-0005-0000-0000-000011030000}"/>
    <cellStyle name="20% - Accent2 12" xfId="2082" hidden="1" xr:uid="{00000000-0005-0000-0000-000012030000}"/>
    <cellStyle name="20% - Accent2 12" xfId="2157" hidden="1" xr:uid="{00000000-0005-0000-0000-000013030000}"/>
    <cellStyle name="20% - Accent2 12" xfId="2235" hidden="1" xr:uid="{00000000-0005-0000-0000-000014030000}"/>
    <cellStyle name="20% - Accent2 12" xfId="2419" hidden="1" xr:uid="{00000000-0005-0000-0000-000015030000}"/>
    <cellStyle name="20% - Accent2 12" xfId="2494" hidden="1" xr:uid="{00000000-0005-0000-0000-000016030000}"/>
    <cellStyle name="20% - Accent2 12" xfId="2572" hidden="1" xr:uid="{00000000-0005-0000-0000-000017030000}"/>
    <cellStyle name="20% - Accent2 12" xfId="2756" hidden="1" xr:uid="{00000000-0005-0000-0000-000018030000}"/>
    <cellStyle name="20% - Accent2 12" xfId="2831" hidden="1" xr:uid="{00000000-0005-0000-0000-000019030000}"/>
    <cellStyle name="20% - Accent2 12" xfId="2933" hidden="1" xr:uid="{00000000-0005-0000-0000-00001A030000}"/>
    <cellStyle name="20% - Accent2 12" xfId="3008" hidden="1" xr:uid="{00000000-0005-0000-0000-00001B030000}"/>
    <cellStyle name="20% - Accent2 12" xfId="3083" hidden="1" xr:uid="{00000000-0005-0000-0000-00001C030000}"/>
    <cellStyle name="20% - Accent2 12" xfId="3161" hidden="1" xr:uid="{00000000-0005-0000-0000-00001D030000}"/>
    <cellStyle name="20% - Accent2 12" xfId="3747" hidden="1" xr:uid="{00000000-0005-0000-0000-00001E030000}"/>
    <cellStyle name="20% - Accent2 12" xfId="3822" hidden="1" xr:uid="{00000000-0005-0000-0000-00001F030000}"/>
    <cellStyle name="20% - Accent2 12" xfId="3901" hidden="1" xr:uid="{00000000-0005-0000-0000-000020030000}"/>
    <cellStyle name="20% - Accent2 12" xfId="3989" hidden="1" xr:uid="{00000000-0005-0000-0000-000021030000}"/>
    <cellStyle name="20% - Accent2 12" xfId="3560" hidden="1" xr:uid="{00000000-0005-0000-0000-000022030000}"/>
    <cellStyle name="20% - Accent2 12" xfId="3414" hidden="1" xr:uid="{00000000-0005-0000-0000-000023030000}"/>
    <cellStyle name="20% - Accent2 12" xfId="4342" hidden="1" xr:uid="{00000000-0005-0000-0000-000024030000}"/>
    <cellStyle name="20% - Accent2 12" xfId="4417" hidden="1" xr:uid="{00000000-0005-0000-0000-000025030000}"/>
    <cellStyle name="20% - Accent2 12" xfId="4495" hidden="1" xr:uid="{00000000-0005-0000-0000-000026030000}"/>
    <cellStyle name="20% - Accent2 12" xfId="4560" hidden="1" xr:uid="{00000000-0005-0000-0000-000027030000}"/>
    <cellStyle name="20% - Accent2 12" xfId="3443" hidden="1" xr:uid="{00000000-0005-0000-0000-000028030000}"/>
    <cellStyle name="20% - Accent2 12" xfId="3435" hidden="1" xr:uid="{00000000-0005-0000-0000-000029030000}"/>
    <cellStyle name="20% - Accent2 12" xfId="4874" hidden="1" xr:uid="{00000000-0005-0000-0000-00002A030000}"/>
    <cellStyle name="20% - Accent2 12" xfId="4949" hidden="1" xr:uid="{00000000-0005-0000-0000-00002B030000}"/>
    <cellStyle name="20% - Accent2 12" xfId="5027" hidden="1" xr:uid="{00000000-0005-0000-0000-00002C030000}"/>
    <cellStyle name="20% - Accent2 12" xfId="5211" hidden="1" xr:uid="{00000000-0005-0000-0000-00002D030000}"/>
    <cellStyle name="20% - Accent2 12" xfId="5286" hidden="1" xr:uid="{00000000-0005-0000-0000-00002E030000}"/>
    <cellStyle name="20% - Accent2 12" xfId="5364" hidden="1" xr:uid="{00000000-0005-0000-0000-00002F030000}"/>
    <cellStyle name="20% - Accent2 12" xfId="5548" hidden="1" xr:uid="{00000000-0005-0000-0000-000030030000}"/>
    <cellStyle name="20% - Accent2 12" xfId="5623" hidden="1" xr:uid="{00000000-0005-0000-0000-000031030000}"/>
    <cellStyle name="20% - Accent2 12" xfId="5725" hidden="1" xr:uid="{00000000-0005-0000-0000-000032030000}"/>
    <cellStyle name="20% - Accent2 12" xfId="5800" hidden="1" xr:uid="{00000000-0005-0000-0000-000033030000}"/>
    <cellStyle name="20% - Accent2 12" xfId="5875" hidden="1" xr:uid="{00000000-0005-0000-0000-000034030000}"/>
    <cellStyle name="20% - Accent2 12" xfId="5953" hidden="1" xr:uid="{00000000-0005-0000-0000-000035030000}"/>
    <cellStyle name="20% - Accent2 12" xfId="6539" hidden="1" xr:uid="{00000000-0005-0000-0000-000036030000}"/>
    <cellStyle name="20% - Accent2 12" xfId="6614" hidden="1" xr:uid="{00000000-0005-0000-0000-000037030000}"/>
    <cellStyle name="20% - Accent2 12" xfId="6693" hidden="1" xr:uid="{00000000-0005-0000-0000-000038030000}"/>
    <cellStyle name="20% - Accent2 12" xfId="6781" hidden="1" xr:uid="{00000000-0005-0000-0000-000039030000}"/>
    <cellStyle name="20% - Accent2 12" xfId="6352" hidden="1" xr:uid="{00000000-0005-0000-0000-00003A030000}"/>
    <cellStyle name="20% - Accent2 12" xfId="6206" hidden="1" xr:uid="{00000000-0005-0000-0000-00003B030000}"/>
    <cellStyle name="20% - Accent2 12" xfId="7134" hidden="1" xr:uid="{00000000-0005-0000-0000-00003C030000}"/>
    <cellStyle name="20% - Accent2 12" xfId="7209" hidden="1" xr:uid="{00000000-0005-0000-0000-00003D030000}"/>
    <cellStyle name="20% - Accent2 12" xfId="7287" hidden="1" xr:uid="{00000000-0005-0000-0000-00003E030000}"/>
    <cellStyle name="20% - Accent2 12" xfId="7352" hidden="1" xr:uid="{00000000-0005-0000-0000-00003F030000}"/>
    <cellStyle name="20% - Accent2 12" xfId="6235" hidden="1" xr:uid="{00000000-0005-0000-0000-000040030000}"/>
    <cellStyle name="20% - Accent2 12" xfId="6227" hidden="1" xr:uid="{00000000-0005-0000-0000-000041030000}"/>
    <cellStyle name="20% - Accent2 12" xfId="7666" hidden="1" xr:uid="{00000000-0005-0000-0000-000042030000}"/>
    <cellStyle name="20% - Accent2 12" xfId="7741" hidden="1" xr:uid="{00000000-0005-0000-0000-000043030000}"/>
    <cellStyle name="20% - Accent2 12" xfId="7819" hidden="1" xr:uid="{00000000-0005-0000-0000-000044030000}"/>
    <cellStyle name="20% - Accent2 12" xfId="8003" hidden="1" xr:uid="{00000000-0005-0000-0000-000045030000}"/>
    <cellStyle name="20% - Accent2 12" xfId="8078" hidden="1" xr:uid="{00000000-0005-0000-0000-000046030000}"/>
    <cellStyle name="20% - Accent2 12" xfId="8156" hidden="1" xr:uid="{00000000-0005-0000-0000-000047030000}"/>
    <cellStyle name="20% - Accent2 12" xfId="8340" hidden="1" xr:uid="{00000000-0005-0000-0000-000048030000}"/>
    <cellStyle name="20% - Accent2 12" xfId="8415" hidden="1" xr:uid="{00000000-0005-0000-0000-000049030000}"/>
    <cellStyle name="20% - Accent2 13" xfId="382" hidden="1" xr:uid="{00000000-0005-0000-0000-00004A030000}"/>
    <cellStyle name="20% - Accent2 13" xfId="497" hidden="1" xr:uid="{00000000-0005-0000-0000-00004B030000}"/>
    <cellStyle name="20% - Accent2 13" xfId="1220" hidden="1" xr:uid="{00000000-0005-0000-0000-00004C030000}"/>
    <cellStyle name="20% - Accent2 13" xfId="1393" hidden="1" xr:uid="{00000000-0005-0000-0000-00004D030000}"/>
    <cellStyle name="20% - Accent2 13" xfId="1786" hidden="1" xr:uid="{00000000-0005-0000-0000-00004E030000}"/>
    <cellStyle name="20% - Accent2 13" xfId="1934" hidden="1" xr:uid="{00000000-0005-0000-0000-00004F030000}"/>
    <cellStyle name="20% - Accent2 13" xfId="2272" hidden="1" xr:uid="{00000000-0005-0000-0000-000050030000}"/>
    <cellStyle name="20% - Accent2 13" xfId="2609" hidden="1" xr:uid="{00000000-0005-0000-0000-000051030000}"/>
    <cellStyle name="20% - Accent2 13" xfId="3174" hidden="1" xr:uid="{00000000-0005-0000-0000-000052030000}"/>
    <cellStyle name="20% - Accent2 13" xfId="3289" hidden="1" xr:uid="{00000000-0005-0000-0000-000053030000}"/>
    <cellStyle name="20% - Accent2 13" xfId="4012" hidden="1" xr:uid="{00000000-0005-0000-0000-000054030000}"/>
    <cellStyle name="20% - Accent2 13" xfId="4185" hidden="1" xr:uid="{00000000-0005-0000-0000-000055030000}"/>
    <cellStyle name="20% - Accent2 13" xfId="4578" hidden="1" xr:uid="{00000000-0005-0000-0000-000056030000}"/>
    <cellStyle name="20% - Accent2 13" xfId="4726" hidden="1" xr:uid="{00000000-0005-0000-0000-000057030000}"/>
    <cellStyle name="20% - Accent2 13" xfId="5064" hidden="1" xr:uid="{00000000-0005-0000-0000-000058030000}"/>
    <cellStyle name="20% - Accent2 13" xfId="5401" hidden="1" xr:uid="{00000000-0005-0000-0000-000059030000}"/>
    <cellStyle name="20% - Accent2 13" xfId="5966" hidden="1" xr:uid="{00000000-0005-0000-0000-00005A030000}"/>
    <cellStyle name="20% - Accent2 13" xfId="6081" hidden="1" xr:uid="{00000000-0005-0000-0000-00005B030000}"/>
    <cellStyle name="20% - Accent2 13" xfId="6804" hidden="1" xr:uid="{00000000-0005-0000-0000-00005C030000}"/>
    <cellStyle name="20% - Accent2 13" xfId="6977" hidden="1" xr:uid="{00000000-0005-0000-0000-00005D030000}"/>
    <cellStyle name="20% - Accent2 13" xfId="7370" hidden="1" xr:uid="{00000000-0005-0000-0000-00005E030000}"/>
    <cellStyle name="20% - Accent2 13" xfId="7518" hidden="1" xr:uid="{00000000-0005-0000-0000-00005F030000}"/>
    <cellStyle name="20% - Accent2 13" xfId="7856" hidden="1" xr:uid="{00000000-0005-0000-0000-000060030000}"/>
    <cellStyle name="20% - Accent2 13" xfId="8193" hidden="1" xr:uid="{00000000-0005-0000-0000-000061030000}"/>
    <cellStyle name="20% - Accent2 3 2 3 2" xfId="458" hidden="1" xr:uid="{00000000-0005-0000-0000-000062030000}"/>
    <cellStyle name="20% - Accent2 3 2 3 2" xfId="573" hidden="1" xr:uid="{00000000-0005-0000-0000-000063030000}"/>
    <cellStyle name="20% - Accent2 3 2 3 2" xfId="1296" hidden="1" xr:uid="{00000000-0005-0000-0000-000064030000}"/>
    <cellStyle name="20% - Accent2 3 2 3 2" xfId="1469" hidden="1" xr:uid="{00000000-0005-0000-0000-000065030000}"/>
    <cellStyle name="20% - Accent2 3 2 3 2" xfId="1862" hidden="1" xr:uid="{00000000-0005-0000-0000-000066030000}"/>
    <cellStyle name="20% - Accent2 3 2 3 2" xfId="2010" hidden="1" xr:uid="{00000000-0005-0000-0000-000067030000}"/>
    <cellStyle name="20% - Accent2 3 2 3 2" xfId="2348" hidden="1" xr:uid="{00000000-0005-0000-0000-000068030000}"/>
    <cellStyle name="20% - Accent2 3 2 3 2" xfId="2685" hidden="1" xr:uid="{00000000-0005-0000-0000-000069030000}"/>
    <cellStyle name="20% - Accent2 3 2 3 2" xfId="3250" hidden="1" xr:uid="{00000000-0005-0000-0000-00006A030000}"/>
    <cellStyle name="20% - Accent2 3 2 3 2" xfId="3365" hidden="1" xr:uid="{00000000-0005-0000-0000-00006B030000}"/>
    <cellStyle name="20% - Accent2 3 2 3 2" xfId="4088" hidden="1" xr:uid="{00000000-0005-0000-0000-00006C030000}"/>
    <cellStyle name="20% - Accent2 3 2 3 2" xfId="4261" hidden="1" xr:uid="{00000000-0005-0000-0000-00006D030000}"/>
    <cellStyle name="20% - Accent2 3 2 3 2" xfId="4654" hidden="1" xr:uid="{00000000-0005-0000-0000-00006E030000}"/>
    <cellStyle name="20% - Accent2 3 2 3 2" xfId="4802" hidden="1" xr:uid="{00000000-0005-0000-0000-00006F030000}"/>
    <cellStyle name="20% - Accent2 3 2 3 2" xfId="5140" hidden="1" xr:uid="{00000000-0005-0000-0000-000070030000}"/>
    <cellStyle name="20% - Accent2 3 2 3 2" xfId="5477" hidden="1" xr:uid="{00000000-0005-0000-0000-000071030000}"/>
    <cellStyle name="20% - Accent2 3 2 3 2" xfId="6042" hidden="1" xr:uid="{00000000-0005-0000-0000-000072030000}"/>
    <cellStyle name="20% - Accent2 3 2 3 2" xfId="6157" hidden="1" xr:uid="{00000000-0005-0000-0000-000073030000}"/>
    <cellStyle name="20% - Accent2 3 2 3 2" xfId="6880" hidden="1" xr:uid="{00000000-0005-0000-0000-000074030000}"/>
    <cellStyle name="20% - Accent2 3 2 3 2" xfId="7053" hidden="1" xr:uid="{00000000-0005-0000-0000-000075030000}"/>
    <cellStyle name="20% - Accent2 3 2 3 2" xfId="7446" hidden="1" xr:uid="{00000000-0005-0000-0000-000076030000}"/>
    <cellStyle name="20% - Accent2 3 2 3 2" xfId="7594" hidden="1" xr:uid="{00000000-0005-0000-0000-000077030000}"/>
    <cellStyle name="20% - Accent2 3 2 3 2" xfId="7932" hidden="1" xr:uid="{00000000-0005-0000-0000-000078030000}"/>
    <cellStyle name="20% - Accent2 3 2 3 2" xfId="8269" hidden="1" xr:uid="{00000000-0005-0000-0000-000079030000}"/>
    <cellStyle name="20% - Accent2 3 2 4 2" xfId="411" hidden="1" xr:uid="{00000000-0005-0000-0000-00007A030000}"/>
    <cellStyle name="20% - Accent2 3 2 4 2" xfId="526" hidden="1" xr:uid="{00000000-0005-0000-0000-00007B030000}"/>
    <cellStyle name="20% - Accent2 3 2 4 2" xfId="1249" hidden="1" xr:uid="{00000000-0005-0000-0000-00007C030000}"/>
    <cellStyle name="20% - Accent2 3 2 4 2" xfId="1422" hidden="1" xr:uid="{00000000-0005-0000-0000-00007D030000}"/>
    <cellStyle name="20% - Accent2 3 2 4 2" xfId="1815" hidden="1" xr:uid="{00000000-0005-0000-0000-00007E030000}"/>
    <cellStyle name="20% - Accent2 3 2 4 2" xfId="1963" hidden="1" xr:uid="{00000000-0005-0000-0000-00007F030000}"/>
    <cellStyle name="20% - Accent2 3 2 4 2" xfId="2301" hidden="1" xr:uid="{00000000-0005-0000-0000-000080030000}"/>
    <cellStyle name="20% - Accent2 3 2 4 2" xfId="2638" hidden="1" xr:uid="{00000000-0005-0000-0000-000081030000}"/>
    <cellStyle name="20% - Accent2 3 2 4 2" xfId="3203" hidden="1" xr:uid="{00000000-0005-0000-0000-000082030000}"/>
    <cellStyle name="20% - Accent2 3 2 4 2" xfId="3318" hidden="1" xr:uid="{00000000-0005-0000-0000-000083030000}"/>
    <cellStyle name="20% - Accent2 3 2 4 2" xfId="4041" hidden="1" xr:uid="{00000000-0005-0000-0000-000084030000}"/>
    <cellStyle name="20% - Accent2 3 2 4 2" xfId="4214" hidden="1" xr:uid="{00000000-0005-0000-0000-000085030000}"/>
    <cellStyle name="20% - Accent2 3 2 4 2" xfId="4607" hidden="1" xr:uid="{00000000-0005-0000-0000-000086030000}"/>
    <cellStyle name="20% - Accent2 3 2 4 2" xfId="4755" hidden="1" xr:uid="{00000000-0005-0000-0000-000087030000}"/>
    <cellStyle name="20% - Accent2 3 2 4 2" xfId="5093" hidden="1" xr:uid="{00000000-0005-0000-0000-000088030000}"/>
    <cellStyle name="20% - Accent2 3 2 4 2" xfId="5430" hidden="1" xr:uid="{00000000-0005-0000-0000-000089030000}"/>
    <cellStyle name="20% - Accent2 3 2 4 2" xfId="5995" hidden="1" xr:uid="{00000000-0005-0000-0000-00008A030000}"/>
    <cellStyle name="20% - Accent2 3 2 4 2" xfId="6110" hidden="1" xr:uid="{00000000-0005-0000-0000-00008B030000}"/>
    <cellStyle name="20% - Accent2 3 2 4 2" xfId="6833" hidden="1" xr:uid="{00000000-0005-0000-0000-00008C030000}"/>
    <cellStyle name="20% - Accent2 3 2 4 2" xfId="7006" hidden="1" xr:uid="{00000000-0005-0000-0000-00008D030000}"/>
    <cellStyle name="20% - Accent2 3 2 4 2" xfId="7399" hidden="1" xr:uid="{00000000-0005-0000-0000-00008E030000}"/>
    <cellStyle name="20% - Accent2 3 2 4 2" xfId="7547" hidden="1" xr:uid="{00000000-0005-0000-0000-00008F030000}"/>
    <cellStyle name="20% - Accent2 3 2 4 2" xfId="7885" hidden="1" xr:uid="{00000000-0005-0000-0000-000090030000}"/>
    <cellStyle name="20% - Accent2 3 2 4 2" xfId="8222" hidden="1" xr:uid="{00000000-0005-0000-0000-000091030000}"/>
    <cellStyle name="20% - Accent2 3 3 3 2" xfId="410" hidden="1" xr:uid="{00000000-0005-0000-0000-000092030000}"/>
    <cellStyle name="20% - Accent2 3 3 3 2" xfId="525" hidden="1" xr:uid="{00000000-0005-0000-0000-000093030000}"/>
    <cellStyle name="20% - Accent2 3 3 3 2" xfId="1248" hidden="1" xr:uid="{00000000-0005-0000-0000-000094030000}"/>
    <cellStyle name="20% - Accent2 3 3 3 2" xfId="1421" hidden="1" xr:uid="{00000000-0005-0000-0000-000095030000}"/>
    <cellStyle name="20% - Accent2 3 3 3 2" xfId="1814" hidden="1" xr:uid="{00000000-0005-0000-0000-000096030000}"/>
    <cellStyle name="20% - Accent2 3 3 3 2" xfId="1962" hidden="1" xr:uid="{00000000-0005-0000-0000-000097030000}"/>
    <cellStyle name="20% - Accent2 3 3 3 2" xfId="2300" hidden="1" xr:uid="{00000000-0005-0000-0000-000098030000}"/>
    <cellStyle name="20% - Accent2 3 3 3 2" xfId="2637" hidden="1" xr:uid="{00000000-0005-0000-0000-000099030000}"/>
    <cellStyle name="20% - Accent2 3 3 3 2" xfId="3202" hidden="1" xr:uid="{00000000-0005-0000-0000-00009A030000}"/>
    <cellStyle name="20% - Accent2 3 3 3 2" xfId="3317" hidden="1" xr:uid="{00000000-0005-0000-0000-00009B030000}"/>
    <cellStyle name="20% - Accent2 3 3 3 2" xfId="4040" hidden="1" xr:uid="{00000000-0005-0000-0000-00009C030000}"/>
    <cellStyle name="20% - Accent2 3 3 3 2" xfId="4213" hidden="1" xr:uid="{00000000-0005-0000-0000-00009D030000}"/>
    <cellStyle name="20% - Accent2 3 3 3 2" xfId="4606" hidden="1" xr:uid="{00000000-0005-0000-0000-00009E030000}"/>
    <cellStyle name="20% - Accent2 3 3 3 2" xfId="4754" hidden="1" xr:uid="{00000000-0005-0000-0000-00009F030000}"/>
    <cellStyle name="20% - Accent2 3 3 3 2" xfId="5092" hidden="1" xr:uid="{00000000-0005-0000-0000-0000A0030000}"/>
    <cellStyle name="20% - Accent2 3 3 3 2" xfId="5429" hidden="1" xr:uid="{00000000-0005-0000-0000-0000A1030000}"/>
    <cellStyle name="20% - Accent2 3 3 3 2" xfId="5994" hidden="1" xr:uid="{00000000-0005-0000-0000-0000A2030000}"/>
    <cellStyle name="20% - Accent2 3 3 3 2" xfId="6109" hidden="1" xr:uid="{00000000-0005-0000-0000-0000A3030000}"/>
    <cellStyle name="20% - Accent2 3 3 3 2" xfId="6832" hidden="1" xr:uid="{00000000-0005-0000-0000-0000A4030000}"/>
    <cellStyle name="20% - Accent2 3 3 3 2" xfId="7005" hidden="1" xr:uid="{00000000-0005-0000-0000-0000A5030000}"/>
    <cellStyle name="20% - Accent2 3 3 3 2" xfId="7398" hidden="1" xr:uid="{00000000-0005-0000-0000-0000A6030000}"/>
    <cellStyle name="20% - Accent2 3 3 3 2" xfId="7546" hidden="1" xr:uid="{00000000-0005-0000-0000-0000A7030000}"/>
    <cellStyle name="20% - Accent2 3 3 3 2" xfId="7884" hidden="1" xr:uid="{00000000-0005-0000-0000-0000A8030000}"/>
    <cellStyle name="20% - Accent2 3 3 3 2" xfId="8221" hidden="1" xr:uid="{00000000-0005-0000-0000-0000A9030000}"/>
    <cellStyle name="20% - Accent2 4 2 3 2" xfId="459" hidden="1" xr:uid="{00000000-0005-0000-0000-0000AA030000}"/>
    <cellStyle name="20% - Accent2 4 2 3 2" xfId="574" hidden="1" xr:uid="{00000000-0005-0000-0000-0000AB030000}"/>
    <cellStyle name="20% - Accent2 4 2 3 2" xfId="1297" hidden="1" xr:uid="{00000000-0005-0000-0000-0000AC030000}"/>
    <cellStyle name="20% - Accent2 4 2 3 2" xfId="1470" hidden="1" xr:uid="{00000000-0005-0000-0000-0000AD030000}"/>
    <cellStyle name="20% - Accent2 4 2 3 2" xfId="1863" hidden="1" xr:uid="{00000000-0005-0000-0000-0000AE030000}"/>
    <cellStyle name="20% - Accent2 4 2 3 2" xfId="2011" hidden="1" xr:uid="{00000000-0005-0000-0000-0000AF030000}"/>
    <cellStyle name="20% - Accent2 4 2 3 2" xfId="2349" hidden="1" xr:uid="{00000000-0005-0000-0000-0000B0030000}"/>
    <cellStyle name="20% - Accent2 4 2 3 2" xfId="2686" hidden="1" xr:uid="{00000000-0005-0000-0000-0000B1030000}"/>
    <cellStyle name="20% - Accent2 4 2 3 2" xfId="3251" hidden="1" xr:uid="{00000000-0005-0000-0000-0000B2030000}"/>
    <cellStyle name="20% - Accent2 4 2 3 2" xfId="3366" hidden="1" xr:uid="{00000000-0005-0000-0000-0000B3030000}"/>
    <cellStyle name="20% - Accent2 4 2 3 2" xfId="4089" hidden="1" xr:uid="{00000000-0005-0000-0000-0000B4030000}"/>
    <cellStyle name="20% - Accent2 4 2 3 2" xfId="4262" hidden="1" xr:uid="{00000000-0005-0000-0000-0000B5030000}"/>
    <cellStyle name="20% - Accent2 4 2 3 2" xfId="4655" hidden="1" xr:uid="{00000000-0005-0000-0000-0000B6030000}"/>
    <cellStyle name="20% - Accent2 4 2 3 2" xfId="4803" hidden="1" xr:uid="{00000000-0005-0000-0000-0000B7030000}"/>
    <cellStyle name="20% - Accent2 4 2 3 2" xfId="5141" hidden="1" xr:uid="{00000000-0005-0000-0000-0000B8030000}"/>
    <cellStyle name="20% - Accent2 4 2 3 2" xfId="5478" hidden="1" xr:uid="{00000000-0005-0000-0000-0000B9030000}"/>
    <cellStyle name="20% - Accent2 4 2 3 2" xfId="6043" hidden="1" xr:uid="{00000000-0005-0000-0000-0000BA030000}"/>
    <cellStyle name="20% - Accent2 4 2 3 2" xfId="6158" hidden="1" xr:uid="{00000000-0005-0000-0000-0000BB030000}"/>
    <cellStyle name="20% - Accent2 4 2 3 2" xfId="6881" hidden="1" xr:uid="{00000000-0005-0000-0000-0000BC030000}"/>
    <cellStyle name="20% - Accent2 4 2 3 2" xfId="7054" hidden="1" xr:uid="{00000000-0005-0000-0000-0000BD030000}"/>
    <cellStyle name="20% - Accent2 4 2 3 2" xfId="7447" hidden="1" xr:uid="{00000000-0005-0000-0000-0000BE030000}"/>
    <cellStyle name="20% - Accent2 4 2 3 2" xfId="7595" hidden="1" xr:uid="{00000000-0005-0000-0000-0000BF030000}"/>
    <cellStyle name="20% - Accent2 4 2 3 2" xfId="7933" hidden="1" xr:uid="{00000000-0005-0000-0000-0000C0030000}"/>
    <cellStyle name="20% - Accent2 4 2 3 2" xfId="8270" hidden="1" xr:uid="{00000000-0005-0000-0000-0000C1030000}"/>
    <cellStyle name="20% - Accent2 4 2 4 2" xfId="413" hidden="1" xr:uid="{00000000-0005-0000-0000-0000C2030000}"/>
    <cellStyle name="20% - Accent2 4 2 4 2" xfId="528" hidden="1" xr:uid="{00000000-0005-0000-0000-0000C3030000}"/>
    <cellStyle name="20% - Accent2 4 2 4 2" xfId="1251" hidden="1" xr:uid="{00000000-0005-0000-0000-0000C4030000}"/>
    <cellStyle name="20% - Accent2 4 2 4 2" xfId="1424" hidden="1" xr:uid="{00000000-0005-0000-0000-0000C5030000}"/>
    <cellStyle name="20% - Accent2 4 2 4 2" xfId="1817" hidden="1" xr:uid="{00000000-0005-0000-0000-0000C6030000}"/>
    <cellStyle name="20% - Accent2 4 2 4 2" xfId="1965" hidden="1" xr:uid="{00000000-0005-0000-0000-0000C7030000}"/>
    <cellStyle name="20% - Accent2 4 2 4 2" xfId="2303" hidden="1" xr:uid="{00000000-0005-0000-0000-0000C8030000}"/>
    <cellStyle name="20% - Accent2 4 2 4 2" xfId="2640" hidden="1" xr:uid="{00000000-0005-0000-0000-0000C9030000}"/>
    <cellStyle name="20% - Accent2 4 2 4 2" xfId="3205" hidden="1" xr:uid="{00000000-0005-0000-0000-0000CA030000}"/>
    <cellStyle name="20% - Accent2 4 2 4 2" xfId="3320" hidden="1" xr:uid="{00000000-0005-0000-0000-0000CB030000}"/>
    <cellStyle name="20% - Accent2 4 2 4 2" xfId="4043" hidden="1" xr:uid="{00000000-0005-0000-0000-0000CC030000}"/>
    <cellStyle name="20% - Accent2 4 2 4 2" xfId="4216" hidden="1" xr:uid="{00000000-0005-0000-0000-0000CD030000}"/>
    <cellStyle name="20% - Accent2 4 2 4 2" xfId="4609" hidden="1" xr:uid="{00000000-0005-0000-0000-0000CE030000}"/>
    <cellStyle name="20% - Accent2 4 2 4 2" xfId="4757" hidden="1" xr:uid="{00000000-0005-0000-0000-0000CF030000}"/>
    <cellStyle name="20% - Accent2 4 2 4 2" xfId="5095" hidden="1" xr:uid="{00000000-0005-0000-0000-0000D0030000}"/>
    <cellStyle name="20% - Accent2 4 2 4 2" xfId="5432" hidden="1" xr:uid="{00000000-0005-0000-0000-0000D1030000}"/>
    <cellStyle name="20% - Accent2 4 2 4 2" xfId="5997" hidden="1" xr:uid="{00000000-0005-0000-0000-0000D2030000}"/>
    <cellStyle name="20% - Accent2 4 2 4 2" xfId="6112" hidden="1" xr:uid="{00000000-0005-0000-0000-0000D3030000}"/>
    <cellStyle name="20% - Accent2 4 2 4 2" xfId="6835" hidden="1" xr:uid="{00000000-0005-0000-0000-0000D4030000}"/>
    <cellStyle name="20% - Accent2 4 2 4 2" xfId="7008" hidden="1" xr:uid="{00000000-0005-0000-0000-0000D5030000}"/>
    <cellStyle name="20% - Accent2 4 2 4 2" xfId="7401" hidden="1" xr:uid="{00000000-0005-0000-0000-0000D6030000}"/>
    <cellStyle name="20% - Accent2 4 2 4 2" xfId="7549" hidden="1" xr:uid="{00000000-0005-0000-0000-0000D7030000}"/>
    <cellStyle name="20% - Accent2 4 2 4 2" xfId="7887" hidden="1" xr:uid="{00000000-0005-0000-0000-0000D8030000}"/>
    <cellStyle name="20% - Accent2 4 2 4 2" xfId="8224" hidden="1" xr:uid="{00000000-0005-0000-0000-0000D9030000}"/>
    <cellStyle name="20% - Accent2 4 3 3 2" xfId="412" hidden="1" xr:uid="{00000000-0005-0000-0000-0000DA030000}"/>
    <cellStyle name="20% - Accent2 4 3 3 2" xfId="527" hidden="1" xr:uid="{00000000-0005-0000-0000-0000DB030000}"/>
    <cellStyle name="20% - Accent2 4 3 3 2" xfId="1250" hidden="1" xr:uid="{00000000-0005-0000-0000-0000DC030000}"/>
    <cellStyle name="20% - Accent2 4 3 3 2" xfId="1423" hidden="1" xr:uid="{00000000-0005-0000-0000-0000DD030000}"/>
    <cellStyle name="20% - Accent2 4 3 3 2" xfId="1816" hidden="1" xr:uid="{00000000-0005-0000-0000-0000DE030000}"/>
    <cellStyle name="20% - Accent2 4 3 3 2" xfId="1964" hidden="1" xr:uid="{00000000-0005-0000-0000-0000DF030000}"/>
    <cellStyle name="20% - Accent2 4 3 3 2" xfId="2302" hidden="1" xr:uid="{00000000-0005-0000-0000-0000E0030000}"/>
    <cellStyle name="20% - Accent2 4 3 3 2" xfId="2639" hidden="1" xr:uid="{00000000-0005-0000-0000-0000E1030000}"/>
    <cellStyle name="20% - Accent2 4 3 3 2" xfId="3204" hidden="1" xr:uid="{00000000-0005-0000-0000-0000E2030000}"/>
    <cellStyle name="20% - Accent2 4 3 3 2" xfId="3319" hidden="1" xr:uid="{00000000-0005-0000-0000-0000E3030000}"/>
    <cellStyle name="20% - Accent2 4 3 3 2" xfId="4042" hidden="1" xr:uid="{00000000-0005-0000-0000-0000E4030000}"/>
    <cellStyle name="20% - Accent2 4 3 3 2" xfId="4215" hidden="1" xr:uid="{00000000-0005-0000-0000-0000E5030000}"/>
    <cellStyle name="20% - Accent2 4 3 3 2" xfId="4608" hidden="1" xr:uid="{00000000-0005-0000-0000-0000E6030000}"/>
    <cellStyle name="20% - Accent2 4 3 3 2" xfId="4756" hidden="1" xr:uid="{00000000-0005-0000-0000-0000E7030000}"/>
    <cellStyle name="20% - Accent2 4 3 3 2" xfId="5094" hidden="1" xr:uid="{00000000-0005-0000-0000-0000E8030000}"/>
    <cellStyle name="20% - Accent2 4 3 3 2" xfId="5431" hidden="1" xr:uid="{00000000-0005-0000-0000-0000E9030000}"/>
    <cellStyle name="20% - Accent2 4 3 3 2" xfId="5996" hidden="1" xr:uid="{00000000-0005-0000-0000-0000EA030000}"/>
    <cellStyle name="20% - Accent2 4 3 3 2" xfId="6111" hidden="1" xr:uid="{00000000-0005-0000-0000-0000EB030000}"/>
    <cellStyle name="20% - Accent2 4 3 3 2" xfId="6834" hidden="1" xr:uid="{00000000-0005-0000-0000-0000EC030000}"/>
    <cellStyle name="20% - Accent2 4 3 3 2" xfId="7007" hidden="1" xr:uid="{00000000-0005-0000-0000-0000ED030000}"/>
    <cellStyle name="20% - Accent2 4 3 3 2" xfId="7400" hidden="1" xr:uid="{00000000-0005-0000-0000-0000EE030000}"/>
    <cellStyle name="20% - Accent2 4 3 3 2" xfId="7548" hidden="1" xr:uid="{00000000-0005-0000-0000-0000EF030000}"/>
    <cellStyle name="20% - Accent2 4 3 3 2" xfId="7886" hidden="1" xr:uid="{00000000-0005-0000-0000-0000F0030000}"/>
    <cellStyle name="20% - Accent2 4 3 3 2" xfId="8223" hidden="1" xr:uid="{00000000-0005-0000-0000-0000F1030000}"/>
    <cellStyle name="20% - Accent2 5 2" xfId="396" hidden="1" xr:uid="{00000000-0005-0000-0000-0000F2030000}"/>
    <cellStyle name="20% - Accent2 5 2" xfId="511" hidden="1" xr:uid="{00000000-0005-0000-0000-0000F3030000}"/>
    <cellStyle name="20% - Accent2 5 2" xfId="1234" hidden="1" xr:uid="{00000000-0005-0000-0000-0000F4030000}"/>
    <cellStyle name="20% - Accent2 5 2" xfId="1407" hidden="1" xr:uid="{00000000-0005-0000-0000-0000F5030000}"/>
    <cellStyle name="20% - Accent2 5 2" xfId="1800" hidden="1" xr:uid="{00000000-0005-0000-0000-0000F6030000}"/>
    <cellStyle name="20% - Accent2 5 2" xfId="1948" hidden="1" xr:uid="{00000000-0005-0000-0000-0000F7030000}"/>
    <cellStyle name="20% - Accent2 5 2" xfId="2286" hidden="1" xr:uid="{00000000-0005-0000-0000-0000F8030000}"/>
    <cellStyle name="20% - Accent2 5 2" xfId="2623" hidden="1" xr:uid="{00000000-0005-0000-0000-0000F9030000}"/>
    <cellStyle name="20% - Accent2 5 2" xfId="3188" hidden="1" xr:uid="{00000000-0005-0000-0000-0000FA030000}"/>
    <cellStyle name="20% - Accent2 5 2" xfId="3303" hidden="1" xr:uid="{00000000-0005-0000-0000-0000FB030000}"/>
    <cellStyle name="20% - Accent2 5 2" xfId="4026" hidden="1" xr:uid="{00000000-0005-0000-0000-0000FC030000}"/>
    <cellStyle name="20% - Accent2 5 2" xfId="4199" hidden="1" xr:uid="{00000000-0005-0000-0000-0000FD030000}"/>
    <cellStyle name="20% - Accent2 5 2" xfId="4592" hidden="1" xr:uid="{00000000-0005-0000-0000-0000FE030000}"/>
    <cellStyle name="20% - Accent2 5 2" xfId="4740" hidden="1" xr:uid="{00000000-0005-0000-0000-0000FF030000}"/>
    <cellStyle name="20% - Accent2 5 2" xfId="5078" hidden="1" xr:uid="{00000000-0005-0000-0000-000000040000}"/>
    <cellStyle name="20% - Accent2 5 2" xfId="5415" hidden="1" xr:uid="{00000000-0005-0000-0000-000001040000}"/>
    <cellStyle name="20% - Accent2 5 2" xfId="5980" hidden="1" xr:uid="{00000000-0005-0000-0000-000002040000}"/>
    <cellStyle name="20% - Accent2 5 2" xfId="6095" hidden="1" xr:uid="{00000000-0005-0000-0000-000003040000}"/>
    <cellStyle name="20% - Accent2 5 2" xfId="6818" hidden="1" xr:uid="{00000000-0005-0000-0000-000004040000}"/>
    <cellStyle name="20% - Accent2 5 2" xfId="6991" hidden="1" xr:uid="{00000000-0005-0000-0000-000005040000}"/>
    <cellStyle name="20% - Accent2 5 2" xfId="7384" hidden="1" xr:uid="{00000000-0005-0000-0000-000006040000}"/>
    <cellStyle name="20% - Accent2 5 2" xfId="7532" hidden="1" xr:uid="{00000000-0005-0000-0000-000007040000}"/>
    <cellStyle name="20% - Accent2 5 2" xfId="7870" hidden="1" xr:uid="{00000000-0005-0000-0000-000008040000}"/>
    <cellStyle name="20% - Accent2 5 2" xfId="8207" hidden="1" xr:uid="{00000000-0005-0000-0000-000009040000}"/>
    <cellStyle name="20% - Accent2 7" xfId="73" hidden="1" xr:uid="{00000000-0005-0000-0000-00000A040000}"/>
    <cellStyle name="20% - Accent2 7" xfId="67" hidden="1" xr:uid="{00000000-0005-0000-0000-00000B040000}"/>
    <cellStyle name="20% - Accent2 7" xfId="226" hidden="1" xr:uid="{00000000-0005-0000-0000-00000C040000}"/>
    <cellStyle name="20% - Accent2 7" xfId="302" hidden="1" xr:uid="{00000000-0005-0000-0000-00000D040000}"/>
    <cellStyle name="20% - Accent2 7" xfId="881" hidden="1" xr:uid="{00000000-0005-0000-0000-00000E040000}"/>
    <cellStyle name="20% - Accent2 7" xfId="965" hidden="1" xr:uid="{00000000-0005-0000-0000-00000F040000}"/>
    <cellStyle name="20% - Accent2 7" xfId="1041" hidden="1" xr:uid="{00000000-0005-0000-0000-000010040000}"/>
    <cellStyle name="20% - Accent2 7" xfId="796" hidden="1" xr:uid="{00000000-0005-0000-0000-000011040000}"/>
    <cellStyle name="20% - Accent2 7" xfId="785" hidden="1" xr:uid="{00000000-0005-0000-0000-000012040000}"/>
    <cellStyle name="20% - Accent2 7" xfId="752" hidden="1" xr:uid="{00000000-0005-0000-0000-000013040000}"/>
    <cellStyle name="20% - Accent2 7" xfId="1496" hidden="1" xr:uid="{00000000-0005-0000-0000-000014040000}"/>
    <cellStyle name="20% - Accent2 7" xfId="1560" hidden="1" xr:uid="{00000000-0005-0000-0000-000015040000}"/>
    <cellStyle name="20% - Accent2 7" xfId="1636" hidden="1" xr:uid="{00000000-0005-0000-0000-000016040000}"/>
    <cellStyle name="20% - Accent2 7" xfId="66" hidden="1" xr:uid="{00000000-0005-0000-0000-000017040000}"/>
    <cellStyle name="20% - Accent2 7" xfId="652" hidden="1" xr:uid="{00000000-0005-0000-0000-000018040000}"/>
    <cellStyle name="20% - Accent2 7" xfId="901" hidden="1" xr:uid="{00000000-0005-0000-0000-000019040000}"/>
    <cellStyle name="20% - Accent2 7" xfId="2032" hidden="1" xr:uid="{00000000-0005-0000-0000-00001A040000}"/>
    <cellStyle name="20% - Accent2 7" xfId="2092" hidden="1" xr:uid="{00000000-0005-0000-0000-00001B040000}"/>
    <cellStyle name="20% - Accent2 7" xfId="2168" hidden="1" xr:uid="{00000000-0005-0000-0000-00001C040000}"/>
    <cellStyle name="20% - Accent2 7" xfId="2370" hidden="1" xr:uid="{00000000-0005-0000-0000-00001D040000}"/>
    <cellStyle name="20% - Accent2 7" xfId="2429" hidden="1" xr:uid="{00000000-0005-0000-0000-00001E040000}"/>
    <cellStyle name="20% - Accent2 7" xfId="2505" hidden="1" xr:uid="{00000000-0005-0000-0000-00001F040000}"/>
    <cellStyle name="20% - Accent2 7" xfId="2707" hidden="1" xr:uid="{00000000-0005-0000-0000-000020040000}"/>
    <cellStyle name="20% - Accent2 7" xfId="2766" hidden="1" xr:uid="{00000000-0005-0000-0000-000021040000}"/>
    <cellStyle name="20% - Accent2 7" xfId="2865" hidden="1" xr:uid="{00000000-0005-0000-0000-000022040000}"/>
    <cellStyle name="20% - Accent2 7" xfId="2859" hidden="1" xr:uid="{00000000-0005-0000-0000-000023040000}"/>
    <cellStyle name="20% - Accent2 7" xfId="3018" hidden="1" xr:uid="{00000000-0005-0000-0000-000024040000}"/>
    <cellStyle name="20% - Accent2 7" xfId="3094" hidden="1" xr:uid="{00000000-0005-0000-0000-000025040000}"/>
    <cellStyle name="20% - Accent2 7" xfId="3673" hidden="1" xr:uid="{00000000-0005-0000-0000-000026040000}"/>
    <cellStyle name="20% - Accent2 7" xfId="3757" hidden="1" xr:uid="{00000000-0005-0000-0000-000027040000}"/>
    <cellStyle name="20% - Accent2 7" xfId="3833" hidden="1" xr:uid="{00000000-0005-0000-0000-000028040000}"/>
    <cellStyle name="20% - Accent2 7" xfId="3588" hidden="1" xr:uid="{00000000-0005-0000-0000-000029040000}"/>
    <cellStyle name="20% - Accent2 7" xfId="3577" hidden="1" xr:uid="{00000000-0005-0000-0000-00002A040000}"/>
    <cellStyle name="20% - Accent2 7" xfId="3544" hidden="1" xr:uid="{00000000-0005-0000-0000-00002B040000}"/>
    <cellStyle name="20% - Accent2 7" xfId="4288" hidden="1" xr:uid="{00000000-0005-0000-0000-00002C040000}"/>
    <cellStyle name="20% - Accent2 7" xfId="4352" hidden="1" xr:uid="{00000000-0005-0000-0000-00002D040000}"/>
    <cellStyle name="20% - Accent2 7" xfId="4428" hidden="1" xr:uid="{00000000-0005-0000-0000-00002E040000}"/>
    <cellStyle name="20% - Accent2 7" xfId="2858" hidden="1" xr:uid="{00000000-0005-0000-0000-00002F040000}"/>
    <cellStyle name="20% - Accent2 7" xfId="3444" hidden="1" xr:uid="{00000000-0005-0000-0000-000030040000}"/>
    <cellStyle name="20% - Accent2 7" xfId="3693" hidden="1" xr:uid="{00000000-0005-0000-0000-000031040000}"/>
    <cellStyle name="20% - Accent2 7" xfId="4824" hidden="1" xr:uid="{00000000-0005-0000-0000-000032040000}"/>
    <cellStyle name="20% - Accent2 7" xfId="4884" hidden="1" xr:uid="{00000000-0005-0000-0000-000033040000}"/>
    <cellStyle name="20% - Accent2 7" xfId="4960" hidden="1" xr:uid="{00000000-0005-0000-0000-000034040000}"/>
    <cellStyle name="20% - Accent2 7" xfId="5162" hidden="1" xr:uid="{00000000-0005-0000-0000-000035040000}"/>
    <cellStyle name="20% - Accent2 7" xfId="5221" hidden="1" xr:uid="{00000000-0005-0000-0000-000036040000}"/>
    <cellStyle name="20% - Accent2 7" xfId="5297" hidden="1" xr:uid="{00000000-0005-0000-0000-000037040000}"/>
    <cellStyle name="20% - Accent2 7" xfId="5499" hidden="1" xr:uid="{00000000-0005-0000-0000-000038040000}"/>
    <cellStyle name="20% - Accent2 7" xfId="5558" hidden="1" xr:uid="{00000000-0005-0000-0000-000039040000}"/>
    <cellStyle name="20% - Accent2 7" xfId="5657" hidden="1" xr:uid="{00000000-0005-0000-0000-00003A040000}"/>
    <cellStyle name="20% - Accent2 7" xfId="5651" hidden="1" xr:uid="{00000000-0005-0000-0000-00003B040000}"/>
    <cellStyle name="20% - Accent2 7" xfId="5810" hidden="1" xr:uid="{00000000-0005-0000-0000-00003C040000}"/>
    <cellStyle name="20% - Accent2 7" xfId="5886" hidden="1" xr:uid="{00000000-0005-0000-0000-00003D040000}"/>
    <cellStyle name="20% - Accent2 7" xfId="6465" hidden="1" xr:uid="{00000000-0005-0000-0000-00003E040000}"/>
    <cellStyle name="20% - Accent2 7" xfId="6549" hidden="1" xr:uid="{00000000-0005-0000-0000-00003F040000}"/>
    <cellStyle name="20% - Accent2 7" xfId="6625" hidden="1" xr:uid="{00000000-0005-0000-0000-000040040000}"/>
    <cellStyle name="20% - Accent2 7" xfId="6380" hidden="1" xr:uid="{00000000-0005-0000-0000-000041040000}"/>
    <cellStyle name="20% - Accent2 7" xfId="6369" hidden="1" xr:uid="{00000000-0005-0000-0000-000042040000}"/>
    <cellStyle name="20% - Accent2 7" xfId="6336" hidden="1" xr:uid="{00000000-0005-0000-0000-000043040000}"/>
    <cellStyle name="20% - Accent2 7" xfId="7080" hidden="1" xr:uid="{00000000-0005-0000-0000-000044040000}"/>
    <cellStyle name="20% - Accent2 7" xfId="7144" hidden="1" xr:uid="{00000000-0005-0000-0000-000045040000}"/>
    <cellStyle name="20% - Accent2 7" xfId="7220" hidden="1" xr:uid="{00000000-0005-0000-0000-000046040000}"/>
    <cellStyle name="20% - Accent2 7" xfId="5650" hidden="1" xr:uid="{00000000-0005-0000-0000-000047040000}"/>
    <cellStyle name="20% - Accent2 7" xfId="6236" hidden="1" xr:uid="{00000000-0005-0000-0000-000048040000}"/>
    <cellStyle name="20% - Accent2 7" xfId="6485" hidden="1" xr:uid="{00000000-0005-0000-0000-000049040000}"/>
    <cellStyle name="20% - Accent2 7" xfId="7616" hidden="1" xr:uid="{00000000-0005-0000-0000-00004A040000}"/>
    <cellStyle name="20% - Accent2 7" xfId="7676" hidden="1" xr:uid="{00000000-0005-0000-0000-00004B040000}"/>
    <cellStyle name="20% - Accent2 7" xfId="7752" hidden="1" xr:uid="{00000000-0005-0000-0000-00004C040000}"/>
    <cellStyle name="20% - Accent2 7" xfId="7954" hidden="1" xr:uid="{00000000-0005-0000-0000-00004D040000}"/>
    <cellStyle name="20% - Accent2 7" xfId="8013" hidden="1" xr:uid="{00000000-0005-0000-0000-00004E040000}"/>
    <cellStyle name="20% - Accent2 7" xfId="8089" hidden="1" xr:uid="{00000000-0005-0000-0000-00004F040000}"/>
    <cellStyle name="20% - Accent2 7" xfId="8291" hidden="1" xr:uid="{00000000-0005-0000-0000-000050040000}"/>
    <cellStyle name="20% - Accent2 7" xfId="8350" hidden="1" xr:uid="{00000000-0005-0000-0000-000051040000}"/>
    <cellStyle name="20% - Accent2 8" xfId="89" hidden="1" xr:uid="{00000000-0005-0000-0000-000052040000}"/>
    <cellStyle name="20% - Accent2 8" xfId="172" hidden="1" xr:uid="{00000000-0005-0000-0000-000053040000}"/>
    <cellStyle name="20% - Accent2 8" xfId="248" hidden="1" xr:uid="{00000000-0005-0000-0000-000054040000}"/>
    <cellStyle name="20% - Accent2 8" xfId="326" hidden="1" xr:uid="{00000000-0005-0000-0000-000055040000}"/>
    <cellStyle name="20% - Accent2 8" xfId="911" hidden="1" xr:uid="{00000000-0005-0000-0000-000056040000}"/>
    <cellStyle name="20% - Accent2 8" xfId="987" hidden="1" xr:uid="{00000000-0005-0000-0000-000057040000}"/>
    <cellStyle name="20% - Accent2 8" xfId="1066" hidden="1" xr:uid="{00000000-0005-0000-0000-000058040000}"/>
    <cellStyle name="20% - Accent2 8" xfId="755" hidden="1" xr:uid="{00000000-0005-0000-0000-000059040000}"/>
    <cellStyle name="20% - Accent2 8" xfId="810" hidden="1" xr:uid="{00000000-0005-0000-0000-00005A040000}"/>
    <cellStyle name="20% - Accent2 8" xfId="845" hidden="1" xr:uid="{00000000-0005-0000-0000-00005B040000}"/>
    <cellStyle name="20% - Accent2 8" xfId="1506" hidden="1" xr:uid="{00000000-0005-0000-0000-00005C040000}"/>
    <cellStyle name="20% - Accent2 8" xfId="1582" hidden="1" xr:uid="{00000000-0005-0000-0000-00005D040000}"/>
    <cellStyle name="20% - Accent2 8" xfId="1660" hidden="1" xr:uid="{00000000-0005-0000-0000-00005E040000}"/>
    <cellStyle name="20% - Accent2 8" xfId="639" hidden="1" xr:uid="{00000000-0005-0000-0000-00005F040000}"/>
    <cellStyle name="20% - Accent2 8" xfId="1182" hidden="1" xr:uid="{00000000-0005-0000-0000-000060040000}"/>
    <cellStyle name="20% - Accent2 8" xfId="1327" hidden="1" xr:uid="{00000000-0005-0000-0000-000061040000}"/>
    <cellStyle name="20% - Accent2 8" xfId="2038" hidden="1" xr:uid="{00000000-0005-0000-0000-000062040000}"/>
    <cellStyle name="20% - Accent2 8" xfId="2114" hidden="1" xr:uid="{00000000-0005-0000-0000-000063040000}"/>
    <cellStyle name="20% - Accent2 8" xfId="2192" hidden="1" xr:uid="{00000000-0005-0000-0000-000064040000}"/>
    <cellStyle name="20% - Accent2 8" xfId="2375" hidden="1" xr:uid="{00000000-0005-0000-0000-000065040000}"/>
    <cellStyle name="20% - Accent2 8" xfId="2451" hidden="1" xr:uid="{00000000-0005-0000-0000-000066040000}"/>
    <cellStyle name="20% - Accent2 8" xfId="2529" hidden="1" xr:uid="{00000000-0005-0000-0000-000067040000}"/>
    <cellStyle name="20% - Accent2 8" xfId="2712" hidden="1" xr:uid="{00000000-0005-0000-0000-000068040000}"/>
    <cellStyle name="20% - Accent2 8" xfId="2788" hidden="1" xr:uid="{00000000-0005-0000-0000-000069040000}"/>
    <cellStyle name="20% - Accent2 8" xfId="2881" hidden="1" xr:uid="{00000000-0005-0000-0000-00006A040000}"/>
    <cellStyle name="20% - Accent2 8" xfId="2964" hidden="1" xr:uid="{00000000-0005-0000-0000-00006B040000}"/>
    <cellStyle name="20% - Accent2 8" xfId="3040" hidden="1" xr:uid="{00000000-0005-0000-0000-00006C040000}"/>
    <cellStyle name="20% - Accent2 8" xfId="3118" hidden="1" xr:uid="{00000000-0005-0000-0000-00006D040000}"/>
    <cellStyle name="20% - Accent2 8" xfId="3703" hidden="1" xr:uid="{00000000-0005-0000-0000-00006E040000}"/>
    <cellStyle name="20% - Accent2 8" xfId="3779" hidden="1" xr:uid="{00000000-0005-0000-0000-00006F040000}"/>
    <cellStyle name="20% - Accent2 8" xfId="3858" hidden="1" xr:uid="{00000000-0005-0000-0000-000070040000}"/>
    <cellStyle name="20% - Accent2 8" xfId="3547" hidden="1" xr:uid="{00000000-0005-0000-0000-000071040000}"/>
    <cellStyle name="20% - Accent2 8" xfId="3602" hidden="1" xr:uid="{00000000-0005-0000-0000-000072040000}"/>
    <cellStyle name="20% - Accent2 8" xfId="3637" hidden="1" xr:uid="{00000000-0005-0000-0000-000073040000}"/>
    <cellStyle name="20% - Accent2 8" xfId="4298" hidden="1" xr:uid="{00000000-0005-0000-0000-000074040000}"/>
    <cellStyle name="20% - Accent2 8" xfId="4374" hidden="1" xr:uid="{00000000-0005-0000-0000-000075040000}"/>
    <cellStyle name="20% - Accent2 8" xfId="4452" hidden="1" xr:uid="{00000000-0005-0000-0000-000076040000}"/>
    <cellStyle name="20% - Accent2 8" xfId="3431" hidden="1" xr:uid="{00000000-0005-0000-0000-000077040000}"/>
    <cellStyle name="20% - Accent2 8" xfId="3974" hidden="1" xr:uid="{00000000-0005-0000-0000-000078040000}"/>
    <cellStyle name="20% - Accent2 8" xfId="4119" hidden="1" xr:uid="{00000000-0005-0000-0000-000079040000}"/>
    <cellStyle name="20% - Accent2 8" xfId="4830" hidden="1" xr:uid="{00000000-0005-0000-0000-00007A040000}"/>
    <cellStyle name="20% - Accent2 8" xfId="4906" hidden="1" xr:uid="{00000000-0005-0000-0000-00007B040000}"/>
    <cellStyle name="20% - Accent2 8" xfId="4984" hidden="1" xr:uid="{00000000-0005-0000-0000-00007C040000}"/>
    <cellStyle name="20% - Accent2 8" xfId="5167" hidden="1" xr:uid="{00000000-0005-0000-0000-00007D040000}"/>
    <cellStyle name="20% - Accent2 8" xfId="5243" hidden="1" xr:uid="{00000000-0005-0000-0000-00007E040000}"/>
    <cellStyle name="20% - Accent2 8" xfId="5321" hidden="1" xr:uid="{00000000-0005-0000-0000-00007F040000}"/>
    <cellStyle name="20% - Accent2 8" xfId="5504" hidden="1" xr:uid="{00000000-0005-0000-0000-000080040000}"/>
    <cellStyle name="20% - Accent2 8" xfId="5580" hidden="1" xr:uid="{00000000-0005-0000-0000-000081040000}"/>
    <cellStyle name="20% - Accent2 8" xfId="5673" hidden="1" xr:uid="{00000000-0005-0000-0000-000082040000}"/>
    <cellStyle name="20% - Accent2 8" xfId="5756" hidden="1" xr:uid="{00000000-0005-0000-0000-000083040000}"/>
    <cellStyle name="20% - Accent2 8" xfId="5832" hidden="1" xr:uid="{00000000-0005-0000-0000-000084040000}"/>
    <cellStyle name="20% - Accent2 8" xfId="5910" hidden="1" xr:uid="{00000000-0005-0000-0000-000085040000}"/>
    <cellStyle name="20% - Accent2 8" xfId="6495" hidden="1" xr:uid="{00000000-0005-0000-0000-000086040000}"/>
    <cellStyle name="20% - Accent2 8" xfId="6571" hidden="1" xr:uid="{00000000-0005-0000-0000-000087040000}"/>
    <cellStyle name="20% - Accent2 8" xfId="6650" hidden="1" xr:uid="{00000000-0005-0000-0000-000088040000}"/>
    <cellStyle name="20% - Accent2 8" xfId="6339" hidden="1" xr:uid="{00000000-0005-0000-0000-000089040000}"/>
    <cellStyle name="20% - Accent2 8" xfId="6394" hidden="1" xr:uid="{00000000-0005-0000-0000-00008A040000}"/>
    <cellStyle name="20% - Accent2 8" xfId="6429" hidden="1" xr:uid="{00000000-0005-0000-0000-00008B040000}"/>
    <cellStyle name="20% - Accent2 8" xfId="7090" hidden="1" xr:uid="{00000000-0005-0000-0000-00008C040000}"/>
    <cellStyle name="20% - Accent2 8" xfId="7166" hidden="1" xr:uid="{00000000-0005-0000-0000-00008D040000}"/>
    <cellStyle name="20% - Accent2 8" xfId="7244" hidden="1" xr:uid="{00000000-0005-0000-0000-00008E040000}"/>
    <cellStyle name="20% - Accent2 8" xfId="6223" hidden="1" xr:uid="{00000000-0005-0000-0000-00008F040000}"/>
    <cellStyle name="20% - Accent2 8" xfId="6766" hidden="1" xr:uid="{00000000-0005-0000-0000-000090040000}"/>
    <cellStyle name="20% - Accent2 8" xfId="6911" hidden="1" xr:uid="{00000000-0005-0000-0000-000091040000}"/>
    <cellStyle name="20% - Accent2 8" xfId="7622" hidden="1" xr:uid="{00000000-0005-0000-0000-000092040000}"/>
    <cellStyle name="20% - Accent2 8" xfId="7698" hidden="1" xr:uid="{00000000-0005-0000-0000-000093040000}"/>
    <cellStyle name="20% - Accent2 8" xfId="7776" hidden="1" xr:uid="{00000000-0005-0000-0000-000094040000}"/>
    <cellStyle name="20% - Accent2 8" xfId="7959" hidden="1" xr:uid="{00000000-0005-0000-0000-000095040000}"/>
    <cellStyle name="20% - Accent2 8" xfId="8035" hidden="1" xr:uid="{00000000-0005-0000-0000-000096040000}"/>
    <cellStyle name="20% - Accent2 8" xfId="8113" hidden="1" xr:uid="{00000000-0005-0000-0000-000097040000}"/>
    <cellStyle name="20% - Accent2 8" xfId="8296" hidden="1" xr:uid="{00000000-0005-0000-0000-000098040000}"/>
    <cellStyle name="20% - Accent2 8" xfId="8372" hidden="1" xr:uid="{00000000-0005-0000-0000-000099040000}"/>
    <cellStyle name="20% - Accent2 9" xfId="102" hidden="1" xr:uid="{00000000-0005-0000-0000-00009A040000}"/>
    <cellStyle name="20% - Accent2 9" xfId="176" hidden="1" xr:uid="{00000000-0005-0000-0000-00009B040000}"/>
    <cellStyle name="20% - Accent2 9" xfId="252" hidden="1" xr:uid="{00000000-0005-0000-0000-00009C040000}"/>
    <cellStyle name="20% - Accent2 9" xfId="330" hidden="1" xr:uid="{00000000-0005-0000-0000-00009D040000}"/>
    <cellStyle name="20% - Accent2 9" xfId="915" hidden="1" xr:uid="{00000000-0005-0000-0000-00009E040000}"/>
    <cellStyle name="20% - Accent2 9" xfId="991" hidden="1" xr:uid="{00000000-0005-0000-0000-00009F040000}"/>
    <cellStyle name="20% - Accent2 9" xfId="1070" hidden="1" xr:uid="{00000000-0005-0000-0000-0000A0040000}"/>
    <cellStyle name="20% - Accent2 9" xfId="1183" hidden="1" xr:uid="{00000000-0005-0000-0000-0000A1040000}"/>
    <cellStyle name="20% - Accent2 9" xfId="627" hidden="1" xr:uid="{00000000-0005-0000-0000-0000A2040000}"/>
    <cellStyle name="20% - Accent2 9" xfId="779" hidden="1" xr:uid="{00000000-0005-0000-0000-0000A3040000}"/>
    <cellStyle name="20% - Accent2 9" xfId="1510" hidden="1" xr:uid="{00000000-0005-0000-0000-0000A4040000}"/>
    <cellStyle name="20% - Accent2 9" xfId="1586" hidden="1" xr:uid="{00000000-0005-0000-0000-0000A5040000}"/>
    <cellStyle name="20% - Accent2 9" xfId="1664" hidden="1" xr:uid="{00000000-0005-0000-0000-0000A6040000}"/>
    <cellStyle name="20% - Accent2 9" xfId="1759" hidden="1" xr:uid="{00000000-0005-0000-0000-0000A7040000}"/>
    <cellStyle name="20% - Accent2 9" xfId="743" hidden="1" xr:uid="{00000000-0005-0000-0000-0000A8040000}"/>
    <cellStyle name="20% - Accent2 9" xfId="762" hidden="1" xr:uid="{00000000-0005-0000-0000-0000A9040000}"/>
    <cellStyle name="20% - Accent2 9" xfId="2042" hidden="1" xr:uid="{00000000-0005-0000-0000-0000AA040000}"/>
    <cellStyle name="20% - Accent2 9" xfId="2118" hidden="1" xr:uid="{00000000-0005-0000-0000-0000AB040000}"/>
    <cellStyle name="20% - Accent2 9" xfId="2196" hidden="1" xr:uid="{00000000-0005-0000-0000-0000AC040000}"/>
    <cellStyle name="20% - Accent2 9" xfId="2379" hidden="1" xr:uid="{00000000-0005-0000-0000-0000AD040000}"/>
    <cellStyle name="20% - Accent2 9" xfId="2455" hidden="1" xr:uid="{00000000-0005-0000-0000-0000AE040000}"/>
    <cellStyle name="20% - Accent2 9" xfId="2533" hidden="1" xr:uid="{00000000-0005-0000-0000-0000AF040000}"/>
    <cellStyle name="20% - Accent2 9" xfId="2716" hidden="1" xr:uid="{00000000-0005-0000-0000-0000B0040000}"/>
    <cellStyle name="20% - Accent2 9" xfId="2792" hidden="1" xr:uid="{00000000-0005-0000-0000-0000B1040000}"/>
    <cellStyle name="20% - Accent2 9" xfId="2894" hidden="1" xr:uid="{00000000-0005-0000-0000-0000B2040000}"/>
    <cellStyle name="20% - Accent2 9" xfId="2968" hidden="1" xr:uid="{00000000-0005-0000-0000-0000B3040000}"/>
    <cellStyle name="20% - Accent2 9" xfId="3044" hidden="1" xr:uid="{00000000-0005-0000-0000-0000B4040000}"/>
    <cellStyle name="20% - Accent2 9" xfId="3122" hidden="1" xr:uid="{00000000-0005-0000-0000-0000B5040000}"/>
    <cellStyle name="20% - Accent2 9" xfId="3707" hidden="1" xr:uid="{00000000-0005-0000-0000-0000B6040000}"/>
    <cellStyle name="20% - Accent2 9" xfId="3783" hidden="1" xr:uid="{00000000-0005-0000-0000-0000B7040000}"/>
    <cellStyle name="20% - Accent2 9" xfId="3862" hidden="1" xr:uid="{00000000-0005-0000-0000-0000B8040000}"/>
    <cellStyle name="20% - Accent2 9" xfId="3975" hidden="1" xr:uid="{00000000-0005-0000-0000-0000B9040000}"/>
    <cellStyle name="20% - Accent2 9" xfId="3419" hidden="1" xr:uid="{00000000-0005-0000-0000-0000BA040000}"/>
    <cellStyle name="20% - Accent2 9" xfId="3571" hidden="1" xr:uid="{00000000-0005-0000-0000-0000BB040000}"/>
    <cellStyle name="20% - Accent2 9" xfId="4302" hidden="1" xr:uid="{00000000-0005-0000-0000-0000BC040000}"/>
    <cellStyle name="20% - Accent2 9" xfId="4378" hidden="1" xr:uid="{00000000-0005-0000-0000-0000BD040000}"/>
    <cellStyle name="20% - Accent2 9" xfId="4456" hidden="1" xr:uid="{00000000-0005-0000-0000-0000BE040000}"/>
    <cellStyle name="20% - Accent2 9" xfId="4551" hidden="1" xr:uid="{00000000-0005-0000-0000-0000BF040000}"/>
    <cellStyle name="20% - Accent2 9" xfId="3535" hidden="1" xr:uid="{00000000-0005-0000-0000-0000C0040000}"/>
    <cellStyle name="20% - Accent2 9" xfId="3554" hidden="1" xr:uid="{00000000-0005-0000-0000-0000C1040000}"/>
    <cellStyle name="20% - Accent2 9" xfId="4834" hidden="1" xr:uid="{00000000-0005-0000-0000-0000C2040000}"/>
    <cellStyle name="20% - Accent2 9" xfId="4910" hidden="1" xr:uid="{00000000-0005-0000-0000-0000C3040000}"/>
    <cellStyle name="20% - Accent2 9" xfId="4988" hidden="1" xr:uid="{00000000-0005-0000-0000-0000C4040000}"/>
    <cellStyle name="20% - Accent2 9" xfId="5171" hidden="1" xr:uid="{00000000-0005-0000-0000-0000C5040000}"/>
    <cellStyle name="20% - Accent2 9" xfId="5247" hidden="1" xr:uid="{00000000-0005-0000-0000-0000C6040000}"/>
    <cellStyle name="20% - Accent2 9" xfId="5325" hidden="1" xr:uid="{00000000-0005-0000-0000-0000C7040000}"/>
    <cellStyle name="20% - Accent2 9" xfId="5508" hidden="1" xr:uid="{00000000-0005-0000-0000-0000C8040000}"/>
    <cellStyle name="20% - Accent2 9" xfId="5584" hidden="1" xr:uid="{00000000-0005-0000-0000-0000C9040000}"/>
    <cellStyle name="20% - Accent2 9" xfId="5686" hidden="1" xr:uid="{00000000-0005-0000-0000-0000CA040000}"/>
    <cellStyle name="20% - Accent2 9" xfId="5760" hidden="1" xr:uid="{00000000-0005-0000-0000-0000CB040000}"/>
    <cellStyle name="20% - Accent2 9" xfId="5836" hidden="1" xr:uid="{00000000-0005-0000-0000-0000CC040000}"/>
    <cellStyle name="20% - Accent2 9" xfId="5914" hidden="1" xr:uid="{00000000-0005-0000-0000-0000CD040000}"/>
    <cellStyle name="20% - Accent2 9" xfId="6499" hidden="1" xr:uid="{00000000-0005-0000-0000-0000CE040000}"/>
    <cellStyle name="20% - Accent2 9" xfId="6575" hidden="1" xr:uid="{00000000-0005-0000-0000-0000CF040000}"/>
    <cellStyle name="20% - Accent2 9" xfId="6654" hidden="1" xr:uid="{00000000-0005-0000-0000-0000D0040000}"/>
    <cellStyle name="20% - Accent2 9" xfId="6767" hidden="1" xr:uid="{00000000-0005-0000-0000-0000D1040000}"/>
    <cellStyle name="20% - Accent2 9" xfId="6211" hidden="1" xr:uid="{00000000-0005-0000-0000-0000D2040000}"/>
    <cellStyle name="20% - Accent2 9" xfId="6363" hidden="1" xr:uid="{00000000-0005-0000-0000-0000D3040000}"/>
    <cellStyle name="20% - Accent2 9" xfId="7094" hidden="1" xr:uid="{00000000-0005-0000-0000-0000D4040000}"/>
    <cellStyle name="20% - Accent2 9" xfId="7170" hidden="1" xr:uid="{00000000-0005-0000-0000-0000D5040000}"/>
    <cellStyle name="20% - Accent2 9" xfId="7248" hidden="1" xr:uid="{00000000-0005-0000-0000-0000D6040000}"/>
    <cellStyle name="20% - Accent2 9" xfId="7343" hidden="1" xr:uid="{00000000-0005-0000-0000-0000D7040000}"/>
    <cellStyle name="20% - Accent2 9" xfId="6327" hidden="1" xr:uid="{00000000-0005-0000-0000-0000D8040000}"/>
    <cellStyle name="20% - Accent2 9" xfId="6346" hidden="1" xr:uid="{00000000-0005-0000-0000-0000D9040000}"/>
    <cellStyle name="20% - Accent2 9" xfId="7626" hidden="1" xr:uid="{00000000-0005-0000-0000-0000DA040000}"/>
    <cellStyle name="20% - Accent2 9" xfId="7702" hidden="1" xr:uid="{00000000-0005-0000-0000-0000DB040000}"/>
    <cellStyle name="20% - Accent2 9" xfId="7780" hidden="1" xr:uid="{00000000-0005-0000-0000-0000DC040000}"/>
    <cellStyle name="20% - Accent2 9" xfId="7963" hidden="1" xr:uid="{00000000-0005-0000-0000-0000DD040000}"/>
    <cellStyle name="20% - Accent2 9" xfId="8039" hidden="1" xr:uid="{00000000-0005-0000-0000-0000DE040000}"/>
    <cellStyle name="20% - Accent2 9" xfId="8117" hidden="1" xr:uid="{00000000-0005-0000-0000-0000DF040000}"/>
    <cellStyle name="20% - Accent2 9" xfId="8300" hidden="1" xr:uid="{00000000-0005-0000-0000-0000E0040000}"/>
    <cellStyle name="20% - Accent2 9" xfId="8376" hidden="1" xr:uid="{00000000-0005-0000-0000-0000E1040000}"/>
    <cellStyle name="20% - Accent3" xfId="31" builtinId="38" hidden="1"/>
    <cellStyle name="20% - Accent3 10" xfId="117" hidden="1" xr:uid="{00000000-0005-0000-0000-0000E3040000}"/>
    <cellStyle name="20% - Accent3 10" xfId="191" hidden="1" xr:uid="{00000000-0005-0000-0000-0000E4040000}"/>
    <cellStyle name="20% - Accent3 10" xfId="267" hidden="1" xr:uid="{00000000-0005-0000-0000-0000E5040000}"/>
    <cellStyle name="20% - Accent3 10" xfId="345" hidden="1" xr:uid="{00000000-0005-0000-0000-0000E6040000}"/>
    <cellStyle name="20% - Accent3 10" xfId="930" hidden="1" xr:uid="{00000000-0005-0000-0000-0000E7040000}"/>
    <cellStyle name="20% - Accent3 10" xfId="1006" hidden="1" xr:uid="{00000000-0005-0000-0000-0000E8040000}"/>
    <cellStyle name="20% - Accent3 10" xfId="1085" hidden="1" xr:uid="{00000000-0005-0000-0000-0000E9040000}"/>
    <cellStyle name="20% - Accent3 10" xfId="1180" hidden="1" xr:uid="{00000000-0005-0000-0000-0000EA040000}"/>
    <cellStyle name="20% - Accent3 10" xfId="866" hidden="1" xr:uid="{00000000-0005-0000-0000-0000EB040000}"/>
    <cellStyle name="20% - Accent3 10" xfId="719" hidden="1" xr:uid="{00000000-0005-0000-0000-0000EC040000}"/>
    <cellStyle name="20% - Accent3 10" xfId="1525" hidden="1" xr:uid="{00000000-0005-0000-0000-0000ED040000}"/>
    <cellStyle name="20% - Accent3 10" xfId="1601" hidden="1" xr:uid="{00000000-0005-0000-0000-0000EE040000}"/>
    <cellStyle name="20% - Accent3 10" xfId="1679" hidden="1" xr:uid="{00000000-0005-0000-0000-0000EF040000}"/>
    <cellStyle name="20% - Accent3 10" xfId="1758" hidden="1" xr:uid="{00000000-0005-0000-0000-0000F0040000}"/>
    <cellStyle name="20% - Accent3 10" xfId="763" hidden="1" xr:uid="{00000000-0005-0000-0000-0000F1040000}"/>
    <cellStyle name="20% - Accent3 10" xfId="734" hidden="1" xr:uid="{00000000-0005-0000-0000-0000F2040000}"/>
    <cellStyle name="20% - Accent3 10" xfId="2057" hidden="1" xr:uid="{00000000-0005-0000-0000-0000F3040000}"/>
    <cellStyle name="20% - Accent3 10" xfId="2133" hidden="1" xr:uid="{00000000-0005-0000-0000-0000F4040000}"/>
    <cellStyle name="20% - Accent3 10" xfId="2211" hidden="1" xr:uid="{00000000-0005-0000-0000-0000F5040000}"/>
    <cellStyle name="20% - Accent3 10" xfId="2394" hidden="1" xr:uid="{00000000-0005-0000-0000-0000F6040000}"/>
    <cellStyle name="20% - Accent3 10" xfId="2470" hidden="1" xr:uid="{00000000-0005-0000-0000-0000F7040000}"/>
    <cellStyle name="20% - Accent3 10" xfId="2548" hidden="1" xr:uid="{00000000-0005-0000-0000-0000F8040000}"/>
    <cellStyle name="20% - Accent3 10" xfId="2731" hidden="1" xr:uid="{00000000-0005-0000-0000-0000F9040000}"/>
    <cellStyle name="20% - Accent3 10" xfId="2807" hidden="1" xr:uid="{00000000-0005-0000-0000-0000FA040000}"/>
    <cellStyle name="20% - Accent3 10" xfId="2909" hidden="1" xr:uid="{00000000-0005-0000-0000-0000FB040000}"/>
    <cellStyle name="20% - Accent3 10" xfId="2983" hidden="1" xr:uid="{00000000-0005-0000-0000-0000FC040000}"/>
    <cellStyle name="20% - Accent3 10" xfId="3059" hidden="1" xr:uid="{00000000-0005-0000-0000-0000FD040000}"/>
    <cellStyle name="20% - Accent3 10" xfId="3137" hidden="1" xr:uid="{00000000-0005-0000-0000-0000FE040000}"/>
    <cellStyle name="20% - Accent3 10" xfId="3722" hidden="1" xr:uid="{00000000-0005-0000-0000-0000FF040000}"/>
    <cellStyle name="20% - Accent3 10" xfId="3798" hidden="1" xr:uid="{00000000-0005-0000-0000-000000050000}"/>
    <cellStyle name="20% - Accent3 10" xfId="3877" hidden="1" xr:uid="{00000000-0005-0000-0000-000001050000}"/>
    <cellStyle name="20% - Accent3 10" xfId="3972" hidden="1" xr:uid="{00000000-0005-0000-0000-000002050000}"/>
    <cellStyle name="20% - Accent3 10" xfId="3658" hidden="1" xr:uid="{00000000-0005-0000-0000-000003050000}"/>
    <cellStyle name="20% - Accent3 10" xfId="3511" hidden="1" xr:uid="{00000000-0005-0000-0000-000004050000}"/>
    <cellStyle name="20% - Accent3 10" xfId="4317" hidden="1" xr:uid="{00000000-0005-0000-0000-000005050000}"/>
    <cellStyle name="20% - Accent3 10" xfId="4393" hidden="1" xr:uid="{00000000-0005-0000-0000-000006050000}"/>
    <cellStyle name="20% - Accent3 10" xfId="4471" hidden="1" xr:uid="{00000000-0005-0000-0000-000007050000}"/>
    <cellStyle name="20% - Accent3 10" xfId="4550" hidden="1" xr:uid="{00000000-0005-0000-0000-000008050000}"/>
    <cellStyle name="20% - Accent3 10" xfId="3555" hidden="1" xr:uid="{00000000-0005-0000-0000-000009050000}"/>
    <cellStyle name="20% - Accent3 10" xfId="3526" hidden="1" xr:uid="{00000000-0005-0000-0000-00000A050000}"/>
    <cellStyle name="20% - Accent3 10" xfId="4849" hidden="1" xr:uid="{00000000-0005-0000-0000-00000B050000}"/>
    <cellStyle name="20% - Accent3 10" xfId="4925" hidden="1" xr:uid="{00000000-0005-0000-0000-00000C050000}"/>
    <cellStyle name="20% - Accent3 10" xfId="5003" hidden="1" xr:uid="{00000000-0005-0000-0000-00000D050000}"/>
    <cellStyle name="20% - Accent3 10" xfId="5186" hidden="1" xr:uid="{00000000-0005-0000-0000-00000E050000}"/>
    <cellStyle name="20% - Accent3 10" xfId="5262" hidden="1" xr:uid="{00000000-0005-0000-0000-00000F050000}"/>
    <cellStyle name="20% - Accent3 10" xfId="5340" hidden="1" xr:uid="{00000000-0005-0000-0000-000010050000}"/>
    <cellStyle name="20% - Accent3 10" xfId="5523" hidden="1" xr:uid="{00000000-0005-0000-0000-000011050000}"/>
    <cellStyle name="20% - Accent3 10" xfId="5599" hidden="1" xr:uid="{00000000-0005-0000-0000-000012050000}"/>
    <cellStyle name="20% - Accent3 10" xfId="5701" hidden="1" xr:uid="{00000000-0005-0000-0000-000013050000}"/>
    <cellStyle name="20% - Accent3 10" xfId="5775" hidden="1" xr:uid="{00000000-0005-0000-0000-000014050000}"/>
    <cellStyle name="20% - Accent3 10" xfId="5851" hidden="1" xr:uid="{00000000-0005-0000-0000-000015050000}"/>
    <cellStyle name="20% - Accent3 10" xfId="5929" hidden="1" xr:uid="{00000000-0005-0000-0000-000016050000}"/>
    <cellStyle name="20% - Accent3 10" xfId="6514" hidden="1" xr:uid="{00000000-0005-0000-0000-000017050000}"/>
    <cellStyle name="20% - Accent3 10" xfId="6590" hidden="1" xr:uid="{00000000-0005-0000-0000-000018050000}"/>
    <cellStyle name="20% - Accent3 10" xfId="6669" hidden="1" xr:uid="{00000000-0005-0000-0000-000019050000}"/>
    <cellStyle name="20% - Accent3 10" xfId="6764" hidden="1" xr:uid="{00000000-0005-0000-0000-00001A050000}"/>
    <cellStyle name="20% - Accent3 10" xfId="6450" hidden="1" xr:uid="{00000000-0005-0000-0000-00001B050000}"/>
    <cellStyle name="20% - Accent3 10" xfId="6303" hidden="1" xr:uid="{00000000-0005-0000-0000-00001C050000}"/>
    <cellStyle name="20% - Accent3 10" xfId="7109" hidden="1" xr:uid="{00000000-0005-0000-0000-00001D050000}"/>
    <cellStyle name="20% - Accent3 10" xfId="7185" hidden="1" xr:uid="{00000000-0005-0000-0000-00001E050000}"/>
    <cellStyle name="20% - Accent3 10" xfId="7263" hidden="1" xr:uid="{00000000-0005-0000-0000-00001F050000}"/>
    <cellStyle name="20% - Accent3 10" xfId="7342" hidden="1" xr:uid="{00000000-0005-0000-0000-000020050000}"/>
    <cellStyle name="20% - Accent3 10" xfId="6347" hidden="1" xr:uid="{00000000-0005-0000-0000-000021050000}"/>
    <cellStyle name="20% - Accent3 10" xfId="6318" hidden="1" xr:uid="{00000000-0005-0000-0000-000022050000}"/>
    <cellStyle name="20% - Accent3 10" xfId="7641" hidden="1" xr:uid="{00000000-0005-0000-0000-000023050000}"/>
    <cellStyle name="20% - Accent3 10" xfId="7717" hidden="1" xr:uid="{00000000-0005-0000-0000-000024050000}"/>
    <cellStyle name="20% - Accent3 10" xfId="7795" hidden="1" xr:uid="{00000000-0005-0000-0000-000025050000}"/>
    <cellStyle name="20% - Accent3 10" xfId="7978" hidden="1" xr:uid="{00000000-0005-0000-0000-000026050000}"/>
    <cellStyle name="20% - Accent3 10" xfId="8054" hidden="1" xr:uid="{00000000-0005-0000-0000-000027050000}"/>
    <cellStyle name="20% - Accent3 10" xfId="8132" hidden="1" xr:uid="{00000000-0005-0000-0000-000028050000}"/>
    <cellStyle name="20% - Accent3 10" xfId="8315" hidden="1" xr:uid="{00000000-0005-0000-0000-000029050000}"/>
    <cellStyle name="20% - Accent3 10" xfId="8391" hidden="1" xr:uid="{00000000-0005-0000-0000-00002A050000}"/>
    <cellStyle name="20% - Accent3 11" xfId="130" hidden="1" xr:uid="{00000000-0005-0000-0000-00002B050000}"/>
    <cellStyle name="20% - Accent3 11" xfId="204" hidden="1" xr:uid="{00000000-0005-0000-0000-00002C050000}"/>
    <cellStyle name="20% - Accent3 11" xfId="280" hidden="1" xr:uid="{00000000-0005-0000-0000-00002D050000}"/>
    <cellStyle name="20% - Accent3 11" xfId="358" hidden="1" xr:uid="{00000000-0005-0000-0000-00002E050000}"/>
    <cellStyle name="20% - Accent3 11" xfId="943" hidden="1" xr:uid="{00000000-0005-0000-0000-00002F050000}"/>
    <cellStyle name="20% - Accent3 11" xfId="1019" hidden="1" xr:uid="{00000000-0005-0000-0000-000030050000}"/>
    <cellStyle name="20% - Accent3 11" xfId="1098" hidden="1" xr:uid="{00000000-0005-0000-0000-000031050000}"/>
    <cellStyle name="20% - Accent3 11" xfId="1142" hidden="1" xr:uid="{00000000-0005-0000-0000-000032050000}"/>
    <cellStyle name="20% - Accent3 11" xfId="840" hidden="1" xr:uid="{00000000-0005-0000-0000-000033050000}"/>
    <cellStyle name="20% - Accent3 11" xfId="729" hidden="1" xr:uid="{00000000-0005-0000-0000-000034050000}"/>
    <cellStyle name="20% - Accent3 11" xfId="1538" hidden="1" xr:uid="{00000000-0005-0000-0000-000035050000}"/>
    <cellStyle name="20% - Accent3 11" xfId="1614" hidden="1" xr:uid="{00000000-0005-0000-0000-000036050000}"/>
    <cellStyle name="20% - Accent3 11" xfId="1692" hidden="1" xr:uid="{00000000-0005-0000-0000-000037050000}"/>
    <cellStyle name="20% - Accent3 11" xfId="1730" hidden="1" xr:uid="{00000000-0005-0000-0000-000038050000}"/>
    <cellStyle name="20% - Accent3 11" xfId="1504" hidden="1" xr:uid="{00000000-0005-0000-0000-000039050000}"/>
    <cellStyle name="20% - Accent3 11" xfId="876" hidden="1" xr:uid="{00000000-0005-0000-0000-00003A050000}"/>
    <cellStyle name="20% - Accent3 11" xfId="2070" hidden="1" xr:uid="{00000000-0005-0000-0000-00003B050000}"/>
    <cellStyle name="20% - Accent3 11" xfId="2146" hidden="1" xr:uid="{00000000-0005-0000-0000-00003C050000}"/>
    <cellStyle name="20% - Accent3 11" xfId="2224" hidden="1" xr:uid="{00000000-0005-0000-0000-00003D050000}"/>
    <cellStyle name="20% - Accent3 11" xfId="2407" hidden="1" xr:uid="{00000000-0005-0000-0000-00003E050000}"/>
    <cellStyle name="20% - Accent3 11" xfId="2483" hidden="1" xr:uid="{00000000-0005-0000-0000-00003F050000}"/>
    <cellStyle name="20% - Accent3 11" xfId="2561" hidden="1" xr:uid="{00000000-0005-0000-0000-000040050000}"/>
    <cellStyle name="20% - Accent3 11" xfId="2744" hidden="1" xr:uid="{00000000-0005-0000-0000-000041050000}"/>
    <cellStyle name="20% - Accent3 11" xfId="2820" hidden="1" xr:uid="{00000000-0005-0000-0000-000042050000}"/>
    <cellStyle name="20% - Accent3 11" xfId="2922" hidden="1" xr:uid="{00000000-0005-0000-0000-000043050000}"/>
    <cellStyle name="20% - Accent3 11" xfId="2996" hidden="1" xr:uid="{00000000-0005-0000-0000-000044050000}"/>
    <cellStyle name="20% - Accent3 11" xfId="3072" hidden="1" xr:uid="{00000000-0005-0000-0000-000045050000}"/>
    <cellStyle name="20% - Accent3 11" xfId="3150" hidden="1" xr:uid="{00000000-0005-0000-0000-000046050000}"/>
    <cellStyle name="20% - Accent3 11" xfId="3735" hidden="1" xr:uid="{00000000-0005-0000-0000-000047050000}"/>
    <cellStyle name="20% - Accent3 11" xfId="3811" hidden="1" xr:uid="{00000000-0005-0000-0000-000048050000}"/>
    <cellStyle name="20% - Accent3 11" xfId="3890" hidden="1" xr:uid="{00000000-0005-0000-0000-000049050000}"/>
    <cellStyle name="20% - Accent3 11" xfId="3934" hidden="1" xr:uid="{00000000-0005-0000-0000-00004A050000}"/>
    <cellStyle name="20% - Accent3 11" xfId="3632" hidden="1" xr:uid="{00000000-0005-0000-0000-00004B050000}"/>
    <cellStyle name="20% - Accent3 11" xfId="3521" hidden="1" xr:uid="{00000000-0005-0000-0000-00004C050000}"/>
    <cellStyle name="20% - Accent3 11" xfId="4330" hidden="1" xr:uid="{00000000-0005-0000-0000-00004D050000}"/>
    <cellStyle name="20% - Accent3 11" xfId="4406" hidden="1" xr:uid="{00000000-0005-0000-0000-00004E050000}"/>
    <cellStyle name="20% - Accent3 11" xfId="4484" hidden="1" xr:uid="{00000000-0005-0000-0000-00004F050000}"/>
    <cellStyle name="20% - Accent3 11" xfId="4522" hidden="1" xr:uid="{00000000-0005-0000-0000-000050050000}"/>
    <cellStyle name="20% - Accent3 11" xfId="4296" hidden="1" xr:uid="{00000000-0005-0000-0000-000051050000}"/>
    <cellStyle name="20% - Accent3 11" xfId="3668" hidden="1" xr:uid="{00000000-0005-0000-0000-000052050000}"/>
    <cellStyle name="20% - Accent3 11" xfId="4862" hidden="1" xr:uid="{00000000-0005-0000-0000-000053050000}"/>
    <cellStyle name="20% - Accent3 11" xfId="4938" hidden="1" xr:uid="{00000000-0005-0000-0000-000054050000}"/>
    <cellStyle name="20% - Accent3 11" xfId="5016" hidden="1" xr:uid="{00000000-0005-0000-0000-000055050000}"/>
    <cellStyle name="20% - Accent3 11" xfId="5199" hidden="1" xr:uid="{00000000-0005-0000-0000-000056050000}"/>
    <cellStyle name="20% - Accent3 11" xfId="5275" hidden="1" xr:uid="{00000000-0005-0000-0000-000057050000}"/>
    <cellStyle name="20% - Accent3 11" xfId="5353" hidden="1" xr:uid="{00000000-0005-0000-0000-000058050000}"/>
    <cellStyle name="20% - Accent3 11" xfId="5536" hidden="1" xr:uid="{00000000-0005-0000-0000-000059050000}"/>
    <cellStyle name="20% - Accent3 11" xfId="5612" hidden="1" xr:uid="{00000000-0005-0000-0000-00005A050000}"/>
    <cellStyle name="20% - Accent3 11" xfId="5714" hidden="1" xr:uid="{00000000-0005-0000-0000-00005B050000}"/>
    <cellStyle name="20% - Accent3 11" xfId="5788" hidden="1" xr:uid="{00000000-0005-0000-0000-00005C050000}"/>
    <cellStyle name="20% - Accent3 11" xfId="5864" hidden="1" xr:uid="{00000000-0005-0000-0000-00005D050000}"/>
    <cellStyle name="20% - Accent3 11" xfId="5942" hidden="1" xr:uid="{00000000-0005-0000-0000-00005E050000}"/>
    <cellStyle name="20% - Accent3 11" xfId="6527" hidden="1" xr:uid="{00000000-0005-0000-0000-00005F050000}"/>
    <cellStyle name="20% - Accent3 11" xfId="6603" hidden="1" xr:uid="{00000000-0005-0000-0000-000060050000}"/>
    <cellStyle name="20% - Accent3 11" xfId="6682" hidden="1" xr:uid="{00000000-0005-0000-0000-000061050000}"/>
    <cellStyle name="20% - Accent3 11" xfId="6726" hidden="1" xr:uid="{00000000-0005-0000-0000-000062050000}"/>
    <cellStyle name="20% - Accent3 11" xfId="6424" hidden="1" xr:uid="{00000000-0005-0000-0000-000063050000}"/>
    <cellStyle name="20% - Accent3 11" xfId="6313" hidden="1" xr:uid="{00000000-0005-0000-0000-000064050000}"/>
    <cellStyle name="20% - Accent3 11" xfId="7122" hidden="1" xr:uid="{00000000-0005-0000-0000-000065050000}"/>
    <cellStyle name="20% - Accent3 11" xfId="7198" hidden="1" xr:uid="{00000000-0005-0000-0000-000066050000}"/>
    <cellStyle name="20% - Accent3 11" xfId="7276" hidden="1" xr:uid="{00000000-0005-0000-0000-000067050000}"/>
    <cellStyle name="20% - Accent3 11" xfId="7314" hidden="1" xr:uid="{00000000-0005-0000-0000-000068050000}"/>
    <cellStyle name="20% - Accent3 11" xfId="7088" hidden="1" xr:uid="{00000000-0005-0000-0000-000069050000}"/>
    <cellStyle name="20% - Accent3 11" xfId="6460" hidden="1" xr:uid="{00000000-0005-0000-0000-00006A050000}"/>
    <cellStyle name="20% - Accent3 11" xfId="7654" hidden="1" xr:uid="{00000000-0005-0000-0000-00006B050000}"/>
    <cellStyle name="20% - Accent3 11" xfId="7730" hidden="1" xr:uid="{00000000-0005-0000-0000-00006C050000}"/>
    <cellStyle name="20% - Accent3 11" xfId="7808" hidden="1" xr:uid="{00000000-0005-0000-0000-00006D050000}"/>
    <cellStyle name="20% - Accent3 11" xfId="7991" hidden="1" xr:uid="{00000000-0005-0000-0000-00006E050000}"/>
    <cellStyle name="20% - Accent3 11" xfId="8067" hidden="1" xr:uid="{00000000-0005-0000-0000-00006F050000}"/>
    <cellStyle name="20% - Accent3 11" xfId="8145" hidden="1" xr:uid="{00000000-0005-0000-0000-000070050000}"/>
    <cellStyle name="20% - Accent3 11" xfId="8328" hidden="1" xr:uid="{00000000-0005-0000-0000-000071050000}"/>
    <cellStyle name="20% - Accent3 11" xfId="8404" hidden="1" xr:uid="{00000000-0005-0000-0000-000072050000}"/>
    <cellStyle name="20% - Accent3 12" xfId="143" hidden="1" xr:uid="{00000000-0005-0000-0000-000073050000}"/>
    <cellStyle name="20% - Accent3 12" xfId="218" hidden="1" xr:uid="{00000000-0005-0000-0000-000074050000}"/>
    <cellStyle name="20% - Accent3 12" xfId="293" hidden="1" xr:uid="{00000000-0005-0000-0000-000075050000}"/>
    <cellStyle name="20% - Accent3 12" xfId="371" hidden="1" xr:uid="{00000000-0005-0000-0000-000076050000}"/>
    <cellStyle name="20% - Accent3 12" xfId="957" hidden="1" xr:uid="{00000000-0005-0000-0000-000077050000}"/>
    <cellStyle name="20% - Accent3 12" xfId="1032" hidden="1" xr:uid="{00000000-0005-0000-0000-000078050000}"/>
    <cellStyle name="20% - Accent3 12" xfId="1111" hidden="1" xr:uid="{00000000-0005-0000-0000-000079050000}"/>
    <cellStyle name="20% - Accent3 12" xfId="1171" hidden="1" xr:uid="{00000000-0005-0000-0000-00007A050000}"/>
    <cellStyle name="20% - Accent3 12" xfId="859" hidden="1" xr:uid="{00000000-0005-0000-0000-00007B050000}"/>
    <cellStyle name="20% - Accent3 12" xfId="842" hidden="1" xr:uid="{00000000-0005-0000-0000-00007C050000}"/>
    <cellStyle name="20% - Accent3 12" xfId="1552" hidden="1" xr:uid="{00000000-0005-0000-0000-00007D050000}"/>
    <cellStyle name="20% - Accent3 12" xfId="1627" hidden="1" xr:uid="{00000000-0005-0000-0000-00007E050000}"/>
    <cellStyle name="20% - Accent3 12" xfId="1705" hidden="1" xr:uid="{00000000-0005-0000-0000-00007F050000}"/>
    <cellStyle name="20% - Accent3 12" xfId="1752" hidden="1" xr:uid="{00000000-0005-0000-0000-000080050000}"/>
    <cellStyle name="20% - Accent3 12" xfId="744" hidden="1" xr:uid="{00000000-0005-0000-0000-000081050000}"/>
    <cellStyle name="20% - Accent3 12" xfId="612" hidden="1" xr:uid="{00000000-0005-0000-0000-000082050000}"/>
    <cellStyle name="20% - Accent3 12" xfId="2084" hidden="1" xr:uid="{00000000-0005-0000-0000-000083050000}"/>
    <cellStyle name="20% - Accent3 12" xfId="2159" hidden="1" xr:uid="{00000000-0005-0000-0000-000084050000}"/>
    <cellStyle name="20% - Accent3 12" xfId="2237" hidden="1" xr:uid="{00000000-0005-0000-0000-000085050000}"/>
    <cellStyle name="20% - Accent3 12" xfId="2421" hidden="1" xr:uid="{00000000-0005-0000-0000-000086050000}"/>
    <cellStyle name="20% - Accent3 12" xfId="2496" hidden="1" xr:uid="{00000000-0005-0000-0000-000087050000}"/>
    <cellStyle name="20% - Accent3 12" xfId="2574" hidden="1" xr:uid="{00000000-0005-0000-0000-000088050000}"/>
    <cellStyle name="20% - Accent3 12" xfId="2758" hidden="1" xr:uid="{00000000-0005-0000-0000-000089050000}"/>
    <cellStyle name="20% - Accent3 12" xfId="2833" hidden="1" xr:uid="{00000000-0005-0000-0000-00008A050000}"/>
    <cellStyle name="20% - Accent3 12" xfId="2935" hidden="1" xr:uid="{00000000-0005-0000-0000-00008B050000}"/>
    <cellStyle name="20% - Accent3 12" xfId="3010" hidden="1" xr:uid="{00000000-0005-0000-0000-00008C050000}"/>
    <cellStyle name="20% - Accent3 12" xfId="3085" hidden="1" xr:uid="{00000000-0005-0000-0000-00008D050000}"/>
    <cellStyle name="20% - Accent3 12" xfId="3163" hidden="1" xr:uid="{00000000-0005-0000-0000-00008E050000}"/>
    <cellStyle name="20% - Accent3 12" xfId="3749" hidden="1" xr:uid="{00000000-0005-0000-0000-00008F050000}"/>
    <cellStyle name="20% - Accent3 12" xfId="3824" hidden="1" xr:uid="{00000000-0005-0000-0000-000090050000}"/>
    <cellStyle name="20% - Accent3 12" xfId="3903" hidden="1" xr:uid="{00000000-0005-0000-0000-000091050000}"/>
    <cellStyle name="20% - Accent3 12" xfId="3963" hidden="1" xr:uid="{00000000-0005-0000-0000-000092050000}"/>
    <cellStyle name="20% - Accent3 12" xfId="3651" hidden="1" xr:uid="{00000000-0005-0000-0000-000093050000}"/>
    <cellStyle name="20% - Accent3 12" xfId="3634" hidden="1" xr:uid="{00000000-0005-0000-0000-000094050000}"/>
    <cellStyle name="20% - Accent3 12" xfId="4344" hidden="1" xr:uid="{00000000-0005-0000-0000-000095050000}"/>
    <cellStyle name="20% - Accent3 12" xfId="4419" hidden="1" xr:uid="{00000000-0005-0000-0000-000096050000}"/>
    <cellStyle name="20% - Accent3 12" xfId="4497" hidden="1" xr:uid="{00000000-0005-0000-0000-000097050000}"/>
    <cellStyle name="20% - Accent3 12" xfId="4544" hidden="1" xr:uid="{00000000-0005-0000-0000-000098050000}"/>
    <cellStyle name="20% - Accent3 12" xfId="3536" hidden="1" xr:uid="{00000000-0005-0000-0000-000099050000}"/>
    <cellStyle name="20% - Accent3 12" xfId="3404" hidden="1" xr:uid="{00000000-0005-0000-0000-00009A050000}"/>
    <cellStyle name="20% - Accent3 12" xfId="4876" hidden="1" xr:uid="{00000000-0005-0000-0000-00009B050000}"/>
    <cellStyle name="20% - Accent3 12" xfId="4951" hidden="1" xr:uid="{00000000-0005-0000-0000-00009C050000}"/>
    <cellStyle name="20% - Accent3 12" xfId="5029" hidden="1" xr:uid="{00000000-0005-0000-0000-00009D050000}"/>
    <cellStyle name="20% - Accent3 12" xfId="5213" hidden="1" xr:uid="{00000000-0005-0000-0000-00009E050000}"/>
    <cellStyle name="20% - Accent3 12" xfId="5288" hidden="1" xr:uid="{00000000-0005-0000-0000-00009F050000}"/>
    <cellStyle name="20% - Accent3 12" xfId="5366" hidden="1" xr:uid="{00000000-0005-0000-0000-0000A0050000}"/>
    <cellStyle name="20% - Accent3 12" xfId="5550" hidden="1" xr:uid="{00000000-0005-0000-0000-0000A1050000}"/>
    <cellStyle name="20% - Accent3 12" xfId="5625" hidden="1" xr:uid="{00000000-0005-0000-0000-0000A2050000}"/>
    <cellStyle name="20% - Accent3 12" xfId="5727" hidden="1" xr:uid="{00000000-0005-0000-0000-0000A3050000}"/>
    <cellStyle name="20% - Accent3 12" xfId="5802" hidden="1" xr:uid="{00000000-0005-0000-0000-0000A4050000}"/>
    <cellStyle name="20% - Accent3 12" xfId="5877" hidden="1" xr:uid="{00000000-0005-0000-0000-0000A5050000}"/>
    <cellStyle name="20% - Accent3 12" xfId="5955" hidden="1" xr:uid="{00000000-0005-0000-0000-0000A6050000}"/>
    <cellStyle name="20% - Accent3 12" xfId="6541" hidden="1" xr:uid="{00000000-0005-0000-0000-0000A7050000}"/>
    <cellStyle name="20% - Accent3 12" xfId="6616" hidden="1" xr:uid="{00000000-0005-0000-0000-0000A8050000}"/>
    <cellStyle name="20% - Accent3 12" xfId="6695" hidden="1" xr:uid="{00000000-0005-0000-0000-0000A9050000}"/>
    <cellStyle name="20% - Accent3 12" xfId="6755" hidden="1" xr:uid="{00000000-0005-0000-0000-0000AA050000}"/>
    <cellStyle name="20% - Accent3 12" xfId="6443" hidden="1" xr:uid="{00000000-0005-0000-0000-0000AB050000}"/>
    <cellStyle name="20% - Accent3 12" xfId="6426" hidden="1" xr:uid="{00000000-0005-0000-0000-0000AC050000}"/>
    <cellStyle name="20% - Accent3 12" xfId="7136" hidden="1" xr:uid="{00000000-0005-0000-0000-0000AD050000}"/>
    <cellStyle name="20% - Accent3 12" xfId="7211" hidden="1" xr:uid="{00000000-0005-0000-0000-0000AE050000}"/>
    <cellStyle name="20% - Accent3 12" xfId="7289" hidden="1" xr:uid="{00000000-0005-0000-0000-0000AF050000}"/>
    <cellStyle name="20% - Accent3 12" xfId="7336" hidden="1" xr:uid="{00000000-0005-0000-0000-0000B0050000}"/>
    <cellStyle name="20% - Accent3 12" xfId="6328" hidden="1" xr:uid="{00000000-0005-0000-0000-0000B1050000}"/>
    <cellStyle name="20% - Accent3 12" xfId="6196" hidden="1" xr:uid="{00000000-0005-0000-0000-0000B2050000}"/>
    <cellStyle name="20% - Accent3 12" xfId="7668" hidden="1" xr:uid="{00000000-0005-0000-0000-0000B3050000}"/>
    <cellStyle name="20% - Accent3 12" xfId="7743" hidden="1" xr:uid="{00000000-0005-0000-0000-0000B4050000}"/>
    <cellStyle name="20% - Accent3 12" xfId="7821" hidden="1" xr:uid="{00000000-0005-0000-0000-0000B5050000}"/>
    <cellStyle name="20% - Accent3 12" xfId="8005" hidden="1" xr:uid="{00000000-0005-0000-0000-0000B6050000}"/>
    <cellStyle name="20% - Accent3 12" xfId="8080" hidden="1" xr:uid="{00000000-0005-0000-0000-0000B7050000}"/>
    <cellStyle name="20% - Accent3 12" xfId="8158" hidden="1" xr:uid="{00000000-0005-0000-0000-0000B8050000}"/>
    <cellStyle name="20% - Accent3 12" xfId="8342" hidden="1" xr:uid="{00000000-0005-0000-0000-0000B9050000}"/>
    <cellStyle name="20% - Accent3 12" xfId="8417" hidden="1" xr:uid="{00000000-0005-0000-0000-0000BA050000}"/>
    <cellStyle name="20% - Accent3 13" xfId="384" hidden="1" xr:uid="{00000000-0005-0000-0000-0000BB050000}"/>
    <cellStyle name="20% - Accent3 13" xfId="499" hidden="1" xr:uid="{00000000-0005-0000-0000-0000BC050000}"/>
    <cellStyle name="20% - Accent3 13" xfId="1222" hidden="1" xr:uid="{00000000-0005-0000-0000-0000BD050000}"/>
    <cellStyle name="20% - Accent3 13" xfId="1395" hidden="1" xr:uid="{00000000-0005-0000-0000-0000BE050000}"/>
    <cellStyle name="20% - Accent3 13" xfId="1788" hidden="1" xr:uid="{00000000-0005-0000-0000-0000BF050000}"/>
    <cellStyle name="20% - Accent3 13" xfId="1936" hidden="1" xr:uid="{00000000-0005-0000-0000-0000C0050000}"/>
    <cellStyle name="20% - Accent3 13" xfId="2274" hidden="1" xr:uid="{00000000-0005-0000-0000-0000C1050000}"/>
    <cellStyle name="20% - Accent3 13" xfId="2611" hidden="1" xr:uid="{00000000-0005-0000-0000-0000C2050000}"/>
    <cellStyle name="20% - Accent3 13" xfId="3176" hidden="1" xr:uid="{00000000-0005-0000-0000-0000C3050000}"/>
    <cellStyle name="20% - Accent3 13" xfId="3291" hidden="1" xr:uid="{00000000-0005-0000-0000-0000C4050000}"/>
    <cellStyle name="20% - Accent3 13" xfId="4014" hidden="1" xr:uid="{00000000-0005-0000-0000-0000C5050000}"/>
    <cellStyle name="20% - Accent3 13" xfId="4187" hidden="1" xr:uid="{00000000-0005-0000-0000-0000C6050000}"/>
    <cellStyle name="20% - Accent3 13" xfId="4580" hidden="1" xr:uid="{00000000-0005-0000-0000-0000C7050000}"/>
    <cellStyle name="20% - Accent3 13" xfId="4728" hidden="1" xr:uid="{00000000-0005-0000-0000-0000C8050000}"/>
    <cellStyle name="20% - Accent3 13" xfId="5066" hidden="1" xr:uid="{00000000-0005-0000-0000-0000C9050000}"/>
    <cellStyle name="20% - Accent3 13" xfId="5403" hidden="1" xr:uid="{00000000-0005-0000-0000-0000CA050000}"/>
    <cellStyle name="20% - Accent3 13" xfId="5968" hidden="1" xr:uid="{00000000-0005-0000-0000-0000CB050000}"/>
    <cellStyle name="20% - Accent3 13" xfId="6083" hidden="1" xr:uid="{00000000-0005-0000-0000-0000CC050000}"/>
    <cellStyle name="20% - Accent3 13" xfId="6806" hidden="1" xr:uid="{00000000-0005-0000-0000-0000CD050000}"/>
    <cellStyle name="20% - Accent3 13" xfId="6979" hidden="1" xr:uid="{00000000-0005-0000-0000-0000CE050000}"/>
    <cellStyle name="20% - Accent3 13" xfId="7372" hidden="1" xr:uid="{00000000-0005-0000-0000-0000CF050000}"/>
    <cellStyle name="20% - Accent3 13" xfId="7520" hidden="1" xr:uid="{00000000-0005-0000-0000-0000D0050000}"/>
    <cellStyle name="20% - Accent3 13" xfId="7858" hidden="1" xr:uid="{00000000-0005-0000-0000-0000D1050000}"/>
    <cellStyle name="20% - Accent3 13" xfId="8195" hidden="1" xr:uid="{00000000-0005-0000-0000-0000D2050000}"/>
    <cellStyle name="20% - Accent3 3 2 3 2" xfId="460" hidden="1" xr:uid="{00000000-0005-0000-0000-0000D3050000}"/>
    <cellStyle name="20% - Accent3 3 2 3 2" xfId="575" hidden="1" xr:uid="{00000000-0005-0000-0000-0000D4050000}"/>
    <cellStyle name="20% - Accent3 3 2 3 2" xfId="1298" hidden="1" xr:uid="{00000000-0005-0000-0000-0000D5050000}"/>
    <cellStyle name="20% - Accent3 3 2 3 2" xfId="1471" hidden="1" xr:uid="{00000000-0005-0000-0000-0000D6050000}"/>
    <cellStyle name="20% - Accent3 3 2 3 2" xfId="1864" hidden="1" xr:uid="{00000000-0005-0000-0000-0000D7050000}"/>
    <cellStyle name="20% - Accent3 3 2 3 2" xfId="2012" hidden="1" xr:uid="{00000000-0005-0000-0000-0000D8050000}"/>
    <cellStyle name="20% - Accent3 3 2 3 2" xfId="2350" hidden="1" xr:uid="{00000000-0005-0000-0000-0000D9050000}"/>
    <cellStyle name="20% - Accent3 3 2 3 2" xfId="2687" hidden="1" xr:uid="{00000000-0005-0000-0000-0000DA050000}"/>
    <cellStyle name="20% - Accent3 3 2 3 2" xfId="3252" hidden="1" xr:uid="{00000000-0005-0000-0000-0000DB050000}"/>
    <cellStyle name="20% - Accent3 3 2 3 2" xfId="3367" hidden="1" xr:uid="{00000000-0005-0000-0000-0000DC050000}"/>
    <cellStyle name="20% - Accent3 3 2 3 2" xfId="4090" hidden="1" xr:uid="{00000000-0005-0000-0000-0000DD050000}"/>
    <cellStyle name="20% - Accent3 3 2 3 2" xfId="4263" hidden="1" xr:uid="{00000000-0005-0000-0000-0000DE050000}"/>
    <cellStyle name="20% - Accent3 3 2 3 2" xfId="4656" hidden="1" xr:uid="{00000000-0005-0000-0000-0000DF050000}"/>
    <cellStyle name="20% - Accent3 3 2 3 2" xfId="4804" hidden="1" xr:uid="{00000000-0005-0000-0000-0000E0050000}"/>
    <cellStyle name="20% - Accent3 3 2 3 2" xfId="5142" hidden="1" xr:uid="{00000000-0005-0000-0000-0000E1050000}"/>
    <cellStyle name="20% - Accent3 3 2 3 2" xfId="5479" hidden="1" xr:uid="{00000000-0005-0000-0000-0000E2050000}"/>
    <cellStyle name="20% - Accent3 3 2 3 2" xfId="6044" hidden="1" xr:uid="{00000000-0005-0000-0000-0000E3050000}"/>
    <cellStyle name="20% - Accent3 3 2 3 2" xfId="6159" hidden="1" xr:uid="{00000000-0005-0000-0000-0000E4050000}"/>
    <cellStyle name="20% - Accent3 3 2 3 2" xfId="6882" hidden="1" xr:uid="{00000000-0005-0000-0000-0000E5050000}"/>
    <cellStyle name="20% - Accent3 3 2 3 2" xfId="7055" hidden="1" xr:uid="{00000000-0005-0000-0000-0000E6050000}"/>
    <cellStyle name="20% - Accent3 3 2 3 2" xfId="7448" hidden="1" xr:uid="{00000000-0005-0000-0000-0000E7050000}"/>
    <cellStyle name="20% - Accent3 3 2 3 2" xfId="7596" hidden="1" xr:uid="{00000000-0005-0000-0000-0000E8050000}"/>
    <cellStyle name="20% - Accent3 3 2 3 2" xfId="7934" hidden="1" xr:uid="{00000000-0005-0000-0000-0000E9050000}"/>
    <cellStyle name="20% - Accent3 3 2 3 2" xfId="8271" hidden="1" xr:uid="{00000000-0005-0000-0000-0000EA050000}"/>
    <cellStyle name="20% - Accent3 3 2 4 2" xfId="415" hidden="1" xr:uid="{00000000-0005-0000-0000-0000EB050000}"/>
    <cellStyle name="20% - Accent3 3 2 4 2" xfId="530" hidden="1" xr:uid="{00000000-0005-0000-0000-0000EC050000}"/>
    <cellStyle name="20% - Accent3 3 2 4 2" xfId="1253" hidden="1" xr:uid="{00000000-0005-0000-0000-0000ED050000}"/>
    <cellStyle name="20% - Accent3 3 2 4 2" xfId="1426" hidden="1" xr:uid="{00000000-0005-0000-0000-0000EE050000}"/>
    <cellStyle name="20% - Accent3 3 2 4 2" xfId="1819" hidden="1" xr:uid="{00000000-0005-0000-0000-0000EF050000}"/>
    <cellStyle name="20% - Accent3 3 2 4 2" xfId="1967" hidden="1" xr:uid="{00000000-0005-0000-0000-0000F0050000}"/>
    <cellStyle name="20% - Accent3 3 2 4 2" xfId="2305" hidden="1" xr:uid="{00000000-0005-0000-0000-0000F1050000}"/>
    <cellStyle name="20% - Accent3 3 2 4 2" xfId="2642" hidden="1" xr:uid="{00000000-0005-0000-0000-0000F2050000}"/>
    <cellStyle name="20% - Accent3 3 2 4 2" xfId="3207" hidden="1" xr:uid="{00000000-0005-0000-0000-0000F3050000}"/>
    <cellStyle name="20% - Accent3 3 2 4 2" xfId="3322" hidden="1" xr:uid="{00000000-0005-0000-0000-0000F4050000}"/>
    <cellStyle name="20% - Accent3 3 2 4 2" xfId="4045" hidden="1" xr:uid="{00000000-0005-0000-0000-0000F5050000}"/>
    <cellStyle name="20% - Accent3 3 2 4 2" xfId="4218" hidden="1" xr:uid="{00000000-0005-0000-0000-0000F6050000}"/>
    <cellStyle name="20% - Accent3 3 2 4 2" xfId="4611" hidden="1" xr:uid="{00000000-0005-0000-0000-0000F7050000}"/>
    <cellStyle name="20% - Accent3 3 2 4 2" xfId="4759" hidden="1" xr:uid="{00000000-0005-0000-0000-0000F8050000}"/>
    <cellStyle name="20% - Accent3 3 2 4 2" xfId="5097" hidden="1" xr:uid="{00000000-0005-0000-0000-0000F9050000}"/>
    <cellStyle name="20% - Accent3 3 2 4 2" xfId="5434" hidden="1" xr:uid="{00000000-0005-0000-0000-0000FA050000}"/>
    <cellStyle name="20% - Accent3 3 2 4 2" xfId="5999" hidden="1" xr:uid="{00000000-0005-0000-0000-0000FB050000}"/>
    <cellStyle name="20% - Accent3 3 2 4 2" xfId="6114" hidden="1" xr:uid="{00000000-0005-0000-0000-0000FC050000}"/>
    <cellStyle name="20% - Accent3 3 2 4 2" xfId="6837" hidden="1" xr:uid="{00000000-0005-0000-0000-0000FD050000}"/>
    <cellStyle name="20% - Accent3 3 2 4 2" xfId="7010" hidden="1" xr:uid="{00000000-0005-0000-0000-0000FE050000}"/>
    <cellStyle name="20% - Accent3 3 2 4 2" xfId="7403" hidden="1" xr:uid="{00000000-0005-0000-0000-0000FF050000}"/>
    <cellStyle name="20% - Accent3 3 2 4 2" xfId="7551" hidden="1" xr:uid="{00000000-0005-0000-0000-000000060000}"/>
    <cellStyle name="20% - Accent3 3 2 4 2" xfId="7889" hidden="1" xr:uid="{00000000-0005-0000-0000-000001060000}"/>
    <cellStyle name="20% - Accent3 3 2 4 2" xfId="8226" hidden="1" xr:uid="{00000000-0005-0000-0000-000002060000}"/>
    <cellStyle name="20% - Accent3 3 3 3 2" xfId="414" hidden="1" xr:uid="{00000000-0005-0000-0000-000003060000}"/>
    <cellStyle name="20% - Accent3 3 3 3 2" xfId="529" hidden="1" xr:uid="{00000000-0005-0000-0000-000004060000}"/>
    <cellStyle name="20% - Accent3 3 3 3 2" xfId="1252" hidden="1" xr:uid="{00000000-0005-0000-0000-000005060000}"/>
    <cellStyle name="20% - Accent3 3 3 3 2" xfId="1425" hidden="1" xr:uid="{00000000-0005-0000-0000-000006060000}"/>
    <cellStyle name="20% - Accent3 3 3 3 2" xfId="1818" hidden="1" xr:uid="{00000000-0005-0000-0000-000007060000}"/>
    <cellStyle name="20% - Accent3 3 3 3 2" xfId="1966" hidden="1" xr:uid="{00000000-0005-0000-0000-000008060000}"/>
    <cellStyle name="20% - Accent3 3 3 3 2" xfId="2304" hidden="1" xr:uid="{00000000-0005-0000-0000-000009060000}"/>
    <cellStyle name="20% - Accent3 3 3 3 2" xfId="2641" hidden="1" xr:uid="{00000000-0005-0000-0000-00000A060000}"/>
    <cellStyle name="20% - Accent3 3 3 3 2" xfId="3206" hidden="1" xr:uid="{00000000-0005-0000-0000-00000B060000}"/>
    <cellStyle name="20% - Accent3 3 3 3 2" xfId="3321" hidden="1" xr:uid="{00000000-0005-0000-0000-00000C060000}"/>
    <cellStyle name="20% - Accent3 3 3 3 2" xfId="4044" hidden="1" xr:uid="{00000000-0005-0000-0000-00000D060000}"/>
    <cellStyle name="20% - Accent3 3 3 3 2" xfId="4217" hidden="1" xr:uid="{00000000-0005-0000-0000-00000E060000}"/>
    <cellStyle name="20% - Accent3 3 3 3 2" xfId="4610" hidden="1" xr:uid="{00000000-0005-0000-0000-00000F060000}"/>
    <cellStyle name="20% - Accent3 3 3 3 2" xfId="4758" hidden="1" xr:uid="{00000000-0005-0000-0000-000010060000}"/>
    <cellStyle name="20% - Accent3 3 3 3 2" xfId="5096" hidden="1" xr:uid="{00000000-0005-0000-0000-000011060000}"/>
    <cellStyle name="20% - Accent3 3 3 3 2" xfId="5433" hidden="1" xr:uid="{00000000-0005-0000-0000-000012060000}"/>
    <cellStyle name="20% - Accent3 3 3 3 2" xfId="5998" hidden="1" xr:uid="{00000000-0005-0000-0000-000013060000}"/>
    <cellStyle name="20% - Accent3 3 3 3 2" xfId="6113" hidden="1" xr:uid="{00000000-0005-0000-0000-000014060000}"/>
    <cellStyle name="20% - Accent3 3 3 3 2" xfId="6836" hidden="1" xr:uid="{00000000-0005-0000-0000-000015060000}"/>
    <cellStyle name="20% - Accent3 3 3 3 2" xfId="7009" hidden="1" xr:uid="{00000000-0005-0000-0000-000016060000}"/>
    <cellStyle name="20% - Accent3 3 3 3 2" xfId="7402" hidden="1" xr:uid="{00000000-0005-0000-0000-000017060000}"/>
    <cellStyle name="20% - Accent3 3 3 3 2" xfId="7550" hidden="1" xr:uid="{00000000-0005-0000-0000-000018060000}"/>
    <cellStyle name="20% - Accent3 3 3 3 2" xfId="7888" hidden="1" xr:uid="{00000000-0005-0000-0000-000019060000}"/>
    <cellStyle name="20% - Accent3 3 3 3 2" xfId="8225" hidden="1" xr:uid="{00000000-0005-0000-0000-00001A060000}"/>
    <cellStyle name="20% - Accent3 4 2 3 2" xfId="461" hidden="1" xr:uid="{00000000-0005-0000-0000-00001B060000}"/>
    <cellStyle name="20% - Accent3 4 2 3 2" xfId="576" hidden="1" xr:uid="{00000000-0005-0000-0000-00001C060000}"/>
    <cellStyle name="20% - Accent3 4 2 3 2" xfId="1299" hidden="1" xr:uid="{00000000-0005-0000-0000-00001D060000}"/>
    <cellStyle name="20% - Accent3 4 2 3 2" xfId="1472" hidden="1" xr:uid="{00000000-0005-0000-0000-00001E060000}"/>
    <cellStyle name="20% - Accent3 4 2 3 2" xfId="1865" hidden="1" xr:uid="{00000000-0005-0000-0000-00001F060000}"/>
    <cellStyle name="20% - Accent3 4 2 3 2" xfId="2013" hidden="1" xr:uid="{00000000-0005-0000-0000-000020060000}"/>
    <cellStyle name="20% - Accent3 4 2 3 2" xfId="2351" hidden="1" xr:uid="{00000000-0005-0000-0000-000021060000}"/>
    <cellStyle name="20% - Accent3 4 2 3 2" xfId="2688" hidden="1" xr:uid="{00000000-0005-0000-0000-000022060000}"/>
    <cellStyle name="20% - Accent3 4 2 3 2" xfId="3253" hidden="1" xr:uid="{00000000-0005-0000-0000-000023060000}"/>
    <cellStyle name="20% - Accent3 4 2 3 2" xfId="3368" hidden="1" xr:uid="{00000000-0005-0000-0000-000024060000}"/>
    <cellStyle name="20% - Accent3 4 2 3 2" xfId="4091" hidden="1" xr:uid="{00000000-0005-0000-0000-000025060000}"/>
    <cellStyle name="20% - Accent3 4 2 3 2" xfId="4264" hidden="1" xr:uid="{00000000-0005-0000-0000-000026060000}"/>
    <cellStyle name="20% - Accent3 4 2 3 2" xfId="4657" hidden="1" xr:uid="{00000000-0005-0000-0000-000027060000}"/>
    <cellStyle name="20% - Accent3 4 2 3 2" xfId="4805" hidden="1" xr:uid="{00000000-0005-0000-0000-000028060000}"/>
    <cellStyle name="20% - Accent3 4 2 3 2" xfId="5143" hidden="1" xr:uid="{00000000-0005-0000-0000-000029060000}"/>
    <cellStyle name="20% - Accent3 4 2 3 2" xfId="5480" hidden="1" xr:uid="{00000000-0005-0000-0000-00002A060000}"/>
    <cellStyle name="20% - Accent3 4 2 3 2" xfId="6045" hidden="1" xr:uid="{00000000-0005-0000-0000-00002B060000}"/>
    <cellStyle name="20% - Accent3 4 2 3 2" xfId="6160" hidden="1" xr:uid="{00000000-0005-0000-0000-00002C060000}"/>
    <cellStyle name="20% - Accent3 4 2 3 2" xfId="6883" hidden="1" xr:uid="{00000000-0005-0000-0000-00002D060000}"/>
    <cellStyle name="20% - Accent3 4 2 3 2" xfId="7056" hidden="1" xr:uid="{00000000-0005-0000-0000-00002E060000}"/>
    <cellStyle name="20% - Accent3 4 2 3 2" xfId="7449" hidden="1" xr:uid="{00000000-0005-0000-0000-00002F060000}"/>
    <cellStyle name="20% - Accent3 4 2 3 2" xfId="7597" hidden="1" xr:uid="{00000000-0005-0000-0000-000030060000}"/>
    <cellStyle name="20% - Accent3 4 2 3 2" xfId="7935" hidden="1" xr:uid="{00000000-0005-0000-0000-000031060000}"/>
    <cellStyle name="20% - Accent3 4 2 3 2" xfId="8272" hidden="1" xr:uid="{00000000-0005-0000-0000-000032060000}"/>
    <cellStyle name="20% - Accent3 4 2 4 2" xfId="417" hidden="1" xr:uid="{00000000-0005-0000-0000-000033060000}"/>
    <cellStyle name="20% - Accent3 4 2 4 2" xfId="532" hidden="1" xr:uid="{00000000-0005-0000-0000-000034060000}"/>
    <cellStyle name="20% - Accent3 4 2 4 2" xfId="1255" hidden="1" xr:uid="{00000000-0005-0000-0000-000035060000}"/>
    <cellStyle name="20% - Accent3 4 2 4 2" xfId="1428" hidden="1" xr:uid="{00000000-0005-0000-0000-000036060000}"/>
    <cellStyle name="20% - Accent3 4 2 4 2" xfId="1821" hidden="1" xr:uid="{00000000-0005-0000-0000-000037060000}"/>
    <cellStyle name="20% - Accent3 4 2 4 2" xfId="1969" hidden="1" xr:uid="{00000000-0005-0000-0000-000038060000}"/>
    <cellStyle name="20% - Accent3 4 2 4 2" xfId="2307" hidden="1" xr:uid="{00000000-0005-0000-0000-000039060000}"/>
    <cellStyle name="20% - Accent3 4 2 4 2" xfId="2644" hidden="1" xr:uid="{00000000-0005-0000-0000-00003A060000}"/>
    <cellStyle name="20% - Accent3 4 2 4 2" xfId="3209" hidden="1" xr:uid="{00000000-0005-0000-0000-00003B060000}"/>
    <cellStyle name="20% - Accent3 4 2 4 2" xfId="3324" hidden="1" xr:uid="{00000000-0005-0000-0000-00003C060000}"/>
    <cellStyle name="20% - Accent3 4 2 4 2" xfId="4047" hidden="1" xr:uid="{00000000-0005-0000-0000-00003D060000}"/>
    <cellStyle name="20% - Accent3 4 2 4 2" xfId="4220" hidden="1" xr:uid="{00000000-0005-0000-0000-00003E060000}"/>
    <cellStyle name="20% - Accent3 4 2 4 2" xfId="4613" hidden="1" xr:uid="{00000000-0005-0000-0000-00003F060000}"/>
    <cellStyle name="20% - Accent3 4 2 4 2" xfId="4761" hidden="1" xr:uid="{00000000-0005-0000-0000-000040060000}"/>
    <cellStyle name="20% - Accent3 4 2 4 2" xfId="5099" hidden="1" xr:uid="{00000000-0005-0000-0000-000041060000}"/>
    <cellStyle name="20% - Accent3 4 2 4 2" xfId="5436" hidden="1" xr:uid="{00000000-0005-0000-0000-000042060000}"/>
    <cellStyle name="20% - Accent3 4 2 4 2" xfId="6001" hidden="1" xr:uid="{00000000-0005-0000-0000-000043060000}"/>
    <cellStyle name="20% - Accent3 4 2 4 2" xfId="6116" hidden="1" xr:uid="{00000000-0005-0000-0000-000044060000}"/>
    <cellStyle name="20% - Accent3 4 2 4 2" xfId="6839" hidden="1" xr:uid="{00000000-0005-0000-0000-000045060000}"/>
    <cellStyle name="20% - Accent3 4 2 4 2" xfId="7012" hidden="1" xr:uid="{00000000-0005-0000-0000-000046060000}"/>
    <cellStyle name="20% - Accent3 4 2 4 2" xfId="7405" hidden="1" xr:uid="{00000000-0005-0000-0000-000047060000}"/>
    <cellStyle name="20% - Accent3 4 2 4 2" xfId="7553" hidden="1" xr:uid="{00000000-0005-0000-0000-000048060000}"/>
    <cellStyle name="20% - Accent3 4 2 4 2" xfId="7891" hidden="1" xr:uid="{00000000-0005-0000-0000-000049060000}"/>
    <cellStyle name="20% - Accent3 4 2 4 2" xfId="8228" hidden="1" xr:uid="{00000000-0005-0000-0000-00004A060000}"/>
    <cellStyle name="20% - Accent3 4 3 3 2" xfId="416" hidden="1" xr:uid="{00000000-0005-0000-0000-00004B060000}"/>
    <cellStyle name="20% - Accent3 4 3 3 2" xfId="531" hidden="1" xr:uid="{00000000-0005-0000-0000-00004C060000}"/>
    <cellStyle name="20% - Accent3 4 3 3 2" xfId="1254" hidden="1" xr:uid="{00000000-0005-0000-0000-00004D060000}"/>
    <cellStyle name="20% - Accent3 4 3 3 2" xfId="1427" hidden="1" xr:uid="{00000000-0005-0000-0000-00004E060000}"/>
    <cellStyle name="20% - Accent3 4 3 3 2" xfId="1820" hidden="1" xr:uid="{00000000-0005-0000-0000-00004F060000}"/>
    <cellStyle name="20% - Accent3 4 3 3 2" xfId="1968" hidden="1" xr:uid="{00000000-0005-0000-0000-000050060000}"/>
    <cellStyle name="20% - Accent3 4 3 3 2" xfId="2306" hidden="1" xr:uid="{00000000-0005-0000-0000-000051060000}"/>
    <cellStyle name="20% - Accent3 4 3 3 2" xfId="2643" hidden="1" xr:uid="{00000000-0005-0000-0000-000052060000}"/>
    <cellStyle name="20% - Accent3 4 3 3 2" xfId="3208" hidden="1" xr:uid="{00000000-0005-0000-0000-000053060000}"/>
    <cellStyle name="20% - Accent3 4 3 3 2" xfId="3323" hidden="1" xr:uid="{00000000-0005-0000-0000-000054060000}"/>
    <cellStyle name="20% - Accent3 4 3 3 2" xfId="4046" hidden="1" xr:uid="{00000000-0005-0000-0000-000055060000}"/>
    <cellStyle name="20% - Accent3 4 3 3 2" xfId="4219" hidden="1" xr:uid="{00000000-0005-0000-0000-000056060000}"/>
    <cellStyle name="20% - Accent3 4 3 3 2" xfId="4612" hidden="1" xr:uid="{00000000-0005-0000-0000-000057060000}"/>
    <cellStyle name="20% - Accent3 4 3 3 2" xfId="4760" hidden="1" xr:uid="{00000000-0005-0000-0000-000058060000}"/>
    <cellStyle name="20% - Accent3 4 3 3 2" xfId="5098" hidden="1" xr:uid="{00000000-0005-0000-0000-000059060000}"/>
    <cellStyle name="20% - Accent3 4 3 3 2" xfId="5435" hidden="1" xr:uid="{00000000-0005-0000-0000-00005A060000}"/>
    <cellStyle name="20% - Accent3 4 3 3 2" xfId="6000" hidden="1" xr:uid="{00000000-0005-0000-0000-00005B060000}"/>
    <cellStyle name="20% - Accent3 4 3 3 2" xfId="6115" hidden="1" xr:uid="{00000000-0005-0000-0000-00005C060000}"/>
    <cellStyle name="20% - Accent3 4 3 3 2" xfId="6838" hidden="1" xr:uid="{00000000-0005-0000-0000-00005D060000}"/>
    <cellStyle name="20% - Accent3 4 3 3 2" xfId="7011" hidden="1" xr:uid="{00000000-0005-0000-0000-00005E060000}"/>
    <cellStyle name="20% - Accent3 4 3 3 2" xfId="7404" hidden="1" xr:uid="{00000000-0005-0000-0000-00005F060000}"/>
    <cellStyle name="20% - Accent3 4 3 3 2" xfId="7552" hidden="1" xr:uid="{00000000-0005-0000-0000-000060060000}"/>
    <cellStyle name="20% - Accent3 4 3 3 2" xfId="7890" hidden="1" xr:uid="{00000000-0005-0000-0000-000061060000}"/>
    <cellStyle name="20% - Accent3 4 3 3 2" xfId="8227" hidden="1" xr:uid="{00000000-0005-0000-0000-000062060000}"/>
    <cellStyle name="20% - Accent3 5 2" xfId="398" hidden="1" xr:uid="{00000000-0005-0000-0000-000063060000}"/>
    <cellStyle name="20% - Accent3 5 2" xfId="513" hidden="1" xr:uid="{00000000-0005-0000-0000-000064060000}"/>
    <cellStyle name="20% - Accent3 5 2" xfId="1236" hidden="1" xr:uid="{00000000-0005-0000-0000-000065060000}"/>
    <cellStyle name="20% - Accent3 5 2" xfId="1409" hidden="1" xr:uid="{00000000-0005-0000-0000-000066060000}"/>
    <cellStyle name="20% - Accent3 5 2" xfId="1802" hidden="1" xr:uid="{00000000-0005-0000-0000-000067060000}"/>
    <cellStyle name="20% - Accent3 5 2" xfId="1950" hidden="1" xr:uid="{00000000-0005-0000-0000-000068060000}"/>
    <cellStyle name="20% - Accent3 5 2" xfId="2288" hidden="1" xr:uid="{00000000-0005-0000-0000-000069060000}"/>
    <cellStyle name="20% - Accent3 5 2" xfId="2625" hidden="1" xr:uid="{00000000-0005-0000-0000-00006A060000}"/>
    <cellStyle name="20% - Accent3 5 2" xfId="3190" hidden="1" xr:uid="{00000000-0005-0000-0000-00006B060000}"/>
    <cellStyle name="20% - Accent3 5 2" xfId="3305" hidden="1" xr:uid="{00000000-0005-0000-0000-00006C060000}"/>
    <cellStyle name="20% - Accent3 5 2" xfId="4028" hidden="1" xr:uid="{00000000-0005-0000-0000-00006D060000}"/>
    <cellStyle name="20% - Accent3 5 2" xfId="4201" hidden="1" xr:uid="{00000000-0005-0000-0000-00006E060000}"/>
    <cellStyle name="20% - Accent3 5 2" xfId="4594" hidden="1" xr:uid="{00000000-0005-0000-0000-00006F060000}"/>
    <cellStyle name="20% - Accent3 5 2" xfId="4742" hidden="1" xr:uid="{00000000-0005-0000-0000-000070060000}"/>
    <cellStyle name="20% - Accent3 5 2" xfId="5080" hidden="1" xr:uid="{00000000-0005-0000-0000-000071060000}"/>
    <cellStyle name="20% - Accent3 5 2" xfId="5417" hidden="1" xr:uid="{00000000-0005-0000-0000-000072060000}"/>
    <cellStyle name="20% - Accent3 5 2" xfId="5982" hidden="1" xr:uid="{00000000-0005-0000-0000-000073060000}"/>
    <cellStyle name="20% - Accent3 5 2" xfId="6097" hidden="1" xr:uid="{00000000-0005-0000-0000-000074060000}"/>
    <cellStyle name="20% - Accent3 5 2" xfId="6820" hidden="1" xr:uid="{00000000-0005-0000-0000-000075060000}"/>
    <cellStyle name="20% - Accent3 5 2" xfId="6993" hidden="1" xr:uid="{00000000-0005-0000-0000-000076060000}"/>
    <cellStyle name="20% - Accent3 5 2" xfId="7386" hidden="1" xr:uid="{00000000-0005-0000-0000-000077060000}"/>
    <cellStyle name="20% - Accent3 5 2" xfId="7534" hidden="1" xr:uid="{00000000-0005-0000-0000-000078060000}"/>
    <cellStyle name="20% - Accent3 5 2" xfId="7872" hidden="1" xr:uid="{00000000-0005-0000-0000-000079060000}"/>
    <cellStyle name="20% - Accent3 5 2" xfId="8209" hidden="1" xr:uid="{00000000-0005-0000-0000-00007A060000}"/>
    <cellStyle name="20% - Accent3 7" xfId="75" hidden="1" xr:uid="{00000000-0005-0000-0000-00007B060000}"/>
    <cellStyle name="20% - Accent3 7" xfId="152" hidden="1" xr:uid="{00000000-0005-0000-0000-00007C060000}"/>
    <cellStyle name="20% - Accent3 7" xfId="230" hidden="1" xr:uid="{00000000-0005-0000-0000-00007D060000}"/>
    <cellStyle name="20% - Accent3 7" xfId="308" hidden="1" xr:uid="{00000000-0005-0000-0000-00007E060000}"/>
    <cellStyle name="20% - Accent3 7" xfId="890" hidden="1" xr:uid="{00000000-0005-0000-0000-00007F060000}"/>
    <cellStyle name="20% - Accent3 7" xfId="969" hidden="1" xr:uid="{00000000-0005-0000-0000-000080060000}"/>
    <cellStyle name="20% - Accent3 7" xfId="1047" hidden="1" xr:uid="{00000000-0005-0000-0000-000081060000}"/>
    <cellStyle name="20% - Accent3 7" xfId="880" hidden="1" xr:uid="{00000000-0005-0000-0000-000082060000}"/>
    <cellStyle name="20% - Accent3 7" xfId="1134" hidden="1" xr:uid="{00000000-0005-0000-0000-000083060000}"/>
    <cellStyle name="20% - Accent3 7" xfId="742" hidden="1" xr:uid="{00000000-0005-0000-0000-000084060000}"/>
    <cellStyle name="20% - Accent3 7" xfId="1140" hidden="1" xr:uid="{00000000-0005-0000-0000-000085060000}"/>
    <cellStyle name="20% - Accent3 7" xfId="1564" hidden="1" xr:uid="{00000000-0005-0000-0000-000086060000}"/>
    <cellStyle name="20% - Accent3 7" xfId="1642" hidden="1" xr:uid="{00000000-0005-0000-0000-000087060000}"/>
    <cellStyle name="20% - Accent3 7" xfId="1364" hidden="1" xr:uid="{00000000-0005-0000-0000-000088060000}"/>
    <cellStyle name="20% - Accent3 7" xfId="1723" hidden="1" xr:uid="{00000000-0005-0000-0000-000089060000}"/>
    <cellStyle name="20% - Accent3 7" xfId="678" hidden="1" xr:uid="{00000000-0005-0000-0000-00008A060000}"/>
    <cellStyle name="20% - Accent3 7" xfId="1728" hidden="1" xr:uid="{00000000-0005-0000-0000-00008B060000}"/>
    <cellStyle name="20% - Accent3 7" xfId="2096" hidden="1" xr:uid="{00000000-0005-0000-0000-00008C060000}"/>
    <cellStyle name="20% - Accent3 7" xfId="2174" hidden="1" xr:uid="{00000000-0005-0000-0000-00008D060000}"/>
    <cellStyle name="20% - Accent3 7" xfId="739" hidden="1" xr:uid="{00000000-0005-0000-0000-00008E060000}"/>
    <cellStyle name="20% - Accent3 7" xfId="2433" hidden="1" xr:uid="{00000000-0005-0000-0000-00008F060000}"/>
    <cellStyle name="20% - Accent3 7" xfId="2511" hidden="1" xr:uid="{00000000-0005-0000-0000-000090060000}"/>
    <cellStyle name="20% - Accent3 7" xfId="1925" hidden="1" xr:uid="{00000000-0005-0000-0000-000091060000}"/>
    <cellStyle name="20% - Accent3 7" xfId="2770" hidden="1" xr:uid="{00000000-0005-0000-0000-000092060000}"/>
    <cellStyle name="20% - Accent3 7" xfId="2867" hidden="1" xr:uid="{00000000-0005-0000-0000-000093060000}"/>
    <cellStyle name="20% - Accent3 7" xfId="2944" hidden="1" xr:uid="{00000000-0005-0000-0000-000094060000}"/>
    <cellStyle name="20% - Accent3 7" xfId="3022" hidden="1" xr:uid="{00000000-0005-0000-0000-000095060000}"/>
    <cellStyle name="20% - Accent3 7" xfId="3100" hidden="1" xr:uid="{00000000-0005-0000-0000-000096060000}"/>
    <cellStyle name="20% - Accent3 7" xfId="3682" hidden="1" xr:uid="{00000000-0005-0000-0000-000097060000}"/>
    <cellStyle name="20% - Accent3 7" xfId="3761" hidden="1" xr:uid="{00000000-0005-0000-0000-000098060000}"/>
    <cellStyle name="20% - Accent3 7" xfId="3839" hidden="1" xr:uid="{00000000-0005-0000-0000-000099060000}"/>
    <cellStyle name="20% - Accent3 7" xfId="3672" hidden="1" xr:uid="{00000000-0005-0000-0000-00009A060000}"/>
    <cellStyle name="20% - Accent3 7" xfId="3926" hidden="1" xr:uid="{00000000-0005-0000-0000-00009B060000}"/>
    <cellStyle name="20% - Accent3 7" xfId="3534" hidden="1" xr:uid="{00000000-0005-0000-0000-00009C060000}"/>
    <cellStyle name="20% - Accent3 7" xfId="3932" hidden="1" xr:uid="{00000000-0005-0000-0000-00009D060000}"/>
    <cellStyle name="20% - Accent3 7" xfId="4356" hidden="1" xr:uid="{00000000-0005-0000-0000-00009E060000}"/>
    <cellStyle name="20% - Accent3 7" xfId="4434" hidden="1" xr:uid="{00000000-0005-0000-0000-00009F060000}"/>
    <cellStyle name="20% - Accent3 7" xfId="4156" hidden="1" xr:uid="{00000000-0005-0000-0000-0000A0060000}"/>
    <cellStyle name="20% - Accent3 7" xfId="4515" hidden="1" xr:uid="{00000000-0005-0000-0000-0000A1060000}"/>
    <cellStyle name="20% - Accent3 7" xfId="3470" hidden="1" xr:uid="{00000000-0005-0000-0000-0000A2060000}"/>
    <cellStyle name="20% - Accent3 7" xfId="4520" hidden="1" xr:uid="{00000000-0005-0000-0000-0000A3060000}"/>
    <cellStyle name="20% - Accent3 7" xfId="4888" hidden="1" xr:uid="{00000000-0005-0000-0000-0000A4060000}"/>
    <cellStyle name="20% - Accent3 7" xfId="4966" hidden="1" xr:uid="{00000000-0005-0000-0000-0000A5060000}"/>
    <cellStyle name="20% - Accent3 7" xfId="3531" hidden="1" xr:uid="{00000000-0005-0000-0000-0000A6060000}"/>
    <cellStyle name="20% - Accent3 7" xfId="5225" hidden="1" xr:uid="{00000000-0005-0000-0000-0000A7060000}"/>
    <cellStyle name="20% - Accent3 7" xfId="5303" hidden="1" xr:uid="{00000000-0005-0000-0000-0000A8060000}"/>
    <cellStyle name="20% - Accent3 7" xfId="4717" hidden="1" xr:uid="{00000000-0005-0000-0000-0000A9060000}"/>
    <cellStyle name="20% - Accent3 7" xfId="5562" hidden="1" xr:uid="{00000000-0005-0000-0000-0000AA060000}"/>
    <cellStyle name="20% - Accent3 7" xfId="5659" hidden="1" xr:uid="{00000000-0005-0000-0000-0000AB060000}"/>
    <cellStyle name="20% - Accent3 7" xfId="5736" hidden="1" xr:uid="{00000000-0005-0000-0000-0000AC060000}"/>
    <cellStyle name="20% - Accent3 7" xfId="5814" hidden="1" xr:uid="{00000000-0005-0000-0000-0000AD060000}"/>
    <cellStyle name="20% - Accent3 7" xfId="5892" hidden="1" xr:uid="{00000000-0005-0000-0000-0000AE060000}"/>
    <cellStyle name="20% - Accent3 7" xfId="6474" hidden="1" xr:uid="{00000000-0005-0000-0000-0000AF060000}"/>
    <cellStyle name="20% - Accent3 7" xfId="6553" hidden="1" xr:uid="{00000000-0005-0000-0000-0000B0060000}"/>
    <cellStyle name="20% - Accent3 7" xfId="6631" hidden="1" xr:uid="{00000000-0005-0000-0000-0000B1060000}"/>
    <cellStyle name="20% - Accent3 7" xfId="6464" hidden="1" xr:uid="{00000000-0005-0000-0000-0000B2060000}"/>
    <cellStyle name="20% - Accent3 7" xfId="6718" hidden="1" xr:uid="{00000000-0005-0000-0000-0000B3060000}"/>
    <cellStyle name="20% - Accent3 7" xfId="6326" hidden="1" xr:uid="{00000000-0005-0000-0000-0000B4060000}"/>
    <cellStyle name="20% - Accent3 7" xfId="6724" hidden="1" xr:uid="{00000000-0005-0000-0000-0000B5060000}"/>
    <cellStyle name="20% - Accent3 7" xfId="7148" hidden="1" xr:uid="{00000000-0005-0000-0000-0000B6060000}"/>
    <cellStyle name="20% - Accent3 7" xfId="7226" hidden="1" xr:uid="{00000000-0005-0000-0000-0000B7060000}"/>
    <cellStyle name="20% - Accent3 7" xfId="6948" hidden="1" xr:uid="{00000000-0005-0000-0000-0000B8060000}"/>
    <cellStyle name="20% - Accent3 7" xfId="7307" hidden="1" xr:uid="{00000000-0005-0000-0000-0000B9060000}"/>
    <cellStyle name="20% - Accent3 7" xfId="6262" hidden="1" xr:uid="{00000000-0005-0000-0000-0000BA060000}"/>
    <cellStyle name="20% - Accent3 7" xfId="7312" hidden="1" xr:uid="{00000000-0005-0000-0000-0000BB060000}"/>
    <cellStyle name="20% - Accent3 7" xfId="7680" hidden="1" xr:uid="{00000000-0005-0000-0000-0000BC060000}"/>
    <cellStyle name="20% - Accent3 7" xfId="7758" hidden="1" xr:uid="{00000000-0005-0000-0000-0000BD060000}"/>
    <cellStyle name="20% - Accent3 7" xfId="6323" hidden="1" xr:uid="{00000000-0005-0000-0000-0000BE060000}"/>
    <cellStyle name="20% - Accent3 7" xfId="8017" hidden="1" xr:uid="{00000000-0005-0000-0000-0000BF060000}"/>
    <cellStyle name="20% - Accent3 7" xfId="8095" hidden="1" xr:uid="{00000000-0005-0000-0000-0000C0060000}"/>
    <cellStyle name="20% - Accent3 7" xfId="7509" hidden="1" xr:uid="{00000000-0005-0000-0000-0000C1060000}"/>
    <cellStyle name="20% - Accent3 7" xfId="8354" hidden="1" xr:uid="{00000000-0005-0000-0000-0000C2060000}"/>
    <cellStyle name="20% - Accent3 8" xfId="91" hidden="1" xr:uid="{00000000-0005-0000-0000-0000C3060000}"/>
    <cellStyle name="20% - Accent3 8" xfId="158" hidden="1" xr:uid="{00000000-0005-0000-0000-0000C4060000}"/>
    <cellStyle name="20% - Accent3 8" xfId="236" hidden="1" xr:uid="{00000000-0005-0000-0000-0000C5060000}"/>
    <cellStyle name="20% - Accent3 8" xfId="314" hidden="1" xr:uid="{00000000-0005-0000-0000-0000C6060000}"/>
    <cellStyle name="20% - Accent3 8" xfId="896" hidden="1" xr:uid="{00000000-0005-0000-0000-0000C7060000}"/>
    <cellStyle name="20% - Accent3 8" xfId="975" hidden="1" xr:uid="{00000000-0005-0000-0000-0000C8060000}"/>
    <cellStyle name="20% - Accent3 8" xfId="1054" hidden="1" xr:uid="{00000000-0005-0000-0000-0000C9060000}"/>
    <cellStyle name="20% - Accent3 8" xfId="861" hidden="1" xr:uid="{00000000-0005-0000-0000-0000CA060000}"/>
    <cellStyle name="20% - Accent3 8" xfId="1158" hidden="1" xr:uid="{00000000-0005-0000-0000-0000CB060000}"/>
    <cellStyle name="20% - Accent3 8" xfId="599" hidden="1" xr:uid="{00000000-0005-0000-0000-0000CC060000}"/>
    <cellStyle name="20% - Accent3 8" xfId="1502" hidden="1" xr:uid="{00000000-0005-0000-0000-0000CD060000}"/>
    <cellStyle name="20% - Accent3 8" xfId="1570" hidden="1" xr:uid="{00000000-0005-0000-0000-0000CE060000}"/>
    <cellStyle name="20% - Accent3 8" xfId="1648" hidden="1" xr:uid="{00000000-0005-0000-0000-0000CF060000}"/>
    <cellStyle name="20% - Accent3 8" xfId="1131" hidden="1" xr:uid="{00000000-0005-0000-0000-0000D0060000}"/>
    <cellStyle name="20% - Accent3 8" xfId="1742" hidden="1" xr:uid="{00000000-0005-0000-0000-0000D1060000}"/>
    <cellStyle name="20% - Accent3 8" xfId="878" hidden="1" xr:uid="{00000000-0005-0000-0000-0000D2060000}"/>
    <cellStyle name="20% - Accent3 8" xfId="2035" hidden="1" xr:uid="{00000000-0005-0000-0000-0000D3060000}"/>
    <cellStyle name="20% - Accent3 8" xfId="2102" hidden="1" xr:uid="{00000000-0005-0000-0000-0000D4060000}"/>
    <cellStyle name="20% - Accent3 8" xfId="2180" hidden="1" xr:uid="{00000000-0005-0000-0000-0000D5060000}"/>
    <cellStyle name="20% - Accent3 8" xfId="2372" hidden="1" xr:uid="{00000000-0005-0000-0000-0000D6060000}"/>
    <cellStyle name="20% - Accent3 8" xfId="2439" hidden="1" xr:uid="{00000000-0005-0000-0000-0000D7060000}"/>
    <cellStyle name="20% - Accent3 8" xfId="2517" hidden="1" xr:uid="{00000000-0005-0000-0000-0000D8060000}"/>
    <cellStyle name="20% - Accent3 8" xfId="2709" hidden="1" xr:uid="{00000000-0005-0000-0000-0000D9060000}"/>
    <cellStyle name="20% - Accent3 8" xfId="2776" hidden="1" xr:uid="{00000000-0005-0000-0000-0000DA060000}"/>
    <cellStyle name="20% - Accent3 8" xfId="2883" hidden="1" xr:uid="{00000000-0005-0000-0000-0000DB060000}"/>
    <cellStyle name="20% - Accent3 8" xfId="2950" hidden="1" xr:uid="{00000000-0005-0000-0000-0000DC060000}"/>
    <cellStyle name="20% - Accent3 8" xfId="3028" hidden="1" xr:uid="{00000000-0005-0000-0000-0000DD060000}"/>
    <cellStyle name="20% - Accent3 8" xfId="3106" hidden="1" xr:uid="{00000000-0005-0000-0000-0000DE060000}"/>
    <cellStyle name="20% - Accent3 8" xfId="3688" hidden="1" xr:uid="{00000000-0005-0000-0000-0000DF060000}"/>
    <cellStyle name="20% - Accent3 8" xfId="3767" hidden="1" xr:uid="{00000000-0005-0000-0000-0000E0060000}"/>
    <cellStyle name="20% - Accent3 8" xfId="3846" hidden="1" xr:uid="{00000000-0005-0000-0000-0000E1060000}"/>
    <cellStyle name="20% - Accent3 8" xfId="3653" hidden="1" xr:uid="{00000000-0005-0000-0000-0000E2060000}"/>
    <cellStyle name="20% - Accent3 8" xfId="3950" hidden="1" xr:uid="{00000000-0005-0000-0000-0000E3060000}"/>
    <cellStyle name="20% - Accent3 8" xfId="3391" hidden="1" xr:uid="{00000000-0005-0000-0000-0000E4060000}"/>
    <cellStyle name="20% - Accent3 8" xfId="4294" hidden="1" xr:uid="{00000000-0005-0000-0000-0000E5060000}"/>
    <cellStyle name="20% - Accent3 8" xfId="4362" hidden="1" xr:uid="{00000000-0005-0000-0000-0000E6060000}"/>
    <cellStyle name="20% - Accent3 8" xfId="4440" hidden="1" xr:uid="{00000000-0005-0000-0000-0000E7060000}"/>
    <cellStyle name="20% - Accent3 8" xfId="3923" hidden="1" xr:uid="{00000000-0005-0000-0000-0000E8060000}"/>
    <cellStyle name="20% - Accent3 8" xfId="4534" hidden="1" xr:uid="{00000000-0005-0000-0000-0000E9060000}"/>
    <cellStyle name="20% - Accent3 8" xfId="3670" hidden="1" xr:uid="{00000000-0005-0000-0000-0000EA060000}"/>
    <cellStyle name="20% - Accent3 8" xfId="4827" hidden="1" xr:uid="{00000000-0005-0000-0000-0000EB060000}"/>
    <cellStyle name="20% - Accent3 8" xfId="4894" hidden="1" xr:uid="{00000000-0005-0000-0000-0000EC060000}"/>
    <cellStyle name="20% - Accent3 8" xfId="4972" hidden="1" xr:uid="{00000000-0005-0000-0000-0000ED060000}"/>
    <cellStyle name="20% - Accent3 8" xfId="5164" hidden="1" xr:uid="{00000000-0005-0000-0000-0000EE060000}"/>
    <cellStyle name="20% - Accent3 8" xfId="5231" hidden="1" xr:uid="{00000000-0005-0000-0000-0000EF060000}"/>
    <cellStyle name="20% - Accent3 8" xfId="5309" hidden="1" xr:uid="{00000000-0005-0000-0000-0000F0060000}"/>
    <cellStyle name="20% - Accent3 8" xfId="5501" hidden="1" xr:uid="{00000000-0005-0000-0000-0000F1060000}"/>
    <cellStyle name="20% - Accent3 8" xfId="5568" hidden="1" xr:uid="{00000000-0005-0000-0000-0000F2060000}"/>
    <cellStyle name="20% - Accent3 8" xfId="5675" hidden="1" xr:uid="{00000000-0005-0000-0000-0000F3060000}"/>
    <cellStyle name="20% - Accent3 8" xfId="5742" hidden="1" xr:uid="{00000000-0005-0000-0000-0000F4060000}"/>
    <cellStyle name="20% - Accent3 8" xfId="5820" hidden="1" xr:uid="{00000000-0005-0000-0000-0000F5060000}"/>
    <cellStyle name="20% - Accent3 8" xfId="5898" hidden="1" xr:uid="{00000000-0005-0000-0000-0000F6060000}"/>
    <cellStyle name="20% - Accent3 8" xfId="6480" hidden="1" xr:uid="{00000000-0005-0000-0000-0000F7060000}"/>
    <cellStyle name="20% - Accent3 8" xfId="6559" hidden="1" xr:uid="{00000000-0005-0000-0000-0000F8060000}"/>
    <cellStyle name="20% - Accent3 8" xfId="6638" hidden="1" xr:uid="{00000000-0005-0000-0000-0000F9060000}"/>
    <cellStyle name="20% - Accent3 8" xfId="6445" hidden="1" xr:uid="{00000000-0005-0000-0000-0000FA060000}"/>
    <cellStyle name="20% - Accent3 8" xfId="6742" hidden="1" xr:uid="{00000000-0005-0000-0000-0000FB060000}"/>
    <cellStyle name="20% - Accent3 8" xfId="6183" hidden="1" xr:uid="{00000000-0005-0000-0000-0000FC060000}"/>
    <cellStyle name="20% - Accent3 8" xfId="7086" hidden="1" xr:uid="{00000000-0005-0000-0000-0000FD060000}"/>
    <cellStyle name="20% - Accent3 8" xfId="7154" hidden="1" xr:uid="{00000000-0005-0000-0000-0000FE060000}"/>
    <cellStyle name="20% - Accent3 8" xfId="7232" hidden="1" xr:uid="{00000000-0005-0000-0000-0000FF060000}"/>
    <cellStyle name="20% - Accent3 8" xfId="6715" hidden="1" xr:uid="{00000000-0005-0000-0000-000000070000}"/>
    <cellStyle name="20% - Accent3 8" xfId="7326" hidden="1" xr:uid="{00000000-0005-0000-0000-000001070000}"/>
    <cellStyle name="20% - Accent3 8" xfId="6462" hidden="1" xr:uid="{00000000-0005-0000-0000-000002070000}"/>
    <cellStyle name="20% - Accent3 8" xfId="7619" hidden="1" xr:uid="{00000000-0005-0000-0000-000003070000}"/>
    <cellStyle name="20% - Accent3 8" xfId="7686" hidden="1" xr:uid="{00000000-0005-0000-0000-000004070000}"/>
    <cellStyle name="20% - Accent3 8" xfId="7764" hidden="1" xr:uid="{00000000-0005-0000-0000-000005070000}"/>
    <cellStyle name="20% - Accent3 8" xfId="7956" hidden="1" xr:uid="{00000000-0005-0000-0000-000006070000}"/>
    <cellStyle name="20% - Accent3 8" xfId="8023" hidden="1" xr:uid="{00000000-0005-0000-0000-000007070000}"/>
    <cellStyle name="20% - Accent3 8" xfId="8101" hidden="1" xr:uid="{00000000-0005-0000-0000-000008070000}"/>
    <cellStyle name="20% - Accent3 8" xfId="8293" hidden="1" xr:uid="{00000000-0005-0000-0000-000009070000}"/>
    <cellStyle name="20% - Accent3 8" xfId="8360" hidden="1" xr:uid="{00000000-0005-0000-0000-00000A070000}"/>
    <cellStyle name="20% - Accent3 9" xfId="104" hidden="1" xr:uid="{00000000-0005-0000-0000-00000B070000}"/>
    <cellStyle name="20% - Accent3 9" xfId="178" hidden="1" xr:uid="{00000000-0005-0000-0000-00000C070000}"/>
    <cellStyle name="20% - Accent3 9" xfId="254" hidden="1" xr:uid="{00000000-0005-0000-0000-00000D070000}"/>
    <cellStyle name="20% - Accent3 9" xfId="332" hidden="1" xr:uid="{00000000-0005-0000-0000-00000E070000}"/>
    <cellStyle name="20% - Accent3 9" xfId="917" hidden="1" xr:uid="{00000000-0005-0000-0000-00000F070000}"/>
    <cellStyle name="20% - Accent3 9" xfId="993" hidden="1" xr:uid="{00000000-0005-0000-0000-000010070000}"/>
    <cellStyle name="20% - Accent3 9" xfId="1072" hidden="1" xr:uid="{00000000-0005-0000-0000-000011070000}"/>
    <cellStyle name="20% - Accent3 9" xfId="1330" hidden="1" xr:uid="{00000000-0005-0000-0000-000012070000}"/>
    <cellStyle name="20% - Accent3 9" xfId="714" hidden="1" xr:uid="{00000000-0005-0000-0000-000013070000}"/>
    <cellStyle name="20% - Accent3 9" xfId="606" hidden="1" xr:uid="{00000000-0005-0000-0000-000014070000}"/>
    <cellStyle name="20% - Accent3 9" xfId="1512" hidden="1" xr:uid="{00000000-0005-0000-0000-000015070000}"/>
    <cellStyle name="20% - Accent3 9" xfId="1588" hidden="1" xr:uid="{00000000-0005-0000-0000-000016070000}"/>
    <cellStyle name="20% - Accent3 9" xfId="1666" hidden="1" xr:uid="{00000000-0005-0000-0000-000017070000}"/>
    <cellStyle name="20% - Accent3 9" xfId="1890" hidden="1" xr:uid="{00000000-0005-0000-0000-000018070000}"/>
    <cellStyle name="20% - Accent3 9" xfId="745" hidden="1" xr:uid="{00000000-0005-0000-0000-000019070000}"/>
    <cellStyle name="20% - Accent3 9" xfId="852" hidden="1" xr:uid="{00000000-0005-0000-0000-00001A070000}"/>
    <cellStyle name="20% - Accent3 9" xfId="2044" hidden="1" xr:uid="{00000000-0005-0000-0000-00001B070000}"/>
    <cellStyle name="20% - Accent3 9" xfId="2120" hidden="1" xr:uid="{00000000-0005-0000-0000-00001C070000}"/>
    <cellStyle name="20% - Accent3 9" xfId="2198" hidden="1" xr:uid="{00000000-0005-0000-0000-00001D070000}"/>
    <cellStyle name="20% - Accent3 9" xfId="2381" hidden="1" xr:uid="{00000000-0005-0000-0000-00001E070000}"/>
    <cellStyle name="20% - Accent3 9" xfId="2457" hidden="1" xr:uid="{00000000-0005-0000-0000-00001F070000}"/>
    <cellStyle name="20% - Accent3 9" xfId="2535" hidden="1" xr:uid="{00000000-0005-0000-0000-000020070000}"/>
    <cellStyle name="20% - Accent3 9" xfId="2718" hidden="1" xr:uid="{00000000-0005-0000-0000-000021070000}"/>
    <cellStyle name="20% - Accent3 9" xfId="2794" hidden="1" xr:uid="{00000000-0005-0000-0000-000022070000}"/>
    <cellStyle name="20% - Accent3 9" xfId="2896" hidden="1" xr:uid="{00000000-0005-0000-0000-000023070000}"/>
    <cellStyle name="20% - Accent3 9" xfId="2970" hidden="1" xr:uid="{00000000-0005-0000-0000-000024070000}"/>
    <cellStyle name="20% - Accent3 9" xfId="3046" hidden="1" xr:uid="{00000000-0005-0000-0000-000025070000}"/>
    <cellStyle name="20% - Accent3 9" xfId="3124" hidden="1" xr:uid="{00000000-0005-0000-0000-000026070000}"/>
    <cellStyle name="20% - Accent3 9" xfId="3709" hidden="1" xr:uid="{00000000-0005-0000-0000-000027070000}"/>
    <cellStyle name="20% - Accent3 9" xfId="3785" hidden="1" xr:uid="{00000000-0005-0000-0000-000028070000}"/>
    <cellStyle name="20% - Accent3 9" xfId="3864" hidden="1" xr:uid="{00000000-0005-0000-0000-000029070000}"/>
    <cellStyle name="20% - Accent3 9" xfId="4122" hidden="1" xr:uid="{00000000-0005-0000-0000-00002A070000}"/>
    <cellStyle name="20% - Accent3 9" xfId="3506" hidden="1" xr:uid="{00000000-0005-0000-0000-00002B070000}"/>
    <cellStyle name="20% - Accent3 9" xfId="3398" hidden="1" xr:uid="{00000000-0005-0000-0000-00002C070000}"/>
    <cellStyle name="20% - Accent3 9" xfId="4304" hidden="1" xr:uid="{00000000-0005-0000-0000-00002D070000}"/>
    <cellStyle name="20% - Accent3 9" xfId="4380" hidden="1" xr:uid="{00000000-0005-0000-0000-00002E070000}"/>
    <cellStyle name="20% - Accent3 9" xfId="4458" hidden="1" xr:uid="{00000000-0005-0000-0000-00002F070000}"/>
    <cellStyle name="20% - Accent3 9" xfId="4682" hidden="1" xr:uid="{00000000-0005-0000-0000-000030070000}"/>
    <cellStyle name="20% - Accent3 9" xfId="3537" hidden="1" xr:uid="{00000000-0005-0000-0000-000031070000}"/>
    <cellStyle name="20% - Accent3 9" xfId="3644" hidden="1" xr:uid="{00000000-0005-0000-0000-000032070000}"/>
    <cellStyle name="20% - Accent3 9" xfId="4836" hidden="1" xr:uid="{00000000-0005-0000-0000-000033070000}"/>
    <cellStyle name="20% - Accent3 9" xfId="4912" hidden="1" xr:uid="{00000000-0005-0000-0000-000034070000}"/>
    <cellStyle name="20% - Accent3 9" xfId="4990" hidden="1" xr:uid="{00000000-0005-0000-0000-000035070000}"/>
    <cellStyle name="20% - Accent3 9" xfId="5173" hidden="1" xr:uid="{00000000-0005-0000-0000-000036070000}"/>
    <cellStyle name="20% - Accent3 9" xfId="5249" hidden="1" xr:uid="{00000000-0005-0000-0000-000037070000}"/>
    <cellStyle name="20% - Accent3 9" xfId="5327" hidden="1" xr:uid="{00000000-0005-0000-0000-000038070000}"/>
    <cellStyle name="20% - Accent3 9" xfId="5510" hidden="1" xr:uid="{00000000-0005-0000-0000-000039070000}"/>
    <cellStyle name="20% - Accent3 9" xfId="5586" hidden="1" xr:uid="{00000000-0005-0000-0000-00003A070000}"/>
    <cellStyle name="20% - Accent3 9" xfId="5688" hidden="1" xr:uid="{00000000-0005-0000-0000-00003B070000}"/>
    <cellStyle name="20% - Accent3 9" xfId="5762" hidden="1" xr:uid="{00000000-0005-0000-0000-00003C070000}"/>
    <cellStyle name="20% - Accent3 9" xfId="5838" hidden="1" xr:uid="{00000000-0005-0000-0000-00003D070000}"/>
    <cellStyle name="20% - Accent3 9" xfId="5916" hidden="1" xr:uid="{00000000-0005-0000-0000-00003E070000}"/>
    <cellStyle name="20% - Accent3 9" xfId="6501" hidden="1" xr:uid="{00000000-0005-0000-0000-00003F070000}"/>
    <cellStyle name="20% - Accent3 9" xfId="6577" hidden="1" xr:uid="{00000000-0005-0000-0000-000040070000}"/>
    <cellStyle name="20% - Accent3 9" xfId="6656" hidden="1" xr:uid="{00000000-0005-0000-0000-000041070000}"/>
    <cellStyle name="20% - Accent3 9" xfId="6914" hidden="1" xr:uid="{00000000-0005-0000-0000-000042070000}"/>
    <cellStyle name="20% - Accent3 9" xfId="6298" hidden="1" xr:uid="{00000000-0005-0000-0000-000043070000}"/>
    <cellStyle name="20% - Accent3 9" xfId="6190" hidden="1" xr:uid="{00000000-0005-0000-0000-000044070000}"/>
    <cellStyle name="20% - Accent3 9" xfId="7096" hidden="1" xr:uid="{00000000-0005-0000-0000-000045070000}"/>
    <cellStyle name="20% - Accent3 9" xfId="7172" hidden="1" xr:uid="{00000000-0005-0000-0000-000046070000}"/>
    <cellStyle name="20% - Accent3 9" xfId="7250" hidden="1" xr:uid="{00000000-0005-0000-0000-000047070000}"/>
    <cellStyle name="20% - Accent3 9" xfId="7474" hidden="1" xr:uid="{00000000-0005-0000-0000-000048070000}"/>
    <cellStyle name="20% - Accent3 9" xfId="6329" hidden="1" xr:uid="{00000000-0005-0000-0000-000049070000}"/>
    <cellStyle name="20% - Accent3 9" xfId="6436" hidden="1" xr:uid="{00000000-0005-0000-0000-00004A070000}"/>
    <cellStyle name="20% - Accent3 9" xfId="7628" hidden="1" xr:uid="{00000000-0005-0000-0000-00004B070000}"/>
    <cellStyle name="20% - Accent3 9" xfId="7704" hidden="1" xr:uid="{00000000-0005-0000-0000-00004C070000}"/>
    <cellStyle name="20% - Accent3 9" xfId="7782" hidden="1" xr:uid="{00000000-0005-0000-0000-00004D070000}"/>
    <cellStyle name="20% - Accent3 9" xfId="7965" hidden="1" xr:uid="{00000000-0005-0000-0000-00004E070000}"/>
    <cellStyle name="20% - Accent3 9" xfId="8041" hidden="1" xr:uid="{00000000-0005-0000-0000-00004F070000}"/>
    <cellStyle name="20% - Accent3 9" xfId="8119" hidden="1" xr:uid="{00000000-0005-0000-0000-000050070000}"/>
    <cellStyle name="20% - Accent3 9" xfId="8302" hidden="1" xr:uid="{00000000-0005-0000-0000-000051070000}"/>
    <cellStyle name="20% - Accent3 9" xfId="8378" hidden="1" xr:uid="{00000000-0005-0000-0000-000052070000}"/>
    <cellStyle name="20% - Accent4" xfId="35" builtinId="42" hidden="1"/>
    <cellStyle name="20% - Accent4 10" xfId="119" hidden="1" xr:uid="{00000000-0005-0000-0000-000054070000}"/>
    <cellStyle name="20% - Accent4 10" xfId="193" hidden="1" xr:uid="{00000000-0005-0000-0000-000055070000}"/>
    <cellStyle name="20% - Accent4 10" xfId="269" hidden="1" xr:uid="{00000000-0005-0000-0000-000056070000}"/>
    <cellStyle name="20% - Accent4 10" xfId="347" hidden="1" xr:uid="{00000000-0005-0000-0000-000057070000}"/>
    <cellStyle name="20% - Accent4 10" xfId="932" hidden="1" xr:uid="{00000000-0005-0000-0000-000058070000}"/>
    <cellStyle name="20% - Accent4 10" xfId="1008" hidden="1" xr:uid="{00000000-0005-0000-0000-000059070000}"/>
    <cellStyle name="20% - Accent4 10" xfId="1087" hidden="1" xr:uid="{00000000-0005-0000-0000-00005A070000}"/>
    <cellStyle name="20% - Accent4 10" xfId="673" hidden="1" xr:uid="{00000000-0005-0000-0000-00005B070000}"/>
    <cellStyle name="20% - Accent4 10" xfId="674" hidden="1" xr:uid="{00000000-0005-0000-0000-00005C070000}"/>
    <cellStyle name="20% - Accent4 10" xfId="765" hidden="1" xr:uid="{00000000-0005-0000-0000-00005D070000}"/>
    <cellStyle name="20% - Accent4 10" xfId="1527" hidden="1" xr:uid="{00000000-0005-0000-0000-00005E070000}"/>
    <cellStyle name="20% - Accent4 10" xfId="1603" hidden="1" xr:uid="{00000000-0005-0000-0000-00005F070000}"/>
    <cellStyle name="20% - Accent4 10" xfId="1681" hidden="1" xr:uid="{00000000-0005-0000-0000-000060070000}"/>
    <cellStyle name="20% - Accent4 10" xfId="1355" hidden="1" xr:uid="{00000000-0005-0000-0000-000061070000}"/>
    <cellStyle name="20% - Accent4 10" xfId="834" hidden="1" xr:uid="{00000000-0005-0000-0000-000062070000}"/>
    <cellStyle name="20% - Accent4 10" xfId="1128" hidden="1" xr:uid="{00000000-0005-0000-0000-000063070000}"/>
    <cellStyle name="20% - Accent4 10" xfId="2059" hidden="1" xr:uid="{00000000-0005-0000-0000-000064070000}"/>
    <cellStyle name="20% - Accent4 10" xfId="2135" hidden="1" xr:uid="{00000000-0005-0000-0000-000065070000}"/>
    <cellStyle name="20% - Accent4 10" xfId="2213" hidden="1" xr:uid="{00000000-0005-0000-0000-000066070000}"/>
    <cellStyle name="20% - Accent4 10" xfId="2396" hidden="1" xr:uid="{00000000-0005-0000-0000-000067070000}"/>
    <cellStyle name="20% - Accent4 10" xfId="2472" hidden="1" xr:uid="{00000000-0005-0000-0000-000068070000}"/>
    <cellStyle name="20% - Accent4 10" xfId="2550" hidden="1" xr:uid="{00000000-0005-0000-0000-000069070000}"/>
    <cellStyle name="20% - Accent4 10" xfId="2733" hidden="1" xr:uid="{00000000-0005-0000-0000-00006A070000}"/>
    <cellStyle name="20% - Accent4 10" xfId="2809" hidden="1" xr:uid="{00000000-0005-0000-0000-00006B070000}"/>
    <cellStyle name="20% - Accent4 10" xfId="2911" hidden="1" xr:uid="{00000000-0005-0000-0000-00006C070000}"/>
    <cellStyle name="20% - Accent4 10" xfId="2985" hidden="1" xr:uid="{00000000-0005-0000-0000-00006D070000}"/>
    <cellStyle name="20% - Accent4 10" xfId="3061" hidden="1" xr:uid="{00000000-0005-0000-0000-00006E070000}"/>
    <cellStyle name="20% - Accent4 10" xfId="3139" hidden="1" xr:uid="{00000000-0005-0000-0000-00006F070000}"/>
    <cellStyle name="20% - Accent4 10" xfId="3724" hidden="1" xr:uid="{00000000-0005-0000-0000-000070070000}"/>
    <cellStyle name="20% - Accent4 10" xfId="3800" hidden="1" xr:uid="{00000000-0005-0000-0000-000071070000}"/>
    <cellStyle name="20% - Accent4 10" xfId="3879" hidden="1" xr:uid="{00000000-0005-0000-0000-000072070000}"/>
    <cellStyle name="20% - Accent4 10" xfId="3465" hidden="1" xr:uid="{00000000-0005-0000-0000-000073070000}"/>
    <cellStyle name="20% - Accent4 10" xfId="3466" hidden="1" xr:uid="{00000000-0005-0000-0000-000074070000}"/>
    <cellStyle name="20% - Accent4 10" xfId="3557" hidden="1" xr:uid="{00000000-0005-0000-0000-000075070000}"/>
    <cellStyle name="20% - Accent4 10" xfId="4319" hidden="1" xr:uid="{00000000-0005-0000-0000-000076070000}"/>
    <cellStyle name="20% - Accent4 10" xfId="4395" hidden="1" xr:uid="{00000000-0005-0000-0000-000077070000}"/>
    <cellStyle name="20% - Accent4 10" xfId="4473" hidden="1" xr:uid="{00000000-0005-0000-0000-000078070000}"/>
    <cellStyle name="20% - Accent4 10" xfId="4147" hidden="1" xr:uid="{00000000-0005-0000-0000-000079070000}"/>
    <cellStyle name="20% - Accent4 10" xfId="3626" hidden="1" xr:uid="{00000000-0005-0000-0000-00007A070000}"/>
    <cellStyle name="20% - Accent4 10" xfId="3920" hidden="1" xr:uid="{00000000-0005-0000-0000-00007B070000}"/>
    <cellStyle name="20% - Accent4 10" xfId="4851" hidden="1" xr:uid="{00000000-0005-0000-0000-00007C070000}"/>
    <cellStyle name="20% - Accent4 10" xfId="4927" hidden="1" xr:uid="{00000000-0005-0000-0000-00007D070000}"/>
    <cellStyle name="20% - Accent4 10" xfId="5005" hidden="1" xr:uid="{00000000-0005-0000-0000-00007E070000}"/>
    <cellStyle name="20% - Accent4 10" xfId="5188" hidden="1" xr:uid="{00000000-0005-0000-0000-00007F070000}"/>
    <cellStyle name="20% - Accent4 10" xfId="5264" hidden="1" xr:uid="{00000000-0005-0000-0000-000080070000}"/>
    <cellStyle name="20% - Accent4 10" xfId="5342" hidden="1" xr:uid="{00000000-0005-0000-0000-000081070000}"/>
    <cellStyle name="20% - Accent4 10" xfId="5525" hidden="1" xr:uid="{00000000-0005-0000-0000-000082070000}"/>
    <cellStyle name="20% - Accent4 10" xfId="5601" hidden="1" xr:uid="{00000000-0005-0000-0000-000083070000}"/>
    <cellStyle name="20% - Accent4 10" xfId="5703" hidden="1" xr:uid="{00000000-0005-0000-0000-000084070000}"/>
    <cellStyle name="20% - Accent4 10" xfId="5777" hidden="1" xr:uid="{00000000-0005-0000-0000-000085070000}"/>
    <cellStyle name="20% - Accent4 10" xfId="5853" hidden="1" xr:uid="{00000000-0005-0000-0000-000086070000}"/>
    <cellStyle name="20% - Accent4 10" xfId="5931" hidden="1" xr:uid="{00000000-0005-0000-0000-000087070000}"/>
    <cellStyle name="20% - Accent4 10" xfId="6516" hidden="1" xr:uid="{00000000-0005-0000-0000-000088070000}"/>
    <cellStyle name="20% - Accent4 10" xfId="6592" hidden="1" xr:uid="{00000000-0005-0000-0000-000089070000}"/>
    <cellStyle name="20% - Accent4 10" xfId="6671" hidden="1" xr:uid="{00000000-0005-0000-0000-00008A070000}"/>
    <cellStyle name="20% - Accent4 10" xfId="6257" hidden="1" xr:uid="{00000000-0005-0000-0000-00008B070000}"/>
    <cellStyle name="20% - Accent4 10" xfId="6258" hidden="1" xr:uid="{00000000-0005-0000-0000-00008C070000}"/>
    <cellStyle name="20% - Accent4 10" xfId="6349" hidden="1" xr:uid="{00000000-0005-0000-0000-00008D070000}"/>
    <cellStyle name="20% - Accent4 10" xfId="7111" hidden="1" xr:uid="{00000000-0005-0000-0000-00008E070000}"/>
    <cellStyle name="20% - Accent4 10" xfId="7187" hidden="1" xr:uid="{00000000-0005-0000-0000-00008F070000}"/>
    <cellStyle name="20% - Accent4 10" xfId="7265" hidden="1" xr:uid="{00000000-0005-0000-0000-000090070000}"/>
    <cellStyle name="20% - Accent4 10" xfId="6939" hidden="1" xr:uid="{00000000-0005-0000-0000-000091070000}"/>
    <cellStyle name="20% - Accent4 10" xfId="6418" hidden="1" xr:uid="{00000000-0005-0000-0000-000092070000}"/>
    <cellStyle name="20% - Accent4 10" xfId="6712" hidden="1" xr:uid="{00000000-0005-0000-0000-000093070000}"/>
    <cellStyle name="20% - Accent4 10" xfId="7643" hidden="1" xr:uid="{00000000-0005-0000-0000-000094070000}"/>
    <cellStyle name="20% - Accent4 10" xfId="7719" hidden="1" xr:uid="{00000000-0005-0000-0000-000095070000}"/>
    <cellStyle name="20% - Accent4 10" xfId="7797" hidden="1" xr:uid="{00000000-0005-0000-0000-000096070000}"/>
    <cellStyle name="20% - Accent4 10" xfId="7980" hidden="1" xr:uid="{00000000-0005-0000-0000-000097070000}"/>
    <cellStyle name="20% - Accent4 10" xfId="8056" hidden="1" xr:uid="{00000000-0005-0000-0000-000098070000}"/>
    <cellStyle name="20% - Accent4 10" xfId="8134" hidden="1" xr:uid="{00000000-0005-0000-0000-000099070000}"/>
    <cellStyle name="20% - Accent4 10" xfId="8317" hidden="1" xr:uid="{00000000-0005-0000-0000-00009A070000}"/>
    <cellStyle name="20% - Accent4 10" xfId="8393" hidden="1" xr:uid="{00000000-0005-0000-0000-00009B070000}"/>
    <cellStyle name="20% - Accent4 11" xfId="132" hidden="1" xr:uid="{00000000-0005-0000-0000-00009C070000}"/>
    <cellStyle name="20% - Accent4 11" xfId="206" hidden="1" xr:uid="{00000000-0005-0000-0000-00009D070000}"/>
    <cellStyle name="20% - Accent4 11" xfId="282" hidden="1" xr:uid="{00000000-0005-0000-0000-00009E070000}"/>
    <cellStyle name="20% - Accent4 11" xfId="360" hidden="1" xr:uid="{00000000-0005-0000-0000-00009F070000}"/>
    <cellStyle name="20% - Accent4 11" xfId="945" hidden="1" xr:uid="{00000000-0005-0000-0000-0000A0070000}"/>
    <cellStyle name="20% - Accent4 11" xfId="1021" hidden="1" xr:uid="{00000000-0005-0000-0000-0000A1070000}"/>
    <cellStyle name="20% - Accent4 11" xfId="1100" hidden="1" xr:uid="{00000000-0005-0000-0000-0000A2070000}"/>
    <cellStyle name="20% - Accent4 11" xfId="1326" hidden="1" xr:uid="{00000000-0005-0000-0000-0000A3070000}"/>
    <cellStyle name="20% - Accent4 11" xfId="830" hidden="1" xr:uid="{00000000-0005-0000-0000-0000A4070000}"/>
    <cellStyle name="20% - Accent4 11" xfId="718" hidden="1" xr:uid="{00000000-0005-0000-0000-0000A5070000}"/>
    <cellStyle name="20% - Accent4 11" xfId="1540" hidden="1" xr:uid="{00000000-0005-0000-0000-0000A6070000}"/>
    <cellStyle name="20% - Accent4 11" xfId="1616" hidden="1" xr:uid="{00000000-0005-0000-0000-0000A7070000}"/>
    <cellStyle name="20% - Accent4 11" xfId="1694" hidden="1" xr:uid="{00000000-0005-0000-0000-0000A8070000}"/>
    <cellStyle name="20% - Accent4 11" xfId="1889" hidden="1" xr:uid="{00000000-0005-0000-0000-0000A9070000}"/>
    <cellStyle name="20% - Accent4 11" xfId="1385" hidden="1" xr:uid="{00000000-0005-0000-0000-0000AA070000}"/>
    <cellStyle name="20% - Accent4 11" xfId="791" hidden="1" xr:uid="{00000000-0005-0000-0000-0000AB070000}"/>
    <cellStyle name="20% - Accent4 11" xfId="2072" hidden="1" xr:uid="{00000000-0005-0000-0000-0000AC070000}"/>
    <cellStyle name="20% - Accent4 11" xfId="2148" hidden="1" xr:uid="{00000000-0005-0000-0000-0000AD070000}"/>
    <cellStyle name="20% - Accent4 11" xfId="2226" hidden="1" xr:uid="{00000000-0005-0000-0000-0000AE070000}"/>
    <cellStyle name="20% - Accent4 11" xfId="2409" hidden="1" xr:uid="{00000000-0005-0000-0000-0000AF070000}"/>
    <cellStyle name="20% - Accent4 11" xfId="2485" hidden="1" xr:uid="{00000000-0005-0000-0000-0000B0070000}"/>
    <cellStyle name="20% - Accent4 11" xfId="2563" hidden="1" xr:uid="{00000000-0005-0000-0000-0000B1070000}"/>
    <cellStyle name="20% - Accent4 11" xfId="2746" hidden="1" xr:uid="{00000000-0005-0000-0000-0000B2070000}"/>
    <cellStyle name="20% - Accent4 11" xfId="2822" hidden="1" xr:uid="{00000000-0005-0000-0000-0000B3070000}"/>
    <cellStyle name="20% - Accent4 11" xfId="2924" hidden="1" xr:uid="{00000000-0005-0000-0000-0000B4070000}"/>
    <cellStyle name="20% - Accent4 11" xfId="2998" hidden="1" xr:uid="{00000000-0005-0000-0000-0000B5070000}"/>
    <cellStyle name="20% - Accent4 11" xfId="3074" hidden="1" xr:uid="{00000000-0005-0000-0000-0000B6070000}"/>
    <cellStyle name="20% - Accent4 11" xfId="3152" hidden="1" xr:uid="{00000000-0005-0000-0000-0000B7070000}"/>
    <cellStyle name="20% - Accent4 11" xfId="3737" hidden="1" xr:uid="{00000000-0005-0000-0000-0000B8070000}"/>
    <cellStyle name="20% - Accent4 11" xfId="3813" hidden="1" xr:uid="{00000000-0005-0000-0000-0000B9070000}"/>
    <cellStyle name="20% - Accent4 11" xfId="3892" hidden="1" xr:uid="{00000000-0005-0000-0000-0000BA070000}"/>
    <cellStyle name="20% - Accent4 11" xfId="4118" hidden="1" xr:uid="{00000000-0005-0000-0000-0000BB070000}"/>
    <cellStyle name="20% - Accent4 11" xfId="3622" hidden="1" xr:uid="{00000000-0005-0000-0000-0000BC070000}"/>
    <cellStyle name="20% - Accent4 11" xfId="3510" hidden="1" xr:uid="{00000000-0005-0000-0000-0000BD070000}"/>
    <cellStyle name="20% - Accent4 11" xfId="4332" hidden="1" xr:uid="{00000000-0005-0000-0000-0000BE070000}"/>
    <cellStyle name="20% - Accent4 11" xfId="4408" hidden="1" xr:uid="{00000000-0005-0000-0000-0000BF070000}"/>
    <cellStyle name="20% - Accent4 11" xfId="4486" hidden="1" xr:uid="{00000000-0005-0000-0000-0000C0070000}"/>
    <cellStyle name="20% - Accent4 11" xfId="4681" hidden="1" xr:uid="{00000000-0005-0000-0000-0000C1070000}"/>
    <cellStyle name="20% - Accent4 11" xfId="4177" hidden="1" xr:uid="{00000000-0005-0000-0000-0000C2070000}"/>
    <cellStyle name="20% - Accent4 11" xfId="3583" hidden="1" xr:uid="{00000000-0005-0000-0000-0000C3070000}"/>
    <cellStyle name="20% - Accent4 11" xfId="4864" hidden="1" xr:uid="{00000000-0005-0000-0000-0000C4070000}"/>
    <cellStyle name="20% - Accent4 11" xfId="4940" hidden="1" xr:uid="{00000000-0005-0000-0000-0000C5070000}"/>
    <cellStyle name="20% - Accent4 11" xfId="5018" hidden="1" xr:uid="{00000000-0005-0000-0000-0000C6070000}"/>
    <cellStyle name="20% - Accent4 11" xfId="5201" hidden="1" xr:uid="{00000000-0005-0000-0000-0000C7070000}"/>
    <cellStyle name="20% - Accent4 11" xfId="5277" hidden="1" xr:uid="{00000000-0005-0000-0000-0000C8070000}"/>
    <cellStyle name="20% - Accent4 11" xfId="5355" hidden="1" xr:uid="{00000000-0005-0000-0000-0000C9070000}"/>
    <cellStyle name="20% - Accent4 11" xfId="5538" hidden="1" xr:uid="{00000000-0005-0000-0000-0000CA070000}"/>
    <cellStyle name="20% - Accent4 11" xfId="5614" hidden="1" xr:uid="{00000000-0005-0000-0000-0000CB070000}"/>
    <cellStyle name="20% - Accent4 11" xfId="5716" hidden="1" xr:uid="{00000000-0005-0000-0000-0000CC070000}"/>
    <cellStyle name="20% - Accent4 11" xfId="5790" hidden="1" xr:uid="{00000000-0005-0000-0000-0000CD070000}"/>
    <cellStyle name="20% - Accent4 11" xfId="5866" hidden="1" xr:uid="{00000000-0005-0000-0000-0000CE070000}"/>
    <cellStyle name="20% - Accent4 11" xfId="5944" hidden="1" xr:uid="{00000000-0005-0000-0000-0000CF070000}"/>
    <cellStyle name="20% - Accent4 11" xfId="6529" hidden="1" xr:uid="{00000000-0005-0000-0000-0000D0070000}"/>
    <cellStyle name="20% - Accent4 11" xfId="6605" hidden="1" xr:uid="{00000000-0005-0000-0000-0000D1070000}"/>
    <cellStyle name="20% - Accent4 11" xfId="6684" hidden="1" xr:uid="{00000000-0005-0000-0000-0000D2070000}"/>
    <cellStyle name="20% - Accent4 11" xfId="6910" hidden="1" xr:uid="{00000000-0005-0000-0000-0000D3070000}"/>
    <cellStyle name="20% - Accent4 11" xfId="6414" hidden="1" xr:uid="{00000000-0005-0000-0000-0000D4070000}"/>
    <cellStyle name="20% - Accent4 11" xfId="6302" hidden="1" xr:uid="{00000000-0005-0000-0000-0000D5070000}"/>
    <cellStyle name="20% - Accent4 11" xfId="7124" hidden="1" xr:uid="{00000000-0005-0000-0000-0000D6070000}"/>
    <cellStyle name="20% - Accent4 11" xfId="7200" hidden="1" xr:uid="{00000000-0005-0000-0000-0000D7070000}"/>
    <cellStyle name="20% - Accent4 11" xfId="7278" hidden="1" xr:uid="{00000000-0005-0000-0000-0000D8070000}"/>
    <cellStyle name="20% - Accent4 11" xfId="7473" hidden="1" xr:uid="{00000000-0005-0000-0000-0000D9070000}"/>
    <cellStyle name="20% - Accent4 11" xfId="6969" hidden="1" xr:uid="{00000000-0005-0000-0000-0000DA070000}"/>
    <cellStyle name="20% - Accent4 11" xfId="6375" hidden="1" xr:uid="{00000000-0005-0000-0000-0000DB070000}"/>
    <cellStyle name="20% - Accent4 11" xfId="7656" hidden="1" xr:uid="{00000000-0005-0000-0000-0000DC070000}"/>
    <cellStyle name="20% - Accent4 11" xfId="7732" hidden="1" xr:uid="{00000000-0005-0000-0000-0000DD070000}"/>
    <cellStyle name="20% - Accent4 11" xfId="7810" hidden="1" xr:uid="{00000000-0005-0000-0000-0000DE070000}"/>
    <cellStyle name="20% - Accent4 11" xfId="7993" hidden="1" xr:uid="{00000000-0005-0000-0000-0000DF070000}"/>
    <cellStyle name="20% - Accent4 11" xfId="8069" hidden="1" xr:uid="{00000000-0005-0000-0000-0000E0070000}"/>
    <cellStyle name="20% - Accent4 11" xfId="8147" hidden="1" xr:uid="{00000000-0005-0000-0000-0000E1070000}"/>
    <cellStyle name="20% - Accent4 11" xfId="8330" hidden="1" xr:uid="{00000000-0005-0000-0000-0000E2070000}"/>
    <cellStyle name="20% - Accent4 11" xfId="8406" hidden="1" xr:uid="{00000000-0005-0000-0000-0000E3070000}"/>
    <cellStyle name="20% - Accent4 12" xfId="145" hidden="1" xr:uid="{00000000-0005-0000-0000-0000E4070000}"/>
    <cellStyle name="20% - Accent4 12" xfId="220" hidden="1" xr:uid="{00000000-0005-0000-0000-0000E5070000}"/>
    <cellStyle name="20% - Accent4 12" xfId="295" hidden="1" xr:uid="{00000000-0005-0000-0000-0000E6070000}"/>
    <cellStyle name="20% - Accent4 12" xfId="373" hidden="1" xr:uid="{00000000-0005-0000-0000-0000E7070000}"/>
    <cellStyle name="20% - Accent4 12" xfId="959" hidden="1" xr:uid="{00000000-0005-0000-0000-0000E8070000}"/>
    <cellStyle name="20% - Accent4 12" xfId="1034" hidden="1" xr:uid="{00000000-0005-0000-0000-0000E9070000}"/>
    <cellStyle name="20% - Accent4 12" xfId="1113" hidden="1" xr:uid="{00000000-0005-0000-0000-0000EA070000}"/>
    <cellStyle name="20% - Accent4 12" xfId="675" hidden="1" xr:uid="{00000000-0005-0000-0000-0000EB070000}"/>
    <cellStyle name="20% - Accent4 12" xfId="849" hidden="1" xr:uid="{00000000-0005-0000-0000-0000EC070000}"/>
    <cellStyle name="20% - Accent4 12" xfId="805" hidden="1" xr:uid="{00000000-0005-0000-0000-0000ED070000}"/>
    <cellStyle name="20% - Accent4 12" xfId="1554" hidden="1" xr:uid="{00000000-0005-0000-0000-0000EE070000}"/>
    <cellStyle name="20% - Accent4 12" xfId="1629" hidden="1" xr:uid="{00000000-0005-0000-0000-0000EF070000}"/>
    <cellStyle name="20% - Accent4 12" xfId="1707" hidden="1" xr:uid="{00000000-0005-0000-0000-0000F0070000}"/>
    <cellStyle name="20% - Accent4 12" xfId="1190" hidden="1" xr:uid="{00000000-0005-0000-0000-0000F1070000}"/>
    <cellStyle name="20% - Accent4 12" xfId="680" hidden="1" xr:uid="{00000000-0005-0000-0000-0000F2070000}"/>
    <cellStyle name="20% - Accent4 12" xfId="1175" hidden="1" xr:uid="{00000000-0005-0000-0000-0000F3070000}"/>
    <cellStyle name="20% - Accent4 12" xfId="2086" hidden="1" xr:uid="{00000000-0005-0000-0000-0000F4070000}"/>
    <cellStyle name="20% - Accent4 12" xfId="2161" hidden="1" xr:uid="{00000000-0005-0000-0000-0000F5070000}"/>
    <cellStyle name="20% - Accent4 12" xfId="2239" hidden="1" xr:uid="{00000000-0005-0000-0000-0000F6070000}"/>
    <cellStyle name="20% - Accent4 12" xfId="2423" hidden="1" xr:uid="{00000000-0005-0000-0000-0000F7070000}"/>
    <cellStyle name="20% - Accent4 12" xfId="2498" hidden="1" xr:uid="{00000000-0005-0000-0000-0000F8070000}"/>
    <cellStyle name="20% - Accent4 12" xfId="2576" hidden="1" xr:uid="{00000000-0005-0000-0000-0000F9070000}"/>
    <cellStyle name="20% - Accent4 12" xfId="2760" hidden="1" xr:uid="{00000000-0005-0000-0000-0000FA070000}"/>
    <cellStyle name="20% - Accent4 12" xfId="2835" hidden="1" xr:uid="{00000000-0005-0000-0000-0000FB070000}"/>
    <cellStyle name="20% - Accent4 12" xfId="2937" hidden="1" xr:uid="{00000000-0005-0000-0000-0000FC070000}"/>
    <cellStyle name="20% - Accent4 12" xfId="3012" hidden="1" xr:uid="{00000000-0005-0000-0000-0000FD070000}"/>
    <cellStyle name="20% - Accent4 12" xfId="3087" hidden="1" xr:uid="{00000000-0005-0000-0000-0000FE070000}"/>
    <cellStyle name="20% - Accent4 12" xfId="3165" hidden="1" xr:uid="{00000000-0005-0000-0000-0000FF070000}"/>
    <cellStyle name="20% - Accent4 12" xfId="3751" hidden="1" xr:uid="{00000000-0005-0000-0000-000000080000}"/>
    <cellStyle name="20% - Accent4 12" xfId="3826" hidden="1" xr:uid="{00000000-0005-0000-0000-000001080000}"/>
    <cellStyle name="20% - Accent4 12" xfId="3905" hidden="1" xr:uid="{00000000-0005-0000-0000-000002080000}"/>
    <cellStyle name="20% - Accent4 12" xfId="3467" hidden="1" xr:uid="{00000000-0005-0000-0000-000003080000}"/>
    <cellStyle name="20% - Accent4 12" xfId="3641" hidden="1" xr:uid="{00000000-0005-0000-0000-000004080000}"/>
    <cellStyle name="20% - Accent4 12" xfId="3597" hidden="1" xr:uid="{00000000-0005-0000-0000-000005080000}"/>
    <cellStyle name="20% - Accent4 12" xfId="4346" hidden="1" xr:uid="{00000000-0005-0000-0000-000006080000}"/>
    <cellStyle name="20% - Accent4 12" xfId="4421" hidden="1" xr:uid="{00000000-0005-0000-0000-000007080000}"/>
    <cellStyle name="20% - Accent4 12" xfId="4499" hidden="1" xr:uid="{00000000-0005-0000-0000-000008080000}"/>
    <cellStyle name="20% - Accent4 12" xfId="3982" hidden="1" xr:uid="{00000000-0005-0000-0000-000009080000}"/>
    <cellStyle name="20% - Accent4 12" xfId="3472" hidden="1" xr:uid="{00000000-0005-0000-0000-00000A080000}"/>
    <cellStyle name="20% - Accent4 12" xfId="3967" hidden="1" xr:uid="{00000000-0005-0000-0000-00000B080000}"/>
    <cellStyle name="20% - Accent4 12" xfId="4878" hidden="1" xr:uid="{00000000-0005-0000-0000-00000C080000}"/>
    <cellStyle name="20% - Accent4 12" xfId="4953" hidden="1" xr:uid="{00000000-0005-0000-0000-00000D080000}"/>
    <cellStyle name="20% - Accent4 12" xfId="5031" hidden="1" xr:uid="{00000000-0005-0000-0000-00000E080000}"/>
    <cellStyle name="20% - Accent4 12" xfId="5215" hidden="1" xr:uid="{00000000-0005-0000-0000-00000F080000}"/>
    <cellStyle name="20% - Accent4 12" xfId="5290" hidden="1" xr:uid="{00000000-0005-0000-0000-000010080000}"/>
    <cellStyle name="20% - Accent4 12" xfId="5368" hidden="1" xr:uid="{00000000-0005-0000-0000-000011080000}"/>
    <cellStyle name="20% - Accent4 12" xfId="5552" hidden="1" xr:uid="{00000000-0005-0000-0000-000012080000}"/>
    <cellStyle name="20% - Accent4 12" xfId="5627" hidden="1" xr:uid="{00000000-0005-0000-0000-000013080000}"/>
    <cellStyle name="20% - Accent4 12" xfId="5729" hidden="1" xr:uid="{00000000-0005-0000-0000-000014080000}"/>
    <cellStyle name="20% - Accent4 12" xfId="5804" hidden="1" xr:uid="{00000000-0005-0000-0000-000015080000}"/>
    <cellStyle name="20% - Accent4 12" xfId="5879" hidden="1" xr:uid="{00000000-0005-0000-0000-000016080000}"/>
    <cellStyle name="20% - Accent4 12" xfId="5957" hidden="1" xr:uid="{00000000-0005-0000-0000-000017080000}"/>
    <cellStyle name="20% - Accent4 12" xfId="6543" hidden="1" xr:uid="{00000000-0005-0000-0000-000018080000}"/>
    <cellStyle name="20% - Accent4 12" xfId="6618" hidden="1" xr:uid="{00000000-0005-0000-0000-000019080000}"/>
    <cellStyle name="20% - Accent4 12" xfId="6697" hidden="1" xr:uid="{00000000-0005-0000-0000-00001A080000}"/>
    <cellStyle name="20% - Accent4 12" xfId="6259" hidden="1" xr:uid="{00000000-0005-0000-0000-00001B080000}"/>
    <cellStyle name="20% - Accent4 12" xfId="6433" hidden="1" xr:uid="{00000000-0005-0000-0000-00001C080000}"/>
    <cellStyle name="20% - Accent4 12" xfId="6389" hidden="1" xr:uid="{00000000-0005-0000-0000-00001D080000}"/>
    <cellStyle name="20% - Accent4 12" xfId="7138" hidden="1" xr:uid="{00000000-0005-0000-0000-00001E080000}"/>
    <cellStyle name="20% - Accent4 12" xfId="7213" hidden="1" xr:uid="{00000000-0005-0000-0000-00001F080000}"/>
    <cellStyle name="20% - Accent4 12" xfId="7291" hidden="1" xr:uid="{00000000-0005-0000-0000-000020080000}"/>
    <cellStyle name="20% - Accent4 12" xfId="6774" hidden="1" xr:uid="{00000000-0005-0000-0000-000021080000}"/>
    <cellStyle name="20% - Accent4 12" xfId="6264" hidden="1" xr:uid="{00000000-0005-0000-0000-000022080000}"/>
    <cellStyle name="20% - Accent4 12" xfId="6759" hidden="1" xr:uid="{00000000-0005-0000-0000-000023080000}"/>
    <cellStyle name="20% - Accent4 12" xfId="7670" hidden="1" xr:uid="{00000000-0005-0000-0000-000024080000}"/>
    <cellStyle name="20% - Accent4 12" xfId="7745" hidden="1" xr:uid="{00000000-0005-0000-0000-000025080000}"/>
    <cellStyle name="20% - Accent4 12" xfId="7823" hidden="1" xr:uid="{00000000-0005-0000-0000-000026080000}"/>
    <cellStyle name="20% - Accent4 12" xfId="8007" hidden="1" xr:uid="{00000000-0005-0000-0000-000027080000}"/>
    <cellStyle name="20% - Accent4 12" xfId="8082" hidden="1" xr:uid="{00000000-0005-0000-0000-000028080000}"/>
    <cellStyle name="20% - Accent4 12" xfId="8160" hidden="1" xr:uid="{00000000-0005-0000-0000-000029080000}"/>
    <cellStyle name="20% - Accent4 12" xfId="8344" hidden="1" xr:uid="{00000000-0005-0000-0000-00002A080000}"/>
    <cellStyle name="20% - Accent4 12" xfId="8419" hidden="1" xr:uid="{00000000-0005-0000-0000-00002B080000}"/>
    <cellStyle name="20% - Accent4 13" xfId="386" hidden="1" xr:uid="{00000000-0005-0000-0000-00002C080000}"/>
    <cellStyle name="20% - Accent4 13" xfId="501" hidden="1" xr:uid="{00000000-0005-0000-0000-00002D080000}"/>
    <cellStyle name="20% - Accent4 13" xfId="1224" hidden="1" xr:uid="{00000000-0005-0000-0000-00002E080000}"/>
    <cellStyle name="20% - Accent4 13" xfId="1397" hidden="1" xr:uid="{00000000-0005-0000-0000-00002F080000}"/>
    <cellStyle name="20% - Accent4 13" xfId="1790" hidden="1" xr:uid="{00000000-0005-0000-0000-000030080000}"/>
    <cellStyle name="20% - Accent4 13" xfId="1938" hidden="1" xr:uid="{00000000-0005-0000-0000-000031080000}"/>
    <cellStyle name="20% - Accent4 13" xfId="2276" hidden="1" xr:uid="{00000000-0005-0000-0000-000032080000}"/>
    <cellStyle name="20% - Accent4 13" xfId="2613" hidden="1" xr:uid="{00000000-0005-0000-0000-000033080000}"/>
    <cellStyle name="20% - Accent4 13" xfId="3178" hidden="1" xr:uid="{00000000-0005-0000-0000-000034080000}"/>
    <cellStyle name="20% - Accent4 13" xfId="3293" hidden="1" xr:uid="{00000000-0005-0000-0000-000035080000}"/>
    <cellStyle name="20% - Accent4 13" xfId="4016" hidden="1" xr:uid="{00000000-0005-0000-0000-000036080000}"/>
    <cellStyle name="20% - Accent4 13" xfId="4189" hidden="1" xr:uid="{00000000-0005-0000-0000-000037080000}"/>
    <cellStyle name="20% - Accent4 13" xfId="4582" hidden="1" xr:uid="{00000000-0005-0000-0000-000038080000}"/>
    <cellStyle name="20% - Accent4 13" xfId="4730" hidden="1" xr:uid="{00000000-0005-0000-0000-000039080000}"/>
    <cellStyle name="20% - Accent4 13" xfId="5068" hidden="1" xr:uid="{00000000-0005-0000-0000-00003A080000}"/>
    <cellStyle name="20% - Accent4 13" xfId="5405" hidden="1" xr:uid="{00000000-0005-0000-0000-00003B080000}"/>
    <cellStyle name="20% - Accent4 13" xfId="5970" hidden="1" xr:uid="{00000000-0005-0000-0000-00003C080000}"/>
    <cellStyle name="20% - Accent4 13" xfId="6085" hidden="1" xr:uid="{00000000-0005-0000-0000-00003D080000}"/>
    <cellStyle name="20% - Accent4 13" xfId="6808" hidden="1" xr:uid="{00000000-0005-0000-0000-00003E080000}"/>
    <cellStyle name="20% - Accent4 13" xfId="6981" hidden="1" xr:uid="{00000000-0005-0000-0000-00003F080000}"/>
    <cellStyle name="20% - Accent4 13" xfId="7374" hidden="1" xr:uid="{00000000-0005-0000-0000-000040080000}"/>
    <cellStyle name="20% - Accent4 13" xfId="7522" hidden="1" xr:uid="{00000000-0005-0000-0000-000041080000}"/>
    <cellStyle name="20% - Accent4 13" xfId="7860" hidden="1" xr:uid="{00000000-0005-0000-0000-000042080000}"/>
    <cellStyle name="20% - Accent4 13" xfId="8197" hidden="1" xr:uid="{00000000-0005-0000-0000-000043080000}"/>
    <cellStyle name="20% - Accent4 3 2 3 2" xfId="462" hidden="1" xr:uid="{00000000-0005-0000-0000-000044080000}"/>
    <cellStyle name="20% - Accent4 3 2 3 2" xfId="577" hidden="1" xr:uid="{00000000-0005-0000-0000-000045080000}"/>
    <cellStyle name="20% - Accent4 3 2 3 2" xfId="1300" hidden="1" xr:uid="{00000000-0005-0000-0000-000046080000}"/>
    <cellStyle name="20% - Accent4 3 2 3 2" xfId="1473" hidden="1" xr:uid="{00000000-0005-0000-0000-000047080000}"/>
    <cellStyle name="20% - Accent4 3 2 3 2" xfId="1866" hidden="1" xr:uid="{00000000-0005-0000-0000-000048080000}"/>
    <cellStyle name="20% - Accent4 3 2 3 2" xfId="2014" hidden="1" xr:uid="{00000000-0005-0000-0000-000049080000}"/>
    <cellStyle name="20% - Accent4 3 2 3 2" xfId="2352" hidden="1" xr:uid="{00000000-0005-0000-0000-00004A080000}"/>
    <cellStyle name="20% - Accent4 3 2 3 2" xfId="2689" hidden="1" xr:uid="{00000000-0005-0000-0000-00004B080000}"/>
    <cellStyle name="20% - Accent4 3 2 3 2" xfId="3254" hidden="1" xr:uid="{00000000-0005-0000-0000-00004C080000}"/>
    <cellStyle name="20% - Accent4 3 2 3 2" xfId="3369" hidden="1" xr:uid="{00000000-0005-0000-0000-00004D080000}"/>
    <cellStyle name="20% - Accent4 3 2 3 2" xfId="4092" hidden="1" xr:uid="{00000000-0005-0000-0000-00004E080000}"/>
    <cellStyle name="20% - Accent4 3 2 3 2" xfId="4265" hidden="1" xr:uid="{00000000-0005-0000-0000-00004F080000}"/>
    <cellStyle name="20% - Accent4 3 2 3 2" xfId="4658" hidden="1" xr:uid="{00000000-0005-0000-0000-000050080000}"/>
    <cellStyle name="20% - Accent4 3 2 3 2" xfId="4806" hidden="1" xr:uid="{00000000-0005-0000-0000-000051080000}"/>
    <cellStyle name="20% - Accent4 3 2 3 2" xfId="5144" hidden="1" xr:uid="{00000000-0005-0000-0000-000052080000}"/>
    <cellStyle name="20% - Accent4 3 2 3 2" xfId="5481" hidden="1" xr:uid="{00000000-0005-0000-0000-000053080000}"/>
    <cellStyle name="20% - Accent4 3 2 3 2" xfId="6046" hidden="1" xr:uid="{00000000-0005-0000-0000-000054080000}"/>
    <cellStyle name="20% - Accent4 3 2 3 2" xfId="6161" hidden="1" xr:uid="{00000000-0005-0000-0000-000055080000}"/>
    <cellStyle name="20% - Accent4 3 2 3 2" xfId="6884" hidden="1" xr:uid="{00000000-0005-0000-0000-000056080000}"/>
    <cellStyle name="20% - Accent4 3 2 3 2" xfId="7057" hidden="1" xr:uid="{00000000-0005-0000-0000-000057080000}"/>
    <cellStyle name="20% - Accent4 3 2 3 2" xfId="7450" hidden="1" xr:uid="{00000000-0005-0000-0000-000058080000}"/>
    <cellStyle name="20% - Accent4 3 2 3 2" xfId="7598" hidden="1" xr:uid="{00000000-0005-0000-0000-000059080000}"/>
    <cellStyle name="20% - Accent4 3 2 3 2" xfId="7936" hidden="1" xr:uid="{00000000-0005-0000-0000-00005A080000}"/>
    <cellStyle name="20% - Accent4 3 2 3 2" xfId="8273" hidden="1" xr:uid="{00000000-0005-0000-0000-00005B080000}"/>
    <cellStyle name="20% - Accent4 3 2 4 2" xfId="419" hidden="1" xr:uid="{00000000-0005-0000-0000-00005C080000}"/>
    <cellStyle name="20% - Accent4 3 2 4 2" xfId="534" hidden="1" xr:uid="{00000000-0005-0000-0000-00005D080000}"/>
    <cellStyle name="20% - Accent4 3 2 4 2" xfId="1257" hidden="1" xr:uid="{00000000-0005-0000-0000-00005E080000}"/>
    <cellStyle name="20% - Accent4 3 2 4 2" xfId="1430" hidden="1" xr:uid="{00000000-0005-0000-0000-00005F080000}"/>
    <cellStyle name="20% - Accent4 3 2 4 2" xfId="1823" hidden="1" xr:uid="{00000000-0005-0000-0000-000060080000}"/>
    <cellStyle name="20% - Accent4 3 2 4 2" xfId="1971" hidden="1" xr:uid="{00000000-0005-0000-0000-000061080000}"/>
    <cellStyle name="20% - Accent4 3 2 4 2" xfId="2309" hidden="1" xr:uid="{00000000-0005-0000-0000-000062080000}"/>
    <cellStyle name="20% - Accent4 3 2 4 2" xfId="2646" hidden="1" xr:uid="{00000000-0005-0000-0000-000063080000}"/>
    <cellStyle name="20% - Accent4 3 2 4 2" xfId="3211" hidden="1" xr:uid="{00000000-0005-0000-0000-000064080000}"/>
    <cellStyle name="20% - Accent4 3 2 4 2" xfId="3326" hidden="1" xr:uid="{00000000-0005-0000-0000-000065080000}"/>
    <cellStyle name="20% - Accent4 3 2 4 2" xfId="4049" hidden="1" xr:uid="{00000000-0005-0000-0000-000066080000}"/>
    <cellStyle name="20% - Accent4 3 2 4 2" xfId="4222" hidden="1" xr:uid="{00000000-0005-0000-0000-000067080000}"/>
    <cellStyle name="20% - Accent4 3 2 4 2" xfId="4615" hidden="1" xr:uid="{00000000-0005-0000-0000-000068080000}"/>
    <cellStyle name="20% - Accent4 3 2 4 2" xfId="4763" hidden="1" xr:uid="{00000000-0005-0000-0000-000069080000}"/>
    <cellStyle name="20% - Accent4 3 2 4 2" xfId="5101" hidden="1" xr:uid="{00000000-0005-0000-0000-00006A080000}"/>
    <cellStyle name="20% - Accent4 3 2 4 2" xfId="5438" hidden="1" xr:uid="{00000000-0005-0000-0000-00006B080000}"/>
    <cellStyle name="20% - Accent4 3 2 4 2" xfId="6003" hidden="1" xr:uid="{00000000-0005-0000-0000-00006C080000}"/>
    <cellStyle name="20% - Accent4 3 2 4 2" xfId="6118" hidden="1" xr:uid="{00000000-0005-0000-0000-00006D080000}"/>
    <cellStyle name="20% - Accent4 3 2 4 2" xfId="6841" hidden="1" xr:uid="{00000000-0005-0000-0000-00006E080000}"/>
    <cellStyle name="20% - Accent4 3 2 4 2" xfId="7014" hidden="1" xr:uid="{00000000-0005-0000-0000-00006F080000}"/>
    <cellStyle name="20% - Accent4 3 2 4 2" xfId="7407" hidden="1" xr:uid="{00000000-0005-0000-0000-000070080000}"/>
    <cellStyle name="20% - Accent4 3 2 4 2" xfId="7555" hidden="1" xr:uid="{00000000-0005-0000-0000-000071080000}"/>
    <cellStyle name="20% - Accent4 3 2 4 2" xfId="7893" hidden="1" xr:uid="{00000000-0005-0000-0000-000072080000}"/>
    <cellStyle name="20% - Accent4 3 2 4 2" xfId="8230" hidden="1" xr:uid="{00000000-0005-0000-0000-000073080000}"/>
    <cellStyle name="20% - Accent4 3 3 3 2" xfId="418" hidden="1" xr:uid="{00000000-0005-0000-0000-000074080000}"/>
    <cellStyle name="20% - Accent4 3 3 3 2" xfId="533" hidden="1" xr:uid="{00000000-0005-0000-0000-000075080000}"/>
    <cellStyle name="20% - Accent4 3 3 3 2" xfId="1256" hidden="1" xr:uid="{00000000-0005-0000-0000-000076080000}"/>
    <cellStyle name="20% - Accent4 3 3 3 2" xfId="1429" hidden="1" xr:uid="{00000000-0005-0000-0000-000077080000}"/>
    <cellStyle name="20% - Accent4 3 3 3 2" xfId="1822" hidden="1" xr:uid="{00000000-0005-0000-0000-000078080000}"/>
    <cellStyle name="20% - Accent4 3 3 3 2" xfId="1970" hidden="1" xr:uid="{00000000-0005-0000-0000-000079080000}"/>
    <cellStyle name="20% - Accent4 3 3 3 2" xfId="2308" hidden="1" xr:uid="{00000000-0005-0000-0000-00007A080000}"/>
    <cellStyle name="20% - Accent4 3 3 3 2" xfId="2645" hidden="1" xr:uid="{00000000-0005-0000-0000-00007B080000}"/>
    <cellStyle name="20% - Accent4 3 3 3 2" xfId="3210" hidden="1" xr:uid="{00000000-0005-0000-0000-00007C080000}"/>
    <cellStyle name="20% - Accent4 3 3 3 2" xfId="3325" hidden="1" xr:uid="{00000000-0005-0000-0000-00007D080000}"/>
    <cellStyle name="20% - Accent4 3 3 3 2" xfId="4048" hidden="1" xr:uid="{00000000-0005-0000-0000-00007E080000}"/>
    <cellStyle name="20% - Accent4 3 3 3 2" xfId="4221" hidden="1" xr:uid="{00000000-0005-0000-0000-00007F080000}"/>
    <cellStyle name="20% - Accent4 3 3 3 2" xfId="4614" hidden="1" xr:uid="{00000000-0005-0000-0000-000080080000}"/>
    <cellStyle name="20% - Accent4 3 3 3 2" xfId="4762" hidden="1" xr:uid="{00000000-0005-0000-0000-000081080000}"/>
    <cellStyle name="20% - Accent4 3 3 3 2" xfId="5100" hidden="1" xr:uid="{00000000-0005-0000-0000-000082080000}"/>
    <cellStyle name="20% - Accent4 3 3 3 2" xfId="5437" hidden="1" xr:uid="{00000000-0005-0000-0000-000083080000}"/>
    <cellStyle name="20% - Accent4 3 3 3 2" xfId="6002" hidden="1" xr:uid="{00000000-0005-0000-0000-000084080000}"/>
    <cellStyle name="20% - Accent4 3 3 3 2" xfId="6117" hidden="1" xr:uid="{00000000-0005-0000-0000-000085080000}"/>
    <cellStyle name="20% - Accent4 3 3 3 2" xfId="6840" hidden="1" xr:uid="{00000000-0005-0000-0000-000086080000}"/>
    <cellStyle name="20% - Accent4 3 3 3 2" xfId="7013" hidden="1" xr:uid="{00000000-0005-0000-0000-000087080000}"/>
    <cellStyle name="20% - Accent4 3 3 3 2" xfId="7406" hidden="1" xr:uid="{00000000-0005-0000-0000-000088080000}"/>
    <cellStyle name="20% - Accent4 3 3 3 2" xfId="7554" hidden="1" xr:uid="{00000000-0005-0000-0000-000089080000}"/>
    <cellStyle name="20% - Accent4 3 3 3 2" xfId="7892" hidden="1" xr:uid="{00000000-0005-0000-0000-00008A080000}"/>
    <cellStyle name="20% - Accent4 3 3 3 2" xfId="8229" hidden="1" xr:uid="{00000000-0005-0000-0000-00008B080000}"/>
    <cellStyle name="20% - Accent4 4 2 3 2" xfId="463" hidden="1" xr:uid="{00000000-0005-0000-0000-00008C080000}"/>
    <cellStyle name="20% - Accent4 4 2 3 2" xfId="578" hidden="1" xr:uid="{00000000-0005-0000-0000-00008D080000}"/>
    <cellStyle name="20% - Accent4 4 2 3 2" xfId="1301" hidden="1" xr:uid="{00000000-0005-0000-0000-00008E080000}"/>
    <cellStyle name="20% - Accent4 4 2 3 2" xfId="1474" hidden="1" xr:uid="{00000000-0005-0000-0000-00008F080000}"/>
    <cellStyle name="20% - Accent4 4 2 3 2" xfId="1867" hidden="1" xr:uid="{00000000-0005-0000-0000-000090080000}"/>
    <cellStyle name="20% - Accent4 4 2 3 2" xfId="2015" hidden="1" xr:uid="{00000000-0005-0000-0000-000091080000}"/>
    <cellStyle name="20% - Accent4 4 2 3 2" xfId="2353" hidden="1" xr:uid="{00000000-0005-0000-0000-000092080000}"/>
    <cellStyle name="20% - Accent4 4 2 3 2" xfId="2690" hidden="1" xr:uid="{00000000-0005-0000-0000-000093080000}"/>
    <cellStyle name="20% - Accent4 4 2 3 2" xfId="3255" hidden="1" xr:uid="{00000000-0005-0000-0000-000094080000}"/>
    <cellStyle name="20% - Accent4 4 2 3 2" xfId="3370" hidden="1" xr:uid="{00000000-0005-0000-0000-000095080000}"/>
    <cellStyle name="20% - Accent4 4 2 3 2" xfId="4093" hidden="1" xr:uid="{00000000-0005-0000-0000-000096080000}"/>
    <cellStyle name="20% - Accent4 4 2 3 2" xfId="4266" hidden="1" xr:uid="{00000000-0005-0000-0000-000097080000}"/>
    <cellStyle name="20% - Accent4 4 2 3 2" xfId="4659" hidden="1" xr:uid="{00000000-0005-0000-0000-000098080000}"/>
    <cellStyle name="20% - Accent4 4 2 3 2" xfId="4807" hidden="1" xr:uid="{00000000-0005-0000-0000-000099080000}"/>
    <cellStyle name="20% - Accent4 4 2 3 2" xfId="5145" hidden="1" xr:uid="{00000000-0005-0000-0000-00009A080000}"/>
    <cellStyle name="20% - Accent4 4 2 3 2" xfId="5482" hidden="1" xr:uid="{00000000-0005-0000-0000-00009B080000}"/>
    <cellStyle name="20% - Accent4 4 2 3 2" xfId="6047" hidden="1" xr:uid="{00000000-0005-0000-0000-00009C080000}"/>
    <cellStyle name="20% - Accent4 4 2 3 2" xfId="6162" hidden="1" xr:uid="{00000000-0005-0000-0000-00009D080000}"/>
    <cellStyle name="20% - Accent4 4 2 3 2" xfId="6885" hidden="1" xr:uid="{00000000-0005-0000-0000-00009E080000}"/>
    <cellStyle name="20% - Accent4 4 2 3 2" xfId="7058" hidden="1" xr:uid="{00000000-0005-0000-0000-00009F080000}"/>
    <cellStyle name="20% - Accent4 4 2 3 2" xfId="7451" hidden="1" xr:uid="{00000000-0005-0000-0000-0000A0080000}"/>
    <cellStyle name="20% - Accent4 4 2 3 2" xfId="7599" hidden="1" xr:uid="{00000000-0005-0000-0000-0000A1080000}"/>
    <cellStyle name="20% - Accent4 4 2 3 2" xfId="7937" hidden="1" xr:uid="{00000000-0005-0000-0000-0000A2080000}"/>
    <cellStyle name="20% - Accent4 4 2 3 2" xfId="8274" hidden="1" xr:uid="{00000000-0005-0000-0000-0000A3080000}"/>
    <cellStyle name="20% - Accent4 4 2 4 2" xfId="421" hidden="1" xr:uid="{00000000-0005-0000-0000-0000A4080000}"/>
    <cellStyle name="20% - Accent4 4 2 4 2" xfId="536" hidden="1" xr:uid="{00000000-0005-0000-0000-0000A5080000}"/>
    <cellStyle name="20% - Accent4 4 2 4 2" xfId="1259" hidden="1" xr:uid="{00000000-0005-0000-0000-0000A6080000}"/>
    <cellStyle name="20% - Accent4 4 2 4 2" xfId="1432" hidden="1" xr:uid="{00000000-0005-0000-0000-0000A7080000}"/>
    <cellStyle name="20% - Accent4 4 2 4 2" xfId="1825" hidden="1" xr:uid="{00000000-0005-0000-0000-0000A8080000}"/>
    <cellStyle name="20% - Accent4 4 2 4 2" xfId="1973" hidden="1" xr:uid="{00000000-0005-0000-0000-0000A9080000}"/>
    <cellStyle name="20% - Accent4 4 2 4 2" xfId="2311" hidden="1" xr:uid="{00000000-0005-0000-0000-0000AA080000}"/>
    <cellStyle name="20% - Accent4 4 2 4 2" xfId="2648" hidden="1" xr:uid="{00000000-0005-0000-0000-0000AB080000}"/>
    <cellStyle name="20% - Accent4 4 2 4 2" xfId="3213" hidden="1" xr:uid="{00000000-0005-0000-0000-0000AC080000}"/>
    <cellStyle name="20% - Accent4 4 2 4 2" xfId="3328" hidden="1" xr:uid="{00000000-0005-0000-0000-0000AD080000}"/>
    <cellStyle name="20% - Accent4 4 2 4 2" xfId="4051" hidden="1" xr:uid="{00000000-0005-0000-0000-0000AE080000}"/>
    <cellStyle name="20% - Accent4 4 2 4 2" xfId="4224" hidden="1" xr:uid="{00000000-0005-0000-0000-0000AF080000}"/>
    <cellStyle name="20% - Accent4 4 2 4 2" xfId="4617" hidden="1" xr:uid="{00000000-0005-0000-0000-0000B0080000}"/>
    <cellStyle name="20% - Accent4 4 2 4 2" xfId="4765" hidden="1" xr:uid="{00000000-0005-0000-0000-0000B1080000}"/>
    <cellStyle name="20% - Accent4 4 2 4 2" xfId="5103" hidden="1" xr:uid="{00000000-0005-0000-0000-0000B2080000}"/>
    <cellStyle name="20% - Accent4 4 2 4 2" xfId="5440" hidden="1" xr:uid="{00000000-0005-0000-0000-0000B3080000}"/>
    <cellStyle name="20% - Accent4 4 2 4 2" xfId="6005" hidden="1" xr:uid="{00000000-0005-0000-0000-0000B4080000}"/>
    <cellStyle name="20% - Accent4 4 2 4 2" xfId="6120" hidden="1" xr:uid="{00000000-0005-0000-0000-0000B5080000}"/>
    <cellStyle name="20% - Accent4 4 2 4 2" xfId="6843" hidden="1" xr:uid="{00000000-0005-0000-0000-0000B6080000}"/>
    <cellStyle name="20% - Accent4 4 2 4 2" xfId="7016" hidden="1" xr:uid="{00000000-0005-0000-0000-0000B7080000}"/>
    <cellStyle name="20% - Accent4 4 2 4 2" xfId="7409" hidden="1" xr:uid="{00000000-0005-0000-0000-0000B8080000}"/>
    <cellStyle name="20% - Accent4 4 2 4 2" xfId="7557" hidden="1" xr:uid="{00000000-0005-0000-0000-0000B9080000}"/>
    <cellStyle name="20% - Accent4 4 2 4 2" xfId="7895" hidden="1" xr:uid="{00000000-0005-0000-0000-0000BA080000}"/>
    <cellStyle name="20% - Accent4 4 2 4 2" xfId="8232" hidden="1" xr:uid="{00000000-0005-0000-0000-0000BB080000}"/>
    <cellStyle name="20% - Accent4 4 3 3 2" xfId="420" hidden="1" xr:uid="{00000000-0005-0000-0000-0000BC080000}"/>
    <cellStyle name="20% - Accent4 4 3 3 2" xfId="535" hidden="1" xr:uid="{00000000-0005-0000-0000-0000BD080000}"/>
    <cellStyle name="20% - Accent4 4 3 3 2" xfId="1258" hidden="1" xr:uid="{00000000-0005-0000-0000-0000BE080000}"/>
    <cellStyle name="20% - Accent4 4 3 3 2" xfId="1431" hidden="1" xr:uid="{00000000-0005-0000-0000-0000BF080000}"/>
    <cellStyle name="20% - Accent4 4 3 3 2" xfId="1824" hidden="1" xr:uid="{00000000-0005-0000-0000-0000C0080000}"/>
    <cellStyle name="20% - Accent4 4 3 3 2" xfId="1972" hidden="1" xr:uid="{00000000-0005-0000-0000-0000C1080000}"/>
    <cellStyle name="20% - Accent4 4 3 3 2" xfId="2310" hidden="1" xr:uid="{00000000-0005-0000-0000-0000C2080000}"/>
    <cellStyle name="20% - Accent4 4 3 3 2" xfId="2647" hidden="1" xr:uid="{00000000-0005-0000-0000-0000C3080000}"/>
    <cellStyle name="20% - Accent4 4 3 3 2" xfId="3212" hidden="1" xr:uid="{00000000-0005-0000-0000-0000C4080000}"/>
    <cellStyle name="20% - Accent4 4 3 3 2" xfId="3327" hidden="1" xr:uid="{00000000-0005-0000-0000-0000C5080000}"/>
    <cellStyle name="20% - Accent4 4 3 3 2" xfId="4050" hidden="1" xr:uid="{00000000-0005-0000-0000-0000C6080000}"/>
    <cellStyle name="20% - Accent4 4 3 3 2" xfId="4223" hidden="1" xr:uid="{00000000-0005-0000-0000-0000C7080000}"/>
    <cellStyle name="20% - Accent4 4 3 3 2" xfId="4616" hidden="1" xr:uid="{00000000-0005-0000-0000-0000C8080000}"/>
    <cellStyle name="20% - Accent4 4 3 3 2" xfId="4764" hidden="1" xr:uid="{00000000-0005-0000-0000-0000C9080000}"/>
    <cellStyle name="20% - Accent4 4 3 3 2" xfId="5102" hidden="1" xr:uid="{00000000-0005-0000-0000-0000CA080000}"/>
    <cellStyle name="20% - Accent4 4 3 3 2" xfId="5439" hidden="1" xr:uid="{00000000-0005-0000-0000-0000CB080000}"/>
    <cellStyle name="20% - Accent4 4 3 3 2" xfId="6004" hidden="1" xr:uid="{00000000-0005-0000-0000-0000CC080000}"/>
    <cellStyle name="20% - Accent4 4 3 3 2" xfId="6119" hidden="1" xr:uid="{00000000-0005-0000-0000-0000CD080000}"/>
    <cellStyle name="20% - Accent4 4 3 3 2" xfId="6842" hidden="1" xr:uid="{00000000-0005-0000-0000-0000CE080000}"/>
    <cellStyle name="20% - Accent4 4 3 3 2" xfId="7015" hidden="1" xr:uid="{00000000-0005-0000-0000-0000CF080000}"/>
    <cellStyle name="20% - Accent4 4 3 3 2" xfId="7408" hidden="1" xr:uid="{00000000-0005-0000-0000-0000D0080000}"/>
    <cellStyle name="20% - Accent4 4 3 3 2" xfId="7556" hidden="1" xr:uid="{00000000-0005-0000-0000-0000D1080000}"/>
    <cellStyle name="20% - Accent4 4 3 3 2" xfId="7894" hidden="1" xr:uid="{00000000-0005-0000-0000-0000D2080000}"/>
    <cellStyle name="20% - Accent4 4 3 3 2" xfId="8231" hidden="1" xr:uid="{00000000-0005-0000-0000-0000D3080000}"/>
    <cellStyle name="20% - Accent4 5 2" xfId="400" hidden="1" xr:uid="{00000000-0005-0000-0000-0000D4080000}"/>
    <cellStyle name="20% - Accent4 5 2" xfId="515" hidden="1" xr:uid="{00000000-0005-0000-0000-0000D5080000}"/>
    <cellStyle name="20% - Accent4 5 2" xfId="1238" hidden="1" xr:uid="{00000000-0005-0000-0000-0000D6080000}"/>
    <cellStyle name="20% - Accent4 5 2" xfId="1411" hidden="1" xr:uid="{00000000-0005-0000-0000-0000D7080000}"/>
    <cellStyle name="20% - Accent4 5 2" xfId="1804" hidden="1" xr:uid="{00000000-0005-0000-0000-0000D8080000}"/>
    <cellStyle name="20% - Accent4 5 2" xfId="1952" hidden="1" xr:uid="{00000000-0005-0000-0000-0000D9080000}"/>
    <cellStyle name="20% - Accent4 5 2" xfId="2290" hidden="1" xr:uid="{00000000-0005-0000-0000-0000DA080000}"/>
    <cellStyle name="20% - Accent4 5 2" xfId="2627" hidden="1" xr:uid="{00000000-0005-0000-0000-0000DB080000}"/>
    <cellStyle name="20% - Accent4 5 2" xfId="3192" hidden="1" xr:uid="{00000000-0005-0000-0000-0000DC080000}"/>
    <cellStyle name="20% - Accent4 5 2" xfId="3307" hidden="1" xr:uid="{00000000-0005-0000-0000-0000DD080000}"/>
    <cellStyle name="20% - Accent4 5 2" xfId="4030" hidden="1" xr:uid="{00000000-0005-0000-0000-0000DE080000}"/>
    <cellStyle name="20% - Accent4 5 2" xfId="4203" hidden="1" xr:uid="{00000000-0005-0000-0000-0000DF080000}"/>
    <cellStyle name="20% - Accent4 5 2" xfId="4596" hidden="1" xr:uid="{00000000-0005-0000-0000-0000E0080000}"/>
    <cellStyle name="20% - Accent4 5 2" xfId="4744" hidden="1" xr:uid="{00000000-0005-0000-0000-0000E1080000}"/>
    <cellStyle name="20% - Accent4 5 2" xfId="5082" hidden="1" xr:uid="{00000000-0005-0000-0000-0000E2080000}"/>
    <cellStyle name="20% - Accent4 5 2" xfId="5419" hidden="1" xr:uid="{00000000-0005-0000-0000-0000E3080000}"/>
    <cellStyle name="20% - Accent4 5 2" xfId="5984" hidden="1" xr:uid="{00000000-0005-0000-0000-0000E4080000}"/>
    <cellStyle name="20% - Accent4 5 2" xfId="6099" hidden="1" xr:uid="{00000000-0005-0000-0000-0000E5080000}"/>
    <cellStyle name="20% - Accent4 5 2" xfId="6822" hidden="1" xr:uid="{00000000-0005-0000-0000-0000E6080000}"/>
    <cellStyle name="20% - Accent4 5 2" xfId="6995" hidden="1" xr:uid="{00000000-0005-0000-0000-0000E7080000}"/>
    <cellStyle name="20% - Accent4 5 2" xfId="7388" hidden="1" xr:uid="{00000000-0005-0000-0000-0000E8080000}"/>
    <cellStyle name="20% - Accent4 5 2" xfId="7536" hidden="1" xr:uid="{00000000-0005-0000-0000-0000E9080000}"/>
    <cellStyle name="20% - Accent4 5 2" xfId="7874" hidden="1" xr:uid="{00000000-0005-0000-0000-0000EA080000}"/>
    <cellStyle name="20% - Accent4 5 2" xfId="8211" hidden="1" xr:uid="{00000000-0005-0000-0000-0000EB080000}"/>
    <cellStyle name="20% - Accent4 7" xfId="77" hidden="1" xr:uid="{00000000-0005-0000-0000-0000EC080000}"/>
    <cellStyle name="20% - Accent4 7" xfId="173" hidden="1" xr:uid="{00000000-0005-0000-0000-0000ED080000}"/>
    <cellStyle name="20% - Accent4 7" xfId="249" hidden="1" xr:uid="{00000000-0005-0000-0000-0000EE080000}"/>
    <cellStyle name="20% - Accent4 7" xfId="327" hidden="1" xr:uid="{00000000-0005-0000-0000-0000EF080000}"/>
    <cellStyle name="20% - Accent4 7" xfId="912" hidden="1" xr:uid="{00000000-0005-0000-0000-0000F0080000}"/>
    <cellStyle name="20% - Accent4 7" xfId="988" hidden="1" xr:uid="{00000000-0005-0000-0000-0000F1080000}"/>
    <cellStyle name="20% - Accent4 7" xfId="1067" hidden="1" xr:uid="{00000000-0005-0000-0000-0000F2080000}"/>
    <cellStyle name="20% - Accent4 7" xfId="1166" hidden="1" xr:uid="{00000000-0005-0000-0000-0000F3080000}"/>
    <cellStyle name="20% - Accent4 7" xfId="685" hidden="1" xr:uid="{00000000-0005-0000-0000-0000F4080000}"/>
    <cellStyle name="20% - Accent4 7" xfId="856" hidden="1" xr:uid="{00000000-0005-0000-0000-0000F5080000}"/>
    <cellStyle name="20% - Accent4 7" xfId="1507" hidden="1" xr:uid="{00000000-0005-0000-0000-0000F6080000}"/>
    <cellStyle name="20% - Accent4 7" xfId="1583" hidden="1" xr:uid="{00000000-0005-0000-0000-0000F7080000}"/>
    <cellStyle name="20% - Accent4 7" xfId="1661" hidden="1" xr:uid="{00000000-0005-0000-0000-0000F8080000}"/>
    <cellStyle name="20% - Accent4 7" xfId="1748" hidden="1" xr:uid="{00000000-0005-0000-0000-0000F9080000}"/>
    <cellStyle name="20% - Accent4 7" xfId="649" hidden="1" xr:uid="{00000000-0005-0000-0000-0000FA080000}"/>
    <cellStyle name="20% - Accent4 7" xfId="738" hidden="1" xr:uid="{00000000-0005-0000-0000-0000FB080000}"/>
    <cellStyle name="20% - Accent4 7" xfId="2039" hidden="1" xr:uid="{00000000-0005-0000-0000-0000FC080000}"/>
    <cellStyle name="20% - Accent4 7" xfId="2115" hidden="1" xr:uid="{00000000-0005-0000-0000-0000FD080000}"/>
    <cellStyle name="20% - Accent4 7" xfId="2193" hidden="1" xr:uid="{00000000-0005-0000-0000-0000FE080000}"/>
    <cellStyle name="20% - Accent4 7" xfId="2376" hidden="1" xr:uid="{00000000-0005-0000-0000-0000FF080000}"/>
    <cellStyle name="20% - Accent4 7" xfId="2452" hidden="1" xr:uid="{00000000-0005-0000-0000-000000090000}"/>
    <cellStyle name="20% - Accent4 7" xfId="2530" hidden="1" xr:uid="{00000000-0005-0000-0000-000001090000}"/>
    <cellStyle name="20% - Accent4 7" xfId="2713" hidden="1" xr:uid="{00000000-0005-0000-0000-000002090000}"/>
    <cellStyle name="20% - Accent4 7" xfId="2789" hidden="1" xr:uid="{00000000-0005-0000-0000-000003090000}"/>
    <cellStyle name="20% - Accent4 7" xfId="2869" hidden="1" xr:uid="{00000000-0005-0000-0000-000004090000}"/>
    <cellStyle name="20% - Accent4 7" xfId="2965" hidden="1" xr:uid="{00000000-0005-0000-0000-000005090000}"/>
    <cellStyle name="20% - Accent4 7" xfId="3041" hidden="1" xr:uid="{00000000-0005-0000-0000-000006090000}"/>
    <cellStyle name="20% - Accent4 7" xfId="3119" hidden="1" xr:uid="{00000000-0005-0000-0000-000007090000}"/>
    <cellStyle name="20% - Accent4 7" xfId="3704" hidden="1" xr:uid="{00000000-0005-0000-0000-000008090000}"/>
    <cellStyle name="20% - Accent4 7" xfId="3780" hidden="1" xr:uid="{00000000-0005-0000-0000-000009090000}"/>
    <cellStyle name="20% - Accent4 7" xfId="3859" hidden="1" xr:uid="{00000000-0005-0000-0000-00000A090000}"/>
    <cellStyle name="20% - Accent4 7" xfId="3958" hidden="1" xr:uid="{00000000-0005-0000-0000-00000B090000}"/>
    <cellStyle name="20% - Accent4 7" xfId="3477" hidden="1" xr:uid="{00000000-0005-0000-0000-00000C090000}"/>
    <cellStyle name="20% - Accent4 7" xfId="3648" hidden="1" xr:uid="{00000000-0005-0000-0000-00000D090000}"/>
    <cellStyle name="20% - Accent4 7" xfId="4299" hidden="1" xr:uid="{00000000-0005-0000-0000-00000E090000}"/>
    <cellStyle name="20% - Accent4 7" xfId="4375" hidden="1" xr:uid="{00000000-0005-0000-0000-00000F090000}"/>
    <cellStyle name="20% - Accent4 7" xfId="4453" hidden="1" xr:uid="{00000000-0005-0000-0000-000010090000}"/>
    <cellStyle name="20% - Accent4 7" xfId="4540" hidden="1" xr:uid="{00000000-0005-0000-0000-000011090000}"/>
    <cellStyle name="20% - Accent4 7" xfId="3441" hidden="1" xr:uid="{00000000-0005-0000-0000-000012090000}"/>
    <cellStyle name="20% - Accent4 7" xfId="3530" hidden="1" xr:uid="{00000000-0005-0000-0000-000013090000}"/>
    <cellStyle name="20% - Accent4 7" xfId="4831" hidden="1" xr:uid="{00000000-0005-0000-0000-000014090000}"/>
    <cellStyle name="20% - Accent4 7" xfId="4907" hidden="1" xr:uid="{00000000-0005-0000-0000-000015090000}"/>
    <cellStyle name="20% - Accent4 7" xfId="4985" hidden="1" xr:uid="{00000000-0005-0000-0000-000016090000}"/>
    <cellStyle name="20% - Accent4 7" xfId="5168" hidden="1" xr:uid="{00000000-0005-0000-0000-000017090000}"/>
    <cellStyle name="20% - Accent4 7" xfId="5244" hidden="1" xr:uid="{00000000-0005-0000-0000-000018090000}"/>
    <cellStyle name="20% - Accent4 7" xfId="5322" hidden="1" xr:uid="{00000000-0005-0000-0000-000019090000}"/>
    <cellStyle name="20% - Accent4 7" xfId="5505" hidden="1" xr:uid="{00000000-0005-0000-0000-00001A090000}"/>
    <cellStyle name="20% - Accent4 7" xfId="5581" hidden="1" xr:uid="{00000000-0005-0000-0000-00001B090000}"/>
    <cellStyle name="20% - Accent4 7" xfId="5661" hidden="1" xr:uid="{00000000-0005-0000-0000-00001C090000}"/>
    <cellStyle name="20% - Accent4 7" xfId="5757" hidden="1" xr:uid="{00000000-0005-0000-0000-00001D090000}"/>
    <cellStyle name="20% - Accent4 7" xfId="5833" hidden="1" xr:uid="{00000000-0005-0000-0000-00001E090000}"/>
    <cellStyle name="20% - Accent4 7" xfId="5911" hidden="1" xr:uid="{00000000-0005-0000-0000-00001F090000}"/>
    <cellStyle name="20% - Accent4 7" xfId="6496" hidden="1" xr:uid="{00000000-0005-0000-0000-000020090000}"/>
    <cellStyle name="20% - Accent4 7" xfId="6572" hidden="1" xr:uid="{00000000-0005-0000-0000-000021090000}"/>
    <cellStyle name="20% - Accent4 7" xfId="6651" hidden="1" xr:uid="{00000000-0005-0000-0000-000022090000}"/>
    <cellStyle name="20% - Accent4 7" xfId="6750" hidden="1" xr:uid="{00000000-0005-0000-0000-000023090000}"/>
    <cellStyle name="20% - Accent4 7" xfId="6269" hidden="1" xr:uid="{00000000-0005-0000-0000-000024090000}"/>
    <cellStyle name="20% - Accent4 7" xfId="6440" hidden="1" xr:uid="{00000000-0005-0000-0000-000025090000}"/>
    <cellStyle name="20% - Accent4 7" xfId="7091" hidden="1" xr:uid="{00000000-0005-0000-0000-000026090000}"/>
    <cellStyle name="20% - Accent4 7" xfId="7167" hidden="1" xr:uid="{00000000-0005-0000-0000-000027090000}"/>
    <cellStyle name="20% - Accent4 7" xfId="7245" hidden="1" xr:uid="{00000000-0005-0000-0000-000028090000}"/>
    <cellStyle name="20% - Accent4 7" xfId="7332" hidden="1" xr:uid="{00000000-0005-0000-0000-000029090000}"/>
    <cellStyle name="20% - Accent4 7" xfId="6233" hidden="1" xr:uid="{00000000-0005-0000-0000-00002A090000}"/>
    <cellStyle name="20% - Accent4 7" xfId="6322" hidden="1" xr:uid="{00000000-0005-0000-0000-00002B090000}"/>
    <cellStyle name="20% - Accent4 7" xfId="7623" hidden="1" xr:uid="{00000000-0005-0000-0000-00002C090000}"/>
    <cellStyle name="20% - Accent4 7" xfId="7699" hidden="1" xr:uid="{00000000-0005-0000-0000-00002D090000}"/>
    <cellStyle name="20% - Accent4 7" xfId="7777" hidden="1" xr:uid="{00000000-0005-0000-0000-00002E090000}"/>
    <cellStyle name="20% - Accent4 7" xfId="7960" hidden="1" xr:uid="{00000000-0005-0000-0000-00002F090000}"/>
    <cellStyle name="20% - Accent4 7" xfId="8036" hidden="1" xr:uid="{00000000-0005-0000-0000-000030090000}"/>
    <cellStyle name="20% - Accent4 7" xfId="8114" hidden="1" xr:uid="{00000000-0005-0000-0000-000031090000}"/>
    <cellStyle name="20% - Accent4 7" xfId="8297" hidden="1" xr:uid="{00000000-0005-0000-0000-000032090000}"/>
    <cellStyle name="20% - Accent4 7" xfId="8373" hidden="1" xr:uid="{00000000-0005-0000-0000-000033090000}"/>
    <cellStyle name="20% - Accent4 8" xfId="93" hidden="1" xr:uid="{00000000-0005-0000-0000-000034090000}"/>
    <cellStyle name="20% - Accent4 8" xfId="164" hidden="1" xr:uid="{00000000-0005-0000-0000-000035090000}"/>
    <cellStyle name="20% - Accent4 8" xfId="241" hidden="1" xr:uid="{00000000-0005-0000-0000-000036090000}"/>
    <cellStyle name="20% - Accent4 8" xfId="319" hidden="1" xr:uid="{00000000-0005-0000-0000-000037090000}"/>
    <cellStyle name="20% - Accent4 8" xfId="903" hidden="1" xr:uid="{00000000-0005-0000-0000-000038090000}"/>
    <cellStyle name="20% - Accent4 8" xfId="980" hidden="1" xr:uid="{00000000-0005-0000-0000-000039090000}"/>
    <cellStyle name="20% - Accent4 8" xfId="1059" hidden="1" xr:uid="{00000000-0005-0000-0000-00003A090000}"/>
    <cellStyle name="20% - Accent4 8" xfId="1170" hidden="1" xr:uid="{00000000-0005-0000-0000-00003B090000}"/>
    <cellStyle name="20% - Accent4 8" xfId="874" hidden="1" xr:uid="{00000000-0005-0000-0000-00003C090000}"/>
    <cellStyle name="20% - Accent4 8" xfId="767" hidden="1" xr:uid="{00000000-0005-0000-0000-00003D090000}"/>
    <cellStyle name="20% - Accent4 8" xfId="735" hidden="1" xr:uid="{00000000-0005-0000-0000-00003E090000}"/>
    <cellStyle name="20% - Accent4 8" xfId="1575" hidden="1" xr:uid="{00000000-0005-0000-0000-00003F090000}"/>
    <cellStyle name="20% - Accent4 8" xfId="1653" hidden="1" xr:uid="{00000000-0005-0000-0000-000040090000}"/>
    <cellStyle name="20% - Accent4 8" xfId="1751" hidden="1" xr:uid="{00000000-0005-0000-0000-000041090000}"/>
    <cellStyle name="20% - Accent4 8" xfId="716" hidden="1" xr:uid="{00000000-0005-0000-0000-000042090000}"/>
    <cellStyle name="20% - Accent4 8" xfId="799" hidden="1" xr:uid="{00000000-0005-0000-0000-000043090000}"/>
    <cellStyle name="20% - Accent4 8" xfId="783" hidden="1" xr:uid="{00000000-0005-0000-0000-000044090000}"/>
    <cellStyle name="20% - Accent4 8" xfId="2107" hidden="1" xr:uid="{00000000-0005-0000-0000-000045090000}"/>
    <cellStyle name="20% - Accent4 8" xfId="2185" hidden="1" xr:uid="{00000000-0005-0000-0000-000046090000}"/>
    <cellStyle name="20% - Accent4 8" xfId="617" hidden="1" xr:uid="{00000000-0005-0000-0000-000047090000}"/>
    <cellStyle name="20% - Accent4 8" xfId="2444" hidden="1" xr:uid="{00000000-0005-0000-0000-000048090000}"/>
    <cellStyle name="20% - Accent4 8" xfId="2522" hidden="1" xr:uid="{00000000-0005-0000-0000-000049090000}"/>
    <cellStyle name="20% - Accent4 8" xfId="1746" hidden="1" xr:uid="{00000000-0005-0000-0000-00004A090000}"/>
    <cellStyle name="20% - Accent4 8" xfId="2781" hidden="1" xr:uid="{00000000-0005-0000-0000-00004B090000}"/>
    <cellStyle name="20% - Accent4 8" xfId="2885" hidden="1" xr:uid="{00000000-0005-0000-0000-00004C090000}"/>
    <cellStyle name="20% - Accent4 8" xfId="2956" hidden="1" xr:uid="{00000000-0005-0000-0000-00004D090000}"/>
    <cellStyle name="20% - Accent4 8" xfId="3033" hidden="1" xr:uid="{00000000-0005-0000-0000-00004E090000}"/>
    <cellStyle name="20% - Accent4 8" xfId="3111" hidden="1" xr:uid="{00000000-0005-0000-0000-00004F090000}"/>
    <cellStyle name="20% - Accent4 8" xfId="3695" hidden="1" xr:uid="{00000000-0005-0000-0000-000050090000}"/>
    <cellStyle name="20% - Accent4 8" xfId="3772" hidden="1" xr:uid="{00000000-0005-0000-0000-000051090000}"/>
    <cellStyle name="20% - Accent4 8" xfId="3851" hidden="1" xr:uid="{00000000-0005-0000-0000-000052090000}"/>
    <cellStyle name="20% - Accent4 8" xfId="3962" hidden="1" xr:uid="{00000000-0005-0000-0000-000053090000}"/>
    <cellStyle name="20% - Accent4 8" xfId="3666" hidden="1" xr:uid="{00000000-0005-0000-0000-000054090000}"/>
    <cellStyle name="20% - Accent4 8" xfId="3559" hidden="1" xr:uid="{00000000-0005-0000-0000-000055090000}"/>
    <cellStyle name="20% - Accent4 8" xfId="3527" hidden="1" xr:uid="{00000000-0005-0000-0000-000056090000}"/>
    <cellStyle name="20% - Accent4 8" xfId="4367" hidden="1" xr:uid="{00000000-0005-0000-0000-000057090000}"/>
    <cellStyle name="20% - Accent4 8" xfId="4445" hidden="1" xr:uid="{00000000-0005-0000-0000-000058090000}"/>
    <cellStyle name="20% - Accent4 8" xfId="4543" hidden="1" xr:uid="{00000000-0005-0000-0000-000059090000}"/>
    <cellStyle name="20% - Accent4 8" xfId="3508" hidden="1" xr:uid="{00000000-0005-0000-0000-00005A090000}"/>
    <cellStyle name="20% - Accent4 8" xfId="3591" hidden="1" xr:uid="{00000000-0005-0000-0000-00005B090000}"/>
    <cellStyle name="20% - Accent4 8" xfId="3575" hidden="1" xr:uid="{00000000-0005-0000-0000-00005C090000}"/>
    <cellStyle name="20% - Accent4 8" xfId="4899" hidden="1" xr:uid="{00000000-0005-0000-0000-00005D090000}"/>
    <cellStyle name="20% - Accent4 8" xfId="4977" hidden="1" xr:uid="{00000000-0005-0000-0000-00005E090000}"/>
    <cellStyle name="20% - Accent4 8" xfId="3409" hidden="1" xr:uid="{00000000-0005-0000-0000-00005F090000}"/>
    <cellStyle name="20% - Accent4 8" xfId="5236" hidden="1" xr:uid="{00000000-0005-0000-0000-000060090000}"/>
    <cellStyle name="20% - Accent4 8" xfId="5314" hidden="1" xr:uid="{00000000-0005-0000-0000-000061090000}"/>
    <cellStyle name="20% - Accent4 8" xfId="4538" hidden="1" xr:uid="{00000000-0005-0000-0000-000062090000}"/>
    <cellStyle name="20% - Accent4 8" xfId="5573" hidden="1" xr:uid="{00000000-0005-0000-0000-000063090000}"/>
    <cellStyle name="20% - Accent4 8" xfId="5677" hidden="1" xr:uid="{00000000-0005-0000-0000-000064090000}"/>
    <cellStyle name="20% - Accent4 8" xfId="5748" hidden="1" xr:uid="{00000000-0005-0000-0000-000065090000}"/>
    <cellStyle name="20% - Accent4 8" xfId="5825" hidden="1" xr:uid="{00000000-0005-0000-0000-000066090000}"/>
    <cellStyle name="20% - Accent4 8" xfId="5903" hidden="1" xr:uid="{00000000-0005-0000-0000-000067090000}"/>
    <cellStyle name="20% - Accent4 8" xfId="6487" hidden="1" xr:uid="{00000000-0005-0000-0000-000068090000}"/>
    <cellStyle name="20% - Accent4 8" xfId="6564" hidden="1" xr:uid="{00000000-0005-0000-0000-000069090000}"/>
    <cellStyle name="20% - Accent4 8" xfId="6643" hidden="1" xr:uid="{00000000-0005-0000-0000-00006A090000}"/>
    <cellStyle name="20% - Accent4 8" xfId="6754" hidden="1" xr:uid="{00000000-0005-0000-0000-00006B090000}"/>
    <cellStyle name="20% - Accent4 8" xfId="6458" hidden="1" xr:uid="{00000000-0005-0000-0000-00006C090000}"/>
    <cellStyle name="20% - Accent4 8" xfId="6351" hidden="1" xr:uid="{00000000-0005-0000-0000-00006D090000}"/>
    <cellStyle name="20% - Accent4 8" xfId="6319" hidden="1" xr:uid="{00000000-0005-0000-0000-00006E090000}"/>
    <cellStyle name="20% - Accent4 8" xfId="7159" hidden="1" xr:uid="{00000000-0005-0000-0000-00006F090000}"/>
    <cellStyle name="20% - Accent4 8" xfId="7237" hidden="1" xr:uid="{00000000-0005-0000-0000-000070090000}"/>
    <cellStyle name="20% - Accent4 8" xfId="7335" hidden="1" xr:uid="{00000000-0005-0000-0000-000071090000}"/>
    <cellStyle name="20% - Accent4 8" xfId="6300" hidden="1" xr:uid="{00000000-0005-0000-0000-000072090000}"/>
    <cellStyle name="20% - Accent4 8" xfId="6383" hidden="1" xr:uid="{00000000-0005-0000-0000-000073090000}"/>
    <cellStyle name="20% - Accent4 8" xfId="6367" hidden="1" xr:uid="{00000000-0005-0000-0000-000074090000}"/>
    <cellStyle name="20% - Accent4 8" xfId="7691" hidden="1" xr:uid="{00000000-0005-0000-0000-000075090000}"/>
    <cellStyle name="20% - Accent4 8" xfId="7769" hidden="1" xr:uid="{00000000-0005-0000-0000-000076090000}"/>
    <cellStyle name="20% - Accent4 8" xfId="6201" hidden="1" xr:uid="{00000000-0005-0000-0000-000077090000}"/>
    <cellStyle name="20% - Accent4 8" xfId="8028" hidden="1" xr:uid="{00000000-0005-0000-0000-000078090000}"/>
    <cellStyle name="20% - Accent4 8" xfId="8106" hidden="1" xr:uid="{00000000-0005-0000-0000-000079090000}"/>
    <cellStyle name="20% - Accent4 8" xfId="7330" hidden="1" xr:uid="{00000000-0005-0000-0000-00007A090000}"/>
    <cellStyle name="20% - Accent4 8" xfId="8365" hidden="1" xr:uid="{00000000-0005-0000-0000-00007B090000}"/>
    <cellStyle name="20% - Accent4 9" xfId="106" hidden="1" xr:uid="{00000000-0005-0000-0000-00007C090000}"/>
    <cellStyle name="20% - Accent4 9" xfId="180" hidden="1" xr:uid="{00000000-0005-0000-0000-00007D090000}"/>
    <cellStyle name="20% - Accent4 9" xfId="256" hidden="1" xr:uid="{00000000-0005-0000-0000-00007E090000}"/>
    <cellStyle name="20% - Accent4 9" xfId="334" hidden="1" xr:uid="{00000000-0005-0000-0000-00007F090000}"/>
    <cellStyle name="20% - Accent4 9" xfId="919" hidden="1" xr:uid="{00000000-0005-0000-0000-000080090000}"/>
    <cellStyle name="20% - Accent4 9" xfId="995" hidden="1" xr:uid="{00000000-0005-0000-0000-000081090000}"/>
    <cellStyle name="20% - Accent4 9" xfId="1074" hidden="1" xr:uid="{00000000-0005-0000-0000-000082090000}"/>
    <cellStyle name="20% - Accent4 9" xfId="1343" hidden="1" xr:uid="{00000000-0005-0000-0000-000083090000}"/>
    <cellStyle name="20% - Accent4 9" xfId="809" hidden="1" xr:uid="{00000000-0005-0000-0000-000084090000}"/>
    <cellStyle name="20% - Accent4 9" xfId="837" hidden="1" xr:uid="{00000000-0005-0000-0000-000085090000}"/>
    <cellStyle name="20% - Accent4 9" xfId="1514" hidden="1" xr:uid="{00000000-0005-0000-0000-000086090000}"/>
    <cellStyle name="20% - Accent4 9" xfId="1590" hidden="1" xr:uid="{00000000-0005-0000-0000-000087090000}"/>
    <cellStyle name="20% - Accent4 9" xfId="1668" hidden="1" xr:uid="{00000000-0005-0000-0000-000088090000}"/>
    <cellStyle name="20% - Accent4 9" xfId="1901" hidden="1" xr:uid="{00000000-0005-0000-0000-000089090000}"/>
    <cellStyle name="20% - Accent4 9" xfId="1358" hidden="1" xr:uid="{00000000-0005-0000-0000-00008A090000}"/>
    <cellStyle name="20% - Accent4 9" xfId="1389" hidden="1" xr:uid="{00000000-0005-0000-0000-00008B090000}"/>
    <cellStyle name="20% - Accent4 9" xfId="2046" hidden="1" xr:uid="{00000000-0005-0000-0000-00008C090000}"/>
    <cellStyle name="20% - Accent4 9" xfId="2122" hidden="1" xr:uid="{00000000-0005-0000-0000-00008D090000}"/>
    <cellStyle name="20% - Accent4 9" xfId="2200" hidden="1" xr:uid="{00000000-0005-0000-0000-00008E090000}"/>
    <cellStyle name="20% - Accent4 9" xfId="2383" hidden="1" xr:uid="{00000000-0005-0000-0000-00008F090000}"/>
    <cellStyle name="20% - Accent4 9" xfId="2459" hidden="1" xr:uid="{00000000-0005-0000-0000-000090090000}"/>
    <cellStyle name="20% - Accent4 9" xfId="2537" hidden="1" xr:uid="{00000000-0005-0000-0000-000091090000}"/>
    <cellStyle name="20% - Accent4 9" xfId="2720" hidden="1" xr:uid="{00000000-0005-0000-0000-000092090000}"/>
    <cellStyle name="20% - Accent4 9" xfId="2796" hidden="1" xr:uid="{00000000-0005-0000-0000-000093090000}"/>
    <cellStyle name="20% - Accent4 9" xfId="2898" hidden="1" xr:uid="{00000000-0005-0000-0000-000094090000}"/>
    <cellStyle name="20% - Accent4 9" xfId="2972" hidden="1" xr:uid="{00000000-0005-0000-0000-000095090000}"/>
    <cellStyle name="20% - Accent4 9" xfId="3048" hidden="1" xr:uid="{00000000-0005-0000-0000-000096090000}"/>
    <cellStyle name="20% - Accent4 9" xfId="3126" hidden="1" xr:uid="{00000000-0005-0000-0000-000097090000}"/>
    <cellStyle name="20% - Accent4 9" xfId="3711" hidden="1" xr:uid="{00000000-0005-0000-0000-000098090000}"/>
    <cellStyle name="20% - Accent4 9" xfId="3787" hidden="1" xr:uid="{00000000-0005-0000-0000-000099090000}"/>
    <cellStyle name="20% - Accent4 9" xfId="3866" hidden="1" xr:uid="{00000000-0005-0000-0000-00009A090000}"/>
    <cellStyle name="20% - Accent4 9" xfId="4135" hidden="1" xr:uid="{00000000-0005-0000-0000-00009B090000}"/>
    <cellStyle name="20% - Accent4 9" xfId="3601" hidden="1" xr:uid="{00000000-0005-0000-0000-00009C090000}"/>
    <cellStyle name="20% - Accent4 9" xfId="3629" hidden="1" xr:uid="{00000000-0005-0000-0000-00009D090000}"/>
    <cellStyle name="20% - Accent4 9" xfId="4306" hidden="1" xr:uid="{00000000-0005-0000-0000-00009E090000}"/>
    <cellStyle name="20% - Accent4 9" xfId="4382" hidden="1" xr:uid="{00000000-0005-0000-0000-00009F090000}"/>
    <cellStyle name="20% - Accent4 9" xfId="4460" hidden="1" xr:uid="{00000000-0005-0000-0000-0000A0090000}"/>
    <cellStyle name="20% - Accent4 9" xfId="4693" hidden="1" xr:uid="{00000000-0005-0000-0000-0000A1090000}"/>
    <cellStyle name="20% - Accent4 9" xfId="4150" hidden="1" xr:uid="{00000000-0005-0000-0000-0000A2090000}"/>
    <cellStyle name="20% - Accent4 9" xfId="4181" hidden="1" xr:uid="{00000000-0005-0000-0000-0000A3090000}"/>
    <cellStyle name="20% - Accent4 9" xfId="4838" hidden="1" xr:uid="{00000000-0005-0000-0000-0000A4090000}"/>
    <cellStyle name="20% - Accent4 9" xfId="4914" hidden="1" xr:uid="{00000000-0005-0000-0000-0000A5090000}"/>
    <cellStyle name="20% - Accent4 9" xfId="4992" hidden="1" xr:uid="{00000000-0005-0000-0000-0000A6090000}"/>
    <cellStyle name="20% - Accent4 9" xfId="5175" hidden="1" xr:uid="{00000000-0005-0000-0000-0000A7090000}"/>
    <cellStyle name="20% - Accent4 9" xfId="5251" hidden="1" xr:uid="{00000000-0005-0000-0000-0000A8090000}"/>
    <cellStyle name="20% - Accent4 9" xfId="5329" hidden="1" xr:uid="{00000000-0005-0000-0000-0000A9090000}"/>
    <cellStyle name="20% - Accent4 9" xfId="5512" hidden="1" xr:uid="{00000000-0005-0000-0000-0000AA090000}"/>
    <cellStyle name="20% - Accent4 9" xfId="5588" hidden="1" xr:uid="{00000000-0005-0000-0000-0000AB090000}"/>
    <cellStyle name="20% - Accent4 9" xfId="5690" hidden="1" xr:uid="{00000000-0005-0000-0000-0000AC090000}"/>
    <cellStyle name="20% - Accent4 9" xfId="5764" hidden="1" xr:uid="{00000000-0005-0000-0000-0000AD090000}"/>
    <cellStyle name="20% - Accent4 9" xfId="5840" hidden="1" xr:uid="{00000000-0005-0000-0000-0000AE090000}"/>
    <cellStyle name="20% - Accent4 9" xfId="5918" hidden="1" xr:uid="{00000000-0005-0000-0000-0000AF090000}"/>
    <cellStyle name="20% - Accent4 9" xfId="6503" hidden="1" xr:uid="{00000000-0005-0000-0000-0000B0090000}"/>
    <cellStyle name="20% - Accent4 9" xfId="6579" hidden="1" xr:uid="{00000000-0005-0000-0000-0000B1090000}"/>
    <cellStyle name="20% - Accent4 9" xfId="6658" hidden="1" xr:uid="{00000000-0005-0000-0000-0000B2090000}"/>
    <cellStyle name="20% - Accent4 9" xfId="6927" hidden="1" xr:uid="{00000000-0005-0000-0000-0000B3090000}"/>
    <cellStyle name="20% - Accent4 9" xfId="6393" hidden="1" xr:uid="{00000000-0005-0000-0000-0000B4090000}"/>
    <cellStyle name="20% - Accent4 9" xfId="6421" hidden="1" xr:uid="{00000000-0005-0000-0000-0000B5090000}"/>
    <cellStyle name="20% - Accent4 9" xfId="7098" hidden="1" xr:uid="{00000000-0005-0000-0000-0000B6090000}"/>
    <cellStyle name="20% - Accent4 9" xfId="7174" hidden="1" xr:uid="{00000000-0005-0000-0000-0000B7090000}"/>
    <cellStyle name="20% - Accent4 9" xfId="7252" hidden="1" xr:uid="{00000000-0005-0000-0000-0000B8090000}"/>
    <cellStyle name="20% - Accent4 9" xfId="7485" hidden="1" xr:uid="{00000000-0005-0000-0000-0000B9090000}"/>
    <cellStyle name="20% - Accent4 9" xfId="6942" hidden="1" xr:uid="{00000000-0005-0000-0000-0000BA090000}"/>
    <cellStyle name="20% - Accent4 9" xfId="6973" hidden="1" xr:uid="{00000000-0005-0000-0000-0000BB090000}"/>
    <cellStyle name="20% - Accent4 9" xfId="7630" hidden="1" xr:uid="{00000000-0005-0000-0000-0000BC090000}"/>
    <cellStyle name="20% - Accent4 9" xfId="7706" hidden="1" xr:uid="{00000000-0005-0000-0000-0000BD090000}"/>
    <cellStyle name="20% - Accent4 9" xfId="7784" hidden="1" xr:uid="{00000000-0005-0000-0000-0000BE090000}"/>
    <cellStyle name="20% - Accent4 9" xfId="7967" hidden="1" xr:uid="{00000000-0005-0000-0000-0000BF090000}"/>
    <cellStyle name="20% - Accent4 9" xfId="8043" hidden="1" xr:uid="{00000000-0005-0000-0000-0000C0090000}"/>
    <cellStyle name="20% - Accent4 9" xfId="8121" hidden="1" xr:uid="{00000000-0005-0000-0000-0000C1090000}"/>
    <cellStyle name="20% - Accent4 9" xfId="8304" hidden="1" xr:uid="{00000000-0005-0000-0000-0000C2090000}"/>
    <cellStyle name="20% - Accent4 9" xfId="8380" hidden="1" xr:uid="{00000000-0005-0000-0000-0000C3090000}"/>
    <cellStyle name="20% - Accent5" xfId="39" builtinId="46" hidden="1"/>
    <cellStyle name="20% - Accent5 10" xfId="134" hidden="1" xr:uid="{00000000-0005-0000-0000-0000C5090000}"/>
    <cellStyle name="20% - Accent5 10" xfId="208" hidden="1" xr:uid="{00000000-0005-0000-0000-0000C6090000}"/>
    <cellStyle name="20% - Accent5 10" xfId="284" hidden="1" xr:uid="{00000000-0005-0000-0000-0000C7090000}"/>
    <cellStyle name="20% - Accent5 10" xfId="362" hidden="1" xr:uid="{00000000-0005-0000-0000-0000C8090000}"/>
    <cellStyle name="20% - Accent5 10" xfId="947" hidden="1" xr:uid="{00000000-0005-0000-0000-0000C9090000}"/>
    <cellStyle name="20% - Accent5 10" xfId="1023" hidden="1" xr:uid="{00000000-0005-0000-0000-0000CA090000}"/>
    <cellStyle name="20% - Accent5 10" xfId="1102" hidden="1" xr:uid="{00000000-0005-0000-0000-0000CB090000}"/>
    <cellStyle name="20% - Accent5 10" xfId="1137" hidden="1" xr:uid="{00000000-0005-0000-0000-0000CC090000}"/>
    <cellStyle name="20% - Accent5 10" xfId="760" hidden="1" xr:uid="{00000000-0005-0000-0000-0000CD090000}"/>
    <cellStyle name="20% - Accent5 10" xfId="764" hidden="1" xr:uid="{00000000-0005-0000-0000-0000CE090000}"/>
    <cellStyle name="20% - Accent5 10" xfId="1542" hidden="1" xr:uid="{00000000-0005-0000-0000-0000CF090000}"/>
    <cellStyle name="20% - Accent5 10" xfId="1618" hidden="1" xr:uid="{00000000-0005-0000-0000-0000D0090000}"/>
    <cellStyle name="20% - Accent5 10" xfId="1696" hidden="1" xr:uid="{00000000-0005-0000-0000-0000D1090000}"/>
    <cellStyle name="20% - Accent5 10" xfId="1725" hidden="1" xr:uid="{00000000-0005-0000-0000-0000D2090000}"/>
    <cellStyle name="20% - Accent5 10" xfId="671" hidden="1" xr:uid="{00000000-0005-0000-0000-0000D3090000}"/>
    <cellStyle name="20% - Accent5 10" xfId="650" hidden="1" xr:uid="{00000000-0005-0000-0000-0000D4090000}"/>
    <cellStyle name="20% - Accent5 10" xfId="2074" hidden="1" xr:uid="{00000000-0005-0000-0000-0000D5090000}"/>
    <cellStyle name="20% - Accent5 10" xfId="2150" hidden="1" xr:uid="{00000000-0005-0000-0000-0000D6090000}"/>
    <cellStyle name="20% - Accent5 10" xfId="2228" hidden="1" xr:uid="{00000000-0005-0000-0000-0000D7090000}"/>
    <cellStyle name="20% - Accent5 10" xfId="2411" hidden="1" xr:uid="{00000000-0005-0000-0000-0000D8090000}"/>
    <cellStyle name="20% - Accent5 10" xfId="2487" hidden="1" xr:uid="{00000000-0005-0000-0000-0000D9090000}"/>
    <cellStyle name="20% - Accent5 10" xfId="2565" hidden="1" xr:uid="{00000000-0005-0000-0000-0000DA090000}"/>
    <cellStyle name="20% - Accent5 10" xfId="2748" hidden="1" xr:uid="{00000000-0005-0000-0000-0000DB090000}"/>
    <cellStyle name="20% - Accent5 10" xfId="2824" hidden="1" xr:uid="{00000000-0005-0000-0000-0000DC090000}"/>
    <cellStyle name="20% - Accent5 10" xfId="2926" hidden="1" xr:uid="{00000000-0005-0000-0000-0000DD090000}"/>
    <cellStyle name="20% - Accent5 10" xfId="3000" hidden="1" xr:uid="{00000000-0005-0000-0000-0000DE090000}"/>
    <cellStyle name="20% - Accent5 10" xfId="3076" hidden="1" xr:uid="{00000000-0005-0000-0000-0000DF090000}"/>
    <cellStyle name="20% - Accent5 10" xfId="3154" hidden="1" xr:uid="{00000000-0005-0000-0000-0000E0090000}"/>
    <cellStyle name="20% - Accent5 10" xfId="3739" hidden="1" xr:uid="{00000000-0005-0000-0000-0000E1090000}"/>
    <cellStyle name="20% - Accent5 10" xfId="3815" hidden="1" xr:uid="{00000000-0005-0000-0000-0000E2090000}"/>
    <cellStyle name="20% - Accent5 10" xfId="3894" hidden="1" xr:uid="{00000000-0005-0000-0000-0000E3090000}"/>
    <cellStyle name="20% - Accent5 10" xfId="3929" hidden="1" xr:uid="{00000000-0005-0000-0000-0000E4090000}"/>
    <cellStyle name="20% - Accent5 10" xfId="3552" hidden="1" xr:uid="{00000000-0005-0000-0000-0000E5090000}"/>
    <cellStyle name="20% - Accent5 10" xfId="3556" hidden="1" xr:uid="{00000000-0005-0000-0000-0000E6090000}"/>
    <cellStyle name="20% - Accent5 10" xfId="4334" hidden="1" xr:uid="{00000000-0005-0000-0000-0000E7090000}"/>
    <cellStyle name="20% - Accent5 10" xfId="4410" hidden="1" xr:uid="{00000000-0005-0000-0000-0000E8090000}"/>
    <cellStyle name="20% - Accent5 10" xfId="4488" hidden="1" xr:uid="{00000000-0005-0000-0000-0000E9090000}"/>
    <cellStyle name="20% - Accent5 10" xfId="4517" hidden="1" xr:uid="{00000000-0005-0000-0000-0000EA090000}"/>
    <cellStyle name="20% - Accent5 10" xfId="3463" hidden="1" xr:uid="{00000000-0005-0000-0000-0000EB090000}"/>
    <cellStyle name="20% - Accent5 10" xfId="3442" hidden="1" xr:uid="{00000000-0005-0000-0000-0000EC090000}"/>
    <cellStyle name="20% - Accent5 10" xfId="4866" hidden="1" xr:uid="{00000000-0005-0000-0000-0000ED090000}"/>
    <cellStyle name="20% - Accent5 10" xfId="4942" hidden="1" xr:uid="{00000000-0005-0000-0000-0000EE090000}"/>
    <cellStyle name="20% - Accent5 10" xfId="5020" hidden="1" xr:uid="{00000000-0005-0000-0000-0000EF090000}"/>
    <cellStyle name="20% - Accent5 10" xfId="5203" hidden="1" xr:uid="{00000000-0005-0000-0000-0000F0090000}"/>
    <cellStyle name="20% - Accent5 10" xfId="5279" hidden="1" xr:uid="{00000000-0005-0000-0000-0000F1090000}"/>
    <cellStyle name="20% - Accent5 10" xfId="5357" hidden="1" xr:uid="{00000000-0005-0000-0000-0000F2090000}"/>
    <cellStyle name="20% - Accent5 10" xfId="5540" hidden="1" xr:uid="{00000000-0005-0000-0000-0000F3090000}"/>
    <cellStyle name="20% - Accent5 10" xfId="5616" hidden="1" xr:uid="{00000000-0005-0000-0000-0000F4090000}"/>
    <cellStyle name="20% - Accent5 10" xfId="5718" hidden="1" xr:uid="{00000000-0005-0000-0000-0000F5090000}"/>
    <cellStyle name="20% - Accent5 10" xfId="5792" hidden="1" xr:uid="{00000000-0005-0000-0000-0000F6090000}"/>
    <cellStyle name="20% - Accent5 10" xfId="5868" hidden="1" xr:uid="{00000000-0005-0000-0000-0000F7090000}"/>
    <cellStyle name="20% - Accent5 10" xfId="5946" hidden="1" xr:uid="{00000000-0005-0000-0000-0000F8090000}"/>
    <cellStyle name="20% - Accent5 10" xfId="6531" hidden="1" xr:uid="{00000000-0005-0000-0000-0000F9090000}"/>
    <cellStyle name="20% - Accent5 10" xfId="6607" hidden="1" xr:uid="{00000000-0005-0000-0000-0000FA090000}"/>
    <cellStyle name="20% - Accent5 10" xfId="6686" hidden="1" xr:uid="{00000000-0005-0000-0000-0000FB090000}"/>
    <cellStyle name="20% - Accent5 10" xfId="6721" hidden="1" xr:uid="{00000000-0005-0000-0000-0000FC090000}"/>
    <cellStyle name="20% - Accent5 10" xfId="6344" hidden="1" xr:uid="{00000000-0005-0000-0000-0000FD090000}"/>
    <cellStyle name="20% - Accent5 10" xfId="6348" hidden="1" xr:uid="{00000000-0005-0000-0000-0000FE090000}"/>
    <cellStyle name="20% - Accent5 10" xfId="7126" hidden="1" xr:uid="{00000000-0005-0000-0000-0000FF090000}"/>
    <cellStyle name="20% - Accent5 10" xfId="7202" hidden="1" xr:uid="{00000000-0005-0000-0000-0000000A0000}"/>
    <cellStyle name="20% - Accent5 10" xfId="7280" hidden="1" xr:uid="{00000000-0005-0000-0000-0000010A0000}"/>
    <cellStyle name="20% - Accent5 10" xfId="7309" hidden="1" xr:uid="{00000000-0005-0000-0000-0000020A0000}"/>
    <cellStyle name="20% - Accent5 10" xfId="6255" hidden="1" xr:uid="{00000000-0005-0000-0000-0000030A0000}"/>
    <cellStyle name="20% - Accent5 10" xfId="6234" hidden="1" xr:uid="{00000000-0005-0000-0000-0000040A0000}"/>
    <cellStyle name="20% - Accent5 10" xfId="7658" hidden="1" xr:uid="{00000000-0005-0000-0000-0000050A0000}"/>
    <cellStyle name="20% - Accent5 10" xfId="7734" hidden="1" xr:uid="{00000000-0005-0000-0000-0000060A0000}"/>
    <cellStyle name="20% - Accent5 10" xfId="7812" hidden="1" xr:uid="{00000000-0005-0000-0000-0000070A0000}"/>
    <cellStyle name="20% - Accent5 10" xfId="7995" hidden="1" xr:uid="{00000000-0005-0000-0000-0000080A0000}"/>
    <cellStyle name="20% - Accent5 10" xfId="8071" hidden="1" xr:uid="{00000000-0005-0000-0000-0000090A0000}"/>
    <cellStyle name="20% - Accent5 10" xfId="8149" hidden="1" xr:uid="{00000000-0005-0000-0000-00000A0A0000}"/>
    <cellStyle name="20% - Accent5 10" xfId="8332" hidden="1" xr:uid="{00000000-0005-0000-0000-00000B0A0000}"/>
    <cellStyle name="20% - Accent5 10" xfId="8408" hidden="1" xr:uid="{00000000-0005-0000-0000-00000C0A0000}"/>
    <cellStyle name="20% - Accent5 11" xfId="147" hidden="1" xr:uid="{00000000-0005-0000-0000-00000D0A0000}"/>
    <cellStyle name="20% - Accent5 11" xfId="222" hidden="1" xr:uid="{00000000-0005-0000-0000-00000E0A0000}"/>
    <cellStyle name="20% - Accent5 11" xfId="297" hidden="1" xr:uid="{00000000-0005-0000-0000-00000F0A0000}"/>
    <cellStyle name="20% - Accent5 11" xfId="375" hidden="1" xr:uid="{00000000-0005-0000-0000-0000100A0000}"/>
    <cellStyle name="20% - Accent5 11" xfId="961" hidden="1" xr:uid="{00000000-0005-0000-0000-0000110A0000}"/>
    <cellStyle name="20% - Accent5 11" xfId="1036" hidden="1" xr:uid="{00000000-0005-0000-0000-0000120A0000}"/>
    <cellStyle name="20% - Accent5 11" xfId="1115" hidden="1" xr:uid="{00000000-0005-0000-0000-0000130A0000}"/>
    <cellStyle name="20% - Accent5 11" xfId="1196" hidden="1" xr:uid="{00000000-0005-0000-0000-0000140A0000}"/>
    <cellStyle name="20% - Accent5 11" xfId="710" hidden="1" xr:uid="{00000000-0005-0000-0000-0000150A0000}"/>
    <cellStyle name="20% - Accent5 11" xfId="694" hidden="1" xr:uid="{00000000-0005-0000-0000-0000160A0000}"/>
    <cellStyle name="20% - Accent5 11" xfId="1556" hidden="1" xr:uid="{00000000-0005-0000-0000-0000170A0000}"/>
    <cellStyle name="20% - Accent5 11" xfId="1631" hidden="1" xr:uid="{00000000-0005-0000-0000-0000180A0000}"/>
    <cellStyle name="20% - Accent5 11" xfId="1709" hidden="1" xr:uid="{00000000-0005-0000-0000-0000190A0000}"/>
    <cellStyle name="20% - Accent5 11" xfId="1767" hidden="1" xr:uid="{00000000-0005-0000-0000-00001A0A0000}"/>
    <cellStyle name="20% - Accent5 11" xfId="1316" hidden="1" xr:uid="{00000000-0005-0000-0000-00001B0A0000}"/>
    <cellStyle name="20% - Accent5 11" xfId="772" hidden="1" xr:uid="{00000000-0005-0000-0000-00001C0A0000}"/>
    <cellStyle name="20% - Accent5 11" xfId="2088" hidden="1" xr:uid="{00000000-0005-0000-0000-00001D0A0000}"/>
    <cellStyle name="20% - Accent5 11" xfId="2163" hidden="1" xr:uid="{00000000-0005-0000-0000-00001E0A0000}"/>
    <cellStyle name="20% - Accent5 11" xfId="2241" hidden="1" xr:uid="{00000000-0005-0000-0000-00001F0A0000}"/>
    <cellStyle name="20% - Accent5 11" xfId="2425" hidden="1" xr:uid="{00000000-0005-0000-0000-0000200A0000}"/>
    <cellStyle name="20% - Accent5 11" xfId="2500" hidden="1" xr:uid="{00000000-0005-0000-0000-0000210A0000}"/>
    <cellStyle name="20% - Accent5 11" xfId="2578" hidden="1" xr:uid="{00000000-0005-0000-0000-0000220A0000}"/>
    <cellStyle name="20% - Accent5 11" xfId="2762" hidden="1" xr:uid="{00000000-0005-0000-0000-0000230A0000}"/>
    <cellStyle name="20% - Accent5 11" xfId="2837" hidden="1" xr:uid="{00000000-0005-0000-0000-0000240A0000}"/>
    <cellStyle name="20% - Accent5 11" xfId="2939" hidden="1" xr:uid="{00000000-0005-0000-0000-0000250A0000}"/>
    <cellStyle name="20% - Accent5 11" xfId="3014" hidden="1" xr:uid="{00000000-0005-0000-0000-0000260A0000}"/>
    <cellStyle name="20% - Accent5 11" xfId="3089" hidden="1" xr:uid="{00000000-0005-0000-0000-0000270A0000}"/>
    <cellStyle name="20% - Accent5 11" xfId="3167" hidden="1" xr:uid="{00000000-0005-0000-0000-0000280A0000}"/>
    <cellStyle name="20% - Accent5 11" xfId="3753" hidden="1" xr:uid="{00000000-0005-0000-0000-0000290A0000}"/>
    <cellStyle name="20% - Accent5 11" xfId="3828" hidden="1" xr:uid="{00000000-0005-0000-0000-00002A0A0000}"/>
    <cellStyle name="20% - Accent5 11" xfId="3907" hidden="1" xr:uid="{00000000-0005-0000-0000-00002B0A0000}"/>
    <cellStyle name="20% - Accent5 11" xfId="3988" hidden="1" xr:uid="{00000000-0005-0000-0000-00002C0A0000}"/>
    <cellStyle name="20% - Accent5 11" xfId="3502" hidden="1" xr:uid="{00000000-0005-0000-0000-00002D0A0000}"/>
    <cellStyle name="20% - Accent5 11" xfId="3486" hidden="1" xr:uid="{00000000-0005-0000-0000-00002E0A0000}"/>
    <cellStyle name="20% - Accent5 11" xfId="4348" hidden="1" xr:uid="{00000000-0005-0000-0000-00002F0A0000}"/>
    <cellStyle name="20% - Accent5 11" xfId="4423" hidden="1" xr:uid="{00000000-0005-0000-0000-0000300A0000}"/>
    <cellStyle name="20% - Accent5 11" xfId="4501" hidden="1" xr:uid="{00000000-0005-0000-0000-0000310A0000}"/>
    <cellStyle name="20% - Accent5 11" xfId="4559" hidden="1" xr:uid="{00000000-0005-0000-0000-0000320A0000}"/>
    <cellStyle name="20% - Accent5 11" xfId="4108" hidden="1" xr:uid="{00000000-0005-0000-0000-0000330A0000}"/>
    <cellStyle name="20% - Accent5 11" xfId="3564" hidden="1" xr:uid="{00000000-0005-0000-0000-0000340A0000}"/>
    <cellStyle name="20% - Accent5 11" xfId="4880" hidden="1" xr:uid="{00000000-0005-0000-0000-0000350A0000}"/>
    <cellStyle name="20% - Accent5 11" xfId="4955" hidden="1" xr:uid="{00000000-0005-0000-0000-0000360A0000}"/>
    <cellStyle name="20% - Accent5 11" xfId="5033" hidden="1" xr:uid="{00000000-0005-0000-0000-0000370A0000}"/>
    <cellStyle name="20% - Accent5 11" xfId="5217" hidden="1" xr:uid="{00000000-0005-0000-0000-0000380A0000}"/>
    <cellStyle name="20% - Accent5 11" xfId="5292" hidden="1" xr:uid="{00000000-0005-0000-0000-0000390A0000}"/>
    <cellStyle name="20% - Accent5 11" xfId="5370" hidden="1" xr:uid="{00000000-0005-0000-0000-00003A0A0000}"/>
    <cellStyle name="20% - Accent5 11" xfId="5554" hidden="1" xr:uid="{00000000-0005-0000-0000-00003B0A0000}"/>
    <cellStyle name="20% - Accent5 11" xfId="5629" hidden="1" xr:uid="{00000000-0005-0000-0000-00003C0A0000}"/>
    <cellStyle name="20% - Accent5 11" xfId="5731" hidden="1" xr:uid="{00000000-0005-0000-0000-00003D0A0000}"/>
    <cellStyle name="20% - Accent5 11" xfId="5806" hidden="1" xr:uid="{00000000-0005-0000-0000-00003E0A0000}"/>
    <cellStyle name="20% - Accent5 11" xfId="5881" hidden="1" xr:uid="{00000000-0005-0000-0000-00003F0A0000}"/>
    <cellStyle name="20% - Accent5 11" xfId="5959" hidden="1" xr:uid="{00000000-0005-0000-0000-0000400A0000}"/>
    <cellStyle name="20% - Accent5 11" xfId="6545" hidden="1" xr:uid="{00000000-0005-0000-0000-0000410A0000}"/>
    <cellStyle name="20% - Accent5 11" xfId="6620" hidden="1" xr:uid="{00000000-0005-0000-0000-0000420A0000}"/>
    <cellStyle name="20% - Accent5 11" xfId="6699" hidden="1" xr:uid="{00000000-0005-0000-0000-0000430A0000}"/>
    <cellStyle name="20% - Accent5 11" xfId="6780" hidden="1" xr:uid="{00000000-0005-0000-0000-0000440A0000}"/>
    <cellStyle name="20% - Accent5 11" xfId="6294" hidden="1" xr:uid="{00000000-0005-0000-0000-0000450A0000}"/>
    <cellStyle name="20% - Accent5 11" xfId="6278" hidden="1" xr:uid="{00000000-0005-0000-0000-0000460A0000}"/>
    <cellStyle name="20% - Accent5 11" xfId="7140" hidden="1" xr:uid="{00000000-0005-0000-0000-0000470A0000}"/>
    <cellStyle name="20% - Accent5 11" xfId="7215" hidden="1" xr:uid="{00000000-0005-0000-0000-0000480A0000}"/>
    <cellStyle name="20% - Accent5 11" xfId="7293" hidden="1" xr:uid="{00000000-0005-0000-0000-0000490A0000}"/>
    <cellStyle name="20% - Accent5 11" xfId="7351" hidden="1" xr:uid="{00000000-0005-0000-0000-00004A0A0000}"/>
    <cellStyle name="20% - Accent5 11" xfId="6900" hidden="1" xr:uid="{00000000-0005-0000-0000-00004B0A0000}"/>
    <cellStyle name="20% - Accent5 11" xfId="6356" hidden="1" xr:uid="{00000000-0005-0000-0000-00004C0A0000}"/>
    <cellStyle name="20% - Accent5 11" xfId="7672" hidden="1" xr:uid="{00000000-0005-0000-0000-00004D0A0000}"/>
    <cellStyle name="20% - Accent5 11" xfId="7747" hidden="1" xr:uid="{00000000-0005-0000-0000-00004E0A0000}"/>
    <cellStyle name="20% - Accent5 11" xfId="7825" hidden="1" xr:uid="{00000000-0005-0000-0000-00004F0A0000}"/>
    <cellStyle name="20% - Accent5 11" xfId="8009" hidden="1" xr:uid="{00000000-0005-0000-0000-0000500A0000}"/>
    <cellStyle name="20% - Accent5 11" xfId="8084" hidden="1" xr:uid="{00000000-0005-0000-0000-0000510A0000}"/>
    <cellStyle name="20% - Accent5 11" xfId="8162" hidden="1" xr:uid="{00000000-0005-0000-0000-0000520A0000}"/>
    <cellStyle name="20% - Accent5 11" xfId="8346" hidden="1" xr:uid="{00000000-0005-0000-0000-0000530A0000}"/>
    <cellStyle name="20% - Accent5 11" xfId="8421" hidden="1" xr:uid="{00000000-0005-0000-0000-0000540A0000}"/>
    <cellStyle name="20% - Accent5 12" xfId="388" hidden="1" xr:uid="{00000000-0005-0000-0000-0000550A0000}"/>
    <cellStyle name="20% - Accent5 12" xfId="503" hidden="1" xr:uid="{00000000-0005-0000-0000-0000560A0000}"/>
    <cellStyle name="20% - Accent5 12" xfId="1226" hidden="1" xr:uid="{00000000-0005-0000-0000-0000570A0000}"/>
    <cellStyle name="20% - Accent5 12" xfId="1399" hidden="1" xr:uid="{00000000-0005-0000-0000-0000580A0000}"/>
    <cellStyle name="20% - Accent5 12" xfId="1792" hidden="1" xr:uid="{00000000-0005-0000-0000-0000590A0000}"/>
    <cellStyle name="20% - Accent5 12" xfId="1940" hidden="1" xr:uid="{00000000-0005-0000-0000-00005A0A0000}"/>
    <cellStyle name="20% - Accent5 12" xfId="2278" hidden="1" xr:uid="{00000000-0005-0000-0000-00005B0A0000}"/>
    <cellStyle name="20% - Accent5 12" xfId="2615" hidden="1" xr:uid="{00000000-0005-0000-0000-00005C0A0000}"/>
    <cellStyle name="20% - Accent5 12" xfId="3180" hidden="1" xr:uid="{00000000-0005-0000-0000-00005D0A0000}"/>
    <cellStyle name="20% - Accent5 12" xfId="3295" hidden="1" xr:uid="{00000000-0005-0000-0000-00005E0A0000}"/>
    <cellStyle name="20% - Accent5 12" xfId="4018" hidden="1" xr:uid="{00000000-0005-0000-0000-00005F0A0000}"/>
    <cellStyle name="20% - Accent5 12" xfId="4191" hidden="1" xr:uid="{00000000-0005-0000-0000-0000600A0000}"/>
    <cellStyle name="20% - Accent5 12" xfId="4584" hidden="1" xr:uid="{00000000-0005-0000-0000-0000610A0000}"/>
    <cellStyle name="20% - Accent5 12" xfId="4732" hidden="1" xr:uid="{00000000-0005-0000-0000-0000620A0000}"/>
    <cellStyle name="20% - Accent5 12" xfId="5070" hidden="1" xr:uid="{00000000-0005-0000-0000-0000630A0000}"/>
    <cellStyle name="20% - Accent5 12" xfId="5407" hidden="1" xr:uid="{00000000-0005-0000-0000-0000640A0000}"/>
    <cellStyle name="20% - Accent5 12" xfId="5972" hidden="1" xr:uid="{00000000-0005-0000-0000-0000650A0000}"/>
    <cellStyle name="20% - Accent5 12" xfId="6087" hidden="1" xr:uid="{00000000-0005-0000-0000-0000660A0000}"/>
    <cellStyle name="20% - Accent5 12" xfId="6810" hidden="1" xr:uid="{00000000-0005-0000-0000-0000670A0000}"/>
    <cellStyle name="20% - Accent5 12" xfId="6983" hidden="1" xr:uid="{00000000-0005-0000-0000-0000680A0000}"/>
    <cellStyle name="20% - Accent5 12" xfId="7376" hidden="1" xr:uid="{00000000-0005-0000-0000-0000690A0000}"/>
    <cellStyle name="20% - Accent5 12" xfId="7524" hidden="1" xr:uid="{00000000-0005-0000-0000-00006A0A0000}"/>
    <cellStyle name="20% - Accent5 12" xfId="7862" hidden="1" xr:uid="{00000000-0005-0000-0000-00006B0A0000}"/>
    <cellStyle name="20% - Accent5 12" xfId="8199" hidden="1" xr:uid="{00000000-0005-0000-0000-00006C0A0000}"/>
    <cellStyle name="20% - Accent5 3 2 3 2" xfId="464" hidden="1" xr:uid="{00000000-0005-0000-0000-00006D0A0000}"/>
    <cellStyle name="20% - Accent5 3 2 3 2" xfId="579" hidden="1" xr:uid="{00000000-0005-0000-0000-00006E0A0000}"/>
    <cellStyle name="20% - Accent5 3 2 3 2" xfId="1302" hidden="1" xr:uid="{00000000-0005-0000-0000-00006F0A0000}"/>
    <cellStyle name="20% - Accent5 3 2 3 2" xfId="1475" hidden="1" xr:uid="{00000000-0005-0000-0000-0000700A0000}"/>
    <cellStyle name="20% - Accent5 3 2 3 2" xfId="1868" hidden="1" xr:uid="{00000000-0005-0000-0000-0000710A0000}"/>
    <cellStyle name="20% - Accent5 3 2 3 2" xfId="2016" hidden="1" xr:uid="{00000000-0005-0000-0000-0000720A0000}"/>
    <cellStyle name="20% - Accent5 3 2 3 2" xfId="2354" hidden="1" xr:uid="{00000000-0005-0000-0000-0000730A0000}"/>
    <cellStyle name="20% - Accent5 3 2 3 2" xfId="2691" hidden="1" xr:uid="{00000000-0005-0000-0000-0000740A0000}"/>
    <cellStyle name="20% - Accent5 3 2 3 2" xfId="3256" hidden="1" xr:uid="{00000000-0005-0000-0000-0000750A0000}"/>
    <cellStyle name="20% - Accent5 3 2 3 2" xfId="3371" hidden="1" xr:uid="{00000000-0005-0000-0000-0000760A0000}"/>
    <cellStyle name="20% - Accent5 3 2 3 2" xfId="4094" hidden="1" xr:uid="{00000000-0005-0000-0000-0000770A0000}"/>
    <cellStyle name="20% - Accent5 3 2 3 2" xfId="4267" hidden="1" xr:uid="{00000000-0005-0000-0000-0000780A0000}"/>
    <cellStyle name="20% - Accent5 3 2 3 2" xfId="4660" hidden="1" xr:uid="{00000000-0005-0000-0000-0000790A0000}"/>
    <cellStyle name="20% - Accent5 3 2 3 2" xfId="4808" hidden="1" xr:uid="{00000000-0005-0000-0000-00007A0A0000}"/>
    <cellStyle name="20% - Accent5 3 2 3 2" xfId="5146" hidden="1" xr:uid="{00000000-0005-0000-0000-00007B0A0000}"/>
    <cellStyle name="20% - Accent5 3 2 3 2" xfId="5483" hidden="1" xr:uid="{00000000-0005-0000-0000-00007C0A0000}"/>
    <cellStyle name="20% - Accent5 3 2 3 2" xfId="6048" hidden="1" xr:uid="{00000000-0005-0000-0000-00007D0A0000}"/>
    <cellStyle name="20% - Accent5 3 2 3 2" xfId="6163" hidden="1" xr:uid="{00000000-0005-0000-0000-00007E0A0000}"/>
    <cellStyle name="20% - Accent5 3 2 3 2" xfId="6886" hidden="1" xr:uid="{00000000-0005-0000-0000-00007F0A0000}"/>
    <cellStyle name="20% - Accent5 3 2 3 2" xfId="7059" hidden="1" xr:uid="{00000000-0005-0000-0000-0000800A0000}"/>
    <cellStyle name="20% - Accent5 3 2 3 2" xfId="7452" hidden="1" xr:uid="{00000000-0005-0000-0000-0000810A0000}"/>
    <cellStyle name="20% - Accent5 3 2 3 2" xfId="7600" hidden="1" xr:uid="{00000000-0005-0000-0000-0000820A0000}"/>
    <cellStyle name="20% - Accent5 3 2 3 2" xfId="7938" hidden="1" xr:uid="{00000000-0005-0000-0000-0000830A0000}"/>
    <cellStyle name="20% - Accent5 3 2 3 2" xfId="8275" hidden="1" xr:uid="{00000000-0005-0000-0000-0000840A0000}"/>
    <cellStyle name="20% - Accent5 3 2 4 2" xfId="423" hidden="1" xr:uid="{00000000-0005-0000-0000-0000850A0000}"/>
    <cellStyle name="20% - Accent5 3 2 4 2" xfId="538" hidden="1" xr:uid="{00000000-0005-0000-0000-0000860A0000}"/>
    <cellStyle name="20% - Accent5 3 2 4 2" xfId="1261" hidden="1" xr:uid="{00000000-0005-0000-0000-0000870A0000}"/>
    <cellStyle name="20% - Accent5 3 2 4 2" xfId="1434" hidden="1" xr:uid="{00000000-0005-0000-0000-0000880A0000}"/>
    <cellStyle name="20% - Accent5 3 2 4 2" xfId="1827" hidden="1" xr:uid="{00000000-0005-0000-0000-0000890A0000}"/>
    <cellStyle name="20% - Accent5 3 2 4 2" xfId="1975" hidden="1" xr:uid="{00000000-0005-0000-0000-00008A0A0000}"/>
    <cellStyle name="20% - Accent5 3 2 4 2" xfId="2313" hidden="1" xr:uid="{00000000-0005-0000-0000-00008B0A0000}"/>
    <cellStyle name="20% - Accent5 3 2 4 2" xfId="2650" hidden="1" xr:uid="{00000000-0005-0000-0000-00008C0A0000}"/>
    <cellStyle name="20% - Accent5 3 2 4 2" xfId="3215" hidden="1" xr:uid="{00000000-0005-0000-0000-00008D0A0000}"/>
    <cellStyle name="20% - Accent5 3 2 4 2" xfId="3330" hidden="1" xr:uid="{00000000-0005-0000-0000-00008E0A0000}"/>
    <cellStyle name="20% - Accent5 3 2 4 2" xfId="4053" hidden="1" xr:uid="{00000000-0005-0000-0000-00008F0A0000}"/>
    <cellStyle name="20% - Accent5 3 2 4 2" xfId="4226" hidden="1" xr:uid="{00000000-0005-0000-0000-0000900A0000}"/>
    <cellStyle name="20% - Accent5 3 2 4 2" xfId="4619" hidden="1" xr:uid="{00000000-0005-0000-0000-0000910A0000}"/>
    <cellStyle name="20% - Accent5 3 2 4 2" xfId="4767" hidden="1" xr:uid="{00000000-0005-0000-0000-0000920A0000}"/>
    <cellStyle name="20% - Accent5 3 2 4 2" xfId="5105" hidden="1" xr:uid="{00000000-0005-0000-0000-0000930A0000}"/>
    <cellStyle name="20% - Accent5 3 2 4 2" xfId="5442" hidden="1" xr:uid="{00000000-0005-0000-0000-0000940A0000}"/>
    <cellStyle name="20% - Accent5 3 2 4 2" xfId="6007" hidden="1" xr:uid="{00000000-0005-0000-0000-0000950A0000}"/>
    <cellStyle name="20% - Accent5 3 2 4 2" xfId="6122" hidden="1" xr:uid="{00000000-0005-0000-0000-0000960A0000}"/>
    <cellStyle name="20% - Accent5 3 2 4 2" xfId="6845" hidden="1" xr:uid="{00000000-0005-0000-0000-0000970A0000}"/>
    <cellStyle name="20% - Accent5 3 2 4 2" xfId="7018" hidden="1" xr:uid="{00000000-0005-0000-0000-0000980A0000}"/>
    <cellStyle name="20% - Accent5 3 2 4 2" xfId="7411" hidden="1" xr:uid="{00000000-0005-0000-0000-0000990A0000}"/>
    <cellStyle name="20% - Accent5 3 2 4 2" xfId="7559" hidden="1" xr:uid="{00000000-0005-0000-0000-00009A0A0000}"/>
    <cellStyle name="20% - Accent5 3 2 4 2" xfId="7897" hidden="1" xr:uid="{00000000-0005-0000-0000-00009B0A0000}"/>
    <cellStyle name="20% - Accent5 3 2 4 2" xfId="8234" hidden="1" xr:uid="{00000000-0005-0000-0000-00009C0A0000}"/>
    <cellStyle name="20% - Accent5 3 3 3 2" xfId="422" hidden="1" xr:uid="{00000000-0005-0000-0000-00009D0A0000}"/>
    <cellStyle name="20% - Accent5 3 3 3 2" xfId="537" hidden="1" xr:uid="{00000000-0005-0000-0000-00009E0A0000}"/>
    <cellStyle name="20% - Accent5 3 3 3 2" xfId="1260" hidden="1" xr:uid="{00000000-0005-0000-0000-00009F0A0000}"/>
    <cellStyle name="20% - Accent5 3 3 3 2" xfId="1433" hidden="1" xr:uid="{00000000-0005-0000-0000-0000A00A0000}"/>
    <cellStyle name="20% - Accent5 3 3 3 2" xfId="1826" hidden="1" xr:uid="{00000000-0005-0000-0000-0000A10A0000}"/>
    <cellStyle name="20% - Accent5 3 3 3 2" xfId="1974" hidden="1" xr:uid="{00000000-0005-0000-0000-0000A20A0000}"/>
    <cellStyle name="20% - Accent5 3 3 3 2" xfId="2312" hidden="1" xr:uid="{00000000-0005-0000-0000-0000A30A0000}"/>
    <cellStyle name="20% - Accent5 3 3 3 2" xfId="2649" hidden="1" xr:uid="{00000000-0005-0000-0000-0000A40A0000}"/>
    <cellStyle name="20% - Accent5 3 3 3 2" xfId="3214" hidden="1" xr:uid="{00000000-0005-0000-0000-0000A50A0000}"/>
    <cellStyle name="20% - Accent5 3 3 3 2" xfId="3329" hidden="1" xr:uid="{00000000-0005-0000-0000-0000A60A0000}"/>
    <cellStyle name="20% - Accent5 3 3 3 2" xfId="4052" hidden="1" xr:uid="{00000000-0005-0000-0000-0000A70A0000}"/>
    <cellStyle name="20% - Accent5 3 3 3 2" xfId="4225" hidden="1" xr:uid="{00000000-0005-0000-0000-0000A80A0000}"/>
    <cellStyle name="20% - Accent5 3 3 3 2" xfId="4618" hidden="1" xr:uid="{00000000-0005-0000-0000-0000A90A0000}"/>
    <cellStyle name="20% - Accent5 3 3 3 2" xfId="4766" hidden="1" xr:uid="{00000000-0005-0000-0000-0000AA0A0000}"/>
    <cellStyle name="20% - Accent5 3 3 3 2" xfId="5104" hidden="1" xr:uid="{00000000-0005-0000-0000-0000AB0A0000}"/>
    <cellStyle name="20% - Accent5 3 3 3 2" xfId="5441" hidden="1" xr:uid="{00000000-0005-0000-0000-0000AC0A0000}"/>
    <cellStyle name="20% - Accent5 3 3 3 2" xfId="6006" hidden="1" xr:uid="{00000000-0005-0000-0000-0000AD0A0000}"/>
    <cellStyle name="20% - Accent5 3 3 3 2" xfId="6121" hidden="1" xr:uid="{00000000-0005-0000-0000-0000AE0A0000}"/>
    <cellStyle name="20% - Accent5 3 3 3 2" xfId="6844" hidden="1" xr:uid="{00000000-0005-0000-0000-0000AF0A0000}"/>
    <cellStyle name="20% - Accent5 3 3 3 2" xfId="7017" hidden="1" xr:uid="{00000000-0005-0000-0000-0000B00A0000}"/>
    <cellStyle name="20% - Accent5 3 3 3 2" xfId="7410" hidden="1" xr:uid="{00000000-0005-0000-0000-0000B10A0000}"/>
    <cellStyle name="20% - Accent5 3 3 3 2" xfId="7558" hidden="1" xr:uid="{00000000-0005-0000-0000-0000B20A0000}"/>
    <cellStyle name="20% - Accent5 3 3 3 2" xfId="7896" hidden="1" xr:uid="{00000000-0005-0000-0000-0000B30A0000}"/>
    <cellStyle name="20% - Accent5 3 3 3 2" xfId="8233" hidden="1" xr:uid="{00000000-0005-0000-0000-0000B40A0000}"/>
    <cellStyle name="20% - Accent5 4 2 2" xfId="424" hidden="1" xr:uid="{00000000-0005-0000-0000-0000B50A0000}"/>
    <cellStyle name="20% - Accent5 4 2 2" xfId="539" hidden="1" xr:uid="{00000000-0005-0000-0000-0000B60A0000}"/>
    <cellStyle name="20% - Accent5 4 2 2" xfId="1262" hidden="1" xr:uid="{00000000-0005-0000-0000-0000B70A0000}"/>
    <cellStyle name="20% - Accent5 4 2 2" xfId="1435" hidden="1" xr:uid="{00000000-0005-0000-0000-0000B80A0000}"/>
    <cellStyle name="20% - Accent5 4 2 2" xfId="1828" hidden="1" xr:uid="{00000000-0005-0000-0000-0000B90A0000}"/>
    <cellStyle name="20% - Accent5 4 2 2" xfId="1976" hidden="1" xr:uid="{00000000-0005-0000-0000-0000BA0A0000}"/>
    <cellStyle name="20% - Accent5 4 2 2" xfId="2314" hidden="1" xr:uid="{00000000-0005-0000-0000-0000BB0A0000}"/>
    <cellStyle name="20% - Accent5 4 2 2" xfId="2651" hidden="1" xr:uid="{00000000-0005-0000-0000-0000BC0A0000}"/>
    <cellStyle name="20% - Accent5 4 2 2" xfId="3216" hidden="1" xr:uid="{00000000-0005-0000-0000-0000BD0A0000}"/>
    <cellStyle name="20% - Accent5 4 2 2" xfId="3331" hidden="1" xr:uid="{00000000-0005-0000-0000-0000BE0A0000}"/>
    <cellStyle name="20% - Accent5 4 2 2" xfId="4054" hidden="1" xr:uid="{00000000-0005-0000-0000-0000BF0A0000}"/>
    <cellStyle name="20% - Accent5 4 2 2" xfId="4227" hidden="1" xr:uid="{00000000-0005-0000-0000-0000C00A0000}"/>
    <cellStyle name="20% - Accent5 4 2 2" xfId="4620" hidden="1" xr:uid="{00000000-0005-0000-0000-0000C10A0000}"/>
    <cellStyle name="20% - Accent5 4 2 2" xfId="4768" hidden="1" xr:uid="{00000000-0005-0000-0000-0000C20A0000}"/>
    <cellStyle name="20% - Accent5 4 2 2" xfId="5106" hidden="1" xr:uid="{00000000-0005-0000-0000-0000C30A0000}"/>
    <cellStyle name="20% - Accent5 4 2 2" xfId="5443" hidden="1" xr:uid="{00000000-0005-0000-0000-0000C40A0000}"/>
    <cellStyle name="20% - Accent5 4 2 2" xfId="6008" hidden="1" xr:uid="{00000000-0005-0000-0000-0000C50A0000}"/>
    <cellStyle name="20% - Accent5 4 2 2" xfId="6123" hidden="1" xr:uid="{00000000-0005-0000-0000-0000C60A0000}"/>
    <cellStyle name="20% - Accent5 4 2 2" xfId="6846" hidden="1" xr:uid="{00000000-0005-0000-0000-0000C70A0000}"/>
    <cellStyle name="20% - Accent5 4 2 2" xfId="7019" hidden="1" xr:uid="{00000000-0005-0000-0000-0000C80A0000}"/>
    <cellStyle name="20% - Accent5 4 2 2" xfId="7412" hidden="1" xr:uid="{00000000-0005-0000-0000-0000C90A0000}"/>
    <cellStyle name="20% - Accent5 4 2 2" xfId="7560" hidden="1" xr:uid="{00000000-0005-0000-0000-0000CA0A0000}"/>
    <cellStyle name="20% - Accent5 4 2 2" xfId="7898" hidden="1" xr:uid="{00000000-0005-0000-0000-0000CB0A0000}"/>
    <cellStyle name="20% - Accent5 4 2 2" xfId="8235" hidden="1" xr:uid="{00000000-0005-0000-0000-0000CC0A0000}"/>
    <cellStyle name="20% - Accent5 4 3" xfId="402" hidden="1" xr:uid="{00000000-0005-0000-0000-0000CD0A0000}"/>
    <cellStyle name="20% - Accent5 4 3" xfId="517" hidden="1" xr:uid="{00000000-0005-0000-0000-0000CE0A0000}"/>
    <cellStyle name="20% - Accent5 4 3" xfId="1240" hidden="1" xr:uid="{00000000-0005-0000-0000-0000CF0A0000}"/>
    <cellStyle name="20% - Accent5 4 3" xfId="1413" hidden="1" xr:uid="{00000000-0005-0000-0000-0000D00A0000}"/>
    <cellStyle name="20% - Accent5 4 3" xfId="1806" hidden="1" xr:uid="{00000000-0005-0000-0000-0000D10A0000}"/>
    <cellStyle name="20% - Accent5 4 3" xfId="1954" hidden="1" xr:uid="{00000000-0005-0000-0000-0000D20A0000}"/>
    <cellStyle name="20% - Accent5 4 3" xfId="2292" hidden="1" xr:uid="{00000000-0005-0000-0000-0000D30A0000}"/>
    <cellStyle name="20% - Accent5 4 3" xfId="2629" hidden="1" xr:uid="{00000000-0005-0000-0000-0000D40A0000}"/>
    <cellStyle name="20% - Accent5 4 3" xfId="3194" hidden="1" xr:uid="{00000000-0005-0000-0000-0000D50A0000}"/>
    <cellStyle name="20% - Accent5 4 3" xfId="3309" hidden="1" xr:uid="{00000000-0005-0000-0000-0000D60A0000}"/>
    <cellStyle name="20% - Accent5 4 3" xfId="4032" hidden="1" xr:uid="{00000000-0005-0000-0000-0000D70A0000}"/>
    <cellStyle name="20% - Accent5 4 3" xfId="4205" hidden="1" xr:uid="{00000000-0005-0000-0000-0000D80A0000}"/>
    <cellStyle name="20% - Accent5 4 3" xfId="4598" hidden="1" xr:uid="{00000000-0005-0000-0000-0000D90A0000}"/>
    <cellStyle name="20% - Accent5 4 3" xfId="4746" hidden="1" xr:uid="{00000000-0005-0000-0000-0000DA0A0000}"/>
    <cellStyle name="20% - Accent5 4 3" xfId="5084" hidden="1" xr:uid="{00000000-0005-0000-0000-0000DB0A0000}"/>
    <cellStyle name="20% - Accent5 4 3" xfId="5421" hidden="1" xr:uid="{00000000-0005-0000-0000-0000DC0A0000}"/>
    <cellStyle name="20% - Accent5 4 3" xfId="5986" hidden="1" xr:uid="{00000000-0005-0000-0000-0000DD0A0000}"/>
    <cellStyle name="20% - Accent5 4 3" xfId="6101" hidden="1" xr:uid="{00000000-0005-0000-0000-0000DE0A0000}"/>
    <cellStyle name="20% - Accent5 4 3" xfId="6824" hidden="1" xr:uid="{00000000-0005-0000-0000-0000DF0A0000}"/>
    <cellStyle name="20% - Accent5 4 3" xfId="6997" hidden="1" xr:uid="{00000000-0005-0000-0000-0000E00A0000}"/>
    <cellStyle name="20% - Accent5 4 3" xfId="7390" hidden="1" xr:uid="{00000000-0005-0000-0000-0000E10A0000}"/>
    <cellStyle name="20% - Accent5 4 3" xfId="7538" hidden="1" xr:uid="{00000000-0005-0000-0000-0000E20A0000}"/>
    <cellStyle name="20% - Accent5 4 3" xfId="7876" hidden="1" xr:uid="{00000000-0005-0000-0000-0000E30A0000}"/>
    <cellStyle name="20% - Accent5 4 3" xfId="8213" hidden="1" xr:uid="{00000000-0005-0000-0000-0000E40A0000}"/>
    <cellStyle name="20% - Accent5 6" xfId="79" hidden="1" xr:uid="{00000000-0005-0000-0000-0000E50A0000}"/>
    <cellStyle name="20% - Accent5 6" xfId="159" hidden="1" xr:uid="{00000000-0005-0000-0000-0000E60A0000}"/>
    <cellStyle name="20% - Accent5 6" xfId="237" hidden="1" xr:uid="{00000000-0005-0000-0000-0000E70A0000}"/>
    <cellStyle name="20% - Accent5 6" xfId="315" hidden="1" xr:uid="{00000000-0005-0000-0000-0000E80A0000}"/>
    <cellStyle name="20% - Accent5 6" xfId="897" hidden="1" xr:uid="{00000000-0005-0000-0000-0000E90A0000}"/>
    <cellStyle name="20% - Accent5 6" xfId="976" hidden="1" xr:uid="{00000000-0005-0000-0000-0000EA0A0000}"/>
    <cellStyle name="20% - Accent5 6" xfId="1055" hidden="1" xr:uid="{00000000-0005-0000-0000-0000EB0A0000}"/>
    <cellStyle name="20% - Accent5 6" xfId="831" hidden="1" xr:uid="{00000000-0005-0000-0000-0000EC0A0000}"/>
    <cellStyle name="20% - Accent5 6" xfId="1138" hidden="1" xr:uid="{00000000-0005-0000-0000-0000ED0A0000}"/>
    <cellStyle name="20% - Accent5 6" xfId="751" hidden="1" xr:uid="{00000000-0005-0000-0000-0000EE0A0000}"/>
    <cellStyle name="20% - Accent5 6" xfId="1371" hidden="1" xr:uid="{00000000-0005-0000-0000-0000EF0A0000}"/>
    <cellStyle name="20% - Accent5 6" xfId="1571" hidden="1" xr:uid="{00000000-0005-0000-0000-0000F00A0000}"/>
    <cellStyle name="20% - Accent5 6" xfId="1649" hidden="1" xr:uid="{00000000-0005-0000-0000-0000F10A0000}"/>
    <cellStyle name="20% - Accent5 6" xfId="1368" hidden="1" xr:uid="{00000000-0005-0000-0000-0000F20A0000}"/>
    <cellStyle name="20% - Accent5 6" xfId="1726" hidden="1" xr:uid="{00000000-0005-0000-0000-0000F30A0000}"/>
    <cellStyle name="20% - Accent5 6" xfId="692" hidden="1" xr:uid="{00000000-0005-0000-0000-0000F40A0000}"/>
    <cellStyle name="20% - Accent5 6" xfId="1917" hidden="1" xr:uid="{00000000-0005-0000-0000-0000F50A0000}"/>
    <cellStyle name="20% - Accent5 6" xfId="2103" hidden="1" xr:uid="{00000000-0005-0000-0000-0000F60A0000}"/>
    <cellStyle name="20% - Accent5 6" xfId="2181" hidden="1" xr:uid="{00000000-0005-0000-0000-0000F70A0000}"/>
    <cellStyle name="20% - Accent5 6" xfId="2258" hidden="1" xr:uid="{00000000-0005-0000-0000-0000F80A0000}"/>
    <cellStyle name="20% - Accent5 6" xfId="2440" hidden="1" xr:uid="{00000000-0005-0000-0000-0000F90A0000}"/>
    <cellStyle name="20% - Accent5 6" xfId="2518" hidden="1" xr:uid="{00000000-0005-0000-0000-0000FA0A0000}"/>
    <cellStyle name="20% - Accent5 6" xfId="2595" hidden="1" xr:uid="{00000000-0005-0000-0000-0000FB0A0000}"/>
    <cellStyle name="20% - Accent5 6" xfId="2777" hidden="1" xr:uid="{00000000-0005-0000-0000-0000FC0A0000}"/>
    <cellStyle name="20% - Accent5 6" xfId="2871" hidden="1" xr:uid="{00000000-0005-0000-0000-0000FD0A0000}"/>
    <cellStyle name="20% - Accent5 6" xfId="2951" hidden="1" xr:uid="{00000000-0005-0000-0000-0000FE0A0000}"/>
    <cellStyle name="20% - Accent5 6" xfId="3029" hidden="1" xr:uid="{00000000-0005-0000-0000-0000FF0A0000}"/>
    <cellStyle name="20% - Accent5 6" xfId="3107" hidden="1" xr:uid="{00000000-0005-0000-0000-0000000B0000}"/>
    <cellStyle name="20% - Accent5 6" xfId="3689" hidden="1" xr:uid="{00000000-0005-0000-0000-0000010B0000}"/>
    <cellStyle name="20% - Accent5 6" xfId="3768" hidden="1" xr:uid="{00000000-0005-0000-0000-0000020B0000}"/>
    <cellStyle name="20% - Accent5 6" xfId="3847" hidden="1" xr:uid="{00000000-0005-0000-0000-0000030B0000}"/>
    <cellStyle name="20% - Accent5 6" xfId="3623" hidden="1" xr:uid="{00000000-0005-0000-0000-0000040B0000}"/>
    <cellStyle name="20% - Accent5 6" xfId="3930" hidden="1" xr:uid="{00000000-0005-0000-0000-0000050B0000}"/>
    <cellStyle name="20% - Accent5 6" xfId="3543" hidden="1" xr:uid="{00000000-0005-0000-0000-0000060B0000}"/>
    <cellStyle name="20% - Accent5 6" xfId="4163" hidden="1" xr:uid="{00000000-0005-0000-0000-0000070B0000}"/>
    <cellStyle name="20% - Accent5 6" xfId="4363" hidden="1" xr:uid="{00000000-0005-0000-0000-0000080B0000}"/>
    <cellStyle name="20% - Accent5 6" xfId="4441" hidden="1" xr:uid="{00000000-0005-0000-0000-0000090B0000}"/>
    <cellStyle name="20% - Accent5 6" xfId="4160" hidden="1" xr:uid="{00000000-0005-0000-0000-00000A0B0000}"/>
    <cellStyle name="20% - Accent5 6" xfId="4518" hidden="1" xr:uid="{00000000-0005-0000-0000-00000B0B0000}"/>
    <cellStyle name="20% - Accent5 6" xfId="3484" hidden="1" xr:uid="{00000000-0005-0000-0000-00000C0B0000}"/>
    <cellStyle name="20% - Accent5 6" xfId="4709" hidden="1" xr:uid="{00000000-0005-0000-0000-00000D0B0000}"/>
    <cellStyle name="20% - Accent5 6" xfId="4895" hidden="1" xr:uid="{00000000-0005-0000-0000-00000E0B0000}"/>
    <cellStyle name="20% - Accent5 6" xfId="4973" hidden="1" xr:uid="{00000000-0005-0000-0000-00000F0B0000}"/>
    <cellStyle name="20% - Accent5 6" xfId="5050" hidden="1" xr:uid="{00000000-0005-0000-0000-0000100B0000}"/>
    <cellStyle name="20% - Accent5 6" xfId="5232" hidden="1" xr:uid="{00000000-0005-0000-0000-0000110B0000}"/>
    <cellStyle name="20% - Accent5 6" xfId="5310" hidden="1" xr:uid="{00000000-0005-0000-0000-0000120B0000}"/>
    <cellStyle name="20% - Accent5 6" xfId="5387" hidden="1" xr:uid="{00000000-0005-0000-0000-0000130B0000}"/>
    <cellStyle name="20% - Accent5 6" xfId="5569" hidden="1" xr:uid="{00000000-0005-0000-0000-0000140B0000}"/>
    <cellStyle name="20% - Accent5 6" xfId="5663" hidden="1" xr:uid="{00000000-0005-0000-0000-0000150B0000}"/>
    <cellStyle name="20% - Accent5 6" xfId="5743" hidden="1" xr:uid="{00000000-0005-0000-0000-0000160B0000}"/>
    <cellStyle name="20% - Accent5 6" xfId="5821" hidden="1" xr:uid="{00000000-0005-0000-0000-0000170B0000}"/>
    <cellStyle name="20% - Accent5 6" xfId="5899" hidden="1" xr:uid="{00000000-0005-0000-0000-0000180B0000}"/>
    <cellStyle name="20% - Accent5 6" xfId="6481" hidden="1" xr:uid="{00000000-0005-0000-0000-0000190B0000}"/>
    <cellStyle name="20% - Accent5 6" xfId="6560" hidden="1" xr:uid="{00000000-0005-0000-0000-00001A0B0000}"/>
    <cellStyle name="20% - Accent5 6" xfId="6639" hidden="1" xr:uid="{00000000-0005-0000-0000-00001B0B0000}"/>
    <cellStyle name="20% - Accent5 6" xfId="6415" hidden="1" xr:uid="{00000000-0005-0000-0000-00001C0B0000}"/>
    <cellStyle name="20% - Accent5 6" xfId="6722" hidden="1" xr:uid="{00000000-0005-0000-0000-00001D0B0000}"/>
    <cellStyle name="20% - Accent5 6" xfId="6335" hidden="1" xr:uid="{00000000-0005-0000-0000-00001E0B0000}"/>
    <cellStyle name="20% - Accent5 6" xfId="6955" hidden="1" xr:uid="{00000000-0005-0000-0000-00001F0B0000}"/>
    <cellStyle name="20% - Accent5 6" xfId="7155" hidden="1" xr:uid="{00000000-0005-0000-0000-0000200B0000}"/>
    <cellStyle name="20% - Accent5 6" xfId="7233" hidden="1" xr:uid="{00000000-0005-0000-0000-0000210B0000}"/>
    <cellStyle name="20% - Accent5 6" xfId="6952" hidden="1" xr:uid="{00000000-0005-0000-0000-0000220B0000}"/>
    <cellStyle name="20% - Accent5 6" xfId="7310" hidden="1" xr:uid="{00000000-0005-0000-0000-0000230B0000}"/>
    <cellStyle name="20% - Accent5 6" xfId="6276" hidden="1" xr:uid="{00000000-0005-0000-0000-0000240B0000}"/>
    <cellStyle name="20% - Accent5 6" xfId="7501" hidden="1" xr:uid="{00000000-0005-0000-0000-0000250B0000}"/>
    <cellStyle name="20% - Accent5 6" xfId="7687" hidden="1" xr:uid="{00000000-0005-0000-0000-0000260B0000}"/>
    <cellStyle name="20% - Accent5 6" xfId="7765" hidden="1" xr:uid="{00000000-0005-0000-0000-0000270B0000}"/>
    <cellStyle name="20% - Accent5 6" xfId="7842" hidden="1" xr:uid="{00000000-0005-0000-0000-0000280B0000}"/>
    <cellStyle name="20% - Accent5 6" xfId="8024" hidden="1" xr:uid="{00000000-0005-0000-0000-0000290B0000}"/>
    <cellStyle name="20% - Accent5 6" xfId="8102" hidden="1" xr:uid="{00000000-0005-0000-0000-00002A0B0000}"/>
    <cellStyle name="20% - Accent5 6" xfId="8179" hidden="1" xr:uid="{00000000-0005-0000-0000-00002B0B0000}"/>
    <cellStyle name="20% - Accent5 6" xfId="8361" hidden="1" xr:uid="{00000000-0005-0000-0000-00002C0B0000}"/>
    <cellStyle name="20% - Accent5 7" xfId="95" hidden="1" xr:uid="{00000000-0005-0000-0000-00002D0B0000}"/>
    <cellStyle name="20% - Accent5 7" xfId="170" hidden="1" xr:uid="{00000000-0005-0000-0000-00002E0B0000}"/>
    <cellStyle name="20% - Accent5 7" xfId="247" hidden="1" xr:uid="{00000000-0005-0000-0000-00002F0B0000}"/>
    <cellStyle name="20% - Accent5 7" xfId="325" hidden="1" xr:uid="{00000000-0005-0000-0000-0000300B0000}"/>
    <cellStyle name="20% - Accent5 7" xfId="909" hidden="1" xr:uid="{00000000-0005-0000-0000-0000310B0000}"/>
    <cellStyle name="20% - Accent5 7" xfId="986" hidden="1" xr:uid="{00000000-0005-0000-0000-0000320B0000}"/>
    <cellStyle name="20% - Accent5 7" xfId="1065" hidden="1" xr:uid="{00000000-0005-0000-0000-0000330B0000}"/>
    <cellStyle name="20% - Accent5 7" xfId="1154" hidden="1" xr:uid="{00000000-0005-0000-0000-0000340B0000}"/>
    <cellStyle name="20% - Accent5 7" xfId="688" hidden="1" xr:uid="{00000000-0005-0000-0000-0000350B0000}"/>
    <cellStyle name="20% - Accent5 7" xfId="698" hidden="1" xr:uid="{00000000-0005-0000-0000-0000360B0000}"/>
    <cellStyle name="20% - Accent5 7" xfId="1339" hidden="1" xr:uid="{00000000-0005-0000-0000-0000370B0000}"/>
    <cellStyle name="20% - Accent5 7" xfId="1581" hidden="1" xr:uid="{00000000-0005-0000-0000-0000380B0000}"/>
    <cellStyle name="20% - Accent5 7" xfId="1659" hidden="1" xr:uid="{00000000-0005-0000-0000-0000390B0000}"/>
    <cellStyle name="20% - Accent5 7" xfId="1740" hidden="1" xr:uid="{00000000-0005-0000-0000-00003A0B0000}"/>
    <cellStyle name="20% - Accent5 7" xfId="736" hidden="1" xr:uid="{00000000-0005-0000-0000-00003B0B0000}"/>
    <cellStyle name="20% - Accent5 7" xfId="1157" hidden="1" xr:uid="{00000000-0005-0000-0000-00003C0B0000}"/>
    <cellStyle name="20% - Accent5 7" xfId="1897" hidden="1" xr:uid="{00000000-0005-0000-0000-00003D0B0000}"/>
    <cellStyle name="20% - Accent5 7" xfId="2113" hidden="1" xr:uid="{00000000-0005-0000-0000-00003E0B0000}"/>
    <cellStyle name="20% - Accent5 7" xfId="2191" hidden="1" xr:uid="{00000000-0005-0000-0000-00003F0B0000}"/>
    <cellStyle name="20% - Accent5 7" xfId="601" hidden="1" xr:uid="{00000000-0005-0000-0000-0000400B0000}"/>
    <cellStyle name="20% - Accent5 7" xfId="2450" hidden="1" xr:uid="{00000000-0005-0000-0000-0000410B0000}"/>
    <cellStyle name="20% - Accent5 7" xfId="2528" hidden="1" xr:uid="{00000000-0005-0000-0000-0000420B0000}"/>
    <cellStyle name="20% - Accent5 7" xfId="1898" hidden="1" xr:uid="{00000000-0005-0000-0000-0000430B0000}"/>
    <cellStyle name="20% - Accent5 7" xfId="2787" hidden="1" xr:uid="{00000000-0005-0000-0000-0000440B0000}"/>
    <cellStyle name="20% - Accent5 7" xfId="2887" hidden="1" xr:uid="{00000000-0005-0000-0000-0000450B0000}"/>
    <cellStyle name="20% - Accent5 7" xfId="2962" hidden="1" xr:uid="{00000000-0005-0000-0000-0000460B0000}"/>
    <cellStyle name="20% - Accent5 7" xfId="3039" hidden="1" xr:uid="{00000000-0005-0000-0000-0000470B0000}"/>
    <cellStyle name="20% - Accent5 7" xfId="3117" hidden="1" xr:uid="{00000000-0005-0000-0000-0000480B0000}"/>
    <cellStyle name="20% - Accent5 7" xfId="3701" hidden="1" xr:uid="{00000000-0005-0000-0000-0000490B0000}"/>
    <cellStyle name="20% - Accent5 7" xfId="3778" hidden="1" xr:uid="{00000000-0005-0000-0000-00004A0B0000}"/>
    <cellStyle name="20% - Accent5 7" xfId="3857" hidden="1" xr:uid="{00000000-0005-0000-0000-00004B0B0000}"/>
    <cellStyle name="20% - Accent5 7" xfId="3946" hidden="1" xr:uid="{00000000-0005-0000-0000-00004C0B0000}"/>
    <cellStyle name="20% - Accent5 7" xfId="3480" hidden="1" xr:uid="{00000000-0005-0000-0000-00004D0B0000}"/>
    <cellStyle name="20% - Accent5 7" xfId="3490" hidden="1" xr:uid="{00000000-0005-0000-0000-00004E0B0000}"/>
    <cellStyle name="20% - Accent5 7" xfId="4131" hidden="1" xr:uid="{00000000-0005-0000-0000-00004F0B0000}"/>
    <cellStyle name="20% - Accent5 7" xfId="4373" hidden="1" xr:uid="{00000000-0005-0000-0000-0000500B0000}"/>
    <cellStyle name="20% - Accent5 7" xfId="4451" hidden="1" xr:uid="{00000000-0005-0000-0000-0000510B0000}"/>
    <cellStyle name="20% - Accent5 7" xfId="4532" hidden="1" xr:uid="{00000000-0005-0000-0000-0000520B0000}"/>
    <cellStyle name="20% - Accent5 7" xfId="3528" hidden="1" xr:uid="{00000000-0005-0000-0000-0000530B0000}"/>
    <cellStyle name="20% - Accent5 7" xfId="3949" hidden="1" xr:uid="{00000000-0005-0000-0000-0000540B0000}"/>
    <cellStyle name="20% - Accent5 7" xfId="4689" hidden="1" xr:uid="{00000000-0005-0000-0000-0000550B0000}"/>
    <cellStyle name="20% - Accent5 7" xfId="4905" hidden="1" xr:uid="{00000000-0005-0000-0000-0000560B0000}"/>
    <cellStyle name="20% - Accent5 7" xfId="4983" hidden="1" xr:uid="{00000000-0005-0000-0000-0000570B0000}"/>
    <cellStyle name="20% - Accent5 7" xfId="3393" hidden="1" xr:uid="{00000000-0005-0000-0000-0000580B0000}"/>
    <cellStyle name="20% - Accent5 7" xfId="5242" hidden="1" xr:uid="{00000000-0005-0000-0000-0000590B0000}"/>
    <cellStyle name="20% - Accent5 7" xfId="5320" hidden="1" xr:uid="{00000000-0005-0000-0000-00005A0B0000}"/>
    <cellStyle name="20% - Accent5 7" xfId="4690" hidden="1" xr:uid="{00000000-0005-0000-0000-00005B0B0000}"/>
    <cellStyle name="20% - Accent5 7" xfId="5579" hidden="1" xr:uid="{00000000-0005-0000-0000-00005C0B0000}"/>
    <cellStyle name="20% - Accent5 7" xfId="5679" hidden="1" xr:uid="{00000000-0005-0000-0000-00005D0B0000}"/>
    <cellStyle name="20% - Accent5 7" xfId="5754" hidden="1" xr:uid="{00000000-0005-0000-0000-00005E0B0000}"/>
    <cellStyle name="20% - Accent5 7" xfId="5831" hidden="1" xr:uid="{00000000-0005-0000-0000-00005F0B0000}"/>
    <cellStyle name="20% - Accent5 7" xfId="5909" hidden="1" xr:uid="{00000000-0005-0000-0000-0000600B0000}"/>
    <cellStyle name="20% - Accent5 7" xfId="6493" hidden="1" xr:uid="{00000000-0005-0000-0000-0000610B0000}"/>
    <cellStyle name="20% - Accent5 7" xfId="6570" hidden="1" xr:uid="{00000000-0005-0000-0000-0000620B0000}"/>
    <cellStyle name="20% - Accent5 7" xfId="6649" hidden="1" xr:uid="{00000000-0005-0000-0000-0000630B0000}"/>
    <cellStyle name="20% - Accent5 7" xfId="6738" hidden="1" xr:uid="{00000000-0005-0000-0000-0000640B0000}"/>
    <cellStyle name="20% - Accent5 7" xfId="6272" hidden="1" xr:uid="{00000000-0005-0000-0000-0000650B0000}"/>
    <cellStyle name="20% - Accent5 7" xfId="6282" hidden="1" xr:uid="{00000000-0005-0000-0000-0000660B0000}"/>
    <cellStyle name="20% - Accent5 7" xfId="6923" hidden="1" xr:uid="{00000000-0005-0000-0000-0000670B0000}"/>
    <cellStyle name="20% - Accent5 7" xfId="7165" hidden="1" xr:uid="{00000000-0005-0000-0000-0000680B0000}"/>
    <cellStyle name="20% - Accent5 7" xfId="7243" hidden="1" xr:uid="{00000000-0005-0000-0000-0000690B0000}"/>
    <cellStyle name="20% - Accent5 7" xfId="7324" hidden="1" xr:uid="{00000000-0005-0000-0000-00006A0B0000}"/>
    <cellStyle name="20% - Accent5 7" xfId="6320" hidden="1" xr:uid="{00000000-0005-0000-0000-00006B0B0000}"/>
    <cellStyle name="20% - Accent5 7" xfId="6741" hidden="1" xr:uid="{00000000-0005-0000-0000-00006C0B0000}"/>
    <cellStyle name="20% - Accent5 7" xfId="7481" hidden="1" xr:uid="{00000000-0005-0000-0000-00006D0B0000}"/>
    <cellStyle name="20% - Accent5 7" xfId="7697" hidden="1" xr:uid="{00000000-0005-0000-0000-00006E0B0000}"/>
    <cellStyle name="20% - Accent5 7" xfId="7775" hidden="1" xr:uid="{00000000-0005-0000-0000-00006F0B0000}"/>
    <cellStyle name="20% - Accent5 7" xfId="6185" hidden="1" xr:uid="{00000000-0005-0000-0000-0000700B0000}"/>
    <cellStyle name="20% - Accent5 7" xfId="8034" hidden="1" xr:uid="{00000000-0005-0000-0000-0000710B0000}"/>
    <cellStyle name="20% - Accent5 7" xfId="8112" hidden="1" xr:uid="{00000000-0005-0000-0000-0000720B0000}"/>
    <cellStyle name="20% - Accent5 7" xfId="7482" hidden="1" xr:uid="{00000000-0005-0000-0000-0000730B0000}"/>
    <cellStyle name="20% - Accent5 7" xfId="8371" hidden="1" xr:uid="{00000000-0005-0000-0000-0000740B0000}"/>
    <cellStyle name="20% - Accent5 8" xfId="108" hidden="1" xr:uid="{00000000-0005-0000-0000-0000750B0000}"/>
    <cellStyle name="20% - Accent5 8" xfId="182" hidden="1" xr:uid="{00000000-0005-0000-0000-0000760B0000}"/>
    <cellStyle name="20% - Accent5 8" xfId="258" hidden="1" xr:uid="{00000000-0005-0000-0000-0000770B0000}"/>
    <cellStyle name="20% - Accent5 8" xfId="336" hidden="1" xr:uid="{00000000-0005-0000-0000-0000780B0000}"/>
    <cellStyle name="20% - Accent5 8" xfId="921" hidden="1" xr:uid="{00000000-0005-0000-0000-0000790B0000}"/>
    <cellStyle name="20% - Accent5 8" xfId="997" hidden="1" xr:uid="{00000000-0005-0000-0000-00007A0B0000}"/>
    <cellStyle name="20% - Accent5 8" xfId="1076" hidden="1" xr:uid="{00000000-0005-0000-0000-00007B0B0000}"/>
    <cellStyle name="20% - Accent5 8" xfId="1167" hidden="1" xr:uid="{00000000-0005-0000-0000-00007C0B0000}"/>
    <cellStyle name="20% - Accent5 8" xfId="798" hidden="1" xr:uid="{00000000-0005-0000-0000-00007D0B0000}"/>
    <cellStyle name="20% - Accent5 8" xfId="826" hidden="1" xr:uid="{00000000-0005-0000-0000-00007E0B0000}"/>
    <cellStyle name="20% - Accent5 8" xfId="1516" hidden="1" xr:uid="{00000000-0005-0000-0000-00007F0B0000}"/>
    <cellStyle name="20% - Accent5 8" xfId="1592" hidden="1" xr:uid="{00000000-0005-0000-0000-0000800B0000}"/>
    <cellStyle name="20% - Accent5 8" xfId="1670" hidden="1" xr:uid="{00000000-0005-0000-0000-0000810B0000}"/>
    <cellStyle name="20% - Accent5 8" xfId="1749" hidden="1" xr:uid="{00000000-0005-0000-0000-0000820B0000}"/>
    <cellStyle name="20% - Accent5 8" xfId="708" hidden="1" xr:uid="{00000000-0005-0000-0000-0000830B0000}"/>
    <cellStyle name="20% - Accent5 8" xfId="1377" hidden="1" xr:uid="{00000000-0005-0000-0000-0000840B0000}"/>
    <cellStyle name="20% - Accent5 8" xfId="2048" hidden="1" xr:uid="{00000000-0005-0000-0000-0000850B0000}"/>
    <cellStyle name="20% - Accent5 8" xfId="2124" hidden="1" xr:uid="{00000000-0005-0000-0000-0000860B0000}"/>
    <cellStyle name="20% - Accent5 8" xfId="2202" hidden="1" xr:uid="{00000000-0005-0000-0000-0000870B0000}"/>
    <cellStyle name="20% - Accent5 8" xfId="2385" hidden="1" xr:uid="{00000000-0005-0000-0000-0000880B0000}"/>
    <cellStyle name="20% - Accent5 8" xfId="2461" hidden="1" xr:uid="{00000000-0005-0000-0000-0000890B0000}"/>
    <cellStyle name="20% - Accent5 8" xfId="2539" hidden="1" xr:uid="{00000000-0005-0000-0000-00008A0B0000}"/>
    <cellStyle name="20% - Accent5 8" xfId="2722" hidden="1" xr:uid="{00000000-0005-0000-0000-00008B0B0000}"/>
    <cellStyle name="20% - Accent5 8" xfId="2798" hidden="1" xr:uid="{00000000-0005-0000-0000-00008C0B0000}"/>
    <cellStyle name="20% - Accent5 8" xfId="2900" hidden="1" xr:uid="{00000000-0005-0000-0000-00008D0B0000}"/>
    <cellStyle name="20% - Accent5 8" xfId="2974" hidden="1" xr:uid="{00000000-0005-0000-0000-00008E0B0000}"/>
    <cellStyle name="20% - Accent5 8" xfId="3050" hidden="1" xr:uid="{00000000-0005-0000-0000-00008F0B0000}"/>
    <cellStyle name="20% - Accent5 8" xfId="3128" hidden="1" xr:uid="{00000000-0005-0000-0000-0000900B0000}"/>
    <cellStyle name="20% - Accent5 8" xfId="3713" hidden="1" xr:uid="{00000000-0005-0000-0000-0000910B0000}"/>
    <cellStyle name="20% - Accent5 8" xfId="3789" hidden="1" xr:uid="{00000000-0005-0000-0000-0000920B0000}"/>
    <cellStyle name="20% - Accent5 8" xfId="3868" hidden="1" xr:uid="{00000000-0005-0000-0000-0000930B0000}"/>
    <cellStyle name="20% - Accent5 8" xfId="3959" hidden="1" xr:uid="{00000000-0005-0000-0000-0000940B0000}"/>
    <cellStyle name="20% - Accent5 8" xfId="3590" hidden="1" xr:uid="{00000000-0005-0000-0000-0000950B0000}"/>
    <cellStyle name="20% - Accent5 8" xfId="3618" hidden="1" xr:uid="{00000000-0005-0000-0000-0000960B0000}"/>
    <cellStyle name="20% - Accent5 8" xfId="4308" hidden="1" xr:uid="{00000000-0005-0000-0000-0000970B0000}"/>
    <cellStyle name="20% - Accent5 8" xfId="4384" hidden="1" xr:uid="{00000000-0005-0000-0000-0000980B0000}"/>
    <cellStyle name="20% - Accent5 8" xfId="4462" hidden="1" xr:uid="{00000000-0005-0000-0000-0000990B0000}"/>
    <cellStyle name="20% - Accent5 8" xfId="4541" hidden="1" xr:uid="{00000000-0005-0000-0000-00009A0B0000}"/>
    <cellStyle name="20% - Accent5 8" xfId="3500" hidden="1" xr:uid="{00000000-0005-0000-0000-00009B0B0000}"/>
    <cellStyle name="20% - Accent5 8" xfId="4169" hidden="1" xr:uid="{00000000-0005-0000-0000-00009C0B0000}"/>
    <cellStyle name="20% - Accent5 8" xfId="4840" hidden="1" xr:uid="{00000000-0005-0000-0000-00009D0B0000}"/>
    <cellStyle name="20% - Accent5 8" xfId="4916" hidden="1" xr:uid="{00000000-0005-0000-0000-00009E0B0000}"/>
    <cellStyle name="20% - Accent5 8" xfId="4994" hidden="1" xr:uid="{00000000-0005-0000-0000-00009F0B0000}"/>
    <cellStyle name="20% - Accent5 8" xfId="5177" hidden="1" xr:uid="{00000000-0005-0000-0000-0000A00B0000}"/>
    <cellStyle name="20% - Accent5 8" xfId="5253" hidden="1" xr:uid="{00000000-0005-0000-0000-0000A10B0000}"/>
    <cellStyle name="20% - Accent5 8" xfId="5331" hidden="1" xr:uid="{00000000-0005-0000-0000-0000A20B0000}"/>
    <cellStyle name="20% - Accent5 8" xfId="5514" hidden="1" xr:uid="{00000000-0005-0000-0000-0000A30B0000}"/>
    <cellStyle name="20% - Accent5 8" xfId="5590" hidden="1" xr:uid="{00000000-0005-0000-0000-0000A40B0000}"/>
    <cellStyle name="20% - Accent5 8" xfId="5692" hidden="1" xr:uid="{00000000-0005-0000-0000-0000A50B0000}"/>
    <cellStyle name="20% - Accent5 8" xfId="5766" hidden="1" xr:uid="{00000000-0005-0000-0000-0000A60B0000}"/>
    <cellStyle name="20% - Accent5 8" xfId="5842" hidden="1" xr:uid="{00000000-0005-0000-0000-0000A70B0000}"/>
    <cellStyle name="20% - Accent5 8" xfId="5920" hidden="1" xr:uid="{00000000-0005-0000-0000-0000A80B0000}"/>
    <cellStyle name="20% - Accent5 8" xfId="6505" hidden="1" xr:uid="{00000000-0005-0000-0000-0000A90B0000}"/>
    <cellStyle name="20% - Accent5 8" xfId="6581" hidden="1" xr:uid="{00000000-0005-0000-0000-0000AA0B0000}"/>
    <cellStyle name="20% - Accent5 8" xfId="6660" hidden="1" xr:uid="{00000000-0005-0000-0000-0000AB0B0000}"/>
    <cellStyle name="20% - Accent5 8" xfId="6751" hidden="1" xr:uid="{00000000-0005-0000-0000-0000AC0B0000}"/>
    <cellStyle name="20% - Accent5 8" xfId="6382" hidden="1" xr:uid="{00000000-0005-0000-0000-0000AD0B0000}"/>
    <cellStyle name="20% - Accent5 8" xfId="6410" hidden="1" xr:uid="{00000000-0005-0000-0000-0000AE0B0000}"/>
    <cellStyle name="20% - Accent5 8" xfId="7100" hidden="1" xr:uid="{00000000-0005-0000-0000-0000AF0B0000}"/>
    <cellStyle name="20% - Accent5 8" xfId="7176" hidden="1" xr:uid="{00000000-0005-0000-0000-0000B00B0000}"/>
    <cellStyle name="20% - Accent5 8" xfId="7254" hidden="1" xr:uid="{00000000-0005-0000-0000-0000B10B0000}"/>
    <cellStyle name="20% - Accent5 8" xfId="7333" hidden="1" xr:uid="{00000000-0005-0000-0000-0000B20B0000}"/>
    <cellStyle name="20% - Accent5 8" xfId="6292" hidden="1" xr:uid="{00000000-0005-0000-0000-0000B30B0000}"/>
    <cellStyle name="20% - Accent5 8" xfId="6961" hidden="1" xr:uid="{00000000-0005-0000-0000-0000B40B0000}"/>
    <cellStyle name="20% - Accent5 8" xfId="7632" hidden="1" xr:uid="{00000000-0005-0000-0000-0000B50B0000}"/>
    <cellStyle name="20% - Accent5 8" xfId="7708" hidden="1" xr:uid="{00000000-0005-0000-0000-0000B60B0000}"/>
    <cellStyle name="20% - Accent5 8" xfId="7786" hidden="1" xr:uid="{00000000-0005-0000-0000-0000B70B0000}"/>
    <cellStyle name="20% - Accent5 8" xfId="7969" hidden="1" xr:uid="{00000000-0005-0000-0000-0000B80B0000}"/>
    <cellStyle name="20% - Accent5 8" xfId="8045" hidden="1" xr:uid="{00000000-0005-0000-0000-0000B90B0000}"/>
    <cellStyle name="20% - Accent5 8" xfId="8123" hidden="1" xr:uid="{00000000-0005-0000-0000-0000BA0B0000}"/>
    <cellStyle name="20% - Accent5 8" xfId="8306" hidden="1" xr:uid="{00000000-0005-0000-0000-0000BB0B0000}"/>
    <cellStyle name="20% - Accent5 8" xfId="8382" hidden="1" xr:uid="{00000000-0005-0000-0000-0000BC0B0000}"/>
    <cellStyle name="20% - Accent5 9" xfId="121" hidden="1" xr:uid="{00000000-0005-0000-0000-0000BD0B0000}"/>
    <cellStyle name="20% - Accent5 9" xfId="195" hidden="1" xr:uid="{00000000-0005-0000-0000-0000BE0B0000}"/>
    <cellStyle name="20% - Accent5 9" xfId="271" hidden="1" xr:uid="{00000000-0005-0000-0000-0000BF0B0000}"/>
    <cellStyle name="20% - Accent5 9" xfId="349" hidden="1" xr:uid="{00000000-0005-0000-0000-0000C00B0000}"/>
    <cellStyle name="20% - Accent5 9" xfId="934" hidden="1" xr:uid="{00000000-0005-0000-0000-0000C10B0000}"/>
    <cellStyle name="20% - Accent5 9" xfId="1010" hidden="1" xr:uid="{00000000-0005-0000-0000-0000C20B0000}"/>
    <cellStyle name="20% - Accent5 9" xfId="1089" hidden="1" xr:uid="{00000000-0005-0000-0000-0000C30B0000}"/>
    <cellStyle name="20% - Accent5 9" xfId="1195" hidden="1" xr:uid="{00000000-0005-0000-0000-0000C40B0000}"/>
    <cellStyle name="20% - Accent5 9" xfId="775" hidden="1" xr:uid="{00000000-0005-0000-0000-0000C50B0000}"/>
    <cellStyle name="20% - Accent5 9" xfId="855" hidden="1" xr:uid="{00000000-0005-0000-0000-0000C60B0000}"/>
    <cellStyle name="20% - Accent5 9" xfId="1529" hidden="1" xr:uid="{00000000-0005-0000-0000-0000C70B0000}"/>
    <cellStyle name="20% - Accent5 9" xfId="1605" hidden="1" xr:uid="{00000000-0005-0000-0000-0000C80B0000}"/>
    <cellStyle name="20% - Accent5 9" xfId="1683" hidden="1" xr:uid="{00000000-0005-0000-0000-0000C90B0000}"/>
    <cellStyle name="20% - Accent5 9" xfId="1766" hidden="1" xr:uid="{00000000-0005-0000-0000-0000CA0B0000}"/>
    <cellStyle name="20% - Accent5 9" xfId="634" hidden="1" xr:uid="{00000000-0005-0000-0000-0000CB0B0000}"/>
    <cellStyle name="20% - Accent5 9" xfId="818" hidden="1" xr:uid="{00000000-0005-0000-0000-0000CC0B0000}"/>
    <cellStyle name="20% - Accent5 9" xfId="2061" hidden="1" xr:uid="{00000000-0005-0000-0000-0000CD0B0000}"/>
    <cellStyle name="20% - Accent5 9" xfId="2137" hidden="1" xr:uid="{00000000-0005-0000-0000-0000CE0B0000}"/>
    <cellStyle name="20% - Accent5 9" xfId="2215" hidden="1" xr:uid="{00000000-0005-0000-0000-0000CF0B0000}"/>
    <cellStyle name="20% - Accent5 9" xfId="2398" hidden="1" xr:uid="{00000000-0005-0000-0000-0000D00B0000}"/>
    <cellStyle name="20% - Accent5 9" xfId="2474" hidden="1" xr:uid="{00000000-0005-0000-0000-0000D10B0000}"/>
    <cellStyle name="20% - Accent5 9" xfId="2552" hidden="1" xr:uid="{00000000-0005-0000-0000-0000D20B0000}"/>
    <cellStyle name="20% - Accent5 9" xfId="2735" hidden="1" xr:uid="{00000000-0005-0000-0000-0000D30B0000}"/>
    <cellStyle name="20% - Accent5 9" xfId="2811" hidden="1" xr:uid="{00000000-0005-0000-0000-0000D40B0000}"/>
    <cellStyle name="20% - Accent5 9" xfId="2913" hidden="1" xr:uid="{00000000-0005-0000-0000-0000D50B0000}"/>
    <cellStyle name="20% - Accent5 9" xfId="2987" hidden="1" xr:uid="{00000000-0005-0000-0000-0000D60B0000}"/>
    <cellStyle name="20% - Accent5 9" xfId="3063" hidden="1" xr:uid="{00000000-0005-0000-0000-0000D70B0000}"/>
    <cellStyle name="20% - Accent5 9" xfId="3141" hidden="1" xr:uid="{00000000-0005-0000-0000-0000D80B0000}"/>
    <cellStyle name="20% - Accent5 9" xfId="3726" hidden="1" xr:uid="{00000000-0005-0000-0000-0000D90B0000}"/>
    <cellStyle name="20% - Accent5 9" xfId="3802" hidden="1" xr:uid="{00000000-0005-0000-0000-0000DA0B0000}"/>
    <cellStyle name="20% - Accent5 9" xfId="3881" hidden="1" xr:uid="{00000000-0005-0000-0000-0000DB0B0000}"/>
    <cellStyle name="20% - Accent5 9" xfId="3987" hidden="1" xr:uid="{00000000-0005-0000-0000-0000DC0B0000}"/>
    <cellStyle name="20% - Accent5 9" xfId="3567" hidden="1" xr:uid="{00000000-0005-0000-0000-0000DD0B0000}"/>
    <cellStyle name="20% - Accent5 9" xfId="3647" hidden="1" xr:uid="{00000000-0005-0000-0000-0000DE0B0000}"/>
    <cellStyle name="20% - Accent5 9" xfId="4321" hidden="1" xr:uid="{00000000-0005-0000-0000-0000DF0B0000}"/>
    <cellStyle name="20% - Accent5 9" xfId="4397" hidden="1" xr:uid="{00000000-0005-0000-0000-0000E00B0000}"/>
    <cellStyle name="20% - Accent5 9" xfId="4475" hidden="1" xr:uid="{00000000-0005-0000-0000-0000E10B0000}"/>
    <cellStyle name="20% - Accent5 9" xfId="4558" hidden="1" xr:uid="{00000000-0005-0000-0000-0000E20B0000}"/>
    <cellStyle name="20% - Accent5 9" xfId="3426" hidden="1" xr:uid="{00000000-0005-0000-0000-0000E30B0000}"/>
    <cellStyle name="20% - Accent5 9" xfId="3610" hidden="1" xr:uid="{00000000-0005-0000-0000-0000E40B0000}"/>
    <cellStyle name="20% - Accent5 9" xfId="4853" hidden="1" xr:uid="{00000000-0005-0000-0000-0000E50B0000}"/>
    <cellStyle name="20% - Accent5 9" xfId="4929" hidden="1" xr:uid="{00000000-0005-0000-0000-0000E60B0000}"/>
    <cellStyle name="20% - Accent5 9" xfId="5007" hidden="1" xr:uid="{00000000-0005-0000-0000-0000E70B0000}"/>
    <cellStyle name="20% - Accent5 9" xfId="5190" hidden="1" xr:uid="{00000000-0005-0000-0000-0000E80B0000}"/>
    <cellStyle name="20% - Accent5 9" xfId="5266" hidden="1" xr:uid="{00000000-0005-0000-0000-0000E90B0000}"/>
    <cellStyle name="20% - Accent5 9" xfId="5344" hidden="1" xr:uid="{00000000-0005-0000-0000-0000EA0B0000}"/>
    <cellStyle name="20% - Accent5 9" xfId="5527" hidden="1" xr:uid="{00000000-0005-0000-0000-0000EB0B0000}"/>
    <cellStyle name="20% - Accent5 9" xfId="5603" hidden="1" xr:uid="{00000000-0005-0000-0000-0000EC0B0000}"/>
    <cellStyle name="20% - Accent5 9" xfId="5705" hidden="1" xr:uid="{00000000-0005-0000-0000-0000ED0B0000}"/>
    <cellStyle name="20% - Accent5 9" xfId="5779" hidden="1" xr:uid="{00000000-0005-0000-0000-0000EE0B0000}"/>
    <cellStyle name="20% - Accent5 9" xfId="5855" hidden="1" xr:uid="{00000000-0005-0000-0000-0000EF0B0000}"/>
    <cellStyle name="20% - Accent5 9" xfId="5933" hidden="1" xr:uid="{00000000-0005-0000-0000-0000F00B0000}"/>
    <cellStyle name="20% - Accent5 9" xfId="6518" hidden="1" xr:uid="{00000000-0005-0000-0000-0000F10B0000}"/>
    <cellStyle name="20% - Accent5 9" xfId="6594" hidden="1" xr:uid="{00000000-0005-0000-0000-0000F20B0000}"/>
    <cellStyle name="20% - Accent5 9" xfId="6673" hidden="1" xr:uid="{00000000-0005-0000-0000-0000F30B0000}"/>
    <cellStyle name="20% - Accent5 9" xfId="6779" hidden="1" xr:uid="{00000000-0005-0000-0000-0000F40B0000}"/>
    <cellStyle name="20% - Accent5 9" xfId="6359" hidden="1" xr:uid="{00000000-0005-0000-0000-0000F50B0000}"/>
    <cellStyle name="20% - Accent5 9" xfId="6439" hidden="1" xr:uid="{00000000-0005-0000-0000-0000F60B0000}"/>
    <cellStyle name="20% - Accent5 9" xfId="7113" hidden="1" xr:uid="{00000000-0005-0000-0000-0000F70B0000}"/>
    <cellStyle name="20% - Accent5 9" xfId="7189" hidden="1" xr:uid="{00000000-0005-0000-0000-0000F80B0000}"/>
    <cellStyle name="20% - Accent5 9" xfId="7267" hidden="1" xr:uid="{00000000-0005-0000-0000-0000F90B0000}"/>
    <cellStyle name="20% - Accent5 9" xfId="7350" hidden="1" xr:uid="{00000000-0005-0000-0000-0000FA0B0000}"/>
    <cellStyle name="20% - Accent5 9" xfId="6218" hidden="1" xr:uid="{00000000-0005-0000-0000-0000FB0B0000}"/>
    <cellStyle name="20% - Accent5 9" xfId="6402" hidden="1" xr:uid="{00000000-0005-0000-0000-0000FC0B0000}"/>
    <cellStyle name="20% - Accent5 9" xfId="7645" hidden="1" xr:uid="{00000000-0005-0000-0000-0000FD0B0000}"/>
    <cellStyle name="20% - Accent5 9" xfId="7721" hidden="1" xr:uid="{00000000-0005-0000-0000-0000FE0B0000}"/>
    <cellStyle name="20% - Accent5 9" xfId="7799" hidden="1" xr:uid="{00000000-0005-0000-0000-0000FF0B0000}"/>
    <cellStyle name="20% - Accent5 9" xfId="7982" hidden="1" xr:uid="{00000000-0005-0000-0000-0000000C0000}"/>
    <cellStyle name="20% - Accent5 9" xfId="8058" hidden="1" xr:uid="{00000000-0005-0000-0000-0000010C0000}"/>
    <cellStyle name="20% - Accent5 9" xfId="8136" hidden="1" xr:uid="{00000000-0005-0000-0000-0000020C0000}"/>
    <cellStyle name="20% - Accent5 9" xfId="8319" hidden="1" xr:uid="{00000000-0005-0000-0000-0000030C0000}"/>
    <cellStyle name="20% - Accent5 9" xfId="8395" hidden="1" xr:uid="{00000000-0005-0000-0000-0000040C0000}"/>
    <cellStyle name="20% - Accent6" xfId="43" builtinId="50" hidden="1"/>
    <cellStyle name="20% - Accent6 10" xfId="123" hidden="1" xr:uid="{00000000-0005-0000-0000-0000060C0000}"/>
    <cellStyle name="20% - Accent6 10" xfId="197" hidden="1" xr:uid="{00000000-0005-0000-0000-0000070C0000}"/>
    <cellStyle name="20% - Accent6 10" xfId="273" hidden="1" xr:uid="{00000000-0005-0000-0000-0000080C0000}"/>
    <cellStyle name="20% - Accent6 10" xfId="351" hidden="1" xr:uid="{00000000-0005-0000-0000-0000090C0000}"/>
    <cellStyle name="20% - Accent6 10" xfId="936" hidden="1" xr:uid="{00000000-0005-0000-0000-00000A0C0000}"/>
    <cellStyle name="20% - Accent6 10" xfId="1012" hidden="1" xr:uid="{00000000-0005-0000-0000-00000B0C0000}"/>
    <cellStyle name="20% - Accent6 10" xfId="1091" hidden="1" xr:uid="{00000000-0005-0000-0000-00000C0C0000}"/>
    <cellStyle name="20% - Accent6 10" xfId="1192" hidden="1" xr:uid="{00000000-0005-0000-0000-00000D0C0000}"/>
    <cellStyle name="20% - Accent6 10" xfId="753" hidden="1" xr:uid="{00000000-0005-0000-0000-00000E0C0000}"/>
    <cellStyle name="20% - Accent6 10" xfId="848" hidden="1" xr:uid="{00000000-0005-0000-0000-00000F0C0000}"/>
    <cellStyle name="20% - Accent6 10" xfId="1531" hidden="1" xr:uid="{00000000-0005-0000-0000-0000100C0000}"/>
    <cellStyle name="20% - Accent6 10" xfId="1607" hidden="1" xr:uid="{00000000-0005-0000-0000-0000110C0000}"/>
    <cellStyle name="20% - Accent6 10" xfId="1685" hidden="1" xr:uid="{00000000-0005-0000-0000-0000120C0000}"/>
    <cellStyle name="20% - Accent6 10" xfId="1763" hidden="1" xr:uid="{00000000-0005-0000-0000-0000130C0000}"/>
    <cellStyle name="20% - Accent6 10" xfId="1181" hidden="1" xr:uid="{00000000-0005-0000-0000-0000140C0000}"/>
    <cellStyle name="20% - Accent6 10" xfId="655" hidden="1" xr:uid="{00000000-0005-0000-0000-0000150C0000}"/>
    <cellStyle name="20% - Accent6 10" xfId="2063" hidden="1" xr:uid="{00000000-0005-0000-0000-0000160C0000}"/>
    <cellStyle name="20% - Accent6 10" xfId="2139" hidden="1" xr:uid="{00000000-0005-0000-0000-0000170C0000}"/>
    <cellStyle name="20% - Accent6 10" xfId="2217" hidden="1" xr:uid="{00000000-0005-0000-0000-0000180C0000}"/>
    <cellStyle name="20% - Accent6 10" xfId="2400" hidden="1" xr:uid="{00000000-0005-0000-0000-0000190C0000}"/>
    <cellStyle name="20% - Accent6 10" xfId="2476" hidden="1" xr:uid="{00000000-0005-0000-0000-00001A0C0000}"/>
    <cellStyle name="20% - Accent6 10" xfId="2554" hidden="1" xr:uid="{00000000-0005-0000-0000-00001B0C0000}"/>
    <cellStyle name="20% - Accent6 10" xfId="2737" hidden="1" xr:uid="{00000000-0005-0000-0000-00001C0C0000}"/>
    <cellStyle name="20% - Accent6 10" xfId="2813" hidden="1" xr:uid="{00000000-0005-0000-0000-00001D0C0000}"/>
    <cellStyle name="20% - Accent6 10" xfId="2915" hidden="1" xr:uid="{00000000-0005-0000-0000-00001E0C0000}"/>
    <cellStyle name="20% - Accent6 10" xfId="2989" hidden="1" xr:uid="{00000000-0005-0000-0000-00001F0C0000}"/>
    <cellStyle name="20% - Accent6 10" xfId="3065" hidden="1" xr:uid="{00000000-0005-0000-0000-0000200C0000}"/>
    <cellStyle name="20% - Accent6 10" xfId="3143" hidden="1" xr:uid="{00000000-0005-0000-0000-0000210C0000}"/>
    <cellStyle name="20% - Accent6 10" xfId="3728" hidden="1" xr:uid="{00000000-0005-0000-0000-0000220C0000}"/>
    <cellStyle name="20% - Accent6 10" xfId="3804" hidden="1" xr:uid="{00000000-0005-0000-0000-0000230C0000}"/>
    <cellStyle name="20% - Accent6 10" xfId="3883" hidden="1" xr:uid="{00000000-0005-0000-0000-0000240C0000}"/>
    <cellStyle name="20% - Accent6 10" xfId="3984" hidden="1" xr:uid="{00000000-0005-0000-0000-0000250C0000}"/>
    <cellStyle name="20% - Accent6 10" xfId="3545" hidden="1" xr:uid="{00000000-0005-0000-0000-0000260C0000}"/>
    <cellStyle name="20% - Accent6 10" xfId="3640" hidden="1" xr:uid="{00000000-0005-0000-0000-0000270C0000}"/>
    <cellStyle name="20% - Accent6 10" xfId="4323" hidden="1" xr:uid="{00000000-0005-0000-0000-0000280C0000}"/>
    <cellStyle name="20% - Accent6 10" xfId="4399" hidden="1" xr:uid="{00000000-0005-0000-0000-0000290C0000}"/>
    <cellStyle name="20% - Accent6 10" xfId="4477" hidden="1" xr:uid="{00000000-0005-0000-0000-00002A0C0000}"/>
    <cellStyle name="20% - Accent6 10" xfId="4555" hidden="1" xr:uid="{00000000-0005-0000-0000-00002B0C0000}"/>
    <cellStyle name="20% - Accent6 10" xfId="3973" hidden="1" xr:uid="{00000000-0005-0000-0000-00002C0C0000}"/>
    <cellStyle name="20% - Accent6 10" xfId="3447" hidden="1" xr:uid="{00000000-0005-0000-0000-00002D0C0000}"/>
    <cellStyle name="20% - Accent6 10" xfId="4855" hidden="1" xr:uid="{00000000-0005-0000-0000-00002E0C0000}"/>
    <cellStyle name="20% - Accent6 10" xfId="4931" hidden="1" xr:uid="{00000000-0005-0000-0000-00002F0C0000}"/>
    <cellStyle name="20% - Accent6 10" xfId="5009" hidden="1" xr:uid="{00000000-0005-0000-0000-0000300C0000}"/>
    <cellStyle name="20% - Accent6 10" xfId="5192" hidden="1" xr:uid="{00000000-0005-0000-0000-0000310C0000}"/>
    <cellStyle name="20% - Accent6 10" xfId="5268" hidden="1" xr:uid="{00000000-0005-0000-0000-0000320C0000}"/>
    <cellStyle name="20% - Accent6 10" xfId="5346" hidden="1" xr:uid="{00000000-0005-0000-0000-0000330C0000}"/>
    <cellStyle name="20% - Accent6 10" xfId="5529" hidden="1" xr:uid="{00000000-0005-0000-0000-0000340C0000}"/>
    <cellStyle name="20% - Accent6 10" xfId="5605" hidden="1" xr:uid="{00000000-0005-0000-0000-0000350C0000}"/>
    <cellStyle name="20% - Accent6 10" xfId="5707" hidden="1" xr:uid="{00000000-0005-0000-0000-0000360C0000}"/>
    <cellStyle name="20% - Accent6 10" xfId="5781" hidden="1" xr:uid="{00000000-0005-0000-0000-0000370C0000}"/>
    <cellStyle name="20% - Accent6 10" xfId="5857" hidden="1" xr:uid="{00000000-0005-0000-0000-0000380C0000}"/>
    <cellStyle name="20% - Accent6 10" xfId="5935" hidden="1" xr:uid="{00000000-0005-0000-0000-0000390C0000}"/>
    <cellStyle name="20% - Accent6 10" xfId="6520" hidden="1" xr:uid="{00000000-0005-0000-0000-00003A0C0000}"/>
    <cellStyle name="20% - Accent6 10" xfId="6596" hidden="1" xr:uid="{00000000-0005-0000-0000-00003B0C0000}"/>
    <cellStyle name="20% - Accent6 10" xfId="6675" hidden="1" xr:uid="{00000000-0005-0000-0000-00003C0C0000}"/>
    <cellStyle name="20% - Accent6 10" xfId="6776" hidden="1" xr:uid="{00000000-0005-0000-0000-00003D0C0000}"/>
    <cellStyle name="20% - Accent6 10" xfId="6337" hidden="1" xr:uid="{00000000-0005-0000-0000-00003E0C0000}"/>
    <cellStyle name="20% - Accent6 10" xfId="6432" hidden="1" xr:uid="{00000000-0005-0000-0000-00003F0C0000}"/>
    <cellStyle name="20% - Accent6 10" xfId="7115" hidden="1" xr:uid="{00000000-0005-0000-0000-0000400C0000}"/>
    <cellStyle name="20% - Accent6 10" xfId="7191" hidden="1" xr:uid="{00000000-0005-0000-0000-0000410C0000}"/>
    <cellStyle name="20% - Accent6 10" xfId="7269" hidden="1" xr:uid="{00000000-0005-0000-0000-0000420C0000}"/>
    <cellStyle name="20% - Accent6 10" xfId="7347" hidden="1" xr:uid="{00000000-0005-0000-0000-0000430C0000}"/>
    <cellStyle name="20% - Accent6 10" xfId="6765" hidden="1" xr:uid="{00000000-0005-0000-0000-0000440C0000}"/>
    <cellStyle name="20% - Accent6 10" xfId="6239" hidden="1" xr:uid="{00000000-0005-0000-0000-0000450C0000}"/>
    <cellStyle name="20% - Accent6 10" xfId="7647" hidden="1" xr:uid="{00000000-0005-0000-0000-0000460C0000}"/>
    <cellStyle name="20% - Accent6 10" xfId="7723" hidden="1" xr:uid="{00000000-0005-0000-0000-0000470C0000}"/>
    <cellStyle name="20% - Accent6 10" xfId="7801" hidden="1" xr:uid="{00000000-0005-0000-0000-0000480C0000}"/>
    <cellStyle name="20% - Accent6 10" xfId="7984" hidden="1" xr:uid="{00000000-0005-0000-0000-0000490C0000}"/>
    <cellStyle name="20% - Accent6 10" xfId="8060" hidden="1" xr:uid="{00000000-0005-0000-0000-00004A0C0000}"/>
    <cellStyle name="20% - Accent6 10" xfId="8138" hidden="1" xr:uid="{00000000-0005-0000-0000-00004B0C0000}"/>
    <cellStyle name="20% - Accent6 10" xfId="8321" hidden="1" xr:uid="{00000000-0005-0000-0000-00004C0C0000}"/>
    <cellStyle name="20% - Accent6 10" xfId="8397" hidden="1" xr:uid="{00000000-0005-0000-0000-00004D0C0000}"/>
    <cellStyle name="20% - Accent6 11" xfId="136" hidden="1" xr:uid="{00000000-0005-0000-0000-00004E0C0000}"/>
    <cellStyle name="20% - Accent6 11" xfId="210" hidden="1" xr:uid="{00000000-0005-0000-0000-00004F0C0000}"/>
    <cellStyle name="20% - Accent6 11" xfId="286" hidden="1" xr:uid="{00000000-0005-0000-0000-0000500C0000}"/>
    <cellStyle name="20% - Accent6 11" xfId="364" hidden="1" xr:uid="{00000000-0005-0000-0000-0000510C0000}"/>
    <cellStyle name="20% - Accent6 11" xfId="949" hidden="1" xr:uid="{00000000-0005-0000-0000-0000520C0000}"/>
    <cellStyle name="20% - Accent6 11" xfId="1025" hidden="1" xr:uid="{00000000-0005-0000-0000-0000530C0000}"/>
    <cellStyle name="20% - Accent6 11" xfId="1104" hidden="1" xr:uid="{00000000-0005-0000-0000-0000540C0000}"/>
    <cellStyle name="20% - Accent6 11" xfId="1147" hidden="1" xr:uid="{00000000-0005-0000-0000-0000550C0000}"/>
    <cellStyle name="20% - Accent6 11" xfId="594" hidden="1" xr:uid="{00000000-0005-0000-0000-0000560C0000}"/>
    <cellStyle name="20% - Accent6 11" xfId="853" hidden="1" xr:uid="{00000000-0005-0000-0000-0000570C0000}"/>
    <cellStyle name="20% - Accent6 11" xfId="1544" hidden="1" xr:uid="{00000000-0005-0000-0000-0000580C0000}"/>
    <cellStyle name="20% - Accent6 11" xfId="1620" hidden="1" xr:uid="{00000000-0005-0000-0000-0000590C0000}"/>
    <cellStyle name="20% - Accent6 11" xfId="1698" hidden="1" xr:uid="{00000000-0005-0000-0000-00005A0C0000}"/>
    <cellStyle name="20% - Accent6 11" xfId="1735" hidden="1" xr:uid="{00000000-0005-0000-0000-00005B0C0000}"/>
    <cellStyle name="20% - Accent6 11" xfId="717" hidden="1" xr:uid="{00000000-0005-0000-0000-00005C0C0000}"/>
    <cellStyle name="20% - Accent6 11" xfId="1333" hidden="1" xr:uid="{00000000-0005-0000-0000-00005D0C0000}"/>
    <cellStyle name="20% - Accent6 11" xfId="2076" hidden="1" xr:uid="{00000000-0005-0000-0000-00005E0C0000}"/>
    <cellStyle name="20% - Accent6 11" xfId="2152" hidden="1" xr:uid="{00000000-0005-0000-0000-00005F0C0000}"/>
    <cellStyle name="20% - Accent6 11" xfId="2230" hidden="1" xr:uid="{00000000-0005-0000-0000-0000600C0000}"/>
    <cellStyle name="20% - Accent6 11" xfId="2413" hidden="1" xr:uid="{00000000-0005-0000-0000-0000610C0000}"/>
    <cellStyle name="20% - Accent6 11" xfId="2489" hidden="1" xr:uid="{00000000-0005-0000-0000-0000620C0000}"/>
    <cellStyle name="20% - Accent6 11" xfId="2567" hidden="1" xr:uid="{00000000-0005-0000-0000-0000630C0000}"/>
    <cellStyle name="20% - Accent6 11" xfId="2750" hidden="1" xr:uid="{00000000-0005-0000-0000-0000640C0000}"/>
    <cellStyle name="20% - Accent6 11" xfId="2826" hidden="1" xr:uid="{00000000-0005-0000-0000-0000650C0000}"/>
    <cellStyle name="20% - Accent6 11" xfId="2928" hidden="1" xr:uid="{00000000-0005-0000-0000-0000660C0000}"/>
    <cellStyle name="20% - Accent6 11" xfId="3002" hidden="1" xr:uid="{00000000-0005-0000-0000-0000670C0000}"/>
    <cellStyle name="20% - Accent6 11" xfId="3078" hidden="1" xr:uid="{00000000-0005-0000-0000-0000680C0000}"/>
    <cellStyle name="20% - Accent6 11" xfId="3156" hidden="1" xr:uid="{00000000-0005-0000-0000-0000690C0000}"/>
    <cellStyle name="20% - Accent6 11" xfId="3741" hidden="1" xr:uid="{00000000-0005-0000-0000-00006A0C0000}"/>
    <cellStyle name="20% - Accent6 11" xfId="3817" hidden="1" xr:uid="{00000000-0005-0000-0000-00006B0C0000}"/>
    <cellStyle name="20% - Accent6 11" xfId="3896" hidden="1" xr:uid="{00000000-0005-0000-0000-00006C0C0000}"/>
    <cellStyle name="20% - Accent6 11" xfId="3939" hidden="1" xr:uid="{00000000-0005-0000-0000-00006D0C0000}"/>
    <cellStyle name="20% - Accent6 11" xfId="3386" hidden="1" xr:uid="{00000000-0005-0000-0000-00006E0C0000}"/>
    <cellStyle name="20% - Accent6 11" xfId="3645" hidden="1" xr:uid="{00000000-0005-0000-0000-00006F0C0000}"/>
    <cellStyle name="20% - Accent6 11" xfId="4336" hidden="1" xr:uid="{00000000-0005-0000-0000-0000700C0000}"/>
    <cellStyle name="20% - Accent6 11" xfId="4412" hidden="1" xr:uid="{00000000-0005-0000-0000-0000710C0000}"/>
    <cellStyle name="20% - Accent6 11" xfId="4490" hidden="1" xr:uid="{00000000-0005-0000-0000-0000720C0000}"/>
    <cellStyle name="20% - Accent6 11" xfId="4527" hidden="1" xr:uid="{00000000-0005-0000-0000-0000730C0000}"/>
    <cellStyle name="20% - Accent6 11" xfId="3509" hidden="1" xr:uid="{00000000-0005-0000-0000-0000740C0000}"/>
    <cellStyle name="20% - Accent6 11" xfId="4125" hidden="1" xr:uid="{00000000-0005-0000-0000-0000750C0000}"/>
    <cellStyle name="20% - Accent6 11" xfId="4868" hidden="1" xr:uid="{00000000-0005-0000-0000-0000760C0000}"/>
    <cellStyle name="20% - Accent6 11" xfId="4944" hidden="1" xr:uid="{00000000-0005-0000-0000-0000770C0000}"/>
    <cellStyle name="20% - Accent6 11" xfId="5022" hidden="1" xr:uid="{00000000-0005-0000-0000-0000780C0000}"/>
    <cellStyle name="20% - Accent6 11" xfId="5205" hidden="1" xr:uid="{00000000-0005-0000-0000-0000790C0000}"/>
    <cellStyle name="20% - Accent6 11" xfId="5281" hidden="1" xr:uid="{00000000-0005-0000-0000-00007A0C0000}"/>
    <cellStyle name="20% - Accent6 11" xfId="5359" hidden="1" xr:uid="{00000000-0005-0000-0000-00007B0C0000}"/>
    <cellStyle name="20% - Accent6 11" xfId="5542" hidden="1" xr:uid="{00000000-0005-0000-0000-00007C0C0000}"/>
    <cellStyle name="20% - Accent6 11" xfId="5618" hidden="1" xr:uid="{00000000-0005-0000-0000-00007D0C0000}"/>
    <cellStyle name="20% - Accent6 11" xfId="5720" hidden="1" xr:uid="{00000000-0005-0000-0000-00007E0C0000}"/>
    <cellStyle name="20% - Accent6 11" xfId="5794" hidden="1" xr:uid="{00000000-0005-0000-0000-00007F0C0000}"/>
    <cellStyle name="20% - Accent6 11" xfId="5870" hidden="1" xr:uid="{00000000-0005-0000-0000-0000800C0000}"/>
    <cellStyle name="20% - Accent6 11" xfId="5948" hidden="1" xr:uid="{00000000-0005-0000-0000-0000810C0000}"/>
    <cellStyle name="20% - Accent6 11" xfId="6533" hidden="1" xr:uid="{00000000-0005-0000-0000-0000820C0000}"/>
    <cellStyle name="20% - Accent6 11" xfId="6609" hidden="1" xr:uid="{00000000-0005-0000-0000-0000830C0000}"/>
    <cellStyle name="20% - Accent6 11" xfId="6688" hidden="1" xr:uid="{00000000-0005-0000-0000-0000840C0000}"/>
    <cellStyle name="20% - Accent6 11" xfId="6731" hidden="1" xr:uid="{00000000-0005-0000-0000-0000850C0000}"/>
    <cellStyle name="20% - Accent6 11" xfId="6178" hidden="1" xr:uid="{00000000-0005-0000-0000-0000860C0000}"/>
    <cellStyle name="20% - Accent6 11" xfId="6437" hidden="1" xr:uid="{00000000-0005-0000-0000-0000870C0000}"/>
    <cellStyle name="20% - Accent6 11" xfId="7128" hidden="1" xr:uid="{00000000-0005-0000-0000-0000880C0000}"/>
    <cellStyle name="20% - Accent6 11" xfId="7204" hidden="1" xr:uid="{00000000-0005-0000-0000-0000890C0000}"/>
    <cellStyle name="20% - Accent6 11" xfId="7282" hidden="1" xr:uid="{00000000-0005-0000-0000-00008A0C0000}"/>
    <cellStyle name="20% - Accent6 11" xfId="7319" hidden="1" xr:uid="{00000000-0005-0000-0000-00008B0C0000}"/>
    <cellStyle name="20% - Accent6 11" xfId="6301" hidden="1" xr:uid="{00000000-0005-0000-0000-00008C0C0000}"/>
    <cellStyle name="20% - Accent6 11" xfId="6917" hidden="1" xr:uid="{00000000-0005-0000-0000-00008D0C0000}"/>
    <cellStyle name="20% - Accent6 11" xfId="7660" hidden="1" xr:uid="{00000000-0005-0000-0000-00008E0C0000}"/>
    <cellStyle name="20% - Accent6 11" xfId="7736" hidden="1" xr:uid="{00000000-0005-0000-0000-00008F0C0000}"/>
    <cellStyle name="20% - Accent6 11" xfId="7814" hidden="1" xr:uid="{00000000-0005-0000-0000-0000900C0000}"/>
    <cellStyle name="20% - Accent6 11" xfId="7997" hidden="1" xr:uid="{00000000-0005-0000-0000-0000910C0000}"/>
    <cellStyle name="20% - Accent6 11" xfId="8073" hidden="1" xr:uid="{00000000-0005-0000-0000-0000920C0000}"/>
    <cellStyle name="20% - Accent6 11" xfId="8151" hidden="1" xr:uid="{00000000-0005-0000-0000-0000930C0000}"/>
    <cellStyle name="20% - Accent6 11" xfId="8334" hidden="1" xr:uid="{00000000-0005-0000-0000-0000940C0000}"/>
    <cellStyle name="20% - Accent6 11" xfId="8410" hidden="1" xr:uid="{00000000-0005-0000-0000-0000950C0000}"/>
    <cellStyle name="20% - Accent6 12" xfId="149" hidden="1" xr:uid="{00000000-0005-0000-0000-0000960C0000}"/>
    <cellStyle name="20% - Accent6 12" xfId="224" hidden="1" xr:uid="{00000000-0005-0000-0000-0000970C0000}"/>
    <cellStyle name="20% - Accent6 12" xfId="299" hidden="1" xr:uid="{00000000-0005-0000-0000-0000980C0000}"/>
    <cellStyle name="20% - Accent6 12" xfId="377" hidden="1" xr:uid="{00000000-0005-0000-0000-0000990C0000}"/>
    <cellStyle name="20% - Accent6 12" xfId="963" hidden="1" xr:uid="{00000000-0005-0000-0000-00009A0C0000}"/>
    <cellStyle name="20% - Accent6 12" xfId="1038" hidden="1" xr:uid="{00000000-0005-0000-0000-00009B0C0000}"/>
    <cellStyle name="20% - Accent6 12" xfId="1117" hidden="1" xr:uid="{00000000-0005-0000-0000-00009C0C0000}"/>
    <cellStyle name="20% - Accent6 12" xfId="1186" hidden="1" xr:uid="{00000000-0005-0000-0000-00009D0C0000}"/>
    <cellStyle name="20% - Accent6 12" xfId="600" hidden="1" xr:uid="{00000000-0005-0000-0000-00009E0C0000}"/>
    <cellStyle name="20% - Accent6 12" xfId="776" hidden="1" xr:uid="{00000000-0005-0000-0000-00009F0C0000}"/>
    <cellStyle name="20% - Accent6 12" xfId="1558" hidden="1" xr:uid="{00000000-0005-0000-0000-0000A00C0000}"/>
    <cellStyle name="20% - Accent6 12" xfId="1633" hidden="1" xr:uid="{00000000-0005-0000-0000-0000A10C0000}"/>
    <cellStyle name="20% - Accent6 12" xfId="1711" hidden="1" xr:uid="{00000000-0005-0000-0000-0000A20C0000}"/>
    <cellStyle name="20% - Accent6 12" xfId="1760" hidden="1" xr:uid="{00000000-0005-0000-0000-0000A30C0000}"/>
    <cellStyle name="20% - Accent6 12" xfId="875" hidden="1" xr:uid="{00000000-0005-0000-0000-0000A40C0000}"/>
    <cellStyle name="20% - Accent6 12" xfId="646" hidden="1" xr:uid="{00000000-0005-0000-0000-0000A50C0000}"/>
    <cellStyle name="20% - Accent6 12" xfId="2090" hidden="1" xr:uid="{00000000-0005-0000-0000-0000A60C0000}"/>
    <cellStyle name="20% - Accent6 12" xfId="2165" hidden="1" xr:uid="{00000000-0005-0000-0000-0000A70C0000}"/>
    <cellStyle name="20% - Accent6 12" xfId="2243" hidden="1" xr:uid="{00000000-0005-0000-0000-0000A80C0000}"/>
    <cellStyle name="20% - Accent6 12" xfId="2427" hidden="1" xr:uid="{00000000-0005-0000-0000-0000A90C0000}"/>
    <cellStyle name="20% - Accent6 12" xfId="2502" hidden="1" xr:uid="{00000000-0005-0000-0000-0000AA0C0000}"/>
    <cellStyle name="20% - Accent6 12" xfId="2580" hidden="1" xr:uid="{00000000-0005-0000-0000-0000AB0C0000}"/>
    <cellStyle name="20% - Accent6 12" xfId="2764" hidden="1" xr:uid="{00000000-0005-0000-0000-0000AC0C0000}"/>
    <cellStyle name="20% - Accent6 12" xfId="2839" hidden="1" xr:uid="{00000000-0005-0000-0000-0000AD0C0000}"/>
    <cellStyle name="20% - Accent6 12" xfId="2941" hidden="1" xr:uid="{00000000-0005-0000-0000-0000AE0C0000}"/>
    <cellStyle name="20% - Accent6 12" xfId="3016" hidden="1" xr:uid="{00000000-0005-0000-0000-0000AF0C0000}"/>
    <cellStyle name="20% - Accent6 12" xfId="3091" hidden="1" xr:uid="{00000000-0005-0000-0000-0000B00C0000}"/>
    <cellStyle name="20% - Accent6 12" xfId="3169" hidden="1" xr:uid="{00000000-0005-0000-0000-0000B10C0000}"/>
    <cellStyle name="20% - Accent6 12" xfId="3755" hidden="1" xr:uid="{00000000-0005-0000-0000-0000B20C0000}"/>
    <cellStyle name="20% - Accent6 12" xfId="3830" hidden="1" xr:uid="{00000000-0005-0000-0000-0000B30C0000}"/>
    <cellStyle name="20% - Accent6 12" xfId="3909" hidden="1" xr:uid="{00000000-0005-0000-0000-0000B40C0000}"/>
    <cellStyle name="20% - Accent6 12" xfId="3978" hidden="1" xr:uid="{00000000-0005-0000-0000-0000B50C0000}"/>
    <cellStyle name="20% - Accent6 12" xfId="3392" hidden="1" xr:uid="{00000000-0005-0000-0000-0000B60C0000}"/>
    <cellStyle name="20% - Accent6 12" xfId="3568" hidden="1" xr:uid="{00000000-0005-0000-0000-0000B70C0000}"/>
    <cellStyle name="20% - Accent6 12" xfId="4350" hidden="1" xr:uid="{00000000-0005-0000-0000-0000B80C0000}"/>
    <cellStyle name="20% - Accent6 12" xfId="4425" hidden="1" xr:uid="{00000000-0005-0000-0000-0000B90C0000}"/>
    <cellStyle name="20% - Accent6 12" xfId="4503" hidden="1" xr:uid="{00000000-0005-0000-0000-0000BA0C0000}"/>
    <cellStyle name="20% - Accent6 12" xfId="4552" hidden="1" xr:uid="{00000000-0005-0000-0000-0000BB0C0000}"/>
    <cellStyle name="20% - Accent6 12" xfId="3667" hidden="1" xr:uid="{00000000-0005-0000-0000-0000BC0C0000}"/>
    <cellStyle name="20% - Accent6 12" xfId="3438" hidden="1" xr:uid="{00000000-0005-0000-0000-0000BD0C0000}"/>
    <cellStyle name="20% - Accent6 12" xfId="4882" hidden="1" xr:uid="{00000000-0005-0000-0000-0000BE0C0000}"/>
    <cellStyle name="20% - Accent6 12" xfId="4957" hidden="1" xr:uid="{00000000-0005-0000-0000-0000BF0C0000}"/>
    <cellStyle name="20% - Accent6 12" xfId="5035" hidden="1" xr:uid="{00000000-0005-0000-0000-0000C00C0000}"/>
    <cellStyle name="20% - Accent6 12" xfId="5219" hidden="1" xr:uid="{00000000-0005-0000-0000-0000C10C0000}"/>
    <cellStyle name="20% - Accent6 12" xfId="5294" hidden="1" xr:uid="{00000000-0005-0000-0000-0000C20C0000}"/>
    <cellStyle name="20% - Accent6 12" xfId="5372" hidden="1" xr:uid="{00000000-0005-0000-0000-0000C30C0000}"/>
    <cellStyle name="20% - Accent6 12" xfId="5556" hidden="1" xr:uid="{00000000-0005-0000-0000-0000C40C0000}"/>
    <cellStyle name="20% - Accent6 12" xfId="5631" hidden="1" xr:uid="{00000000-0005-0000-0000-0000C50C0000}"/>
    <cellStyle name="20% - Accent6 12" xfId="5733" hidden="1" xr:uid="{00000000-0005-0000-0000-0000C60C0000}"/>
    <cellStyle name="20% - Accent6 12" xfId="5808" hidden="1" xr:uid="{00000000-0005-0000-0000-0000C70C0000}"/>
    <cellStyle name="20% - Accent6 12" xfId="5883" hidden="1" xr:uid="{00000000-0005-0000-0000-0000C80C0000}"/>
    <cellStyle name="20% - Accent6 12" xfId="5961" hidden="1" xr:uid="{00000000-0005-0000-0000-0000C90C0000}"/>
    <cellStyle name="20% - Accent6 12" xfId="6547" hidden="1" xr:uid="{00000000-0005-0000-0000-0000CA0C0000}"/>
    <cellStyle name="20% - Accent6 12" xfId="6622" hidden="1" xr:uid="{00000000-0005-0000-0000-0000CB0C0000}"/>
    <cellStyle name="20% - Accent6 12" xfId="6701" hidden="1" xr:uid="{00000000-0005-0000-0000-0000CC0C0000}"/>
    <cellStyle name="20% - Accent6 12" xfId="6770" hidden="1" xr:uid="{00000000-0005-0000-0000-0000CD0C0000}"/>
    <cellStyle name="20% - Accent6 12" xfId="6184" hidden="1" xr:uid="{00000000-0005-0000-0000-0000CE0C0000}"/>
    <cellStyle name="20% - Accent6 12" xfId="6360" hidden="1" xr:uid="{00000000-0005-0000-0000-0000CF0C0000}"/>
    <cellStyle name="20% - Accent6 12" xfId="7142" hidden="1" xr:uid="{00000000-0005-0000-0000-0000D00C0000}"/>
    <cellStyle name="20% - Accent6 12" xfId="7217" hidden="1" xr:uid="{00000000-0005-0000-0000-0000D10C0000}"/>
    <cellStyle name="20% - Accent6 12" xfId="7295" hidden="1" xr:uid="{00000000-0005-0000-0000-0000D20C0000}"/>
    <cellStyle name="20% - Accent6 12" xfId="7344" hidden="1" xr:uid="{00000000-0005-0000-0000-0000D30C0000}"/>
    <cellStyle name="20% - Accent6 12" xfId="6459" hidden="1" xr:uid="{00000000-0005-0000-0000-0000D40C0000}"/>
    <cellStyle name="20% - Accent6 12" xfId="6230" hidden="1" xr:uid="{00000000-0005-0000-0000-0000D50C0000}"/>
    <cellStyle name="20% - Accent6 12" xfId="7674" hidden="1" xr:uid="{00000000-0005-0000-0000-0000D60C0000}"/>
    <cellStyle name="20% - Accent6 12" xfId="7749" hidden="1" xr:uid="{00000000-0005-0000-0000-0000D70C0000}"/>
    <cellStyle name="20% - Accent6 12" xfId="7827" hidden="1" xr:uid="{00000000-0005-0000-0000-0000D80C0000}"/>
    <cellStyle name="20% - Accent6 12" xfId="8011" hidden="1" xr:uid="{00000000-0005-0000-0000-0000D90C0000}"/>
    <cellStyle name="20% - Accent6 12" xfId="8086" hidden="1" xr:uid="{00000000-0005-0000-0000-0000DA0C0000}"/>
    <cellStyle name="20% - Accent6 12" xfId="8164" hidden="1" xr:uid="{00000000-0005-0000-0000-0000DB0C0000}"/>
    <cellStyle name="20% - Accent6 12" xfId="8348" hidden="1" xr:uid="{00000000-0005-0000-0000-0000DC0C0000}"/>
    <cellStyle name="20% - Accent6 12" xfId="8423" hidden="1" xr:uid="{00000000-0005-0000-0000-0000DD0C0000}"/>
    <cellStyle name="20% - Accent6 13" xfId="390" hidden="1" xr:uid="{00000000-0005-0000-0000-0000DE0C0000}"/>
    <cellStyle name="20% - Accent6 13" xfId="505" hidden="1" xr:uid="{00000000-0005-0000-0000-0000DF0C0000}"/>
    <cellStyle name="20% - Accent6 13" xfId="1228" hidden="1" xr:uid="{00000000-0005-0000-0000-0000E00C0000}"/>
    <cellStyle name="20% - Accent6 13" xfId="1401" hidden="1" xr:uid="{00000000-0005-0000-0000-0000E10C0000}"/>
    <cellStyle name="20% - Accent6 13" xfId="1794" hidden="1" xr:uid="{00000000-0005-0000-0000-0000E20C0000}"/>
    <cellStyle name="20% - Accent6 13" xfId="1942" hidden="1" xr:uid="{00000000-0005-0000-0000-0000E30C0000}"/>
    <cellStyle name="20% - Accent6 13" xfId="2280" hidden="1" xr:uid="{00000000-0005-0000-0000-0000E40C0000}"/>
    <cellStyle name="20% - Accent6 13" xfId="2617" hidden="1" xr:uid="{00000000-0005-0000-0000-0000E50C0000}"/>
    <cellStyle name="20% - Accent6 13" xfId="3182" hidden="1" xr:uid="{00000000-0005-0000-0000-0000E60C0000}"/>
    <cellStyle name="20% - Accent6 13" xfId="3297" hidden="1" xr:uid="{00000000-0005-0000-0000-0000E70C0000}"/>
    <cellStyle name="20% - Accent6 13" xfId="4020" hidden="1" xr:uid="{00000000-0005-0000-0000-0000E80C0000}"/>
    <cellStyle name="20% - Accent6 13" xfId="4193" hidden="1" xr:uid="{00000000-0005-0000-0000-0000E90C0000}"/>
    <cellStyle name="20% - Accent6 13" xfId="4586" hidden="1" xr:uid="{00000000-0005-0000-0000-0000EA0C0000}"/>
    <cellStyle name="20% - Accent6 13" xfId="4734" hidden="1" xr:uid="{00000000-0005-0000-0000-0000EB0C0000}"/>
    <cellStyle name="20% - Accent6 13" xfId="5072" hidden="1" xr:uid="{00000000-0005-0000-0000-0000EC0C0000}"/>
    <cellStyle name="20% - Accent6 13" xfId="5409" hidden="1" xr:uid="{00000000-0005-0000-0000-0000ED0C0000}"/>
    <cellStyle name="20% - Accent6 13" xfId="5974" hidden="1" xr:uid="{00000000-0005-0000-0000-0000EE0C0000}"/>
    <cellStyle name="20% - Accent6 13" xfId="6089" hidden="1" xr:uid="{00000000-0005-0000-0000-0000EF0C0000}"/>
    <cellStyle name="20% - Accent6 13" xfId="6812" hidden="1" xr:uid="{00000000-0005-0000-0000-0000F00C0000}"/>
    <cellStyle name="20% - Accent6 13" xfId="6985" hidden="1" xr:uid="{00000000-0005-0000-0000-0000F10C0000}"/>
    <cellStyle name="20% - Accent6 13" xfId="7378" hidden="1" xr:uid="{00000000-0005-0000-0000-0000F20C0000}"/>
    <cellStyle name="20% - Accent6 13" xfId="7526" hidden="1" xr:uid="{00000000-0005-0000-0000-0000F30C0000}"/>
    <cellStyle name="20% - Accent6 13" xfId="7864" hidden="1" xr:uid="{00000000-0005-0000-0000-0000F40C0000}"/>
    <cellStyle name="20% - Accent6 13" xfId="8201" hidden="1" xr:uid="{00000000-0005-0000-0000-0000F50C0000}"/>
    <cellStyle name="20% - Accent6 3 2 3 2" xfId="465" hidden="1" xr:uid="{00000000-0005-0000-0000-0000F60C0000}"/>
    <cellStyle name="20% - Accent6 3 2 3 2" xfId="580" hidden="1" xr:uid="{00000000-0005-0000-0000-0000F70C0000}"/>
    <cellStyle name="20% - Accent6 3 2 3 2" xfId="1303" hidden="1" xr:uid="{00000000-0005-0000-0000-0000F80C0000}"/>
    <cellStyle name="20% - Accent6 3 2 3 2" xfId="1476" hidden="1" xr:uid="{00000000-0005-0000-0000-0000F90C0000}"/>
    <cellStyle name="20% - Accent6 3 2 3 2" xfId="1869" hidden="1" xr:uid="{00000000-0005-0000-0000-0000FA0C0000}"/>
    <cellStyle name="20% - Accent6 3 2 3 2" xfId="2017" hidden="1" xr:uid="{00000000-0005-0000-0000-0000FB0C0000}"/>
    <cellStyle name="20% - Accent6 3 2 3 2" xfId="2355" hidden="1" xr:uid="{00000000-0005-0000-0000-0000FC0C0000}"/>
    <cellStyle name="20% - Accent6 3 2 3 2" xfId="2692" hidden="1" xr:uid="{00000000-0005-0000-0000-0000FD0C0000}"/>
    <cellStyle name="20% - Accent6 3 2 3 2" xfId="3257" hidden="1" xr:uid="{00000000-0005-0000-0000-0000FE0C0000}"/>
    <cellStyle name="20% - Accent6 3 2 3 2" xfId="3372" hidden="1" xr:uid="{00000000-0005-0000-0000-0000FF0C0000}"/>
    <cellStyle name="20% - Accent6 3 2 3 2" xfId="4095" hidden="1" xr:uid="{00000000-0005-0000-0000-0000000D0000}"/>
    <cellStyle name="20% - Accent6 3 2 3 2" xfId="4268" hidden="1" xr:uid="{00000000-0005-0000-0000-0000010D0000}"/>
    <cellStyle name="20% - Accent6 3 2 3 2" xfId="4661" hidden="1" xr:uid="{00000000-0005-0000-0000-0000020D0000}"/>
    <cellStyle name="20% - Accent6 3 2 3 2" xfId="4809" hidden="1" xr:uid="{00000000-0005-0000-0000-0000030D0000}"/>
    <cellStyle name="20% - Accent6 3 2 3 2" xfId="5147" hidden="1" xr:uid="{00000000-0005-0000-0000-0000040D0000}"/>
    <cellStyle name="20% - Accent6 3 2 3 2" xfId="5484" hidden="1" xr:uid="{00000000-0005-0000-0000-0000050D0000}"/>
    <cellStyle name="20% - Accent6 3 2 3 2" xfId="6049" hidden="1" xr:uid="{00000000-0005-0000-0000-0000060D0000}"/>
    <cellStyle name="20% - Accent6 3 2 3 2" xfId="6164" hidden="1" xr:uid="{00000000-0005-0000-0000-0000070D0000}"/>
    <cellStyle name="20% - Accent6 3 2 3 2" xfId="6887" hidden="1" xr:uid="{00000000-0005-0000-0000-0000080D0000}"/>
    <cellStyle name="20% - Accent6 3 2 3 2" xfId="7060" hidden="1" xr:uid="{00000000-0005-0000-0000-0000090D0000}"/>
    <cellStyle name="20% - Accent6 3 2 3 2" xfId="7453" hidden="1" xr:uid="{00000000-0005-0000-0000-00000A0D0000}"/>
    <cellStyle name="20% - Accent6 3 2 3 2" xfId="7601" hidden="1" xr:uid="{00000000-0005-0000-0000-00000B0D0000}"/>
    <cellStyle name="20% - Accent6 3 2 3 2" xfId="7939" hidden="1" xr:uid="{00000000-0005-0000-0000-00000C0D0000}"/>
    <cellStyle name="20% - Accent6 3 2 3 2" xfId="8276" hidden="1" xr:uid="{00000000-0005-0000-0000-00000D0D0000}"/>
    <cellStyle name="20% - Accent6 3 2 4 2" xfId="426" hidden="1" xr:uid="{00000000-0005-0000-0000-00000E0D0000}"/>
    <cellStyle name="20% - Accent6 3 2 4 2" xfId="541" hidden="1" xr:uid="{00000000-0005-0000-0000-00000F0D0000}"/>
    <cellStyle name="20% - Accent6 3 2 4 2" xfId="1264" hidden="1" xr:uid="{00000000-0005-0000-0000-0000100D0000}"/>
    <cellStyle name="20% - Accent6 3 2 4 2" xfId="1437" hidden="1" xr:uid="{00000000-0005-0000-0000-0000110D0000}"/>
    <cellStyle name="20% - Accent6 3 2 4 2" xfId="1830" hidden="1" xr:uid="{00000000-0005-0000-0000-0000120D0000}"/>
    <cellStyle name="20% - Accent6 3 2 4 2" xfId="1978" hidden="1" xr:uid="{00000000-0005-0000-0000-0000130D0000}"/>
    <cellStyle name="20% - Accent6 3 2 4 2" xfId="2316" hidden="1" xr:uid="{00000000-0005-0000-0000-0000140D0000}"/>
    <cellStyle name="20% - Accent6 3 2 4 2" xfId="2653" hidden="1" xr:uid="{00000000-0005-0000-0000-0000150D0000}"/>
    <cellStyle name="20% - Accent6 3 2 4 2" xfId="3218" hidden="1" xr:uid="{00000000-0005-0000-0000-0000160D0000}"/>
    <cellStyle name="20% - Accent6 3 2 4 2" xfId="3333" hidden="1" xr:uid="{00000000-0005-0000-0000-0000170D0000}"/>
    <cellStyle name="20% - Accent6 3 2 4 2" xfId="4056" hidden="1" xr:uid="{00000000-0005-0000-0000-0000180D0000}"/>
    <cellStyle name="20% - Accent6 3 2 4 2" xfId="4229" hidden="1" xr:uid="{00000000-0005-0000-0000-0000190D0000}"/>
    <cellStyle name="20% - Accent6 3 2 4 2" xfId="4622" hidden="1" xr:uid="{00000000-0005-0000-0000-00001A0D0000}"/>
    <cellStyle name="20% - Accent6 3 2 4 2" xfId="4770" hidden="1" xr:uid="{00000000-0005-0000-0000-00001B0D0000}"/>
    <cellStyle name="20% - Accent6 3 2 4 2" xfId="5108" hidden="1" xr:uid="{00000000-0005-0000-0000-00001C0D0000}"/>
    <cellStyle name="20% - Accent6 3 2 4 2" xfId="5445" hidden="1" xr:uid="{00000000-0005-0000-0000-00001D0D0000}"/>
    <cellStyle name="20% - Accent6 3 2 4 2" xfId="6010" hidden="1" xr:uid="{00000000-0005-0000-0000-00001E0D0000}"/>
    <cellStyle name="20% - Accent6 3 2 4 2" xfId="6125" hidden="1" xr:uid="{00000000-0005-0000-0000-00001F0D0000}"/>
    <cellStyle name="20% - Accent6 3 2 4 2" xfId="6848" hidden="1" xr:uid="{00000000-0005-0000-0000-0000200D0000}"/>
    <cellStyle name="20% - Accent6 3 2 4 2" xfId="7021" hidden="1" xr:uid="{00000000-0005-0000-0000-0000210D0000}"/>
    <cellStyle name="20% - Accent6 3 2 4 2" xfId="7414" hidden="1" xr:uid="{00000000-0005-0000-0000-0000220D0000}"/>
    <cellStyle name="20% - Accent6 3 2 4 2" xfId="7562" hidden="1" xr:uid="{00000000-0005-0000-0000-0000230D0000}"/>
    <cellStyle name="20% - Accent6 3 2 4 2" xfId="7900" hidden="1" xr:uid="{00000000-0005-0000-0000-0000240D0000}"/>
    <cellStyle name="20% - Accent6 3 2 4 2" xfId="8237" hidden="1" xr:uid="{00000000-0005-0000-0000-0000250D0000}"/>
    <cellStyle name="20% - Accent6 3 3 3 2" xfId="425" hidden="1" xr:uid="{00000000-0005-0000-0000-0000260D0000}"/>
    <cellStyle name="20% - Accent6 3 3 3 2" xfId="540" hidden="1" xr:uid="{00000000-0005-0000-0000-0000270D0000}"/>
    <cellStyle name="20% - Accent6 3 3 3 2" xfId="1263" hidden="1" xr:uid="{00000000-0005-0000-0000-0000280D0000}"/>
    <cellStyle name="20% - Accent6 3 3 3 2" xfId="1436" hidden="1" xr:uid="{00000000-0005-0000-0000-0000290D0000}"/>
    <cellStyle name="20% - Accent6 3 3 3 2" xfId="1829" hidden="1" xr:uid="{00000000-0005-0000-0000-00002A0D0000}"/>
    <cellStyle name="20% - Accent6 3 3 3 2" xfId="1977" hidden="1" xr:uid="{00000000-0005-0000-0000-00002B0D0000}"/>
    <cellStyle name="20% - Accent6 3 3 3 2" xfId="2315" hidden="1" xr:uid="{00000000-0005-0000-0000-00002C0D0000}"/>
    <cellStyle name="20% - Accent6 3 3 3 2" xfId="2652" hidden="1" xr:uid="{00000000-0005-0000-0000-00002D0D0000}"/>
    <cellStyle name="20% - Accent6 3 3 3 2" xfId="3217" hidden="1" xr:uid="{00000000-0005-0000-0000-00002E0D0000}"/>
    <cellStyle name="20% - Accent6 3 3 3 2" xfId="3332" hidden="1" xr:uid="{00000000-0005-0000-0000-00002F0D0000}"/>
    <cellStyle name="20% - Accent6 3 3 3 2" xfId="4055" hidden="1" xr:uid="{00000000-0005-0000-0000-0000300D0000}"/>
    <cellStyle name="20% - Accent6 3 3 3 2" xfId="4228" hidden="1" xr:uid="{00000000-0005-0000-0000-0000310D0000}"/>
    <cellStyle name="20% - Accent6 3 3 3 2" xfId="4621" hidden="1" xr:uid="{00000000-0005-0000-0000-0000320D0000}"/>
    <cellStyle name="20% - Accent6 3 3 3 2" xfId="4769" hidden="1" xr:uid="{00000000-0005-0000-0000-0000330D0000}"/>
    <cellStyle name="20% - Accent6 3 3 3 2" xfId="5107" hidden="1" xr:uid="{00000000-0005-0000-0000-0000340D0000}"/>
    <cellStyle name="20% - Accent6 3 3 3 2" xfId="5444" hidden="1" xr:uid="{00000000-0005-0000-0000-0000350D0000}"/>
    <cellStyle name="20% - Accent6 3 3 3 2" xfId="6009" hidden="1" xr:uid="{00000000-0005-0000-0000-0000360D0000}"/>
    <cellStyle name="20% - Accent6 3 3 3 2" xfId="6124" hidden="1" xr:uid="{00000000-0005-0000-0000-0000370D0000}"/>
    <cellStyle name="20% - Accent6 3 3 3 2" xfId="6847" hidden="1" xr:uid="{00000000-0005-0000-0000-0000380D0000}"/>
    <cellStyle name="20% - Accent6 3 3 3 2" xfId="7020" hidden="1" xr:uid="{00000000-0005-0000-0000-0000390D0000}"/>
    <cellStyle name="20% - Accent6 3 3 3 2" xfId="7413" hidden="1" xr:uid="{00000000-0005-0000-0000-00003A0D0000}"/>
    <cellStyle name="20% - Accent6 3 3 3 2" xfId="7561" hidden="1" xr:uid="{00000000-0005-0000-0000-00003B0D0000}"/>
    <cellStyle name="20% - Accent6 3 3 3 2" xfId="7899" hidden="1" xr:uid="{00000000-0005-0000-0000-00003C0D0000}"/>
    <cellStyle name="20% - Accent6 3 3 3 2" xfId="8236" hidden="1" xr:uid="{00000000-0005-0000-0000-00003D0D0000}"/>
    <cellStyle name="20% - Accent6 4 2 3 2" xfId="466" hidden="1" xr:uid="{00000000-0005-0000-0000-00003E0D0000}"/>
    <cellStyle name="20% - Accent6 4 2 3 2" xfId="581" hidden="1" xr:uid="{00000000-0005-0000-0000-00003F0D0000}"/>
    <cellStyle name="20% - Accent6 4 2 3 2" xfId="1304" hidden="1" xr:uid="{00000000-0005-0000-0000-0000400D0000}"/>
    <cellStyle name="20% - Accent6 4 2 3 2" xfId="1477" hidden="1" xr:uid="{00000000-0005-0000-0000-0000410D0000}"/>
    <cellStyle name="20% - Accent6 4 2 3 2" xfId="1870" hidden="1" xr:uid="{00000000-0005-0000-0000-0000420D0000}"/>
    <cellStyle name="20% - Accent6 4 2 3 2" xfId="2018" hidden="1" xr:uid="{00000000-0005-0000-0000-0000430D0000}"/>
    <cellStyle name="20% - Accent6 4 2 3 2" xfId="2356" hidden="1" xr:uid="{00000000-0005-0000-0000-0000440D0000}"/>
    <cellStyle name="20% - Accent6 4 2 3 2" xfId="2693" hidden="1" xr:uid="{00000000-0005-0000-0000-0000450D0000}"/>
    <cellStyle name="20% - Accent6 4 2 3 2" xfId="3258" hidden="1" xr:uid="{00000000-0005-0000-0000-0000460D0000}"/>
    <cellStyle name="20% - Accent6 4 2 3 2" xfId="3373" hidden="1" xr:uid="{00000000-0005-0000-0000-0000470D0000}"/>
    <cellStyle name="20% - Accent6 4 2 3 2" xfId="4096" hidden="1" xr:uid="{00000000-0005-0000-0000-0000480D0000}"/>
    <cellStyle name="20% - Accent6 4 2 3 2" xfId="4269" hidden="1" xr:uid="{00000000-0005-0000-0000-0000490D0000}"/>
    <cellStyle name="20% - Accent6 4 2 3 2" xfId="4662" hidden="1" xr:uid="{00000000-0005-0000-0000-00004A0D0000}"/>
    <cellStyle name="20% - Accent6 4 2 3 2" xfId="4810" hidden="1" xr:uid="{00000000-0005-0000-0000-00004B0D0000}"/>
    <cellStyle name="20% - Accent6 4 2 3 2" xfId="5148" hidden="1" xr:uid="{00000000-0005-0000-0000-00004C0D0000}"/>
    <cellStyle name="20% - Accent6 4 2 3 2" xfId="5485" hidden="1" xr:uid="{00000000-0005-0000-0000-00004D0D0000}"/>
    <cellStyle name="20% - Accent6 4 2 3 2" xfId="6050" hidden="1" xr:uid="{00000000-0005-0000-0000-00004E0D0000}"/>
    <cellStyle name="20% - Accent6 4 2 3 2" xfId="6165" hidden="1" xr:uid="{00000000-0005-0000-0000-00004F0D0000}"/>
    <cellStyle name="20% - Accent6 4 2 3 2" xfId="6888" hidden="1" xr:uid="{00000000-0005-0000-0000-0000500D0000}"/>
    <cellStyle name="20% - Accent6 4 2 3 2" xfId="7061" hidden="1" xr:uid="{00000000-0005-0000-0000-0000510D0000}"/>
    <cellStyle name="20% - Accent6 4 2 3 2" xfId="7454" hidden="1" xr:uid="{00000000-0005-0000-0000-0000520D0000}"/>
    <cellStyle name="20% - Accent6 4 2 3 2" xfId="7602" hidden="1" xr:uid="{00000000-0005-0000-0000-0000530D0000}"/>
    <cellStyle name="20% - Accent6 4 2 3 2" xfId="7940" hidden="1" xr:uid="{00000000-0005-0000-0000-0000540D0000}"/>
    <cellStyle name="20% - Accent6 4 2 3 2" xfId="8277" hidden="1" xr:uid="{00000000-0005-0000-0000-0000550D0000}"/>
    <cellStyle name="20% - Accent6 4 2 4 2" xfId="428" hidden="1" xr:uid="{00000000-0005-0000-0000-0000560D0000}"/>
    <cellStyle name="20% - Accent6 4 2 4 2" xfId="543" hidden="1" xr:uid="{00000000-0005-0000-0000-0000570D0000}"/>
    <cellStyle name="20% - Accent6 4 2 4 2" xfId="1266" hidden="1" xr:uid="{00000000-0005-0000-0000-0000580D0000}"/>
    <cellStyle name="20% - Accent6 4 2 4 2" xfId="1439" hidden="1" xr:uid="{00000000-0005-0000-0000-0000590D0000}"/>
    <cellStyle name="20% - Accent6 4 2 4 2" xfId="1832" hidden="1" xr:uid="{00000000-0005-0000-0000-00005A0D0000}"/>
    <cellStyle name="20% - Accent6 4 2 4 2" xfId="1980" hidden="1" xr:uid="{00000000-0005-0000-0000-00005B0D0000}"/>
    <cellStyle name="20% - Accent6 4 2 4 2" xfId="2318" hidden="1" xr:uid="{00000000-0005-0000-0000-00005C0D0000}"/>
    <cellStyle name="20% - Accent6 4 2 4 2" xfId="2655" hidden="1" xr:uid="{00000000-0005-0000-0000-00005D0D0000}"/>
    <cellStyle name="20% - Accent6 4 2 4 2" xfId="3220" hidden="1" xr:uid="{00000000-0005-0000-0000-00005E0D0000}"/>
    <cellStyle name="20% - Accent6 4 2 4 2" xfId="3335" hidden="1" xr:uid="{00000000-0005-0000-0000-00005F0D0000}"/>
    <cellStyle name="20% - Accent6 4 2 4 2" xfId="4058" hidden="1" xr:uid="{00000000-0005-0000-0000-0000600D0000}"/>
    <cellStyle name="20% - Accent6 4 2 4 2" xfId="4231" hidden="1" xr:uid="{00000000-0005-0000-0000-0000610D0000}"/>
    <cellStyle name="20% - Accent6 4 2 4 2" xfId="4624" hidden="1" xr:uid="{00000000-0005-0000-0000-0000620D0000}"/>
    <cellStyle name="20% - Accent6 4 2 4 2" xfId="4772" hidden="1" xr:uid="{00000000-0005-0000-0000-0000630D0000}"/>
    <cellStyle name="20% - Accent6 4 2 4 2" xfId="5110" hidden="1" xr:uid="{00000000-0005-0000-0000-0000640D0000}"/>
    <cellStyle name="20% - Accent6 4 2 4 2" xfId="5447" hidden="1" xr:uid="{00000000-0005-0000-0000-0000650D0000}"/>
    <cellStyle name="20% - Accent6 4 2 4 2" xfId="6012" hidden="1" xr:uid="{00000000-0005-0000-0000-0000660D0000}"/>
    <cellStyle name="20% - Accent6 4 2 4 2" xfId="6127" hidden="1" xr:uid="{00000000-0005-0000-0000-0000670D0000}"/>
    <cellStyle name="20% - Accent6 4 2 4 2" xfId="6850" hidden="1" xr:uid="{00000000-0005-0000-0000-0000680D0000}"/>
    <cellStyle name="20% - Accent6 4 2 4 2" xfId="7023" hidden="1" xr:uid="{00000000-0005-0000-0000-0000690D0000}"/>
    <cellStyle name="20% - Accent6 4 2 4 2" xfId="7416" hidden="1" xr:uid="{00000000-0005-0000-0000-00006A0D0000}"/>
    <cellStyle name="20% - Accent6 4 2 4 2" xfId="7564" hidden="1" xr:uid="{00000000-0005-0000-0000-00006B0D0000}"/>
    <cellStyle name="20% - Accent6 4 2 4 2" xfId="7902" hidden="1" xr:uid="{00000000-0005-0000-0000-00006C0D0000}"/>
    <cellStyle name="20% - Accent6 4 2 4 2" xfId="8239" hidden="1" xr:uid="{00000000-0005-0000-0000-00006D0D0000}"/>
    <cellStyle name="20% - Accent6 4 3 3 2" xfId="427" hidden="1" xr:uid="{00000000-0005-0000-0000-00006E0D0000}"/>
    <cellStyle name="20% - Accent6 4 3 3 2" xfId="542" hidden="1" xr:uid="{00000000-0005-0000-0000-00006F0D0000}"/>
    <cellStyle name="20% - Accent6 4 3 3 2" xfId="1265" hidden="1" xr:uid="{00000000-0005-0000-0000-0000700D0000}"/>
    <cellStyle name="20% - Accent6 4 3 3 2" xfId="1438" hidden="1" xr:uid="{00000000-0005-0000-0000-0000710D0000}"/>
    <cellStyle name="20% - Accent6 4 3 3 2" xfId="1831" hidden="1" xr:uid="{00000000-0005-0000-0000-0000720D0000}"/>
    <cellStyle name="20% - Accent6 4 3 3 2" xfId="1979" hidden="1" xr:uid="{00000000-0005-0000-0000-0000730D0000}"/>
    <cellStyle name="20% - Accent6 4 3 3 2" xfId="2317" hidden="1" xr:uid="{00000000-0005-0000-0000-0000740D0000}"/>
    <cellStyle name="20% - Accent6 4 3 3 2" xfId="2654" hidden="1" xr:uid="{00000000-0005-0000-0000-0000750D0000}"/>
    <cellStyle name="20% - Accent6 4 3 3 2" xfId="3219" hidden="1" xr:uid="{00000000-0005-0000-0000-0000760D0000}"/>
    <cellStyle name="20% - Accent6 4 3 3 2" xfId="3334" hidden="1" xr:uid="{00000000-0005-0000-0000-0000770D0000}"/>
    <cellStyle name="20% - Accent6 4 3 3 2" xfId="4057" hidden="1" xr:uid="{00000000-0005-0000-0000-0000780D0000}"/>
    <cellStyle name="20% - Accent6 4 3 3 2" xfId="4230" hidden="1" xr:uid="{00000000-0005-0000-0000-0000790D0000}"/>
    <cellStyle name="20% - Accent6 4 3 3 2" xfId="4623" hidden="1" xr:uid="{00000000-0005-0000-0000-00007A0D0000}"/>
    <cellStyle name="20% - Accent6 4 3 3 2" xfId="4771" hidden="1" xr:uid="{00000000-0005-0000-0000-00007B0D0000}"/>
    <cellStyle name="20% - Accent6 4 3 3 2" xfId="5109" hidden="1" xr:uid="{00000000-0005-0000-0000-00007C0D0000}"/>
    <cellStyle name="20% - Accent6 4 3 3 2" xfId="5446" hidden="1" xr:uid="{00000000-0005-0000-0000-00007D0D0000}"/>
    <cellStyle name="20% - Accent6 4 3 3 2" xfId="6011" hidden="1" xr:uid="{00000000-0005-0000-0000-00007E0D0000}"/>
    <cellStyle name="20% - Accent6 4 3 3 2" xfId="6126" hidden="1" xr:uid="{00000000-0005-0000-0000-00007F0D0000}"/>
    <cellStyle name="20% - Accent6 4 3 3 2" xfId="6849" hidden="1" xr:uid="{00000000-0005-0000-0000-0000800D0000}"/>
    <cellStyle name="20% - Accent6 4 3 3 2" xfId="7022" hidden="1" xr:uid="{00000000-0005-0000-0000-0000810D0000}"/>
    <cellStyle name="20% - Accent6 4 3 3 2" xfId="7415" hidden="1" xr:uid="{00000000-0005-0000-0000-0000820D0000}"/>
    <cellStyle name="20% - Accent6 4 3 3 2" xfId="7563" hidden="1" xr:uid="{00000000-0005-0000-0000-0000830D0000}"/>
    <cellStyle name="20% - Accent6 4 3 3 2" xfId="7901" hidden="1" xr:uid="{00000000-0005-0000-0000-0000840D0000}"/>
    <cellStyle name="20% - Accent6 4 3 3 2" xfId="8238" hidden="1" xr:uid="{00000000-0005-0000-0000-0000850D0000}"/>
    <cellStyle name="20% - Accent6 5 2" xfId="404" hidden="1" xr:uid="{00000000-0005-0000-0000-0000860D0000}"/>
    <cellStyle name="20% - Accent6 5 2" xfId="519" hidden="1" xr:uid="{00000000-0005-0000-0000-0000870D0000}"/>
    <cellStyle name="20% - Accent6 5 2" xfId="1242" hidden="1" xr:uid="{00000000-0005-0000-0000-0000880D0000}"/>
    <cellStyle name="20% - Accent6 5 2" xfId="1415" hidden="1" xr:uid="{00000000-0005-0000-0000-0000890D0000}"/>
    <cellStyle name="20% - Accent6 5 2" xfId="1808" hidden="1" xr:uid="{00000000-0005-0000-0000-00008A0D0000}"/>
    <cellStyle name="20% - Accent6 5 2" xfId="1956" hidden="1" xr:uid="{00000000-0005-0000-0000-00008B0D0000}"/>
    <cellStyle name="20% - Accent6 5 2" xfId="2294" hidden="1" xr:uid="{00000000-0005-0000-0000-00008C0D0000}"/>
    <cellStyle name="20% - Accent6 5 2" xfId="2631" hidden="1" xr:uid="{00000000-0005-0000-0000-00008D0D0000}"/>
    <cellStyle name="20% - Accent6 5 2" xfId="3196" hidden="1" xr:uid="{00000000-0005-0000-0000-00008E0D0000}"/>
    <cellStyle name="20% - Accent6 5 2" xfId="3311" hidden="1" xr:uid="{00000000-0005-0000-0000-00008F0D0000}"/>
    <cellStyle name="20% - Accent6 5 2" xfId="4034" hidden="1" xr:uid="{00000000-0005-0000-0000-0000900D0000}"/>
    <cellStyle name="20% - Accent6 5 2" xfId="4207" hidden="1" xr:uid="{00000000-0005-0000-0000-0000910D0000}"/>
    <cellStyle name="20% - Accent6 5 2" xfId="4600" hidden="1" xr:uid="{00000000-0005-0000-0000-0000920D0000}"/>
    <cellStyle name="20% - Accent6 5 2" xfId="4748" hidden="1" xr:uid="{00000000-0005-0000-0000-0000930D0000}"/>
    <cellStyle name="20% - Accent6 5 2" xfId="5086" hidden="1" xr:uid="{00000000-0005-0000-0000-0000940D0000}"/>
    <cellStyle name="20% - Accent6 5 2" xfId="5423" hidden="1" xr:uid="{00000000-0005-0000-0000-0000950D0000}"/>
    <cellStyle name="20% - Accent6 5 2" xfId="5988" hidden="1" xr:uid="{00000000-0005-0000-0000-0000960D0000}"/>
    <cellStyle name="20% - Accent6 5 2" xfId="6103" hidden="1" xr:uid="{00000000-0005-0000-0000-0000970D0000}"/>
    <cellStyle name="20% - Accent6 5 2" xfId="6826" hidden="1" xr:uid="{00000000-0005-0000-0000-0000980D0000}"/>
    <cellStyle name="20% - Accent6 5 2" xfId="6999" hidden="1" xr:uid="{00000000-0005-0000-0000-0000990D0000}"/>
    <cellStyle name="20% - Accent6 5 2" xfId="7392" hidden="1" xr:uid="{00000000-0005-0000-0000-00009A0D0000}"/>
    <cellStyle name="20% - Accent6 5 2" xfId="7540" hidden="1" xr:uid="{00000000-0005-0000-0000-00009B0D0000}"/>
    <cellStyle name="20% - Accent6 5 2" xfId="7878" hidden="1" xr:uid="{00000000-0005-0000-0000-00009C0D0000}"/>
    <cellStyle name="20% - Accent6 5 2" xfId="8215" hidden="1" xr:uid="{00000000-0005-0000-0000-00009D0D0000}"/>
    <cellStyle name="20% - Accent6 7" xfId="82" hidden="1" xr:uid="{00000000-0005-0000-0000-00009E0D0000}"/>
    <cellStyle name="20% - Accent6 7" xfId="165" hidden="1" xr:uid="{00000000-0005-0000-0000-00009F0D0000}"/>
    <cellStyle name="20% - Accent6 7" xfId="242" hidden="1" xr:uid="{00000000-0005-0000-0000-0000A00D0000}"/>
    <cellStyle name="20% - Accent6 7" xfId="320" hidden="1" xr:uid="{00000000-0005-0000-0000-0000A10D0000}"/>
    <cellStyle name="20% - Accent6 7" xfId="904" hidden="1" xr:uid="{00000000-0005-0000-0000-0000A20D0000}"/>
    <cellStyle name="20% - Accent6 7" xfId="981" hidden="1" xr:uid="{00000000-0005-0000-0000-0000A30D0000}"/>
    <cellStyle name="20% - Accent6 7" xfId="1060" hidden="1" xr:uid="{00000000-0005-0000-0000-0000A40D0000}"/>
    <cellStyle name="20% - Accent6 7" xfId="1194" hidden="1" xr:uid="{00000000-0005-0000-0000-0000A50D0000}"/>
    <cellStyle name="20% - Accent6 7" xfId="1145" hidden="1" xr:uid="{00000000-0005-0000-0000-0000A60D0000}"/>
    <cellStyle name="20% - Accent6 7" xfId="857" hidden="1" xr:uid="{00000000-0005-0000-0000-0000A70D0000}"/>
    <cellStyle name="20% - Accent6 7" xfId="620" hidden="1" xr:uid="{00000000-0005-0000-0000-0000A80D0000}"/>
    <cellStyle name="20% - Accent6 7" xfId="1576" hidden="1" xr:uid="{00000000-0005-0000-0000-0000A90D0000}"/>
    <cellStyle name="20% - Accent6 7" xfId="1654" hidden="1" xr:uid="{00000000-0005-0000-0000-0000AA0D0000}"/>
    <cellStyle name="20% - Accent6 7" xfId="1765" hidden="1" xr:uid="{00000000-0005-0000-0000-0000AB0D0000}"/>
    <cellStyle name="20% - Accent6 7" xfId="1733" hidden="1" xr:uid="{00000000-0005-0000-0000-0000AC0D0000}"/>
    <cellStyle name="20% - Accent6 7" xfId="1121" hidden="1" xr:uid="{00000000-0005-0000-0000-0000AD0D0000}"/>
    <cellStyle name="20% - Accent6 7" xfId="672" hidden="1" xr:uid="{00000000-0005-0000-0000-0000AE0D0000}"/>
    <cellStyle name="20% - Accent6 7" xfId="2108" hidden="1" xr:uid="{00000000-0005-0000-0000-0000AF0D0000}"/>
    <cellStyle name="20% - Accent6 7" xfId="2186" hidden="1" xr:uid="{00000000-0005-0000-0000-0000B00D0000}"/>
    <cellStyle name="20% - Accent6 7" xfId="1718" hidden="1" xr:uid="{00000000-0005-0000-0000-0000B10D0000}"/>
    <cellStyle name="20% - Accent6 7" xfId="2445" hidden="1" xr:uid="{00000000-0005-0000-0000-0000B20D0000}"/>
    <cellStyle name="20% - Accent6 7" xfId="2523" hidden="1" xr:uid="{00000000-0005-0000-0000-0000B30D0000}"/>
    <cellStyle name="20% - Accent6 7" xfId="1713" hidden="1" xr:uid="{00000000-0005-0000-0000-0000B40D0000}"/>
    <cellStyle name="20% - Accent6 7" xfId="2782" hidden="1" xr:uid="{00000000-0005-0000-0000-0000B50D0000}"/>
    <cellStyle name="20% - Accent6 7" xfId="2874" hidden="1" xr:uid="{00000000-0005-0000-0000-0000B60D0000}"/>
    <cellStyle name="20% - Accent6 7" xfId="2957" hidden="1" xr:uid="{00000000-0005-0000-0000-0000B70D0000}"/>
    <cellStyle name="20% - Accent6 7" xfId="3034" hidden="1" xr:uid="{00000000-0005-0000-0000-0000B80D0000}"/>
    <cellStyle name="20% - Accent6 7" xfId="3112" hidden="1" xr:uid="{00000000-0005-0000-0000-0000B90D0000}"/>
    <cellStyle name="20% - Accent6 7" xfId="3696" hidden="1" xr:uid="{00000000-0005-0000-0000-0000BA0D0000}"/>
    <cellStyle name="20% - Accent6 7" xfId="3773" hidden="1" xr:uid="{00000000-0005-0000-0000-0000BB0D0000}"/>
    <cellStyle name="20% - Accent6 7" xfId="3852" hidden="1" xr:uid="{00000000-0005-0000-0000-0000BC0D0000}"/>
    <cellStyle name="20% - Accent6 7" xfId="3986" hidden="1" xr:uid="{00000000-0005-0000-0000-0000BD0D0000}"/>
    <cellStyle name="20% - Accent6 7" xfId="3937" hidden="1" xr:uid="{00000000-0005-0000-0000-0000BE0D0000}"/>
    <cellStyle name="20% - Accent6 7" xfId="3649" hidden="1" xr:uid="{00000000-0005-0000-0000-0000BF0D0000}"/>
    <cellStyle name="20% - Accent6 7" xfId="3412" hidden="1" xr:uid="{00000000-0005-0000-0000-0000C00D0000}"/>
    <cellStyle name="20% - Accent6 7" xfId="4368" hidden="1" xr:uid="{00000000-0005-0000-0000-0000C10D0000}"/>
    <cellStyle name="20% - Accent6 7" xfId="4446" hidden="1" xr:uid="{00000000-0005-0000-0000-0000C20D0000}"/>
    <cellStyle name="20% - Accent6 7" xfId="4557" hidden="1" xr:uid="{00000000-0005-0000-0000-0000C30D0000}"/>
    <cellStyle name="20% - Accent6 7" xfId="4525" hidden="1" xr:uid="{00000000-0005-0000-0000-0000C40D0000}"/>
    <cellStyle name="20% - Accent6 7" xfId="3913" hidden="1" xr:uid="{00000000-0005-0000-0000-0000C50D0000}"/>
    <cellStyle name="20% - Accent6 7" xfId="3464" hidden="1" xr:uid="{00000000-0005-0000-0000-0000C60D0000}"/>
    <cellStyle name="20% - Accent6 7" xfId="4900" hidden="1" xr:uid="{00000000-0005-0000-0000-0000C70D0000}"/>
    <cellStyle name="20% - Accent6 7" xfId="4978" hidden="1" xr:uid="{00000000-0005-0000-0000-0000C80D0000}"/>
    <cellStyle name="20% - Accent6 7" xfId="4510" hidden="1" xr:uid="{00000000-0005-0000-0000-0000C90D0000}"/>
    <cellStyle name="20% - Accent6 7" xfId="5237" hidden="1" xr:uid="{00000000-0005-0000-0000-0000CA0D0000}"/>
    <cellStyle name="20% - Accent6 7" xfId="5315" hidden="1" xr:uid="{00000000-0005-0000-0000-0000CB0D0000}"/>
    <cellStyle name="20% - Accent6 7" xfId="4505" hidden="1" xr:uid="{00000000-0005-0000-0000-0000CC0D0000}"/>
    <cellStyle name="20% - Accent6 7" xfId="5574" hidden="1" xr:uid="{00000000-0005-0000-0000-0000CD0D0000}"/>
    <cellStyle name="20% - Accent6 7" xfId="5666" hidden="1" xr:uid="{00000000-0005-0000-0000-0000CE0D0000}"/>
    <cellStyle name="20% - Accent6 7" xfId="5749" hidden="1" xr:uid="{00000000-0005-0000-0000-0000CF0D0000}"/>
    <cellStyle name="20% - Accent6 7" xfId="5826" hidden="1" xr:uid="{00000000-0005-0000-0000-0000D00D0000}"/>
    <cellStyle name="20% - Accent6 7" xfId="5904" hidden="1" xr:uid="{00000000-0005-0000-0000-0000D10D0000}"/>
    <cellStyle name="20% - Accent6 7" xfId="6488" hidden="1" xr:uid="{00000000-0005-0000-0000-0000D20D0000}"/>
    <cellStyle name="20% - Accent6 7" xfId="6565" hidden="1" xr:uid="{00000000-0005-0000-0000-0000D30D0000}"/>
    <cellStyle name="20% - Accent6 7" xfId="6644" hidden="1" xr:uid="{00000000-0005-0000-0000-0000D40D0000}"/>
    <cellStyle name="20% - Accent6 7" xfId="6778" hidden="1" xr:uid="{00000000-0005-0000-0000-0000D50D0000}"/>
    <cellStyle name="20% - Accent6 7" xfId="6729" hidden="1" xr:uid="{00000000-0005-0000-0000-0000D60D0000}"/>
    <cellStyle name="20% - Accent6 7" xfId="6441" hidden="1" xr:uid="{00000000-0005-0000-0000-0000D70D0000}"/>
    <cellStyle name="20% - Accent6 7" xfId="6204" hidden="1" xr:uid="{00000000-0005-0000-0000-0000D80D0000}"/>
    <cellStyle name="20% - Accent6 7" xfId="7160" hidden="1" xr:uid="{00000000-0005-0000-0000-0000D90D0000}"/>
    <cellStyle name="20% - Accent6 7" xfId="7238" hidden="1" xr:uid="{00000000-0005-0000-0000-0000DA0D0000}"/>
    <cellStyle name="20% - Accent6 7" xfId="7349" hidden="1" xr:uid="{00000000-0005-0000-0000-0000DB0D0000}"/>
    <cellStyle name="20% - Accent6 7" xfId="7317" hidden="1" xr:uid="{00000000-0005-0000-0000-0000DC0D0000}"/>
    <cellStyle name="20% - Accent6 7" xfId="6705" hidden="1" xr:uid="{00000000-0005-0000-0000-0000DD0D0000}"/>
    <cellStyle name="20% - Accent6 7" xfId="6256" hidden="1" xr:uid="{00000000-0005-0000-0000-0000DE0D0000}"/>
    <cellStyle name="20% - Accent6 7" xfId="7692" hidden="1" xr:uid="{00000000-0005-0000-0000-0000DF0D0000}"/>
    <cellStyle name="20% - Accent6 7" xfId="7770" hidden="1" xr:uid="{00000000-0005-0000-0000-0000E00D0000}"/>
    <cellStyle name="20% - Accent6 7" xfId="7302" hidden="1" xr:uid="{00000000-0005-0000-0000-0000E10D0000}"/>
    <cellStyle name="20% - Accent6 7" xfId="8029" hidden="1" xr:uid="{00000000-0005-0000-0000-0000E20D0000}"/>
    <cellStyle name="20% - Accent6 7" xfId="8107" hidden="1" xr:uid="{00000000-0005-0000-0000-0000E30D0000}"/>
    <cellStyle name="20% - Accent6 7" xfId="7297" hidden="1" xr:uid="{00000000-0005-0000-0000-0000E40D0000}"/>
    <cellStyle name="20% - Accent6 7" xfId="8366" hidden="1" xr:uid="{00000000-0005-0000-0000-0000E50D0000}"/>
    <cellStyle name="20% - Accent6 8" xfId="97" hidden="1" xr:uid="{00000000-0005-0000-0000-0000E60D0000}"/>
    <cellStyle name="20% - Accent6 8" xfId="157" hidden="1" xr:uid="{00000000-0005-0000-0000-0000E70D0000}"/>
    <cellStyle name="20% - Accent6 8" xfId="235" hidden="1" xr:uid="{00000000-0005-0000-0000-0000E80D0000}"/>
    <cellStyle name="20% - Accent6 8" xfId="313" hidden="1" xr:uid="{00000000-0005-0000-0000-0000E90D0000}"/>
    <cellStyle name="20% - Accent6 8" xfId="895" hidden="1" xr:uid="{00000000-0005-0000-0000-0000EA0D0000}"/>
    <cellStyle name="20% - Accent6 8" xfId="974" hidden="1" xr:uid="{00000000-0005-0000-0000-0000EB0D0000}"/>
    <cellStyle name="20% - Accent6 8" xfId="1053" hidden="1" xr:uid="{00000000-0005-0000-0000-0000EC0D0000}"/>
    <cellStyle name="20% - Accent6 8" xfId="722" hidden="1" xr:uid="{00000000-0005-0000-0000-0000ED0D0000}"/>
    <cellStyle name="20% - Accent6 8" xfId="1126" hidden="1" xr:uid="{00000000-0005-0000-0000-0000EE0D0000}"/>
    <cellStyle name="20% - Accent6 8" xfId="828" hidden="1" xr:uid="{00000000-0005-0000-0000-0000EF0D0000}"/>
    <cellStyle name="20% - Accent6 8" xfId="1503" hidden="1" xr:uid="{00000000-0005-0000-0000-0000F00D0000}"/>
    <cellStyle name="20% - Accent6 8" xfId="1569" hidden="1" xr:uid="{00000000-0005-0000-0000-0000F10D0000}"/>
    <cellStyle name="20% - Accent6 8" xfId="1647" hidden="1" xr:uid="{00000000-0005-0000-0000-0000F20D0000}"/>
    <cellStyle name="20% - Accent6 8" xfId="598" hidden="1" xr:uid="{00000000-0005-0000-0000-0000F30D0000}"/>
    <cellStyle name="20% - Accent6 8" xfId="1717" hidden="1" xr:uid="{00000000-0005-0000-0000-0000F40D0000}"/>
    <cellStyle name="20% - Accent6 8" xfId="1501" hidden="1" xr:uid="{00000000-0005-0000-0000-0000F50D0000}"/>
    <cellStyle name="20% - Accent6 8" xfId="2036" hidden="1" xr:uid="{00000000-0005-0000-0000-0000F60D0000}"/>
    <cellStyle name="20% - Accent6 8" xfId="2101" hidden="1" xr:uid="{00000000-0005-0000-0000-0000F70D0000}"/>
    <cellStyle name="20% - Accent6 8" xfId="2179" hidden="1" xr:uid="{00000000-0005-0000-0000-0000F80D0000}"/>
    <cellStyle name="20% - Accent6 8" xfId="2373" hidden="1" xr:uid="{00000000-0005-0000-0000-0000F90D0000}"/>
    <cellStyle name="20% - Accent6 8" xfId="2438" hidden="1" xr:uid="{00000000-0005-0000-0000-0000FA0D0000}"/>
    <cellStyle name="20% - Accent6 8" xfId="2516" hidden="1" xr:uid="{00000000-0005-0000-0000-0000FB0D0000}"/>
    <cellStyle name="20% - Accent6 8" xfId="2710" hidden="1" xr:uid="{00000000-0005-0000-0000-0000FC0D0000}"/>
    <cellStyle name="20% - Accent6 8" xfId="2775" hidden="1" xr:uid="{00000000-0005-0000-0000-0000FD0D0000}"/>
    <cellStyle name="20% - Accent6 8" xfId="2889" hidden="1" xr:uid="{00000000-0005-0000-0000-0000FE0D0000}"/>
    <cellStyle name="20% - Accent6 8" xfId="2949" hidden="1" xr:uid="{00000000-0005-0000-0000-0000FF0D0000}"/>
    <cellStyle name="20% - Accent6 8" xfId="3027" hidden="1" xr:uid="{00000000-0005-0000-0000-0000000E0000}"/>
    <cellStyle name="20% - Accent6 8" xfId="3105" hidden="1" xr:uid="{00000000-0005-0000-0000-0000010E0000}"/>
    <cellStyle name="20% - Accent6 8" xfId="3687" hidden="1" xr:uid="{00000000-0005-0000-0000-0000020E0000}"/>
    <cellStyle name="20% - Accent6 8" xfId="3766" hidden="1" xr:uid="{00000000-0005-0000-0000-0000030E0000}"/>
    <cellStyle name="20% - Accent6 8" xfId="3845" hidden="1" xr:uid="{00000000-0005-0000-0000-0000040E0000}"/>
    <cellStyle name="20% - Accent6 8" xfId="3514" hidden="1" xr:uid="{00000000-0005-0000-0000-0000050E0000}"/>
    <cellStyle name="20% - Accent6 8" xfId="3918" hidden="1" xr:uid="{00000000-0005-0000-0000-0000060E0000}"/>
    <cellStyle name="20% - Accent6 8" xfId="3620" hidden="1" xr:uid="{00000000-0005-0000-0000-0000070E0000}"/>
    <cellStyle name="20% - Accent6 8" xfId="4295" hidden="1" xr:uid="{00000000-0005-0000-0000-0000080E0000}"/>
    <cellStyle name="20% - Accent6 8" xfId="4361" hidden="1" xr:uid="{00000000-0005-0000-0000-0000090E0000}"/>
    <cellStyle name="20% - Accent6 8" xfId="4439" hidden="1" xr:uid="{00000000-0005-0000-0000-00000A0E0000}"/>
    <cellStyle name="20% - Accent6 8" xfId="3390" hidden="1" xr:uid="{00000000-0005-0000-0000-00000B0E0000}"/>
    <cellStyle name="20% - Accent6 8" xfId="4509" hidden="1" xr:uid="{00000000-0005-0000-0000-00000C0E0000}"/>
    <cellStyle name="20% - Accent6 8" xfId="4293" hidden="1" xr:uid="{00000000-0005-0000-0000-00000D0E0000}"/>
    <cellStyle name="20% - Accent6 8" xfId="4828" hidden="1" xr:uid="{00000000-0005-0000-0000-00000E0E0000}"/>
    <cellStyle name="20% - Accent6 8" xfId="4893" hidden="1" xr:uid="{00000000-0005-0000-0000-00000F0E0000}"/>
    <cellStyle name="20% - Accent6 8" xfId="4971" hidden="1" xr:uid="{00000000-0005-0000-0000-0000100E0000}"/>
    <cellStyle name="20% - Accent6 8" xfId="5165" hidden="1" xr:uid="{00000000-0005-0000-0000-0000110E0000}"/>
    <cellStyle name="20% - Accent6 8" xfId="5230" hidden="1" xr:uid="{00000000-0005-0000-0000-0000120E0000}"/>
    <cellStyle name="20% - Accent6 8" xfId="5308" hidden="1" xr:uid="{00000000-0005-0000-0000-0000130E0000}"/>
    <cellStyle name="20% - Accent6 8" xfId="5502" hidden="1" xr:uid="{00000000-0005-0000-0000-0000140E0000}"/>
    <cellStyle name="20% - Accent6 8" xfId="5567" hidden="1" xr:uid="{00000000-0005-0000-0000-0000150E0000}"/>
    <cellStyle name="20% - Accent6 8" xfId="5681" hidden="1" xr:uid="{00000000-0005-0000-0000-0000160E0000}"/>
    <cellStyle name="20% - Accent6 8" xfId="5741" hidden="1" xr:uid="{00000000-0005-0000-0000-0000170E0000}"/>
    <cellStyle name="20% - Accent6 8" xfId="5819" hidden="1" xr:uid="{00000000-0005-0000-0000-0000180E0000}"/>
    <cellStyle name="20% - Accent6 8" xfId="5897" hidden="1" xr:uid="{00000000-0005-0000-0000-0000190E0000}"/>
    <cellStyle name="20% - Accent6 8" xfId="6479" hidden="1" xr:uid="{00000000-0005-0000-0000-00001A0E0000}"/>
    <cellStyle name="20% - Accent6 8" xfId="6558" hidden="1" xr:uid="{00000000-0005-0000-0000-00001B0E0000}"/>
    <cellStyle name="20% - Accent6 8" xfId="6637" hidden="1" xr:uid="{00000000-0005-0000-0000-00001C0E0000}"/>
    <cellStyle name="20% - Accent6 8" xfId="6306" hidden="1" xr:uid="{00000000-0005-0000-0000-00001D0E0000}"/>
    <cellStyle name="20% - Accent6 8" xfId="6710" hidden="1" xr:uid="{00000000-0005-0000-0000-00001E0E0000}"/>
    <cellStyle name="20% - Accent6 8" xfId="6412" hidden="1" xr:uid="{00000000-0005-0000-0000-00001F0E0000}"/>
    <cellStyle name="20% - Accent6 8" xfId="7087" hidden="1" xr:uid="{00000000-0005-0000-0000-0000200E0000}"/>
    <cellStyle name="20% - Accent6 8" xfId="7153" hidden="1" xr:uid="{00000000-0005-0000-0000-0000210E0000}"/>
    <cellStyle name="20% - Accent6 8" xfId="7231" hidden="1" xr:uid="{00000000-0005-0000-0000-0000220E0000}"/>
    <cellStyle name="20% - Accent6 8" xfId="6182" hidden="1" xr:uid="{00000000-0005-0000-0000-0000230E0000}"/>
    <cellStyle name="20% - Accent6 8" xfId="7301" hidden="1" xr:uid="{00000000-0005-0000-0000-0000240E0000}"/>
    <cellStyle name="20% - Accent6 8" xfId="7085" hidden="1" xr:uid="{00000000-0005-0000-0000-0000250E0000}"/>
    <cellStyle name="20% - Accent6 8" xfId="7620" hidden="1" xr:uid="{00000000-0005-0000-0000-0000260E0000}"/>
    <cellStyle name="20% - Accent6 8" xfId="7685" hidden="1" xr:uid="{00000000-0005-0000-0000-0000270E0000}"/>
    <cellStyle name="20% - Accent6 8" xfId="7763" hidden="1" xr:uid="{00000000-0005-0000-0000-0000280E0000}"/>
    <cellStyle name="20% - Accent6 8" xfId="7957" hidden="1" xr:uid="{00000000-0005-0000-0000-0000290E0000}"/>
    <cellStyle name="20% - Accent6 8" xfId="8022" hidden="1" xr:uid="{00000000-0005-0000-0000-00002A0E0000}"/>
    <cellStyle name="20% - Accent6 8" xfId="8100" hidden="1" xr:uid="{00000000-0005-0000-0000-00002B0E0000}"/>
    <cellStyle name="20% - Accent6 8" xfId="8294" hidden="1" xr:uid="{00000000-0005-0000-0000-00002C0E0000}"/>
    <cellStyle name="20% - Accent6 8" xfId="8359" hidden="1" xr:uid="{00000000-0005-0000-0000-00002D0E0000}"/>
    <cellStyle name="20% - Accent6 9" xfId="110" hidden="1" xr:uid="{00000000-0005-0000-0000-00002E0E0000}"/>
    <cellStyle name="20% - Accent6 9" xfId="184" hidden="1" xr:uid="{00000000-0005-0000-0000-00002F0E0000}"/>
    <cellStyle name="20% - Accent6 9" xfId="260" hidden="1" xr:uid="{00000000-0005-0000-0000-0000300E0000}"/>
    <cellStyle name="20% - Accent6 9" xfId="338" hidden="1" xr:uid="{00000000-0005-0000-0000-0000310E0000}"/>
    <cellStyle name="20% - Accent6 9" xfId="923" hidden="1" xr:uid="{00000000-0005-0000-0000-0000320E0000}"/>
    <cellStyle name="20% - Accent6 9" xfId="999" hidden="1" xr:uid="{00000000-0005-0000-0000-0000330E0000}"/>
    <cellStyle name="20% - Accent6 9" xfId="1078" hidden="1" xr:uid="{00000000-0005-0000-0000-0000340E0000}"/>
    <cellStyle name="20% - Accent6 9" xfId="1337" hidden="1" xr:uid="{00000000-0005-0000-0000-0000350E0000}"/>
    <cellStyle name="20% - Accent6 9" xfId="871" hidden="1" xr:uid="{00000000-0005-0000-0000-0000360E0000}"/>
    <cellStyle name="20% - Accent6 9" xfId="758" hidden="1" xr:uid="{00000000-0005-0000-0000-0000370E0000}"/>
    <cellStyle name="20% - Accent6 9" xfId="1518" hidden="1" xr:uid="{00000000-0005-0000-0000-0000380E0000}"/>
    <cellStyle name="20% - Accent6 9" xfId="1594" hidden="1" xr:uid="{00000000-0005-0000-0000-0000390E0000}"/>
    <cellStyle name="20% - Accent6 9" xfId="1672" hidden="1" xr:uid="{00000000-0005-0000-0000-00003A0E0000}"/>
    <cellStyle name="20% - Accent6 9" xfId="1896" hidden="1" xr:uid="{00000000-0005-0000-0000-00003B0E0000}"/>
    <cellStyle name="20% - Accent6 9" xfId="1373" hidden="1" xr:uid="{00000000-0005-0000-0000-00003C0E0000}"/>
    <cellStyle name="20% - Accent6 9" xfId="1127" hidden="1" xr:uid="{00000000-0005-0000-0000-00003D0E0000}"/>
    <cellStyle name="20% - Accent6 9" xfId="2050" hidden="1" xr:uid="{00000000-0005-0000-0000-00003E0E0000}"/>
    <cellStyle name="20% - Accent6 9" xfId="2126" hidden="1" xr:uid="{00000000-0005-0000-0000-00003F0E0000}"/>
    <cellStyle name="20% - Accent6 9" xfId="2204" hidden="1" xr:uid="{00000000-0005-0000-0000-0000400E0000}"/>
    <cellStyle name="20% - Accent6 9" xfId="2387" hidden="1" xr:uid="{00000000-0005-0000-0000-0000410E0000}"/>
    <cellStyle name="20% - Accent6 9" xfId="2463" hidden="1" xr:uid="{00000000-0005-0000-0000-0000420E0000}"/>
    <cellStyle name="20% - Accent6 9" xfId="2541" hidden="1" xr:uid="{00000000-0005-0000-0000-0000430E0000}"/>
    <cellStyle name="20% - Accent6 9" xfId="2724" hidden="1" xr:uid="{00000000-0005-0000-0000-0000440E0000}"/>
    <cellStyle name="20% - Accent6 9" xfId="2800" hidden="1" xr:uid="{00000000-0005-0000-0000-0000450E0000}"/>
    <cellStyle name="20% - Accent6 9" xfId="2902" hidden="1" xr:uid="{00000000-0005-0000-0000-0000460E0000}"/>
    <cellStyle name="20% - Accent6 9" xfId="2976" hidden="1" xr:uid="{00000000-0005-0000-0000-0000470E0000}"/>
    <cellStyle name="20% - Accent6 9" xfId="3052" hidden="1" xr:uid="{00000000-0005-0000-0000-0000480E0000}"/>
    <cellStyle name="20% - Accent6 9" xfId="3130" hidden="1" xr:uid="{00000000-0005-0000-0000-0000490E0000}"/>
    <cellStyle name="20% - Accent6 9" xfId="3715" hidden="1" xr:uid="{00000000-0005-0000-0000-00004A0E0000}"/>
    <cellStyle name="20% - Accent6 9" xfId="3791" hidden="1" xr:uid="{00000000-0005-0000-0000-00004B0E0000}"/>
    <cellStyle name="20% - Accent6 9" xfId="3870" hidden="1" xr:uid="{00000000-0005-0000-0000-00004C0E0000}"/>
    <cellStyle name="20% - Accent6 9" xfId="4129" hidden="1" xr:uid="{00000000-0005-0000-0000-00004D0E0000}"/>
    <cellStyle name="20% - Accent6 9" xfId="3663" hidden="1" xr:uid="{00000000-0005-0000-0000-00004E0E0000}"/>
    <cellStyle name="20% - Accent6 9" xfId="3550" hidden="1" xr:uid="{00000000-0005-0000-0000-00004F0E0000}"/>
    <cellStyle name="20% - Accent6 9" xfId="4310" hidden="1" xr:uid="{00000000-0005-0000-0000-0000500E0000}"/>
    <cellStyle name="20% - Accent6 9" xfId="4386" hidden="1" xr:uid="{00000000-0005-0000-0000-0000510E0000}"/>
    <cellStyle name="20% - Accent6 9" xfId="4464" hidden="1" xr:uid="{00000000-0005-0000-0000-0000520E0000}"/>
    <cellStyle name="20% - Accent6 9" xfId="4688" hidden="1" xr:uid="{00000000-0005-0000-0000-0000530E0000}"/>
    <cellStyle name="20% - Accent6 9" xfId="4165" hidden="1" xr:uid="{00000000-0005-0000-0000-0000540E0000}"/>
    <cellStyle name="20% - Accent6 9" xfId="3919" hidden="1" xr:uid="{00000000-0005-0000-0000-0000550E0000}"/>
    <cellStyle name="20% - Accent6 9" xfId="4842" hidden="1" xr:uid="{00000000-0005-0000-0000-0000560E0000}"/>
    <cellStyle name="20% - Accent6 9" xfId="4918" hidden="1" xr:uid="{00000000-0005-0000-0000-0000570E0000}"/>
    <cellStyle name="20% - Accent6 9" xfId="4996" hidden="1" xr:uid="{00000000-0005-0000-0000-0000580E0000}"/>
    <cellStyle name="20% - Accent6 9" xfId="5179" hidden="1" xr:uid="{00000000-0005-0000-0000-0000590E0000}"/>
    <cellStyle name="20% - Accent6 9" xfId="5255" hidden="1" xr:uid="{00000000-0005-0000-0000-00005A0E0000}"/>
    <cellStyle name="20% - Accent6 9" xfId="5333" hidden="1" xr:uid="{00000000-0005-0000-0000-00005B0E0000}"/>
    <cellStyle name="20% - Accent6 9" xfId="5516" hidden="1" xr:uid="{00000000-0005-0000-0000-00005C0E0000}"/>
    <cellStyle name="20% - Accent6 9" xfId="5592" hidden="1" xr:uid="{00000000-0005-0000-0000-00005D0E0000}"/>
    <cellStyle name="20% - Accent6 9" xfId="5694" hidden="1" xr:uid="{00000000-0005-0000-0000-00005E0E0000}"/>
    <cellStyle name="20% - Accent6 9" xfId="5768" hidden="1" xr:uid="{00000000-0005-0000-0000-00005F0E0000}"/>
    <cellStyle name="20% - Accent6 9" xfId="5844" hidden="1" xr:uid="{00000000-0005-0000-0000-0000600E0000}"/>
    <cellStyle name="20% - Accent6 9" xfId="5922" hidden="1" xr:uid="{00000000-0005-0000-0000-0000610E0000}"/>
    <cellStyle name="20% - Accent6 9" xfId="6507" hidden="1" xr:uid="{00000000-0005-0000-0000-0000620E0000}"/>
    <cellStyle name="20% - Accent6 9" xfId="6583" hidden="1" xr:uid="{00000000-0005-0000-0000-0000630E0000}"/>
    <cellStyle name="20% - Accent6 9" xfId="6662" hidden="1" xr:uid="{00000000-0005-0000-0000-0000640E0000}"/>
    <cellStyle name="20% - Accent6 9" xfId="6921" hidden="1" xr:uid="{00000000-0005-0000-0000-0000650E0000}"/>
    <cellStyle name="20% - Accent6 9" xfId="6455" hidden="1" xr:uid="{00000000-0005-0000-0000-0000660E0000}"/>
    <cellStyle name="20% - Accent6 9" xfId="6342" hidden="1" xr:uid="{00000000-0005-0000-0000-0000670E0000}"/>
    <cellStyle name="20% - Accent6 9" xfId="7102" hidden="1" xr:uid="{00000000-0005-0000-0000-0000680E0000}"/>
    <cellStyle name="20% - Accent6 9" xfId="7178" hidden="1" xr:uid="{00000000-0005-0000-0000-0000690E0000}"/>
    <cellStyle name="20% - Accent6 9" xfId="7256" hidden="1" xr:uid="{00000000-0005-0000-0000-00006A0E0000}"/>
    <cellStyle name="20% - Accent6 9" xfId="7480" hidden="1" xr:uid="{00000000-0005-0000-0000-00006B0E0000}"/>
    <cellStyle name="20% - Accent6 9" xfId="6957" hidden="1" xr:uid="{00000000-0005-0000-0000-00006C0E0000}"/>
    <cellStyle name="20% - Accent6 9" xfId="6711" hidden="1" xr:uid="{00000000-0005-0000-0000-00006D0E0000}"/>
    <cellStyle name="20% - Accent6 9" xfId="7634" hidden="1" xr:uid="{00000000-0005-0000-0000-00006E0E0000}"/>
    <cellStyle name="20% - Accent6 9" xfId="7710" hidden="1" xr:uid="{00000000-0005-0000-0000-00006F0E0000}"/>
    <cellStyle name="20% - Accent6 9" xfId="7788" hidden="1" xr:uid="{00000000-0005-0000-0000-0000700E0000}"/>
    <cellStyle name="20% - Accent6 9" xfId="7971" hidden="1" xr:uid="{00000000-0005-0000-0000-0000710E0000}"/>
    <cellStyle name="20% - Accent6 9" xfId="8047" hidden="1" xr:uid="{00000000-0005-0000-0000-0000720E0000}"/>
    <cellStyle name="20% - Accent6 9" xfId="8125" hidden="1" xr:uid="{00000000-0005-0000-0000-0000730E0000}"/>
    <cellStyle name="20% - Accent6 9" xfId="8308" hidden="1" xr:uid="{00000000-0005-0000-0000-0000740E0000}"/>
    <cellStyle name="20% - Accent6 9" xfId="8384" hidden="1" xr:uid="{00000000-0005-0000-0000-0000750E0000}"/>
    <cellStyle name="40% - Accent1" xfId="24" builtinId="31" hidden="1"/>
    <cellStyle name="40% - Accent1 10" xfId="114" hidden="1" xr:uid="{00000000-0005-0000-0000-0000770E0000}"/>
    <cellStyle name="40% - Accent1 10" xfId="188" hidden="1" xr:uid="{00000000-0005-0000-0000-0000780E0000}"/>
    <cellStyle name="40% - Accent1 10" xfId="264" hidden="1" xr:uid="{00000000-0005-0000-0000-0000790E0000}"/>
    <cellStyle name="40% - Accent1 10" xfId="342" hidden="1" xr:uid="{00000000-0005-0000-0000-00007A0E0000}"/>
    <cellStyle name="40% - Accent1 10" xfId="927" hidden="1" xr:uid="{00000000-0005-0000-0000-00007B0E0000}"/>
    <cellStyle name="40% - Accent1 10" xfId="1003" hidden="1" xr:uid="{00000000-0005-0000-0000-00007C0E0000}"/>
    <cellStyle name="40% - Accent1 10" xfId="1082" hidden="1" xr:uid="{00000000-0005-0000-0000-00007D0E0000}"/>
    <cellStyle name="40% - Accent1 10" xfId="1176" hidden="1" xr:uid="{00000000-0005-0000-0000-00007E0E0000}"/>
    <cellStyle name="40% - Accent1 10" xfId="677" hidden="1" xr:uid="{00000000-0005-0000-0000-00007F0E0000}"/>
    <cellStyle name="40% - Accent1 10" xfId="807" hidden="1" xr:uid="{00000000-0005-0000-0000-0000800E0000}"/>
    <cellStyle name="40% - Accent1 10" xfId="1522" hidden="1" xr:uid="{00000000-0005-0000-0000-0000810E0000}"/>
    <cellStyle name="40% - Accent1 10" xfId="1598" hidden="1" xr:uid="{00000000-0005-0000-0000-0000820E0000}"/>
    <cellStyle name="40% - Accent1 10" xfId="1676" hidden="1" xr:uid="{00000000-0005-0000-0000-0000830E0000}"/>
    <cellStyle name="40% - Accent1 10" xfId="1755" hidden="1" xr:uid="{00000000-0005-0000-0000-0000840E0000}"/>
    <cellStyle name="40% - Accent1 10" xfId="660" hidden="1" xr:uid="{00000000-0005-0000-0000-0000850E0000}"/>
    <cellStyle name="40% - Accent1 10" xfId="1356" hidden="1" xr:uid="{00000000-0005-0000-0000-0000860E0000}"/>
    <cellStyle name="40% - Accent1 10" xfId="2054" hidden="1" xr:uid="{00000000-0005-0000-0000-0000870E0000}"/>
    <cellStyle name="40% - Accent1 10" xfId="2130" hidden="1" xr:uid="{00000000-0005-0000-0000-0000880E0000}"/>
    <cellStyle name="40% - Accent1 10" xfId="2208" hidden="1" xr:uid="{00000000-0005-0000-0000-0000890E0000}"/>
    <cellStyle name="40% - Accent1 10" xfId="2391" hidden="1" xr:uid="{00000000-0005-0000-0000-00008A0E0000}"/>
    <cellStyle name="40% - Accent1 10" xfId="2467" hidden="1" xr:uid="{00000000-0005-0000-0000-00008B0E0000}"/>
    <cellStyle name="40% - Accent1 10" xfId="2545" hidden="1" xr:uid="{00000000-0005-0000-0000-00008C0E0000}"/>
    <cellStyle name="40% - Accent1 10" xfId="2728" hidden="1" xr:uid="{00000000-0005-0000-0000-00008D0E0000}"/>
    <cellStyle name="40% - Accent1 10" xfId="2804" hidden="1" xr:uid="{00000000-0005-0000-0000-00008E0E0000}"/>
    <cellStyle name="40% - Accent1 10" xfId="2906" hidden="1" xr:uid="{00000000-0005-0000-0000-00008F0E0000}"/>
    <cellStyle name="40% - Accent1 10" xfId="2980" hidden="1" xr:uid="{00000000-0005-0000-0000-0000900E0000}"/>
    <cellStyle name="40% - Accent1 10" xfId="3056" hidden="1" xr:uid="{00000000-0005-0000-0000-0000910E0000}"/>
    <cellStyle name="40% - Accent1 10" xfId="3134" hidden="1" xr:uid="{00000000-0005-0000-0000-0000920E0000}"/>
    <cellStyle name="40% - Accent1 10" xfId="3719" hidden="1" xr:uid="{00000000-0005-0000-0000-0000930E0000}"/>
    <cellStyle name="40% - Accent1 10" xfId="3795" hidden="1" xr:uid="{00000000-0005-0000-0000-0000940E0000}"/>
    <cellStyle name="40% - Accent1 10" xfId="3874" hidden="1" xr:uid="{00000000-0005-0000-0000-0000950E0000}"/>
    <cellStyle name="40% - Accent1 10" xfId="3968" hidden="1" xr:uid="{00000000-0005-0000-0000-0000960E0000}"/>
    <cellStyle name="40% - Accent1 10" xfId="3469" hidden="1" xr:uid="{00000000-0005-0000-0000-0000970E0000}"/>
    <cellStyle name="40% - Accent1 10" xfId="3599" hidden="1" xr:uid="{00000000-0005-0000-0000-0000980E0000}"/>
    <cellStyle name="40% - Accent1 10" xfId="4314" hidden="1" xr:uid="{00000000-0005-0000-0000-0000990E0000}"/>
    <cellStyle name="40% - Accent1 10" xfId="4390" hidden="1" xr:uid="{00000000-0005-0000-0000-00009A0E0000}"/>
    <cellStyle name="40% - Accent1 10" xfId="4468" hidden="1" xr:uid="{00000000-0005-0000-0000-00009B0E0000}"/>
    <cellStyle name="40% - Accent1 10" xfId="4547" hidden="1" xr:uid="{00000000-0005-0000-0000-00009C0E0000}"/>
    <cellStyle name="40% - Accent1 10" xfId="3452" hidden="1" xr:uid="{00000000-0005-0000-0000-00009D0E0000}"/>
    <cellStyle name="40% - Accent1 10" xfId="4148" hidden="1" xr:uid="{00000000-0005-0000-0000-00009E0E0000}"/>
    <cellStyle name="40% - Accent1 10" xfId="4846" hidden="1" xr:uid="{00000000-0005-0000-0000-00009F0E0000}"/>
    <cellStyle name="40% - Accent1 10" xfId="4922" hidden="1" xr:uid="{00000000-0005-0000-0000-0000A00E0000}"/>
    <cellStyle name="40% - Accent1 10" xfId="5000" hidden="1" xr:uid="{00000000-0005-0000-0000-0000A10E0000}"/>
    <cellStyle name="40% - Accent1 10" xfId="5183" hidden="1" xr:uid="{00000000-0005-0000-0000-0000A20E0000}"/>
    <cellStyle name="40% - Accent1 10" xfId="5259" hidden="1" xr:uid="{00000000-0005-0000-0000-0000A30E0000}"/>
    <cellStyle name="40% - Accent1 10" xfId="5337" hidden="1" xr:uid="{00000000-0005-0000-0000-0000A40E0000}"/>
    <cellStyle name="40% - Accent1 10" xfId="5520" hidden="1" xr:uid="{00000000-0005-0000-0000-0000A50E0000}"/>
    <cellStyle name="40% - Accent1 10" xfId="5596" hidden="1" xr:uid="{00000000-0005-0000-0000-0000A60E0000}"/>
    <cellStyle name="40% - Accent1 10" xfId="5698" hidden="1" xr:uid="{00000000-0005-0000-0000-0000A70E0000}"/>
    <cellStyle name="40% - Accent1 10" xfId="5772" hidden="1" xr:uid="{00000000-0005-0000-0000-0000A80E0000}"/>
    <cellStyle name="40% - Accent1 10" xfId="5848" hidden="1" xr:uid="{00000000-0005-0000-0000-0000A90E0000}"/>
    <cellStyle name="40% - Accent1 10" xfId="5926" hidden="1" xr:uid="{00000000-0005-0000-0000-0000AA0E0000}"/>
    <cellStyle name="40% - Accent1 10" xfId="6511" hidden="1" xr:uid="{00000000-0005-0000-0000-0000AB0E0000}"/>
    <cellStyle name="40% - Accent1 10" xfId="6587" hidden="1" xr:uid="{00000000-0005-0000-0000-0000AC0E0000}"/>
    <cellStyle name="40% - Accent1 10" xfId="6666" hidden="1" xr:uid="{00000000-0005-0000-0000-0000AD0E0000}"/>
    <cellStyle name="40% - Accent1 10" xfId="6760" hidden="1" xr:uid="{00000000-0005-0000-0000-0000AE0E0000}"/>
    <cellStyle name="40% - Accent1 10" xfId="6261" hidden="1" xr:uid="{00000000-0005-0000-0000-0000AF0E0000}"/>
    <cellStyle name="40% - Accent1 10" xfId="6391" hidden="1" xr:uid="{00000000-0005-0000-0000-0000B00E0000}"/>
    <cellStyle name="40% - Accent1 10" xfId="7106" hidden="1" xr:uid="{00000000-0005-0000-0000-0000B10E0000}"/>
    <cellStyle name="40% - Accent1 10" xfId="7182" hidden="1" xr:uid="{00000000-0005-0000-0000-0000B20E0000}"/>
    <cellStyle name="40% - Accent1 10" xfId="7260" hidden="1" xr:uid="{00000000-0005-0000-0000-0000B30E0000}"/>
    <cellStyle name="40% - Accent1 10" xfId="7339" hidden="1" xr:uid="{00000000-0005-0000-0000-0000B40E0000}"/>
    <cellStyle name="40% - Accent1 10" xfId="6244" hidden="1" xr:uid="{00000000-0005-0000-0000-0000B50E0000}"/>
    <cellStyle name="40% - Accent1 10" xfId="6940" hidden="1" xr:uid="{00000000-0005-0000-0000-0000B60E0000}"/>
    <cellStyle name="40% - Accent1 10" xfId="7638" hidden="1" xr:uid="{00000000-0005-0000-0000-0000B70E0000}"/>
    <cellStyle name="40% - Accent1 10" xfId="7714" hidden="1" xr:uid="{00000000-0005-0000-0000-0000B80E0000}"/>
    <cellStyle name="40% - Accent1 10" xfId="7792" hidden="1" xr:uid="{00000000-0005-0000-0000-0000B90E0000}"/>
    <cellStyle name="40% - Accent1 10" xfId="7975" hidden="1" xr:uid="{00000000-0005-0000-0000-0000BA0E0000}"/>
    <cellStyle name="40% - Accent1 10" xfId="8051" hidden="1" xr:uid="{00000000-0005-0000-0000-0000BB0E0000}"/>
    <cellStyle name="40% - Accent1 10" xfId="8129" hidden="1" xr:uid="{00000000-0005-0000-0000-0000BC0E0000}"/>
    <cellStyle name="40% - Accent1 10" xfId="8312" hidden="1" xr:uid="{00000000-0005-0000-0000-0000BD0E0000}"/>
    <cellStyle name="40% - Accent1 10" xfId="8388" hidden="1" xr:uid="{00000000-0005-0000-0000-0000BE0E0000}"/>
    <cellStyle name="40% - Accent1 11" xfId="127" hidden="1" xr:uid="{00000000-0005-0000-0000-0000BF0E0000}"/>
    <cellStyle name="40% - Accent1 11" xfId="201" hidden="1" xr:uid="{00000000-0005-0000-0000-0000C00E0000}"/>
    <cellStyle name="40% - Accent1 11" xfId="277" hidden="1" xr:uid="{00000000-0005-0000-0000-0000C10E0000}"/>
    <cellStyle name="40% - Accent1 11" xfId="355" hidden="1" xr:uid="{00000000-0005-0000-0000-0000C20E0000}"/>
    <cellStyle name="40% - Accent1 11" xfId="940" hidden="1" xr:uid="{00000000-0005-0000-0000-0000C30E0000}"/>
    <cellStyle name="40% - Accent1 11" xfId="1016" hidden="1" xr:uid="{00000000-0005-0000-0000-0000C40E0000}"/>
    <cellStyle name="40% - Accent1 11" xfId="1095" hidden="1" xr:uid="{00000000-0005-0000-0000-0000C50E0000}"/>
    <cellStyle name="40% - Accent1 11" xfId="1122" hidden="1" xr:uid="{00000000-0005-0000-0000-0000C60E0000}"/>
    <cellStyle name="40% - Accent1 11" xfId="666" hidden="1" xr:uid="{00000000-0005-0000-0000-0000C70E0000}"/>
    <cellStyle name="40% - Accent1 11" xfId="843" hidden="1" xr:uid="{00000000-0005-0000-0000-0000C80E0000}"/>
    <cellStyle name="40% - Accent1 11" xfId="1535" hidden="1" xr:uid="{00000000-0005-0000-0000-0000C90E0000}"/>
    <cellStyle name="40% - Accent1 11" xfId="1611" hidden="1" xr:uid="{00000000-0005-0000-0000-0000CA0E0000}"/>
    <cellStyle name="40% - Accent1 11" xfId="1689" hidden="1" xr:uid="{00000000-0005-0000-0000-0000CB0E0000}"/>
    <cellStyle name="40% - Accent1 11" xfId="1714" hidden="1" xr:uid="{00000000-0005-0000-0000-0000CC0E0000}"/>
    <cellStyle name="40% - Accent1 11" xfId="597" hidden="1" xr:uid="{00000000-0005-0000-0000-0000CD0E0000}"/>
    <cellStyle name="40% - Accent1 11" xfId="761" hidden="1" xr:uid="{00000000-0005-0000-0000-0000CE0E0000}"/>
    <cellStyle name="40% - Accent1 11" xfId="2067" hidden="1" xr:uid="{00000000-0005-0000-0000-0000CF0E0000}"/>
    <cellStyle name="40% - Accent1 11" xfId="2143" hidden="1" xr:uid="{00000000-0005-0000-0000-0000D00E0000}"/>
    <cellStyle name="40% - Accent1 11" xfId="2221" hidden="1" xr:uid="{00000000-0005-0000-0000-0000D10E0000}"/>
    <cellStyle name="40% - Accent1 11" xfId="2404" hidden="1" xr:uid="{00000000-0005-0000-0000-0000D20E0000}"/>
    <cellStyle name="40% - Accent1 11" xfId="2480" hidden="1" xr:uid="{00000000-0005-0000-0000-0000D30E0000}"/>
    <cellStyle name="40% - Accent1 11" xfId="2558" hidden="1" xr:uid="{00000000-0005-0000-0000-0000D40E0000}"/>
    <cellStyle name="40% - Accent1 11" xfId="2741" hidden="1" xr:uid="{00000000-0005-0000-0000-0000D50E0000}"/>
    <cellStyle name="40% - Accent1 11" xfId="2817" hidden="1" xr:uid="{00000000-0005-0000-0000-0000D60E0000}"/>
    <cellStyle name="40% - Accent1 11" xfId="2919" hidden="1" xr:uid="{00000000-0005-0000-0000-0000D70E0000}"/>
    <cellStyle name="40% - Accent1 11" xfId="2993" hidden="1" xr:uid="{00000000-0005-0000-0000-0000D80E0000}"/>
    <cellStyle name="40% - Accent1 11" xfId="3069" hidden="1" xr:uid="{00000000-0005-0000-0000-0000D90E0000}"/>
    <cellStyle name="40% - Accent1 11" xfId="3147" hidden="1" xr:uid="{00000000-0005-0000-0000-0000DA0E0000}"/>
    <cellStyle name="40% - Accent1 11" xfId="3732" hidden="1" xr:uid="{00000000-0005-0000-0000-0000DB0E0000}"/>
    <cellStyle name="40% - Accent1 11" xfId="3808" hidden="1" xr:uid="{00000000-0005-0000-0000-0000DC0E0000}"/>
    <cellStyle name="40% - Accent1 11" xfId="3887" hidden="1" xr:uid="{00000000-0005-0000-0000-0000DD0E0000}"/>
    <cellStyle name="40% - Accent1 11" xfId="3914" hidden="1" xr:uid="{00000000-0005-0000-0000-0000DE0E0000}"/>
    <cellStyle name="40% - Accent1 11" xfId="3458" hidden="1" xr:uid="{00000000-0005-0000-0000-0000DF0E0000}"/>
    <cellStyle name="40% - Accent1 11" xfId="3635" hidden="1" xr:uid="{00000000-0005-0000-0000-0000E00E0000}"/>
    <cellStyle name="40% - Accent1 11" xfId="4327" hidden="1" xr:uid="{00000000-0005-0000-0000-0000E10E0000}"/>
    <cellStyle name="40% - Accent1 11" xfId="4403" hidden="1" xr:uid="{00000000-0005-0000-0000-0000E20E0000}"/>
    <cellStyle name="40% - Accent1 11" xfId="4481" hidden="1" xr:uid="{00000000-0005-0000-0000-0000E30E0000}"/>
    <cellStyle name="40% - Accent1 11" xfId="4506" hidden="1" xr:uid="{00000000-0005-0000-0000-0000E40E0000}"/>
    <cellStyle name="40% - Accent1 11" xfId="3389" hidden="1" xr:uid="{00000000-0005-0000-0000-0000E50E0000}"/>
    <cellStyle name="40% - Accent1 11" xfId="3553" hidden="1" xr:uid="{00000000-0005-0000-0000-0000E60E0000}"/>
    <cellStyle name="40% - Accent1 11" xfId="4859" hidden="1" xr:uid="{00000000-0005-0000-0000-0000E70E0000}"/>
    <cellStyle name="40% - Accent1 11" xfId="4935" hidden="1" xr:uid="{00000000-0005-0000-0000-0000E80E0000}"/>
    <cellStyle name="40% - Accent1 11" xfId="5013" hidden="1" xr:uid="{00000000-0005-0000-0000-0000E90E0000}"/>
    <cellStyle name="40% - Accent1 11" xfId="5196" hidden="1" xr:uid="{00000000-0005-0000-0000-0000EA0E0000}"/>
    <cellStyle name="40% - Accent1 11" xfId="5272" hidden="1" xr:uid="{00000000-0005-0000-0000-0000EB0E0000}"/>
    <cellStyle name="40% - Accent1 11" xfId="5350" hidden="1" xr:uid="{00000000-0005-0000-0000-0000EC0E0000}"/>
    <cellStyle name="40% - Accent1 11" xfId="5533" hidden="1" xr:uid="{00000000-0005-0000-0000-0000ED0E0000}"/>
    <cellStyle name="40% - Accent1 11" xfId="5609" hidden="1" xr:uid="{00000000-0005-0000-0000-0000EE0E0000}"/>
    <cellStyle name="40% - Accent1 11" xfId="5711" hidden="1" xr:uid="{00000000-0005-0000-0000-0000EF0E0000}"/>
    <cellStyle name="40% - Accent1 11" xfId="5785" hidden="1" xr:uid="{00000000-0005-0000-0000-0000F00E0000}"/>
    <cellStyle name="40% - Accent1 11" xfId="5861" hidden="1" xr:uid="{00000000-0005-0000-0000-0000F10E0000}"/>
    <cellStyle name="40% - Accent1 11" xfId="5939" hidden="1" xr:uid="{00000000-0005-0000-0000-0000F20E0000}"/>
    <cellStyle name="40% - Accent1 11" xfId="6524" hidden="1" xr:uid="{00000000-0005-0000-0000-0000F30E0000}"/>
    <cellStyle name="40% - Accent1 11" xfId="6600" hidden="1" xr:uid="{00000000-0005-0000-0000-0000F40E0000}"/>
    <cellStyle name="40% - Accent1 11" xfId="6679" hidden="1" xr:uid="{00000000-0005-0000-0000-0000F50E0000}"/>
    <cellStyle name="40% - Accent1 11" xfId="6706" hidden="1" xr:uid="{00000000-0005-0000-0000-0000F60E0000}"/>
    <cellStyle name="40% - Accent1 11" xfId="6250" hidden="1" xr:uid="{00000000-0005-0000-0000-0000F70E0000}"/>
    <cellStyle name="40% - Accent1 11" xfId="6427" hidden="1" xr:uid="{00000000-0005-0000-0000-0000F80E0000}"/>
    <cellStyle name="40% - Accent1 11" xfId="7119" hidden="1" xr:uid="{00000000-0005-0000-0000-0000F90E0000}"/>
    <cellStyle name="40% - Accent1 11" xfId="7195" hidden="1" xr:uid="{00000000-0005-0000-0000-0000FA0E0000}"/>
    <cellStyle name="40% - Accent1 11" xfId="7273" hidden="1" xr:uid="{00000000-0005-0000-0000-0000FB0E0000}"/>
    <cellStyle name="40% - Accent1 11" xfId="7298" hidden="1" xr:uid="{00000000-0005-0000-0000-0000FC0E0000}"/>
    <cellStyle name="40% - Accent1 11" xfId="6181" hidden="1" xr:uid="{00000000-0005-0000-0000-0000FD0E0000}"/>
    <cellStyle name="40% - Accent1 11" xfId="6345" hidden="1" xr:uid="{00000000-0005-0000-0000-0000FE0E0000}"/>
    <cellStyle name="40% - Accent1 11" xfId="7651" hidden="1" xr:uid="{00000000-0005-0000-0000-0000FF0E0000}"/>
    <cellStyle name="40% - Accent1 11" xfId="7727" hidden="1" xr:uid="{00000000-0005-0000-0000-0000000F0000}"/>
    <cellStyle name="40% - Accent1 11" xfId="7805" hidden="1" xr:uid="{00000000-0005-0000-0000-0000010F0000}"/>
    <cellStyle name="40% - Accent1 11" xfId="7988" hidden="1" xr:uid="{00000000-0005-0000-0000-0000020F0000}"/>
    <cellStyle name="40% - Accent1 11" xfId="8064" hidden="1" xr:uid="{00000000-0005-0000-0000-0000030F0000}"/>
    <cellStyle name="40% - Accent1 11" xfId="8142" hidden="1" xr:uid="{00000000-0005-0000-0000-0000040F0000}"/>
    <cellStyle name="40% - Accent1 11" xfId="8325" hidden="1" xr:uid="{00000000-0005-0000-0000-0000050F0000}"/>
    <cellStyle name="40% - Accent1 11" xfId="8401" hidden="1" xr:uid="{00000000-0005-0000-0000-0000060F0000}"/>
    <cellStyle name="40% - Accent1 12" xfId="140" hidden="1" xr:uid="{00000000-0005-0000-0000-0000070F0000}"/>
    <cellStyle name="40% - Accent1 12" xfId="215" hidden="1" xr:uid="{00000000-0005-0000-0000-0000080F0000}"/>
    <cellStyle name="40% - Accent1 12" xfId="290" hidden="1" xr:uid="{00000000-0005-0000-0000-0000090F0000}"/>
    <cellStyle name="40% - Accent1 12" xfId="368" hidden="1" xr:uid="{00000000-0005-0000-0000-00000A0F0000}"/>
    <cellStyle name="40% - Accent1 12" xfId="954" hidden="1" xr:uid="{00000000-0005-0000-0000-00000B0F0000}"/>
    <cellStyle name="40% - Accent1 12" xfId="1029" hidden="1" xr:uid="{00000000-0005-0000-0000-00000C0F0000}"/>
    <cellStyle name="40% - Accent1 12" xfId="1108" hidden="1" xr:uid="{00000000-0005-0000-0000-00000D0F0000}"/>
    <cellStyle name="40% - Accent1 12" xfId="1169" hidden="1" xr:uid="{00000000-0005-0000-0000-00000E0F0000}"/>
    <cellStyle name="40% - Accent1 12" xfId="781" hidden="1" xr:uid="{00000000-0005-0000-0000-00000F0F0000}"/>
    <cellStyle name="40% - Accent1 12" xfId="741" hidden="1" xr:uid="{00000000-0005-0000-0000-0000100F0000}"/>
    <cellStyle name="40% - Accent1 12" xfId="1549" hidden="1" xr:uid="{00000000-0005-0000-0000-0000110F0000}"/>
    <cellStyle name="40% - Accent1 12" xfId="1624" hidden="1" xr:uid="{00000000-0005-0000-0000-0000120F0000}"/>
    <cellStyle name="40% - Accent1 12" xfId="1702" hidden="1" xr:uid="{00000000-0005-0000-0000-0000130F0000}"/>
    <cellStyle name="40% - Accent1 12" xfId="1750" hidden="1" xr:uid="{00000000-0005-0000-0000-0000140F0000}"/>
    <cellStyle name="40% - Accent1 12" xfId="847" hidden="1" xr:uid="{00000000-0005-0000-0000-0000150F0000}"/>
    <cellStyle name="40% - Accent1 12" xfId="686" hidden="1" xr:uid="{00000000-0005-0000-0000-0000160F0000}"/>
    <cellStyle name="40% - Accent1 12" xfId="2081" hidden="1" xr:uid="{00000000-0005-0000-0000-0000170F0000}"/>
    <cellStyle name="40% - Accent1 12" xfId="2156" hidden="1" xr:uid="{00000000-0005-0000-0000-0000180F0000}"/>
    <cellStyle name="40% - Accent1 12" xfId="2234" hidden="1" xr:uid="{00000000-0005-0000-0000-0000190F0000}"/>
    <cellStyle name="40% - Accent1 12" xfId="2418" hidden="1" xr:uid="{00000000-0005-0000-0000-00001A0F0000}"/>
    <cellStyle name="40% - Accent1 12" xfId="2493" hidden="1" xr:uid="{00000000-0005-0000-0000-00001B0F0000}"/>
    <cellStyle name="40% - Accent1 12" xfId="2571" hidden="1" xr:uid="{00000000-0005-0000-0000-00001C0F0000}"/>
    <cellStyle name="40% - Accent1 12" xfId="2755" hidden="1" xr:uid="{00000000-0005-0000-0000-00001D0F0000}"/>
    <cellStyle name="40% - Accent1 12" xfId="2830" hidden="1" xr:uid="{00000000-0005-0000-0000-00001E0F0000}"/>
    <cellStyle name="40% - Accent1 12" xfId="2932" hidden="1" xr:uid="{00000000-0005-0000-0000-00001F0F0000}"/>
    <cellStyle name="40% - Accent1 12" xfId="3007" hidden="1" xr:uid="{00000000-0005-0000-0000-0000200F0000}"/>
    <cellStyle name="40% - Accent1 12" xfId="3082" hidden="1" xr:uid="{00000000-0005-0000-0000-0000210F0000}"/>
    <cellStyle name="40% - Accent1 12" xfId="3160" hidden="1" xr:uid="{00000000-0005-0000-0000-0000220F0000}"/>
    <cellStyle name="40% - Accent1 12" xfId="3746" hidden="1" xr:uid="{00000000-0005-0000-0000-0000230F0000}"/>
    <cellStyle name="40% - Accent1 12" xfId="3821" hidden="1" xr:uid="{00000000-0005-0000-0000-0000240F0000}"/>
    <cellStyle name="40% - Accent1 12" xfId="3900" hidden="1" xr:uid="{00000000-0005-0000-0000-0000250F0000}"/>
    <cellStyle name="40% - Accent1 12" xfId="3961" hidden="1" xr:uid="{00000000-0005-0000-0000-0000260F0000}"/>
    <cellStyle name="40% - Accent1 12" xfId="3573" hidden="1" xr:uid="{00000000-0005-0000-0000-0000270F0000}"/>
    <cellStyle name="40% - Accent1 12" xfId="3533" hidden="1" xr:uid="{00000000-0005-0000-0000-0000280F0000}"/>
    <cellStyle name="40% - Accent1 12" xfId="4341" hidden="1" xr:uid="{00000000-0005-0000-0000-0000290F0000}"/>
    <cellStyle name="40% - Accent1 12" xfId="4416" hidden="1" xr:uid="{00000000-0005-0000-0000-00002A0F0000}"/>
    <cellStyle name="40% - Accent1 12" xfId="4494" hidden="1" xr:uid="{00000000-0005-0000-0000-00002B0F0000}"/>
    <cellStyle name="40% - Accent1 12" xfId="4542" hidden="1" xr:uid="{00000000-0005-0000-0000-00002C0F0000}"/>
    <cellStyle name="40% - Accent1 12" xfId="3639" hidden="1" xr:uid="{00000000-0005-0000-0000-00002D0F0000}"/>
    <cellStyle name="40% - Accent1 12" xfId="3478" hidden="1" xr:uid="{00000000-0005-0000-0000-00002E0F0000}"/>
    <cellStyle name="40% - Accent1 12" xfId="4873" hidden="1" xr:uid="{00000000-0005-0000-0000-00002F0F0000}"/>
    <cellStyle name="40% - Accent1 12" xfId="4948" hidden="1" xr:uid="{00000000-0005-0000-0000-0000300F0000}"/>
    <cellStyle name="40% - Accent1 12" xfId="5026" hidden="1" xr:uid="{00000000-0005-0000-0000-0000310F0000}"/>
    <cellStyle name="40% - Accent1 12" xfId="5210" hidden="1" xr:uid="{00000000-0005-0000-0000-0000320F0000}"/>
    <cellStyle name="40% - Accent1 12" xfId="5285" hidden="1" xr:uid="{00000000-0005-0000-0000-0000330F0000}"/>
    <cellStyle name="40% - Accent1 12" xfId="5363" hidden="1" xr:uid="{00000000-0005-0000-0000-0000340F0000}"/>
    <cellStyle name="40% - Accent1 12" xfId="5547" hidden="1" xr:uid="{00000000-0005-0000-0000-0000350F0000}"/>
    <cellStyle name="40% - Accent1 12" xfId="5622" hidden="1" xr:uid="{00000000-0005-0000-0000-0000360F0000}"/>
    <cellStyle name="40% - Accent1 12" xfId="5724" hidden="1" xr:uid="{00000000-0005-0000-0000-0000370F0000}"/>
    <cellStyle name="40% - Accent1 12" xfId="5799" hidden="1" xr:uid="{00000000-0005-0000-0000-0000380F0000}"/>
    <cellStyle name="40% - Accent1 12" xfId="5874" hidden="1" xr:uid="{00000000-0005-0000-0000-0000390F0000}"/>
    <cellStyle name="40% - Accent1 12" xfId="5952" hidden="1" xr:uid="{00000000-0005-0000-0000-00003A0F0000}"/>
    <cellStyle name="40% - Accent1 12" xfId="6538" hidden="1" xr:uid="{00000000-0005-0000-0000-00003B0F0000}"/>
    <cellStyle name="40% - Accent1 12" xfId="6613" hidden="1" xr:uid="{00000000-0005-0000-0000-00003C0F0000}"/>
    <cellStyle name="40% - Accent1 12" xfId="6692" hidden="1" xr:uid="{00000000-0005-0000-0000-00003D0F0000}"/>
    <cellStyle name="40% - Accent1 12" xfId="6753" hidden="1" xr:uid="{00000000-0005-0000-0000-00003E0F0000}"/>
    <cellStyle name="40% - Accent1 12" xfId="6365" hidden="1" xr:uid="{00000000-0005-0000-0000-00003F0F0000}"/>
    <cellStyle name="40% - Accent1 12" xfId="6325" hidden="1" xr:uid="{00000000-0005-0000-0000-0000400F0000}"/>
    <cellStyle name="40% - Accent1 12" xfId="7133" hidden="1" xr:uid="{00000000-0005-0000-0000-0000410F0000}"/>
    <cellStyle name="40% - Accent1 12" xfId="7208" hidden="1" xr:uid="{00000000-0005-0000-0000-0000420F0000}"/>
    <cellStyle name="40% - Accent1 12" xfId="7286" hidden="1" xr:uid="{00000000-0005-0000-0000-0000430F0000}"/>
    <cellStyle name="40% - Accent1 12" xfId="7334" hidden="1" xr:uid="{00000000-0005-0000-0000-0000440F0000}"/>
    <cellStyle name="40% - Accent1 12" xfId="6431" hidden="1" xr:uid="{00000000-0005-0000-0000-0000450F0000}"/>
    <cellStyle name="40% - Accent1 12" xfId="6270" hidden="1" xr:uid="{00000000-0005-0000-0000-0000460F0000}"/>
    <cellStyle name="40% - Accent1 12" xfId="7665" hidden="1" xr:uid="{00000000-0005-0000-0000-0000470F0000}"/>
    <cellStyle name="40% - Accent1 12" xfId="7740" hidden="1" xr:uid="{00000000-0005-0000-0000-0000480F0000}"/>
    <cellStyle name="40% - Accent1 12" xfId="7818" hidden="1" xr:uid="{00000000-0005-0000-0000-0000490F0000}"/>
    <cellStyle name="40% - Accent1 12" xfId="8002" hidden="1" xr:uid="{00000000-0005-0000-0000-00004A0F0000}"/>
    <cellStyle name="40% - Accent1 12" xfId="8077" hidden="1" xr:uid="{00000000-0005-0000-0000-00004B0F0000}"/>
    <cellStyle name="40% - Accent1 12" xfId="8155" hidden="1" xr:uid="{00000000-0005-0000-0000-00004C0F0000}"/>
    <cellStyle name="40% - Accent1 12" xfId="8339" hidden="1" xr:uid="{00000000-0005-0000-0000-00004D0F0000}"/>
    <cellStyle name="40% - Accent1 12" xfId="8414" hidden="1" xr:uid="{00000000-0005-0000-0000-00004E0F0000}"/>
    <cellStyle name="40% - Accent1 13" xfId="381" hidden="1" xr:uid="{00000000-0005-0000-0000-00004F0F0000}"/>
    <cellStyle name="40% - Accent1 13" xfId="496" hidden="1" xr:uid="{00000000-0005-0000-0000-0000500F0000}"/>
    <cellStyle name="40% - Accent1 13" xfId="1219" hidden="1" xr:uid="{00000000-0005-0000-0000-0000510F0000}"/>
    <cellStyle name="40% - Accent1 13" xfId="1392" hidden="1" xr:uid="{00000000-0005-0000-0000-0000520F0000}"/>
    <cellStyle name="40% - Accent1 13" xfId="1785" hidden="1" xr:uid="{00000000-0005-0000-0000-0000530F0000}"/>
    <cellStyle name="40% - Accent1 13" xfId="1933" hidden="1" xr:uid="{00000000-0005-0000-0000-0000540F0000}"/>
    <cellStyle name="40% - Accent1 13" xfId="2271" hidden="1" xr:uid="{00000000-0005-0000-0000-0000550F0000}"/>
    <cellStyle name="40% - Accent1 13" xfId="2608" hidden="1" xr:uid="{00000000-0005-0000-0000-0000560F0000}"/>
    <cellStyle name="40% - Accent1 13" xfId="3173" hidden="1" xr:uid="{00000000-0005-0000-0000-0000570F0000}"/>
    <cellStyle name="40% - Accent1 13" xfId="3288" hidden="1" xr:uid="{00000000-0005-0000-0000-0000580F0000}"/>
    <cellStyle name="40% - Accent1 13" xfId="4011" hidden="1" xr:uid="{00000000-0005-0000-0000-0000590F0000}"/>
    <cellStyle name="40% - Accent1 13" xfId="4184" hidden="1" xr:uid="{00000000-0005-0000-0000-00005A0F0000}"/>
    <cellStyle name="40% - Accent1 13" xfId="4577" hidden="1" xr:uid="{00000000-0005-0000-0000-00005B0F0000}"/>
    <cellStyle name="40% - Accent1 13" xfId="4725" hidden="1" xr:uid="{00000000-0005-0000-0000-00005C0F0000}"/>
    <cellStyle name="40% - Accent1 13" xfId="5063" hidden="1" xr:uid="{00000000-0005-0000-0000-00005D0F0000}"/>
    <cellStyle name="40% - Accent1 13" xfId="5400" hidden="1" xr:uid="{00000000-0005-0000-0000-00005E0F0000}"/>
    <cellStyle name="40% - Accent1 13" xfId="5965" hidden="1" xr:uid="{00000000-0005-0000-0000-00005F0F0000}"/>
    <cellStyle name="40% - Accent1 13" xfId="6080" hidden="1" xr:uid="{00000000-0005-0000-0000-0000600F0000}"/>
    <cellStyle name="40% - Accent1 13" xfId="6803" hidden="1" xr:uid="{00000000-0005-0000-0000-0000610F0000}"/>
    <cellStyle name="40% - Accent1 13" xfId="6976" hidden="1" xr:uid="{00000000-0005-0000-0000-0000620F0000}"/>
    <cellStyle name="40% - Accent1 13" xfId="7369" hidden="1" xr:uid="{00000000-0005-0000-0000-0000630F0000}"/>
    <cellStyle name="40% - Accent1 13" xfId="7517" hidden="1" xr:uid="{00000000-0005-0000-0000-0000640F0000}"/>
    <cellStyle name="40% - Accent1 13" xfId="7855" hidden="1" xr:uid="{00000000-0005-0000-0000-0000650F0000}"/>
    <cellStyle name="40% - Accent1 13" xfId="8192" hidden="1" xr:uid="{00000000-0005-0000-0000-0000660F0000}"/>
    <cellStyle name="40% - Accent1 3 2 3 2" xfId="467" hidden="1" xr:uid="{00000000-0005-0000-0000-0000670F0000}"/>
    <cellStyle name="40% - Accent1 3 2 3 2" xfId="582" hidden="1" xr:uid="{00000000-0005-0000-0000-0000680F0000}"/>
    <cellStyle name="40% - Accent1 3 2 3 2" xfId="1305" hidden="1" xr:uid="{00000000-0005-0000-0000-0000690F0000}"/>
    <cellStyle name="40% - Accent1 3 2 3 2" xfId="1478" hidden="1" xr:uid="{00000000-0005-0000-0000-00006A0F0000}"/>
    <cellStyle name="40% - Accent1 3 2 3 2" xfId="1871" hidden="1" xr:uid="{00000000-0005-0000-0000-00006B0F0000}"/>
    <cellStyle name="40% - Accent1 3 2 3 2" xfId="2019" hidden="1" xr:uid="{00000000-0005-0000-0000-00006C0F0000}"/>
    <cellStyle name="40% - Accent1 3 2 3 2" xfId="2357" hidden="1" xr:uid="{00000000-0005-0000-0000-00006D0F0000}"/>
    <cellStyle name="40% - Accent1 3 2 3 2" xfId="2694" hidden="1" xr:uid="{00000000-0005-0000-0000-00006E0F0000}"/>
    <cellStyle name="40% - Accent1 3 2 3 2" xfId="3259" hidden="1" xr:uid="{00000000-0005-0000-0000-00006F0F0000}"/>
    <cellStyle name="40% - Accent1 3 2 3 2" xfId="3374" hidden="1" xr:uid="{00000000-0005-0000-0000-0000700F0000}"/>
    <cellStyle name="40% - Accent1 3 2 3 2" xfId="4097" hidden="1" xr:uid="{00000000-0005-0000-0000-0000710F0000}"/>
    <cellStyle name="40% - Accent1 3 2 3 2" xfId="4270" hidden="1" xr:uid="{00000000-0005-0000-0000-0000720F0000}"/>
    <cellStyle name="40% - Accent1 3 2 3 2" xfId="4663" hidden="1" xr:uid="{00000000-0005-0000-0000-0000730F0000}"/>
    <cellStyle name="40% - Accent1 3 2 3 2" xfId="4811" hidden="1" xr:uid="{00000000-0005-0000-0000-0000740F0000}"/>
    <cellStyle name="40% - Accent1 3 2 3 2" xfId="5149" hidden="1" xr:uid="{00000000-0005-0000-0000-0000750F0000}"/>
    <cellStyle name="40% - Accent1 3 2 3 2" xfId="5486" hidden="1" xr:uid="{00000000-0005-0000-0000-0000760F0000}"/>
    <cellStyle name="40% - Accent1 3 2 3 2" xfId="6051" hidden="1" xr:uid="{00000000-0005-0000-0000-0000770F0000}"/>
    <cellStyle name="40% - Accent1 3 2 3 2" xfId="6166" hidden="1" xr:uid="{00000000-0005-0000-0000-0000780F0000}"/>
    <cellStyle name="40% - Accent1 3 2 3 2" xfId="6889" hidden="1" xr:uid="{00000000-0005-0000-0000-0000790F0000}"/>
    <cellStyle name="40% - Accent1 3 2 3 2" xfId="7062" hidden="1" xr:uid="{00000000-0005-0000-0000-00007A0F0000}"/>
    <cellStyle name="40% - Accent1 3 2 3 2" xfId="7455" hidden="1" xr:uid="{00000000-0005-0000-0000-00007B0F0000}"/>
    <cellStyle name="40% - Accent1 3 2 3 2" xfId="7603" hidden="1" xr:uid="{00000000-0005-0000-0000-00007C0F0000}"/>
    <cellStyle name="40% - Accent1 3 2 3 2" xfId="7941" hidden="1" xr:uid="{00000000-0005-0000-0000-00007D0F0000}"/>
    <cellStyle name="40% - Accent1 3 2 3 2" xfId="8278" hidden="1" xr:uid="{00000000-0005-0000-0000-00007E0F0000}"/>
    <cellStyle name="40% - Accent1 3 2 4 2" xfId="430" hidden="1" xr:uid="{00000000-0005-0000-0000-00007F0F0000}"/>
    <cellStyle name="40% - Accent1 3 2 4 2" xfId="545" hidden="1" xr:uid="{00000000-0005-0000-0000-0000800F0000}"/>
    <cellStyle name="40% - Accent1 3 2 4 2" xfId="1268" hidden="1" xr:uid="{00000000-0005-0000-0000-0000810F0000}"/>
    <cellStyle name="40% - Accent1 3 2 4 2" xfId="1441" hidden="1" xr:uid="{00000000-0005-0000-0000-0000820F0000}"/>
    <cellStyle name="40% - Accent1 3 2 4 2" xfId="1834" hidden="1" xr:uid="{00000000-0005-0000-0000-0000830F0000}"/>
    <cellStyle name="40% - Accent1 3 2 4 2" xfId="1982" hidden="1" xr:uid="{00000000-0005-0000-0000-0000840F0000}"/>
    <cellStyle name="40% - Accent1 3 2 4 2" xfId="2320" hidden="1" xr:uid="{00000000-0005-0000-0000-0000850F0000}"/>
    <cellStyle name="40% - Accent1 3 2 4 2" xfId="2657" hidden="1" xr:uid="{00000000-0005-0000-0000-0000860F0000}"/>
    <cellStyle name="40% - Accent1 3 2 4 2" xfId="3222" hidden="1" xr:uid="{00000000-0005-0000-0000-0000870F0000}"/>
    <cellStyle name="40% - Accent1 3 2 4 2" xfId="3337" hidden="1" xr:uid="{00000000-0005-0000-0000-0000880F0000}"/>
    <cellStyle name="40% - Accent1 3 2 4 2" xfId="4060" hidden="1" xr:uid="{00000000-0005-0000-0000-0000890F0000}"/>
    <cellStyle name="40% - Accent1 3 2 4 2" xfId="4233" hidden="1" xr:uid="{00000000-0005-0000-0000-00008A0F0000}"/>
    <cellStyle name="40% - Accent1 3 2 4 2" xfId="4626" hidden="1" xr:uid="{00000000-0005-0000-0000-00008B0F0000}"/>
    <cellStyle name="40% - Accent1 3 2 4 2" xfId="4774" hidden="1" xr:uid="{00000000-0005-0000-0000-00008C0F0000}"/>
    <cellStyle name="40% - Accent1 3 2 4 2" xfId="5112" hidden="1" xr:uid="{00000000-0005-0000-0000-00008D0F0000}"/>
    <cellStyle name="40% - Accent1 3 2 4 2" xfId="5449" hidden="1" xr:uid="{00000000-0005-0000-0000-00008E0F0000}"/>
    <cellStyle name="40% - Accent1 3 2 4 2" xfId="6014" hidden="1" xr:uid="{00000000-0005-0000-0000-00008F0F0000}"/>
    <cellStyle name="40% - Accent1 3 2 4 2" xfId="6129" hidden="1" xr:uid="{00000000-0005-0000-0000-0000900F0000}"/>
    <cellStyle name="40% - Accent1 3 2 4 2" xfId="6852" hidden="1" xr:uid="{00000000-0005-0000-0000-0000910F0000}"/>
    <cellStyle name="40% - Accent1 3 2 4 2" xfId="7025" hidden="1" xr:uid="{00000000-0005-0000-0000-0000920F0000}"/>
    <cellStyle name="40% - Accent1 3 2 4 2" xfId="7418" hidden="1" xr:uid="{00000000-0005-0000-0000-0000930F0000}"/>
    <cellStyle name="40% - Accent1 3 2 4 2" xfId="7566" hidden="1" xr:uid="{00000000-0005-0000-0000-0000940F0000}"/>
    <cellStyle name="40% - Accent1 3 2 4 2" xfId="7904" hidden="1" xr:uid="{00000000-0005-0000-0000-0000950F0000}"/>
    <cellStyle name="40% - Accent1 3 2 4 2" xfId="8241" hidden="1" xr:uid="{00000000-0005-0000-0000-0000960F0000}"/>
    <cellStyle name="40% - Accent1 3 3 3 2" xfId="429" hidden="1" xr:uid="{00000000-0005-0000-0000-0000970F0000}"/>
    <cellStyle name="40% - Accent1 3 3 3 2" xfId="544" hidden="1" xr:uid="{00000000-0005-0000-0000-0000980F0000}"/>
    <cellStyle name="40% - Accent1 3 3 3 2" xfId="1267" hidden="1" xr:uid="{00000000-0005-0000-0000-0000990F0000}"/>
    <cellStyle name="40% - Accent1 3 3 3 2" xfId="1440" hidden="1" xr:uid="{00000000-0005-0000-0000-00009A0F0000}"/>
    <cellStyle name="40% - Accent1 3 3 3 2" xfId="1833" hidden="1" xr:uid="{00000000-0005-0000-0000-00009B0F0000}"/>
    <cellStyle name="40% - Accent1 3 3 3 2" xfId="1981" hidden="1" xr:uid="{00000000-0005-0000-0000-00009C0F0000}"/>
    <cellStyle name="40% - Accent1 3 3 3 2" xfId="2319" hidden="1" xr:uid="{00000000-0005-0000-0000-00009D0F0000}"/>
    <cellStyle name="40% - Accent1 3 3 3 2" xfId="2656" hidden="1" xr:uid="{00000000-0005-0000-0000-00009E0F0000}"/>
    <cellStyle name="40% - Accent1 3 3 3 2" xfId="3221" hidden="1" xr:uid="{00000000-0005-0000-0000-00009F0F0000}"/>
    <cellStyle name="40% - Accent1 3 3 3 2" xfId="3336" hidden="1" xr:uid="{00000000-0005-0000-0000-0000A00F0000}"/>
    <cellStyle name="40% - Accent1 3 3 3 2" xfId="4059" hidden="1" xr:uid="{00000000-0005-0000-0000-0000A10F0000}"/>
    <cellStyle name="40% - Accent1 3 3 3 2" xfId="4232" hidden="1" xr:uid="{00000000-0005-0000-0000-0000A20F0000}"/>
    <cellStyle name="40% - Accent1 3 3 3 2" xfId="4625" hidden="1" xr:uid="{00000000-0005-0000-0000-0000A30F0000}"/>
    <cellStyle name="40% - Accent1 3 3 3 2" xfId="4773" hidden="1" xr:uid="{00000000-0005-0000-0000-0000A40F0000}"/>
    <cellStyle name="40% - Accent1 3 3 3 2" xfId="5111" hidden="1" xr:uid="{00000000-0005-0000-0000-0000A50F0000}"/>
    <cellStyle name="40% - Accent1 3 3 3 2" xfId="5448" hidden="1" xr:uid="{00000000-0005-0000-0000-0000A60F0000}"/>
    <cellStyle name="40% - Accent1 3 3 3 2" xfId="6013" hidden="1" xr:uid="{00000000-0005-0000-0000-0000A70F0000}"/>
    <cellStyle name="40% - Accent1 3 3 3 2" xfId="6128" hidden="1" xr:uid="{00000000-0005-0000-0000-0000A80F0000}"/>
    <cellStyle name="40% - Accent1 3 3 3 2" xfId="6851" hidden="1" xr:uid="{00000000-0005-0000-0000-0000A90F0000}"/>
    <cellStyle name="40% - Accent1 3 3 3 2" xfId="7024" hidden="1" xr:uid="{00000000-0005-0000-0000-0000AA0F0000}"/>
    <cellStyle name="40% - Accent1 3 3 3 2" xfId="7417" hidden="1" xr:uid="{00000000-0005-0000-0000-0000AB0F0000}"/>
    <cellStyle name="40% - Accent1 3 3 3 2" xfId="7565" hidden="1" xr:uid="{00000000-0005-0000-0000-0000AC0F0000}"/>
    <cellStyle name="40% - Accent1 3 3 3 2" xfId="7903" hidden="1" xr:uid="{00000000-0005-0000-0000-0000AD0F0000}"/>
    <cellStyle name="40% - Accent1 3 3 3 2" xfId="8240" hidden="1" xr:uid="{00000000-0005-0000-0000-0000AE0F0000}"/>
    <cellStyle name="40% - Accent1 4 2 3 2" xfId="468" hidden="1" xr:uid="{00000000-0005-0000-0000-0000AF0F0000}"/>
    <cellStyle name="40% - Accent1 4 2 3 2" xfId="583" hidden="1" xr:uid="{00000000-0005-0000-0000-0000B00F0000}"/>
    <cellStyle name="40% - Accent1 4 2 3 2" xfId="1306" hidden="1" xr:uid="{00000000-0005-0000-0000-0000B10F0000}"/>
    <cellStyle name="40% - Accent1 4 2 3 2" xfId="1479" hidden="1" xr:uid="{00000000-0005-0000-0000-0000B20F0000}"/>
    <cellStyle name="40% - Accent1 4 2 3 2" xfId="1872" hidden="1" xr:uid="{00000000-0005-0000-0000-0000B30F0000}"/>
    <cellStyle name="40% - Accent1 4 2 3 2" xfId="2020" hidden="1" xr:uid="{00000000-0005-0000-0000-0000B40F0000}"/>
    <cellStyle name="40% - Accent1 4 2 3 2" xfId="2358" hidden="1" xr:uid="{00000000-0005-0000-0000-0000B50F0000}"/>
    <cellStyle name="40% - Accent1 4 2 3 2" xfId="2695" hidden="1" xr:uid="{00000000-0005-0000-0000-0000B60F0000}"/>
    <cellStyle name="40% - Accent1 4 2 3 2" xfId="3260" hidden="1" xr:uid="{00000000-0005-0000-0000-0000B70F0000}"/>
    <cellStyle name="40% - Accent1 4 2 3 2" xfId="3375" hidden="1" xr:uid="{00000000-0005-0000-0000-0000B80F0000}"/>
    <cellStyle name="40% - Accent1 4 2 3 2" xfId="4098" hidden="1" xr:uid="{00000000-0005-0000-0000-0000B90F0000}"/>
    <cellStyle name="40% - Accent1 4 2 3 2" xfId="4271" hidden="1" xr:uid="{00000000-0005-0000-0000-0000BA0F0000}"/>
    <cellStyle name="40% - Accent1 4 2 3 2" xfId="4664" hidden="1" xr:uid="{00000000-0005-0000-0000-0000BB0F0000}"/>
    <cellStyle name="40% - Accent1 4 2 3 2" xfId="4812" hidden="1" xr:uid="{00000000-0005-0000-0000-0000BC0F0000}"/>
    <cellStyle name="40% - Accent1 4 2 3 2" xfId="5150" hidden="1" xr:uid="{00000000-0005-0000-0000-0000BD0F0000}"/>
    <cellStyle name="40% - Accent1 4 2 3 2" xfId="5487" hidden="1" xr:uid="{00000000-0005-0000-0000-0000BE0F0000}"/>
    <cellStyle name="40% - Accent1 4 2 3 2" xfId="6052" hidden="1" xr:uid="{00000000-0005-0000-0000-0000BF0F0000}"/>
    <cellStyle name="40% - Accent1 4 2 3 2" xfId="6167" hidden="1" xr:uid="{00000000-0005-0000-0000-0000C00F0000}"/>
    <cellStyle name="40% - Accent1 4 2 3 2" xfId="6890" hidden="1" xr:uid="{00000000-0005-0000-0000-0000C10F0000}"/>
    <cellStyle name="40% - Accent1 4 2 3 2" xfId="7063" hidden="1" xr:uid="{00000000-0005-0000-0000-0000C20F0000}"/>
    <cellStyle name="40% - Accent1 4 2 3 2" xfId="7456" hidden="1" xr:uid="{00000000-0005-0000-0000-0000C30F0000}"/>
    <cellStyle name="40% - Accent1 4 2 3 2" xfId="7604" hidden="1" xr:uid="{00000000-0005-0000-0000-0000C40F0000}"/>
    <cellStyle name="40% - Accent1 4 2 3 2" xfId="7942" hidden="1" xr:uid="{00000000-0005-0000-0000-0000C50F0000}"/>
    <cellStyle name="40% - Accent1 4 2 3 2" xfId="8279" hidden="1" xr:uid="{00000000-0005-0000-0000-0000C60F0000}"/>
    <cellStyle name="40% - Accent1 4 2 4 2" xfId="432" hidden="1" xr:uid="{00000000-0005-0000-0000-0000C70F0000}"/>
    <cellStyle name="40% - Accent1 4 2 4 2" xfId="547" hidden="1" xr:uid="{00000000-0005-0000-0000-0000C80F0000}"/>
    <cellStyle name="40% - Accent1 4 2 4 2" xfId="1270" hidden="1" xr:uid="{00000000-0005-0000-0000-0000C90F0000}"/>
    <cellStyle name="40% - Accent1 4 2 4 2" xfId="1443" hidden="1" xr:uid="{00000000-0005-0000-0000-0000CA0F0000}"/>
    <cellStyle name="40% - Accent1 4 2 4 2" xfId="1836" hidden="1" xr:uid="{00000000-0005-0000-0000-0000CB0F0000}"/>
    <cellStyle name="40% - Accent1 4 2 4 2" xfId="1984" hidden="1" xr:uid="{00000000-0005-0000-0000-0000CC0F0000}"/>
    <cellStyle name="40% - Accent1 4 2 4 2" xfId="2322" hidden="1" xr:uid="{00000000-0005-0000-0000-0000CD0F0000}"/>
    <cellStyle name="40% - Accent1 4 2 4 2" xfId="2659" hidden="1" xr:uid="{00000000-0005-0000-0000-0000CE0F0000}"/>
    <cellStyle name="40% - Accent1 4 2 4 2" xfId="3224" hidden="1" xr:uid="{00000000-0005-0000-0000-0000CF0F0000}"/>
    <cellStyle name="40% - Accent1 4 2 4 2" xfId="3339" hidden="1" xr:uid="{00000000-0005-0000-0000-0000D00F0000}"/>
    <cellStyle name="40% - Accent1 4 2 4 2" xfId="4062" hidden="1" xr:uid="{00000000-0005-0000-0000-0000D10F0000}"/>
    <cellStyle name="40% - Accent1 4 2 4 2" xfId="4235" hidden="1" xr:uid="{00000000-0005-0000-0000-0000D20F0000}"/>
    <cellStyle name="40% - Accent1 4 2 4 2" xfId="4628" hidden="1" xr:uid="{00000000-0005-0000-0000-0000D30F0000}"/>
    <cellStyle name="40% - Accent1 4 2 4 2" xfId="4776" hidden="1" xr:uid="{00000000-0005-0000-0000-0000D40F0000}"/>
    <cellStyle name="40% - Accent1 4 2 4 2" xfId="5114" hidden="1" xr:uid="{00000000-0005-0000-0000-0000D50F0000}"/>
    <cellStyle name="40% - Accent1 4 2 4 2" xfId="5451" hidden="1" xr:uid="{00000000-0005-0000-0000-0000D60F0000}"/>
    <cellStyle name="40% - Accent1 4 2 4 2" xfId="6016" hidden="1" xr:uid="{00000000-0005-0000-0000-0000D70F0000}"/>
    <cellStyle name="40% - Accent1 4 2 4 2" xfId="6131" hidden="1" xr:uid="{00000000-0005-0000-0000-0000D80F0000}"/>
    <cellStyle name="40% - Accent1 4 2 4 2" xfId="6854" hidden="1" xr:uid="{00000000-0005-0000-0000-0000D90F0000}"/>
    <cellStyle name="40% - Accent1 4 2 4 2" xfId="7027" hidden="1" xr:uid="{00000000-0005-0000-0000-0000DA0F0000}"/>
    <cellStyle name="40% - Accent1 4 2 4 2" xfId="7420" hidden="1" xr:uid="{00000000-0005-0000-0000-0000DB0F0000}"/>
    <cellStyle name="40% - Accent1 4 2 4 2" xfId="7568" hidden="1" xr:uid="{00000000-0005-0000-0000-0000DC0F0000}"/>
    <cellStyle name="40% - Accent1 4 2 4 2" xfId="7906" hidden="1" xr:uid="{00000000-0005-0000-0000-0000DD0F0000}"/>
    <cellStyle name="40% - Accent1 4 2 4 2" xfId="8243" hidden="1" xr:uid="{00000000-0005-0000-0000-0000DE0F0000}"/>
    <cellStyle name="40% - Accent1 4 3 3 2" xfId="431" hidden="1" xr:uid="{00000000-0005-0000-0000-0000DF0F0000}"/>
    <cellStyle name="40% - Accent1 4 3 3 2" xfId="546" hidden="1" xr:uid="{00000000-0005-0000-0000-0000E00F0000}"/>
    <cellStyle name="40% - Accent1 4 3 3 2" xfId="1269" hidden="1" xr:uid="{00000000-0005-0000-0000-0000E10F0000}"/>
    <cellStyle name="40% - Accent1 4 3 3 2" xfId="1442" hidden="1" xr:uid="{00000000-0005-0000-0000-0000E20F0000}"/>
    <cellStyle name="40% - Accent1 4 3 3 2" xfId="1835" hidden="1" xr:uid="{00000000-0005-0000-0000-0000E30F0000}"/>
    <cellStyle name="40% - Accent1 4 3 3 2" xfId="1983" hidden="1" xr:uid="{00000000-0005-0000-0000-0000E40F0000}"/>
    <cellStyle name="40% - Accent1 4 3 3 2" xfId="2321" hidden="1" xr:uid="{00000000-0005-0000-0000-0000E50F0000}"/>
    <cellStyle name="40% - Accent1 4 3 3 2" xfId="2658" hidden="1" xr:uid="{00000000-0005-0000-0000-0000E60F0000}"/>
    <cellStyle name="40% - Accent1 4 3 3 2" xfId="3223" hidden="1" xr:uid="{00000000-0005-0000-0000-0000E70F0000}"/>
    <cellStyle name="40% - Accent1 4 3 3 2" xfId="3338" hidden="1" xr:uid="{00000000-0005-0000-0000-0000E80F0000}"/>
    <cellStyle name="40% - Accent1 4 3 3 2" xfId="4061" hidden="1" xr:uid="{00000000-0005-0000-0000-0000E90F0000}"/>
    <cellStyle name="40% - Accent1 4 3 3 2" xfId="4234" hidden="1" xr:uid="{00000000-0005-0000-0000-0000EA0F0000}"/>
    <cellStyle name="40% - Accent1 4 3 3 2" xfId="4627" hidden="1" xr:uid="{00000000-0005-0000-0000-0000EB0F0000}"/>
    <cellStyle name="40% - Accent1 4 3 3 2" xfId="4775" hidden="1" xr:uid="{00000000-0005-0000-0000-0000EC0F0000}"/>
    <cellStyle name="40% - Accent1 4 3 3 2" xfId="5113" hidden="1" xr:uid="{00000000-0005-0000-0000-0000ED0F0000}"/>
    <cellStyle name="40% - Accent1 4 3 3 2" xfId="5450" hidden="1" xr:uid="{00000000-0005-0000-0000-0000EE0F0000}"/>
    <cellStyle name="40% - Accent1 4 3 3 2" xfId="6015" hidden="1" xr:uid="{00000000-0005-0000-0000-0000EF0F0000}"/>
    <cellStyle name="40% - Accent1 4 3 3 2" xfId="6130" hidden="1" xr:uid="{00000000-0005-0000-0000-0000F00F0000}"/>
    <cellStyle name="40% - Accent1 4 3 3 2" xfId="6853" hidden="1" xr:uid="{00000000-0005-0000-0000-0000F10F0000}"/>
    <cellStyle name="40% - Accent1 4 3 3 2" xfId="7026" hidden="1" xr:uid="{00000000-0005-0000-0000-0000F20F0000}"/>
    <cellStyle name="40% - Accent1 4 3 3 2" xfId="7419" hidden="1" xr:uid="{00000000-0005-0000-0000-0000F30F0000}"/>
    <cellStyle name="40% - Accent1 4 3 3 2" xfId="7567" hidden="1" xr:uid="{00000000-0005-0000-0000-0000F40F0000}"/>
    <cellStyle name="40% - Accent1 4 3 3 2" xfId="7905" hidden="1" xr:uid="{00000000-0005-0000-0000-0000F50F0000}"/>
    <cellStyle name="40% - Accent1 4 3 3 2" xfId="8242" hidden="1" xr:uid="{00000000-0005-0000-0000-0000F60F0000}"/>
    <cellStyle name="40% - Accent1 5 2" xfId="395" hidden="1" xr:uid="{00000000-0005-0000-0000-0000F70F0000}"/>
    <cellStyle name="40% - Accent1 5 2" xfId="510" hidden="1" xr:uid="{00000000-0005-0000-0000-0000F80F0000}"/>
    <cellStyle name="40% - Accent1 5 2" xfId="1233" hidden="1" xr:uid="{00000000-0005-0000-0000-0000F90F0000}"/>
    <cellStyle name="40% - Accent1 5 2" xfId="1406" hidden="1" xr:uid="{00000000-0005-0000-0000-0000FA0F0000}"/>
    <cellStyle name="40% - Accent1 5 2" xfId="1799" hidden="1" xr:uid="{00000000-0005-0000-0000-0000FB0F0000}"/>
    <cellStyle name="40% - Accent1 5 2" xfId="1947" hidden="1" xr:uid="{00000000-0005-0000-0000-0000FC0F0000}"/>
    <cellStyle name="40% - Accent1 5 2" xfId="2285" hidden="1" xr:uid="{00000000-0005-0000-0000-0000FD0F0000}"/>
    <cellStyle name="40% - Accent1 5 2" xfId="2622" hidden="1" xr:uid="{00000000-0005-0000-0000-0000FE0F0000}"/>
    <cellStyle name="40% - Accent1 5 2" xfId="3187" hidden="1" xr:uid="{00000000-0005-0000-0000-0000FF0F0000}"/>
    <cellStyle name="40% - Accent1 5 2" xfId="3302" hidden="1" xr:uid="{00000000-0005-0000-0000-000000100000}"/>
    <cellStyle name="40% - Accent1 5 2" xfId="4025" hidden="1" xr:uid="{00000000-0005-0000-0000-000001100000}"/>
    <cellStyle name="40% - Accent1 5 2" xfId="4198" hidden="1" xr:uid="{00000000-0005-0000-0000-000002100000}"/>
    <cellStyle name="40% - Accent1 5 2" xfId="4591" hidden="1" xr:uid="{00000000-0005-0000-0000-000003100000}"/>
    <cellStyle name="40% - Accent1 5 2" xfId="4739" hidden="1" xr:uid="{00000000-0005-0000-0000-000004100000}"/>
    <cellStyle name="40% - Accent1 5 2" xfId="5077" hidden="1" xr:uid="{00000000-0005-0000-0000-000005100000}"/>
    <cellStyle name="40% - Accent1 5 2" xfId="5414" hidden="1" xr:uid="{00000000-0005-0000-0000-000006100000}"/>
    <cellStyle name="40% - Accent1 5 2" xfId="5979" hidden="1" xr:uid="{00000000-0005-0000-0000-000007100000}"/>
    <cellStyle name="40% - Accent1 5 2" xfId="6094" hidden="1" xr:uid="{00000000-0005-0000-0000-000008100000}"/>
    <cellStyle name="40% - Accent1 5 2" xfId="6817" hidden="1" xr:uid="{00000000-0005-0000-0000-000009100000}"/>
    <cellStyle name="40% - Accent1 5 2" xfId="6990" hidden="1" xr:uid="{00000000-0005-0000-0000-00000A100000}"/>
    <cellStyle name="40% - Accent1 5 2" xfId="7383" hidden="1" xr:uid="{00000000-0005-0000-0000-00000B100000}"/>
    <cellStyle name="40% - Accent1 5 2" xfId="7531" hidden="1" xr:uid="{00000000-0005-0000-0000-00000C100000}"/>
    <cellStyle name="40% - Accent1 5 2" xfId="7869" hidden="1" xr:uid="{00000000-0005-0000-0000-00000D100000}"/>
    <cellStyle name="40% - Accent1 5 2" xfId="8206" hidden="1" xr:uid="{00000000-0005-0000-0000-00000E100000}"/>
    <cellStyle name="40% - Accent1 7" xfId="72" hidden="1" xr:uid="{00000000-0005-0000-0000-00000F100000}"/>
    <cellStyle name="40% - Accent1 7" xfId="84" hidden="1" xr:uid="{00000000-0005-0000-0000-000010100000}"/>
    <cellStyle name="40% - Accent1 7" xfId="212" hidden="1" xr:uid="{00000000-0005-0000-0000-000011100000}"/>
    <cellStyle name="40% - Accent1 7" xfId="303" hidden="1" xr:uid="{00000000-0005-0000-0000-000012100000}"/>
    <cellStyle name="40% - Accent1 7" xfId="887" hidden="1" xr:uid="{00000000-0005-0000-0000-000013100000}"/>
    <cellStyle name="40% - Accent1 7" xfId="951" hidden="1" xr:uid="{00000000-0005-0000-0000-000014100000}"/>
    <cellStyle name="40% - Accent1 7" xfId="1042" hidden="1" xr:uid="{00000000-0005-0000-0000-000015100000}"/>
    <cellStyle name="40% - Accent1 7" xfId="793" hidden="1" xr:uid="{00000000-0005-0000-0000-000016100000}"/>
    <cellStyle name="40% - Accent1 7" xfId="667" hidden="1" xr:uid="{00000000-0005-0000-0000-000017100000}"/>
    <cellStyle name="40% - Accent1 7" xfId="702" hidden="1" xr:uid="{00000000-0005-0000-0000-000018100000}"/>
    <cellStyle name="40% - Accent1 7" xfId="1144" hidden="1" xr:uid="{00000000-0005-0000-0000-000019100000}"/>
    <cellStyle name="40% - Accent1 7" xfId="1546" hidden="1" xr:uid="{00000000-0005-0000-0000-00001A100000}"/>
    <cellStyle name="40% - Accent1 7" xfId="1637" hidden="1" xr:uid="{00000000-0005-0000-0000-00001B100000}"/>
    <cellStyle name="40% - Accent1 7" xfId="1139" hidden="1" xr:uid="{00000000-0005-0000-0000-00001C100000}"/>
    <cellStyle name="40% - Accent1 7" xfId="1207" hidden="1" xr:uid="{00000000-0005-0000-0000-00001D100000}"/>
    <cellStyle name="40% - Accent1 7" xfId="631" hidden="1" xr:uid="{00000000-0005-0000-0000-00001E100000}"/>
    <cellStyle name="40% - Accent1 7" xfId="1732" hidden="1" xr:uid="{00000000-0005-0000-0000-00001F100000}"/>
    <cellStyle name="40% - Accent1 7" xfId="2078" hidden="1" xr:uid="{00000000-0005-0000-0000-000020100000}"/>
    <cellStyle name="40% - Accent1 7" xfId="2169" hidden="1" xr:uid="{00000000-0005-0000-0000-000021100000}"/>
    <cellStyle name="40% - Accent1 7" xfId="812" hidden="1" xr:uid="{00000000-0005-0000-0000-000022100000}"/>
    <cellStyle name="40% - Accent1 7" xfId="2415" hidden="1" xr:uid="{00000000-0005-0000-0000-000023100000}"/>
    <cellStyle name="40% - Accent1 7" xfId="2506" hidden="1" xr:uid="{00000000-0005-0000-0000-000024100000}"/>
    <cellStyle name="40% - Accent1 7" xfId="1370" hidden="1" xr:uid="{00000000-0005-0000-0000-000025100000}"/>
    <cellStyle name="40% - Accent1 7" xfId="2752" hidden="1" xr:uid="{00000000-0005-0000-0000-000026100000}"/>
    <cellStyle name="40% - Accent1 7" xfId="2864" hidden="1" xr:uid="{00000000-0005-0000-0000-000027100000}"/>
    <cellStyle name="40% - Accent1 7" xfId="2876" hidden="1" xr:uid="{00000000-0005-0000-0000-000028100000}"/>
    <cellStyle name="40% - Accent1 7" xfId="3004" hidden="1" xr:uid="{00000000-0005-0000-0000-000029100000}"/>
    <cellStyle name="40% - Accent1 7" xfId="3095" hidden="1" xr:uid="{00000000-0005-0000-0000-00002A100000}"/>
    <cellStyle name="40% - Accent1 7" xfId="3679" hidden="1" xr:uid="{00000000-0005-0000-0000-00002B100000}"/>
    <cellStyle name="40% - Accent1 7" xfId="3743" hidden="1" xr:uid="{00000000-0005-0000-0000-00002C100000}"/>
    <cellStyle name="40% - Accent1 7" xfId="3834" hidden="1" xr:uid="{00000000-0005-0000-0000-00002D100000}"/>
    <cellStyle name="40% - Accent1 7" xfId="3585" hidden="1" xr:uid="{00000000-0005-0000-0000-00002E100000}"/>
    <cellStyle name="40% - Accent1 7" xfId="3459" hidden="1" xr:uid="{00000000-0005-0000-0000-00002F100000}"/>
    <cellStyle name="40% - Accent1 7" xfId="3494" hidden="1" xr:uid="{00000000-0005-0000-0000-000030100000}"/>
    <cellStyle name="40% - Accent1 7" xfId="3936" hidden="1" xr:uid="{00000000-0005-0000-0000-000031100000}"/>
    <cellStyle name="40% - Accent1 7" xfId="4338" hidden="1" xr:uid="{00000000-0005-0000-0000-000032100000}"/>
    <cellStyle name="40% - Accent1 7" xfId="4429" hidden="1" xr:uid="{00000000-0005-0000-0000-000033100000}"/>
    <cellStyle name="40% - Accent1 7" xfId="3931" hidden="1" xr:uid="{00000000-0005-0000-0000-000034100000}"/>
    <cellStyle name="40% - Accent1 7" xfId="3999" hidden="1" xr:uid="{00000000-0005-0000-0000-000035100000}"/>
    <cellStyle name="40% - Accent1 7" xfId="3423" hidden="1" xr:uid="{00000000-0005-0000-0000-000036100000}"/>
    <cellStyle name="40% - Accent1 7" xfId="4524" hidden="1" xr:uid="{00000000-0005-0000-0000-000037100000}"/>
    <cellStyle name="40% - Accent1 7" xfId="4870" hidden="1" xr:uid="{00000000-0005-0000-0000-000038100000}"/>
    <cellStyle name="40% - Accent1 7" xfId="4961" hidden="1" xr:uid="{00000000-0005-0000-0000-000039100000}"/>
    <cellStyle name="40% - Accent1 7" xfId="3604" hidden="1" xr:uid="{00000000-0005-0000-0000-00003A100000}"/>
    <cellStyle name="40% - Accent1 7" xfId="5207" hidden="1" xr:uid="{00000000-0005-0000-0000-00003B100000}"/>
    <cellStyle name="40% - Accent1 7" xfId="5298" hidden="1" xr:uid="{00000000-0005-0000-0000-00003C100000}"/>
    <cellStyle name="40% - Accent1 7" xfId="4162" hidden="1" xr:uid="{00000000-0005-0000-0000-00003D100000}"/>
    <cellStyle name="40% - Accent1 7" xfId="5544" hidden="1" xr:uid="{00000000-0005-0000-0000-00003E100000}"/>
    <cellStyle name="40% - Accent1 7" xfId="5656" hidden="1" xr:uid="{00000000-0005-0000-0000-00003F100000}"/>
    <cellStyle name="40% - Accent1 7" xfId="5668" hidden="1" xr:uid="{00000000-0005-0000-0000-000040100000}"/>
    <cellStyle name="40% - Accent1 7" xfId="5796" hidden="1" xr:uid="{00000000-0005-0000-0000-000041100000}"/>
    <cellStyle name="40% - Accent1 7" xfId="5887" hidden="1" xr:uid="{00000000-0005-0000-0000-000042100000}"/>
    <cellStyle name="40% - Accent1 7" xfId="6471" hidden="1" xr:uid="{00000000-0005-0000-0000-000043100000}"/>
    <cellStyle name="40% - Accent1 7" xfId="6535" hidden="1" xr:uid="{00000000-0005-0000-0000-000044100000}"/>
    <cellStyle name="40% - Accent1 7" xfId="6626" hidden="1" xr:uid="{00000000-0005-0000-0000-000045100000}"/>
    <cellStyle name="40% - Accent1 7" xfId="6377" hidden="1" xr:uid="{00000000-0005-0000-0000-000046100000}"/>
    <cellStyle name="40% - Accent1 7" xfId="6251" hidden="1" xr:uid="{00000000-0005-0000-0000-000047100000}"/>
    <cellStyle name="40% - Accent1 7" xfId="6286" hidden="1" xr:uid="{00000000-0005-0000-0000-000048100000}"/>
    <cellStyle name="40% - Accent1 7" xfId="6728" hidden="1" xr:uid="{00000000-0005-0000-0000-000049100000}"/>
    <cellStyle name="40% - Accent1 7" xfId="7130" hidden="1" xr:uid="{00000000-0005-0000-0000-00004A100000}"/>
    <cellStyle name="40% - Accent1 7" xfId="7221" hidden="1" xr:uid="{00000000-0005-0000-0000-00004B100000}"/>
    <cellStyle name="40% - Accent1 7" xfId="6723" hidden="1" xr:uid="{00000000-0005-0000-0000-00004C100000}"/>
    <cellStyle name="40% - Accent1 7" xfId="6791" hidden="1" xr:uid="{00000000-0005-0000-0000-00004D100000}"/>
    <cellStyle name="40% - Accent1 7" xfId="6215" hidden="1" xr:uid="{00000000-0005-0000-0000-00004E100000}"/>
    <cellStyle name="40% - Accent1 7" xfId="7316" hidden="1" xr:uid="{00000000-0005-0000-0000-00004F100000}"/>
    <cellStyle name="40% - Accent1 7" xfId="7662" hidden="1" xr:uid="{00000000-0005-0000-0000-000050100000}"/>
    <cellStyle name="40% - Accent1 7" xfId="7753" hidden="1" xr:uid="{00000000-0005-0000-0000-000051100000}"/>
    <cellStyle name="40% - Accent1 7" xfId="6396" hidden="1" xr:uid="{00000000-0005-0000-0000-000052100000}"/>
    <cellStyle name="40% - Accent1 7" xfId="7999" hidden="1" xr:uid="{00000000-0005-0000-0000-000053100000}"/>
    <cellStyle name="40% - Accent1 7" xfId="8090" hidden="1" xr:uid="{00000000-0005-0000-0000-000054100000}"/>
    <cellStyle name="40% - Accent1 7" xfId="6954" hidden="1" xr:uid="{00000000-0005-0000-0000-000055100000}"/>
    <cellStyle name="40% - Accent1 7" xfId="8336" hidden="1" xr:uid="{00000000-0005-0000-0000-000056100000}"/>
    <cellStyle name="40% - Accent1 8" xfId="88" hidden="1" xr:uid="{00000000-0005-0000-0000-000057100000}"/>
    <cellStyle name="40% - Accent1 8" xfId="162" hidden="1" xr:uid="{00000000-0005-0000-0000-000058100000}"/>
    <cellStyle name="40% - Accent1 8" xfId="240" hidden="1" xr:uid="{00000000-0005-0000-0000-000059100000}"/>
    <cellStyle name="40% - Accent1 8" xfId="318" hidden="1" xr:uid="{00000000-0005-0000-0000-00005A100000}"/>
    <cellStyle name="40% - Accent1 8" xfId="900" hidden="1" xr:uid="{00000000-0005-0000-0000-00005B100000}"/>
    <cellStyle name="40% - Accent1 8" xfId="979" hidden="1" xr:uid="{00000000-0005-0000-0000-00005C100000}"/>
    <cellStyle name="40% - Accent1 8" xfId="1058" hidden="1" xr:uid="{00000000-0005-0000-0000-00005D100000}"/>
    <cellStyle name="40% - Accent1 8" xfId="740" hidden="1" xr:uid="{00000000-0005-0000-0000-00005E100000}"/>
    <cellStyle name="40% - Accent1 8" xfId="1188" hidden="1" xr:uid="{00000000-0005-0000-0000-00005F100000}"/>
    <cellStyle name="40% - Accent1 8" xfId="709" hidden="1" xr:uid="{00000000-0005-0000-0000-000060100000}"/>
    <cellStyle name="40% - Accent1 8" xfId="725" hidden="1" xr:uid="{00000000-0005-0000-0000-000061100000}"/>
    <cellStyle name="40% - Accent1 8" xfId="1574" hidden="1" xr:uid="{00000000-0005-0000-0000-000062100000}"/>
    <cellStyle name="40% - Accent1 8" xfId="1652" hidden="1" xr:uid="{00000000-0005-0000-0000-000063100000}"/>
    <cellStyle name="40% - Accent1 8" xfId="803" hidden="1" xr:uid="{00000000-0005-0000-0000-000064100000}"/>
    <cellStyle name="40% - Accent1 8" xfId="1761" hidden="1" xr:uid="{00000000-0005-0000-0000-000065100000}"/>
    <cellStyle name="40% - Accent1 8" xfId="817" hidden="1" xr:uid="{00000000-0005-0000-0000-000066100000}"/>
    <cellStyle name="40% - Accent1 8" xfId="869" hidden="1" xr:uid="{00000000-0005-0000-0000-000067100000}"/>
    <cellStyle name="40% - Accent1 8" xfId="2106" hidden="1" xr:uid="{00000000-0005-0000-0000-000068100000}"/>
    <cellStyle name="40% - Accent1 8" xfId="2184" hidden="1" xr:uid="{00000000-0005-0000-0000-000069100000}"/>
    <cellStyle name="40% - Accent1 8" xfId="737" hidden="1" xr:uid="{00000000-0005-0000-0000-00006A100000}"/>
    <cellStyle name="40% - Accent1 8" xfId="2443" hidden="1" xr:uid="{00000000-0005-0000-0000-00006B100000}"/>
    <cellStyle name="40% - Accent1 8" xfId="2521" hidden="1" xr:uid="{00000000-0005-0000-0000-00006C100000}"/>
    <cellStyle name="40% - Accent1 8" xfId="2033" hidden="1" xr:uid="{00000000-0005-0000-0000-00006D100000}"/>
    <cellStyle name="40% - Accent1 8" xfId="2780" hidden="1" xr:uid="{00000000-0005-0000-0000-00006E100000}"/>
    <cellStyle name="40% - Accent1 8" xfId="2880" hidden="1" xr:uid="{00000000-0005-0000-0000-00006F100000}"/>
    <cellStyle name="40% - Accent1 8" xfId="2954" hidden="1" xr:uid="{00000000-0005-0000-0000-000070100000}"/>
    <cellStyle name="40% - Accent1 8" xfId="3032" hidden="1" xr:uid="{00000000-0005-0000-0000-000071100000}"/>
    <cellStyle name="40% - Accent1 8" xfId="3110" hidden="1" xr:uid="{00000000-0005-0000-0000-000072100000}"/>
    <cellStyle name="40% - Accent1 8" xfId="3692" hidden="1" xr:uid="{00000000-0005-0000-0000-000073100000}"/>
    <cellStyle name="40% - Accent1 8" xfId="3771" hidden="1" xr:uid="{00000000-0005-0000-0000-000074100000}"/>
    <cellStyle name="40% - Accent1 8" xfId="3850" hidden="1" xr:uid="{00000000-0005-0000-0000-000075100000}"/>
    <cellStyle name="40% - Accent1 8" xfId="3532" hidden="1" xr:uid="{00000000-0005-0000-0000-000076100000}"/>
    <cellStyle name="40% - Accent1 8" xfId="3980" hidden="1" xr:uid="{00000000-0005-0000-0000-000077100000}"/>
    <cellStyle name="40% - Accent1 8" xfId="3501" hidden="1" xr:uid="{00000000-0005-0000-0000-000078100000}"/>
    <cellStyle name="40% - Accent1 8" xfId="3517" hidden="1" xr:uid="{00000000-0005-0000-0000-000079100000}"/>
    <cellStyle name="40% - Accent1 8" xfId="4366" hidden="1" xr:uid="{00000000-0005-0000-0000-00007A100000}"/>
    <cellStyle name="40% - Accent1 8" xfId="4444" hidden="1" xr:uid="{00000000-0005-0000-0000-00007B100000}"/>
    <cellStyle name="40% - Accent1 8" xfId="3595" hidden="1" xr:uid="{00000000-0005-0000-0000-00007C100000}"/>
    <cellStyle name="40% - Accent1 8" xfId="4553" hidden="1" xr:uid="{00000000-0005-0000-0000-00007D100000}"/>
    <cellStyle name="40% - Accent1 8" xfId="3609" hidden="1" xr:uid="{00000000-0005-0000-0000-00007E100000}"/>
    <cellStyle name="40% - Accent1 8" xfId="3661" hidden="1" xr:uid="{00000000-0005-0000-0000-00007F100000}"/>
    <cellStyle name="40% - Accent1 8" xfId="4898" hidden="1" xr:uid="{00000000-0005-0000-0000-000080100000}"/>
    <cellStyle name="40% - Accent1 8" xfId="4976" hidden="1" xr:uid="{00000000-0005-0000-0000-000081100000}"/>
    <cellStyle name="40% - Accent1 8" xfId="3529" hidden="1" xr:uid="{00000000-0005-0000-0000-000082100000}"/>
    <cellStyle name="40% - Accent1 8" xfId="5235" hidden="1" xr:uid="{00000000-0005-0000-0000-000083100000}"/>
    <cellStyle name="40% - Accent1 8" xfId="5313" hidden="1" xr:uid="{00000000-0005-0000-0000-000084100000}"/>
    <cellStyle name="40% - Accent1 8" xfId="4825" hidden="1" xr:uid="{00000000-0005-0000-0000-000085100000}"/>
    <cellStyle name="40% - Accent1 8" xfId="5572" hidden="1" xr:uid="{00000000-0005-0000-0000-000086100000}"/>
    <cellStyle name="40% - Accent1 8" xfId="5672" hidden="1" xr:uid="{00000000-0005-0000-0000-000087100000}"/>
    <cellStyle name="40% - Accent1 8" xfId="5746" hidden="1" xr:uid="{00000000-0005-0000-0000-000088100000}"/>
    <cellStyle name="40% - Accent1 8" xfId="5824" hidden="1" xr:uid="{00000000-0005-0000-0000-000089100000}"/>
    <cellStyle name="40% - Accent1 8" xfId="5902" hidden="1" xr:uid="{00000000-0005-0000-0000-00008A100000}"/>
    <cellStyle name="40% - Accent1 8" xfId="6484" hidden="1" xr:uid="{00000000-0005-0000-0000-00008B100000}"/>
    <cellStyle name="40% - Accent1 8" xfId="6563" hidden="1" xr:uid="{00000000-0005-0000-0000-00008C100000}"/>
    <cellStyle name="40% - Accent1 8" xfId="6642" hidden="1" xr:uid="{00000000-0005-0000-0000-00008D100000}"/>
    <cellStyle name="40% - Accent1 8" xfId="6324" hidden="1" xr:uid="{00000000-0005-0000-0000-00008E100000}"/>
    <cellStyle name="40% - Accent1 8" xfId="6772" hidden="1" xr:uid="{00000000-0005-0000-0000-00008F100000}"/>
    <cellStyle name="40% - Accent1 8" xfId="6293" hidden="1" xr:uid="{00000000-0005-0000-0000-000090100000}"/>
    <cellStyle name="40% - Accent1 8" xfId="6309" hidden="1" xr:uid="{00000000-0005-0000-0000-000091100000}"/>
    <cellStyle name="40% - Accent1 8" xfId="7158" hidden="1" xr:uid="{00000000-0005-0000-0000-000092100000}"/>
    <cellStyle name="40% - Accent1 8" xfId="7236" hidden="1" xr:uid="{00000000-0005-0000-0000-000093100000}"/>
    <cellStyle name="40% - Accent1 8" xfId="6387" hidden="1" xr:uid="{00000000-0005-0000-0000-000094100000}"/>
    <cellStyle name="40% - Accent1 8" xfId="7345" hidden="1" xr:uid="{00000000-0005-0000-0000-000095100000}"/>
    <cellStyle name="40% - Accent1 8" xfId="6401" hidden="1" xr:uid="{00000000-0005-0000-0000-000096100000}"/>
    <cellStyle name="40% - Accent1 8" xfId="6453" hidden="1" xr:uid="{00000000-0005-0000-0000-000097100000}"/>
    <cellStyle name="40% - Accent1 8" xfId="7690" hidden="1" xr:uid="{00000000-0005-0000-0000-000098100000}"/>
    <cellStyle name="40% - Accent1 8" xfId="7768" hidden="1" xr:uid="{00000000-0005-0000-0000-000099100000}"/>
    <cellStyle name="40% - Accent1 8" xfId="6321" hidden="1" xr:uid="{00000000-0005-0000-0000-00009A100000}"/>
    <cellStyle name="40% - Accent1 8" xfId="8027" hidden="1" xr:uid="{00000000-0005-0000-0000-00009B100000}"/>
    <cellStyle name="40% - Accent1 8" xfId="8105" hidden="1" xr:uid="{00000000-0005-0000-0000-00009C100000}"/>
    <cellStyle name="40% - Accent1 8" xfId="7617" hidden="1" xr:uid="{00000000-0005-0000-0000-00009D100000}"/>
    <cellStyle name="40% - Accent1 8" xfId="8364" hidden="1" xr:uid="{00000000-0005-0000-0000-00009E100000}"/>
    <cellStyle name="40% - Accent1 9" xfId="101" hidden="1" xr:uid="{00000000-0005-0000-0000-00009F100000}"/>
    <cellStyle name="40% - Accent1 9" xfId="175" hidden="1" xr:uid="{00000000-0005-0000-0000-0000A0100000}"/>
    <cellStyle name="40% - Accent1 9" xfId="251" hidden="1" xr:uid="{00000000-0005-0000-0000-0000A1100000}"/>
    <cellStyle name="40% - Accent1 9" xfId="329" hidden="1" xr:uid="{00000000-0005-0000-0000-0000A2100000}"/>
    <cellStyle name="40% - Accent1 9" xfId="914" hidden="1" xr:uid="{00000000-0005-0000-0000-0000A3100000}"/>
    <cellStyle name="40% - Accent1 9" xfId="990" hidden="1" xr:uid="{00000000-0005-0000-0000-0000A4100000}"/>
    <cellStyle name="40% - Accent1 9" xfId="1069" hidden="1" xr:uid="{00000000-0005-0000-0000-0000A5100000}"/>
    <cellStyle name="40% - Accent1 9" xfId="1341" hidden="1" xr:uid="{00000000-0005-0000-0000-0000A6100000}"/>
    <cellStyle name="40% - Accent1 9" xfId="733" hidden="1" xr:uid="{00000000-0005-0000-0000-0000A7100000}"/>
    <cellStyle name="40% - Accent1 9" xfId="750" hidden="1" xr:uid="{00000000-0005-0000-0000-0000A8100000}"/>
    <cellStyle name="40% - Accent1 9" xfId="1509" hidden="1" xr:uid="{00000000-0005-0000-0000-0000A9100000}"/>
    <cellStyle name="40% - Accent1 9" xfId="1585" hidden="1" xr:uid="{00000000-0005-0000-0000-0000AA100000}"/>
    <cellStyle name="40% - Accent1 9" xfId="1663" hidden="1" xr:uid="{00000000-0005-0000-0000-0000AB100000}"/>
    <cellStyle name="40% - Accent1 9" xfId="1899" hidden="1" xr:uid="{00000000-0005-0000-0000-0000AC100000}"/>
    <cellStyle name="40% - Accent1 9" xfId="676" hidden="1" xr:uid="{00000000-0005-0000-0000-0000AD100000}"/>
    <cellStyle name="40% - Accent1 9" xfId="658" hidden="1" xr:uid="{00000000-0005-0000-0000-0000AE100000}"/>
    <cellStyle name="40% - Accent1 9" xfId="2041" hidden="1" xr:uid="{00000000-0005-0000-0000-0000AF100000}"/>
    <cellStyle name="40% - Accent1 9" xfId="2117" hidden="1" xr:uid="{00000000-0005-0000-0000-0000B0100000}"/>
    <cellStyle name="40% - Accent1 9" xfId="2195" hidden="1" xr:uid="{00000000-0005-0000-0000-0000B1100000}"/>
    <cellStyle name="40% - Accent1 9" xfId="2378" hidden="1" xr:uid="{00000000-0005-0000-0000-0000B2100000}"/>
    <cellStyle name="40% - Accent1 9" xfId="2454" hidden="1" xr:uid="{00000000-0005-0000-0000-0000B3100000}"/>
    <cellStyle name="40% - Accent1 9" xfId="2532" hidden="1" xr:uid="{00000000-0005-0000-0000-0000B4100000}"/>
    <cellStyle name="40% - Accent1 9" xfId="2715" hidden="1" xr:uid="{00000000-0005-0000-0000-0000B5100000}"/>
    <cellStyle name="40% - Accent1 9" xfId="2791" hidden="1" xr:uid="{00000000-0005-0000-0000-0000B6100000}"/>
    <cellStyle name="40% - Accent1 9" xfId="2893" hidden="1" xr:uid="{00000000-0005-0000-0000-0000B7100000}"/>
    <cellStyle name="40% - Accent1 9" xfId="2967" hidden="1" xr:uid="{00000000-0005-0000-0000-0000B8100000}"/>
    <cellStyle name="40% - Accent1 9" xfId="3043" hidden="1" xr:uid="{00000000-0005-0000-0000-0000B9100000}"/>
    <cellStyle name="40% - Accent1 9" xfId="3121" hidden="1" xr:uid="{00000000-0005-0000-0000-0000BA100000}"/>
    <cellStyle name="40% - Accent1 9" xfId="3706" hidden="1" xr:uid="{00000000-0005-0000-0000-0000BB100000}"/>
    <cellStyle name="40% - Accent1 9" xfId="3782" hidden="1" xr:uid="{00000000-0005-0000-0000-0000BC100000}"/>
    <cellStyle name="40% - Accent1 9" xfId="3861" hidden="1" xr:uid="{00000000-0005-0000-0000-0000BD100000}"/>
    <cellStyle name="40% - Accent1 9" xfId="4133" hidden="1" xr:uid="{00000000-0005-0000-0000-0000BE100000}"/>
    <cellStyle name="40% - Accent1 9" xfId="3525" hidden="1" xr:uid="{00000000-0005-0000-0000-0000BF100000}"/>
    <cellStyle name="40% - Accent1 9" xfId="3542" hidden="1" xr:uid="{00000000-0005-0000-0000-0000C0100000}"/>
    <cellStyle name="40% - Accent1 9" xfId="4301" hidden="1" xr:uid="{00000000-0005-0000-0000-0000C1100000}"/>
    <cellStyle name="40% - Accent1 9" xfId="4377" hidden="1" xr:uid="{00000000-0005-0000-0000-0000C2100000}"/>
    <cellStyle name="40% - Accent1 9" xfId="4455" hidden="1" xr:uid="{00000000-0005-0000-0000-0000C3100000}"/>
    <cellStyle name="40% - Accent1 9" xfId="4691" hidden="1" xr:uid="{00000000-0005-0000-0000-0000C4100000}"/>
    <cellStyle name="40% - Accent1 9" xfId="3468" hidden="1" xr:uid="{00000000-0005-0000-0000-0000C5100000}"/>
    <cellStyle name="40% - Accent1 9" xfId="3450" hidden="1" xr:uid="{00000000-0005-0000-0000-0000C6100000}"/>
    <cellStyle name="40% - Accent1 9" xfId="4833" hidden="1" xr:uid="{00000000-0005-0000-0000-0000C7100000}"/>
    <cellStyle name="40% - Accent1 9" xfId="4909" hidden="1" xr:uid="{00000000-0005-0000-0000-0000C8100000}"/>
    <cellStyle name="40% - Accent1 9" xfId="4987" hidden="1" xr:uid="{00000000-0005-0000-0000-0000C9100000}"/>
    <cellStyle name="40% - Accent1 9" xfId="5170" hidden="1" xr:uid="{00000000-0005-0000-0000-0000CA100000}"/>
    <cellStyle name="40% - Accent1 9" xfId="5246" hidden="1" xr:uid="{00000000-0005-0000-0000-0000CB100000}"/>
    <cellStyle name="40% - Accent1 9" xfId="5324" hidden="1" xr:uid="{00000000-0005-0000-0000-0000CC100000}"/>
    <cellStyle name="40% - Accent1 9" xfId="5507" hidden="1" xr:uid="{00000000-0005-0000-0000-0000CD100000}"/>
    <cellStyle name="40% - Accent1 9" xfId="5583" hidden="1" xr:uid="{00000000-0005-0000-0000-0000CE100000}"/>
    <cellStyle name="40% - Accent1 9" xfId="5685" hidden="1" xr:uid="{00000000-0005-0000-0000-0000CF100000}"/>
    <cellStyle name="40% - Accent1 9" xfId="5759" hidden="1" xr:uid="{00000000-0005-0000-0000-0000D0100000}"/>
    <cellStyle name="40% - Accent1 9" xfId="5835" hidden="1" xr:uid="{00000000-0005-0000-0000-0000D1100000}"/>
    <cellStyle name="40% - Accent1 9" xfId="5913" hidden="1" xr:uid="{00000000-0005-0000-0000-0000D2100000}"/>
    <cellStyle name="40% - Accent1 9" xfId="6498" hidden="1" xr:uid="{00000000-0005-0000-0000-0000D3100000}"/>
    <cellStyle name="40% - Accent1 9" xfId="6574" hidden="1" xr:uid="{00000000-0005-0000-0000-0000D4100000}"/>
    <cellStyle name="40% - Accent1 9" xfId="6653" hidden="1" xr:uid="{00000000-0005-0000-0000-0000D5100000}"/>
    <cellStyle name="40% - Accent1 9" xfId="6925" hidden="1" xr:uid="{00000000-0005-0000-0000-0000D6100000}"/>
    <cellStyle name="40% - Accent1 9" xfId="6317" hidden="1" xr:uid="{00000000-0005-0000-0000-0000D7100000}"/>
    <cellStyle name="40% - Accent1 9" xfId="6334" hidden="1" xr:uid="{00000000-0005-0000-0000-0000D8100000}"/>
    <cellStyle name="40% - Accent1 9" xfId="7093" hidden="1" xr:uid="{00000000-0005-0000-0000-0000D9100000}"/>
    <cellStyle name="40% - Accent1 9" xfId="7169" hidden="1" xr:uid="{00000000-0005-0000-0000-0000DA100000}"/>
    <cellStyle name="40% - Accent1 9" xfId="7247" hidden="1" xr:uid="{00000000-0005-0000-0000-0000DB100000}"/>
    <cellStyle name="40% - Accent1 9" xfId="7483" hidden="1" xr:uid="{00000000-0005-0000-0000-0000DC100000}"/>
    <cellStyle name="40% - Accent1 9" xfId="6260" hidden="1" xr:uid="{00000000-0005-0000-0000-0000DD100000}"/>
    <cellStyle name="40% - Accent1 9" xfId="6242" hidden="1" xr:uid="{00000000-0005-0000-0000-0000DE100000}"/>
    <cellStyle name="40% - Accent1 9" xfId="7625" hidden="1" xr:uid="{00000000-0005-0000-0000-0000DF100000}"/>
    <cellStyle name="40% - Accent1 9" xfId="7701" hidden="1" xr:uid="{00000000-0005-0000-0000-0000E0100000}"/>
    <cellStyle name="40% - Accent1 9" xfId="7779" hidden="1" xr:uid="{00000000-0005-0000-0000-0000E1100000}"/>
    <cellStyle name="40% - Accent1 9" xfId="7962" hidden="1" xr:uid="{00000000-0005-0000-0000-0000E2100000}"/>
    <cellStyle name="40% - Accent1 9" xfId="8038" hidden="1" xr:uid="{00000000-0005-0000-0000-0000E3100000}"/>
    <cellStyle name="40% - Accent1 9" xfId="8116" hidden="1" xr:uid="{00000000-0005-0000-0000-0000E4100000}"/>
    <cellStyle name="40% - Accent1 9" xfId="8299" hidden="1" xr:uid="{00000000-0005-0000-0000-0000E5100000}"/>
    <cellStyle name="40% - Accent1 9" xfId="8375" hidden="1" xr:uid="{00000000-0005-0000-0000-0000E6100000}"/>
    <cellStyle name="40% - Accent2" xfId="28" builtinId="35" hidden="1"/>
    <cellStyle name="40% - Accent2 10" xfId="129" hidden="1" xr:uid="{00000000-0005-0000-0000-0000E8100000}"/>
    <cellStyle name="40% - Accent2 10" xfId="203" hidden="1" xr:uid="{00000000-0005-0000-0000-0000E9100000}"/>
    <cellStyle name="40% - Accent2 10" xfId="279" hidden="1" xr:uid="{00000000-0005-0000-0000-0000EA100000}"/>
    <cellStyle name="40% - Accent2 10" xfId="357" hidden="1" xr:uid="{00000000-0005-0000-0000-0000EB100000}"/>
    <cellStyle name="40% - Accent2 10" xfId="942" hidden="1" xr:uid="{00000000-0005-0000-0000-0000EC100000}"/>
    <cellStyle name="40% - Accent2 10" xfId="1018" hidden="1" xr:uid="{00000000-0005-0000-0000-0000ED100000}"/>
    <cellStyle name="40% - Accent2 10" xfId="1097" hidden="1" xr:uid="{00000000-0005-0000-0000-0000EE100000}"/>
    <cellStyle name="40% - Accent2 10" xfId="723" hidden="1" xr:uid="{00000000-0005-0000-0000-0000EF100000}"/>
    <cellStyle name="40% - Accent2 10" xfId="684" hidden="1" xr:uid="{00000000-0005-0000-0000-0000F0100000}"/>
    <cellStyle name="40% - Accent2 10" xfId="806" hidden="1" xr:uid="{00000000-0005-0000-0000-0000F1100000}"/>
    <cellStyle name="40% - Accent2 10" xfId="1537" hidden="1" xr:uid="{00000000-0005-0000-0000-0000F2100000}"/>
    <cellStyle name="40% - Accent2 10" xfId="1613" hidden="1" xr:uid="{00000000-0005-0000-0000-0000F3100000}"/>
    <cellStyle name="40% - Accent2 10" xfId="1691" hidden="1" xr:uid="{00000000-0005-0000-0000-0000F4100000}"/>
    <cellStyle name="40% - Accent2 10" xfId="621" hidden="1" xr:uid="{00000000-0005-0000-0000-0000F5100000}"/>
    <cellStyle name="40% - Accent2 10" xfId="820" hidden="1" xr:uid="{00000000-0005-0000-0000-0000F6100000}"/>
    <cellStyle name="40% - Accent2 10" xfId="1162" hidden="1" xr:uid="{00000000-0005-0000-0000-0000F7100000}"/>
    <cellStyle name="40% - Accent2 10" xfId="2069" hidden="1" xr:uid="{00000000-0005-0000-0000-0000F8100000}"/>
    <cellStyle name="40% - Accent2 10" xfId="2145" hidden="1" xr:uid="{00000000-0005-0000-0000-0000F9100000}"/>
    <cellStyle name="40% - Accent2 10" xfId="2223" hidden="1" xr:uid="{00000000-0005-0000-0000-0000FA100000}"/>
    <cellStyle name="40% - Accent2 10" xfId="2406" hidden="1" xr:uid="{00000000-0005-0000-0000-0000FB100000}"/>
    <cellStyle name="40% - Accent2 10" xfId="2482" hidden="1" xr:uid="{00000000-0005-0000-0000-0000FC100000}"/>
    <cellStyle name="40% - Accent2 10" xfId="2560" hidden="1" xr:uid="{00000000-0005-0000-0000-0000FD100000}"/>
    <cellStyle name="40% - Accent2 10" xfId="2743" hidden="1" xr:uid="{00000000-0005-0000-0000-0000FE100000}"/>
    <cellStyle name="40% - Accent2 10" xfId="2819" hidden="1" xr:uid="{00000000-0005-0000-0000-0000FF100000}"/>
    <cellStyle name="40% - Accent2 10" xfId="2921" hidden="1" xr:uid="{00000000-0005-0000-0000-000000110000}"/>
    <cellStyle name="40% - Accent2 10" xfId="2995" hidden="1" xr:uid="{00000000-0005-0000-0000-000001110000}"/>
    <cellStyle name="40% - Accent2 10" xfId="3071" hidden="1" xr:uid="{00000000-0005-0000-0000-000002110000}"/>
    <cellStyle name="40% - Accent2 10" xfId="3149" hidden="1" xr:uid="{00000000-0005-0000-0000-000003110000}"/>
    <cellStyle name="40% - Accent2 10" xfId="3734" hidden="1" xr:uid="{00000000-0005-0000-0000-000004110000}"/>
    <cellStyle name="40% - Accent2 10" xfId="3810" hidden="1" xr:uid="{00000000-0005-0000-0000-000005110000}"/>
    <cellStyle name="40% - Accent2 10" xfId="3889" hidden="1" xr:uid="{00000000-0005-0000-0000-000006110000}"/>
    <cellStyle name="40% - Accent2 10" xfId="3515" hidden="1" xr:uid="{00000000-0005-0000-0000-000007110000}"/>
    <cellStyle name="40% - Accent2 10" xfId="3476" hidden="1" xr:uid="{00000000-0005-0000-0000-000008110000}"/>
    <cellStyle name="40% - Accent2 10" xfId="3598" hidden="1" xr:uid="{00000000-0005-0000-0000-000009110000}"/>
    <cellStyle name="40% - Accent2 10" xfId="4329" hidden="1" xr:uid="{00000000-0005-0000-0000-00000A110000}"/>
    <cellStyle name="40% - Accent2 10" xfId="4405" hidden="1" xr:uid="{00000000-0005-0000-0000-00000B110000}"/>
    <cellStyle name="40% - Accent2 10" xfId="4483" hidden="1" xr:uid="{00000000-0005-0000-0000-00000C110000}"/>
    <cellStyle name="40% - Accent2 10" xfId="3413" hidden="1" xr:uid="{00000000-0005-0000-0000-00000D110000}"/>
    <cellStyle name="40% - Accent2 10" xfId="3612" hidden="1" xr:uid="{00000000-0005-0000-0000-00000E110000}"/>
    <cellStyle name="40% - Accent2 10" xfId="3954" hidden="1" xr:uid="{00000000-0005-0000-0000-00000F110000}"/>
    <cellStyle name="40% - Accent2 10" xfId="4861" hidden="1" xr:uid="{00000000-0005-0000-0000-000010110000}"/>
    <cellStyle name="40% - Accent2 10" xfId="4937" hidden="1" xr:uid="{00000000-0005-0000-0000-000011110000}"/>
    <cellStyle name="40% - Accent2 10" xfId="5015" hidden="1" xr:uid="{00000000-0005-0000-0000-000012110000}"/>
    <cellStyle name="40% - Accent2 10" xfId="5198" hidden="1" xr:uid="{00000000-0005-0000-0000-000013110000}"/>
    <cellStyle name="40% - Accent2 10" xfId="5274" hidden="1" xr:uid="{00000000-0005-0000-0000-000014110000}"/>
    <cellStyle name="40% - Accent2 10" xfId="5352" hidden="1" xr:uid="{00000000-0005-0000-0000-000015110000}"/>
    <cellStyle name="40% - Accent2 10" xfId="5535" hidden="1" xr:uid="{00000000-0005-0000-0000-000016110000}"/>
    <cellStyle name="40% - Accent2 10" xfId="5611" hidden="1" xr:uid="{00000000-0005-0000-0000-000017110000}"/>
    <cellStyle name="40% - Accent2 10" xfId="5713" hidden="1" xr:uid="{00000000-0005-0000-0000-000018110000}"/>
    <cellStyle name="40% - Accent2 10" xfId="5787" hidden="1" xr:uid="{00000000-0005-0000-0000-000019110000}"/>
    <cellStyle name="40% - Accent2 10" xfId="5863" hidden="1" xr:uid="{00000000-0005-0000-0000-00001A110000}"/>
    <cellStyle name="40% - Accent2 10" xfId="5941" hidden="1" xr:uid="{00000000-0005-0000-0000-00001B110000}"/>
    <cellStyle name="40% - Accent2 10" xfId="6526" hidden="1" xr:uid="{00000000-0005-0000-0000-00001C110000}"/>
    <cellStyle name="40% - Accent2 10" xfId="6602" hidden="1" xr:uid="{00000000-0005-0000-0000-00001D110000}"/>
    <cellStyle name="40% - Accent2 10" xfId="6681" hidden="1" xr:uid="{00000000-0005-0000-0000-00001E110000}"/>
    <cellStyle name="40% - Accent2 10" xfId="6307" hidden="1" xr:uid="{00000000-0005-0000-0000-00001F110000}"/>
    <cellStyle name="40% - Accent2 10" xfId="6268" hidden="1" xr:uid="{00000000-0005-0000-0000-000020110000}"/>
    <cellStyle name="40% - Accent2 10" xfId="6390" hidden="1" xr:uid="{00000000-0005-0000-0000-000021110000}"/>
    <cellStyle name="40% - Accent2 10" xfId="7121" hidden="1" xr:uid="{00000000-0005-0000-0000-000022110000}"/>
    <cellStyle name="40% - Accent2 10" xfId="7197" hidden="1" xr:uid="{00000000-0005-0000-0000-000023110000}"/>
    <cellStyle name="40% - Accent2 10" xfId="7275" hidden="1" xr:uid="{00000000-0005-0000-0000-000024110000}"/>
    <cellStyle name="40% - Accent2 10" xfId="6205" hidden="1" xr:uid="{00000000-0005-0000-0000-000025110000}"/>
    <cellStyle name="40% - Accent2 10" xfId="6404" hidden="1" xr:uid="{00000000-0005-0000-0000-000026110000}"/>
    <cellStyle name="40% - Accent2 10" xfId="6746" hidden="1" xr:uid="{00000000-0005-0000-0000-000027110000}"/>
    <cellStyle name="40% - Accent2 10" xfId="7653" hidden="1" xr:uid="{00000000-0005-0000-0000-000028110000}"/>
    <cellStyle name="40% - Accent2 10" xfId="7729" hidden="1" xr:uid="{00000000-0005-0000-0000-000029110000}"/>
    <cellStyle name="40% - Accent2 10" xfId="7807" hidden="1" xr:uid="{00000000-0005-0000-0000-00002A110000}"/>
    <cellStyle name="40% - Accent2 10" xfId="7990" hidden="1" xr:uid="{00000000-0005-0000-0000-00002B110000}"/>
    <cellStyle name="40% - Accent2 10" xfId="8066" hidden="1" xr:uid="{00000000-0005-0000-0000-00002C110000}"/>
    <cellStyle name="40% - Accent2 10" xfId="8144" hidden="1" xr:uid="{00000000-0005-0000-0000-00002D110000}"/>
    <cellStyle name="40% - Accent2 10" xfId="8327" hidden="1" xr:uid="{00000000-0005-0000-0000-00002E110000}"/>
    <cellStyle name="40% - Accent2 10" xfId="8403" hidden="1" xr:uid="{00000000-0005-0000-0000-00002F110000}"/>
    <cellStyle name="40% - Accent2 11" xfId="142" hidden="1" xr:uid="{00000000-0005-0000-0000-000030110000}"/>
    <cellStyle name="40% - Accent2 11" xfId="217" hidden="1" xr:uid="{00000000-0005-0000-0000-000031110000}"/>
    <cellStyle name="40% - Accent2 11" xfId="292" hidden="1" xr:uid="{00000000-0005-0000-0000-000032110000}"/>
    <cellStyle name="40% - Accent2 11" xfId="370" hidden="1" xr:uid="{00000000-0005-0000-0000-000033110000}"/>
    <cellStyle name="40% - Accent2 11" xfId="956" hidden="1" xr:uid="{00000000-0005-0000-0000-000034110000}"/>
    <cellStyle name="40% - Accent2 11" xfId="1031" hidden="1" xr:uid="{00000000-0005-0000-0000-000035110000}"/>
    <cellStyle name="40% - Accent2 11" xfId="1110" hidden="1" xr:uid="{00000000-0005-0000-0000-000036110000}"/>
    <cellStyle name="40% - Accent2 11" xfId="1336" hidden="1" xr:uid="{00000000-0005-0000-0000-000037110000}"/>
    <cellStyle name="40% - Accent2 11" xfId="609" hidden="1" xr:uid="{00000000-0005-0000-0000-000038110000}"/>
    <cellStyle name="40% - Accent2 11" xfId="695" hidden="1" xr:uid="{00000000-0005-0000-0000-000039110000}"/>
    <cellStyle name="40% - Accent2 11" xfId="1551" hidden="1" xr:uid="{00000000-0005-0000-0000-00003A110000}"/>
    <cellStyle name="40% - Accent2 11" xfId="1626" hidden="1" xr:uid="{00000000-0005-0000-0000-00003B110000}"/>
    <cellStyle name="40% - Accent2 11" xfId="1704" hidden="1" xr:uid="{00000000-0005-0000-0000-00003C110000}"/>
    <cellStyle name="40% - Accent2 11" xfId="1895" hidden="1" xr:uid="{00000000-0005-0000-0000-00003D110000}"/>
    <cellStyle name="40% - Accent2 11" xfId="1123" hidden="1" xr:uid="{00000000-0005-0000-0000-00003E110000}"/>
    <cellStyle name="40% - Accent2 11" xfId="1340" hidden="1" xr:uid="{00000000-0005-0000-0000-00003F110000}"/>
    <cellStyle name="40% - Accent2 11" xfId="2083" hidden="1" xr:uid="{00000000-0005-0000-0000-000040110000}"/>
    <cellStyle name="40% - Accent2 11" xfId="2158" hidden="1" xr:uid="{00000000-0005-0000-0000-000041110000}"/>
    <cellStyle name="40% - Accent2 11" xfId="2236" hidden="1" xr:uid="{00000000-0005-0000-0000-000042110000}"/>
    <cellStyle name="40% - Accent2 11" xfId="2420" hidden="1" xr:uid="{00000000-0005-0000-0000-000043110000}"/>
    <cellStyle name="40% - Accent2 11" xfId="2495" hidden="1" xr:uid="{00000000-0005-0000-0000-000044110000}"/>
    <cellStyle name="40% - Accent2 11" xfId="2573" hidden="1" xr:uid="{00000000-0005-0000-0000-000045110000}"/>
    <cellStyle name="40% - Accent2 11" xfId="2757" hidden="1" xr:uid="{00000000-0005-0000-0000-000046110000}"/>
    <cellStyle name="40% - Accent2 11" xfId="2832" hidden="1" xr:uid="{00000000-0005-0000-0000-000047110000}"/>
    <cellStyle name="40% - Accent2 11" xfId="2934" hidden="1" xr:uid="{00000000-0005-0000-0000-000048110000}"/>
    <cellStyle name="40% - Accent2 11" xfId="3009" hidden="1" xr:uid="{00000000-0005-0000-0000-000049110000}"/>
    <cellStyle name="40% - Accent2 11" xfId="3084" hidden="1" xr:uid="{00000000-0005-0000-0000-00004A110000}"/>
    <cellStyle name="40% - Accent2 11" xfId="3162" hidden="1" xr:uid="{00000000-0005-0000-0000-00004B110000}"/>
    <cellStyle name="40% - Accent2 11" xfId="3748" hidden="1" xr:uid="{00000000-0005-0000-0000-00004C110000}"/>
    <cellStyle name="40% - Accent2 11" xfId="3823" hidden="1" xr:uid="{00000000-0005-0000-0000-00004D110000}"/>
    <cellStyle name="40% - Accent2 11" xfId="3902" hidden="1" xr:uid="{00000000-0005-0000-0000-00004E110000}"/>
    <cellStyle name="40% - Accent2 11" xfId="4128" hidden="1" xr:uid="{00000000-0005-0000-0000-00004F110000}"/>
    <cellStyle name="40% - Accent2 11" xfId="3401" hidden="1" xr:uid="{00000000-0005-0000-0000-000050110000}"/>
    <cellStyle name="40% - Accent2 11" xfId="3487" hidden="1" xr:uid="{00000000-0005-0000-0000-000051110000}"/>
    <cellStyle name="40% - Accent2 11" xfId="4343" hidden="1" xr:uid="{00000000-0005-0000-0000-000052110000}"/>
    <cellStyle name="40% - Accent2 11" xfId="4418" hidden="1" xr:uid="{00000000-0005-0000-0000-000053110000}"/>
    <cellStyle name="40% - Accent2 11" xfId="4496" hidden="1" xr:uid="{00000000-0005-0000-0000-000054110000}"/>
    <cellStyle name="40% - Accent2 11" xfId="4687" hidden="1" xr:uid="{00000000-0005-0000-0000-000055110000}"/>
    <cellStyle name="40% - Accent2 11" xfId="3915" hidden="1" xr:uid="{00000000-0005-0000-0000-000056110000}"/>
    <cellStyle name="40% - Accent2 11" xfId="4132" hidden="1" xr:uid="{00000000-0005-0000-0000-000057110000}"/>
    <cellStyle name="40% - Accent2 11" xfId="4875" hidden="1" xr:uid="{00000000-0005-0000-0000-000058110000}"/>
    <cellStyle name="40% - Accent2 11" xfId="4950" hidden="1" xr:uid="{00000000-0005-0000-0000-000059110000}"/>
    <cellStyle name="40% - Accent2 11" xfId="5028" hidden="1" xr:uid="{00000000-0005-0000-0000-00005A110000}"/>
    <cellStyle name="40% - Accent2 11" xfId="5212" hidden="1" xr:uid="{00000000-0005-0000-0000-00005B110000}"/>
    <cellStyle name="40% - Accent2 11" xfId="5287" hidden="1" xr:uid="{00000000-0005-0000-0000-00005C110000}"/>
    <cellStyle name="40% - Accent2 11" xfId="5365" hidden="1" xr:uid="{00000000-0005-0000-0000-00005D110000}"/>
    <cellStyle name="40% - Accent2 11" xfId="5549" hidden="1" xr:uid="{00000000-0005-0000-0000-00005E110000}"/>
    <cellStyle name="40% - Accent2 11" xfId="5624" hidden="1" xr:uid="{00000000-0005-0000-0000-00005F110000}"/>
    <cellStyle name="40% - Accent2 11" xfId="5726" hidden="1" xr:uid="{00000000-0005-0000-0000-000060110000}"/>
    <cellStyle name="40% - Accent2 11" xfId="5801" hidden="1" xr:uid="{00000000-0005-0000-0000-000061110000}"/>
    <cellStyle name="40% - Accent2 11" xfId="5876" hidden="1" xr:uid="{00000000-0005-0000-0000-000062110000}"/>
    <cellStyle name="40% - Accent2 11" xfId="5954" hidden="1" xr:uid="{00000000-0005-0000-0000-000063110000}"/>
    <cellStyle name="40% - Accent2 11" xfId="6540" hidden="1" xr:uid="{00000000-0005-0000-0000-000064110000}"/>
    <cellStyle name="40% - Accent2 11" xfId="6615" hidden="1" xr:uid="{00000000-0005-0000-0000-000065110000}"/>
    <cellStyle name="40% - Accent2 11" xfId="6694" hidden="1" xr:uid="{00000000-0005-0000-0000-000066110000}"/>
    <cellStyle name="40% - Accent2 11" xfId="6920" hidden="1" xr:uid="{00000000-0005-0000-0000-000067110000}"/>
    <cellStyle name="40% - Accent2 11" xfId="6193" hidden="1" xr:uid="{00000000-0005-0000-0000-000068110000}"/>
    <cellStyle name="40% - Accent2 11" xfId="6279" hidden="1" xr:uid="{00000000-0005-0000-0000-000069110000}"/>
    <cellStyle name="40% - Accent2 11" xfId="7135" hidden="1" xr:uid="{00000000-0005-0000-0000-00006A110000}"/>
    <cellStyle name="40% - Accent2 11" xfId="7210" hidden="1" xr:uid="{00000000-0005-0000-0000-00006B110000}"/>
    <cellStyle name="40% - Accent2 11" xfId="7288" hidden="1" xr:uid="{00000000-0005-0000-0000-00006C110000}"/>
    <cellStyle name="40% - Accent2 11" xfId="7479" hidden="1" xr:uid="{00000000-0005-0000-0000-00006D110000}"/>
    <cellStyle name="40% - Accent2 11" xfId="6707" hidden="1" xr:uid="{00000000-0005-0000-0000-00006E110000}"/>
    <cellStyle name="40% - Accent2 11" xfId="6924" hidden="1" xr:uid="{00000000-0005-0000-0000-00006F110000}"/>
    <cellStyle name="40% - Accent2 11" xfId="7667" hidden="1" xr:uid="{00000000-0005-0000-0000-000070110000}"/>
    <cellStyle name="40% - Accent2 11" xfId="7742" hidden="1" xr:uid="{00000000-0005-0000-0000-000071110000}"/>
    <cellStyle name="40% - Accent2 11" xfId="7820" hidden="1" xr:uid="{00000000-0005-0000-0000-000072110000}"/>
    <cellStyle name="40% - Accent2 11" xfId="8004" hidden="1" xr:uid="{00000000-0005-0000-0000-000073110000}"/>
    <cellStyle name="40% - Accent2 11" xfId="8079" hidden="1" xr:uid="{00000000-0005-0000-0000-000074110000}"/>
    <cellStyle name="40% - Accent2 11" xfId="8157" hidden="1" xr:uid="{00000000-0005-0000-0000-000075110000}"/>
    <cellStyle name="40% - Accent2 11" xfId="8341" hidden="1" xr:uid="{00000000-0005-0000-0000-000076110000}"/>
    <cellStyle name="40% - Accent2 11" xfId="8416" hidden="1" xr:uid="{00000000-0005-0000-0000-000077110000}"/>
    <cellStyle name="40% - Accent2 12" xfId="383" hidden="1" xr:uid="{00000000-0005-0000-0000-000078110000}"/>
    <cellStyle name="40% - Accent2 12" xfId="498" hidden="1" xr:uid="{00000000-0005-0000-0000-000079110000}"/>
    <cellStyle name="40% - Accent2 12" xfId="1221" hidden="1" xr:uid="{00000000-0005-0000-0000-00007A110000}"/>
    <cellStyle name="40% - Accent2 12" xfId="1394" hidden="1" xr:uid="{00000000-0005-0000-0000-00007B110000}"/>
    <cellStyle name="40% - Accent2 12" xfId="1787" hidden="1" xr:uid="{00000000-0005-0000-0000-00007C110000}"/>
    <cellStyle name="40% - Accent2 12" xfId="1935" hidden="1" xr:uid="{00000000-0005-0000-0000-00007D110000}"/>
    <cellStyle name="40% - Accent2 12" xfId="2273" hidden="1" xr:uid="{00000000-0005-0000-0000-00007E110000}"/>
    <cellStyle name="40% - Accent2 12" xfId="2610" hidden="1" xr:uid="{00000000-0005-0000-0000-00007F110000}"/>
    <cellStyle name="40% - Accent2 12" xfId="3175" hidden="1" xr:uid="{00000000-0005-0000-0000-000080110000}"/>
    <cellStyle name="40% - Accent2 12" xfId="3290" hidden="1" xr:uid="{00000000-0005-0000-0000-000081110000}"/>
    <cellStyle name="40% - Accent2 12" xfId="4013" hidden="1" xr:uid="{00000000-0005-0000-0000-000082110000}"/>
    <cellStyle name="40% - Accent2 12" xfId="4186" hidden="1" xr:uid="{00000000-0005-0000-0000-000083110000}"/>
    <cellStyle name="40% - Accent2 12" xfId="4579" hidden="1" xr:uid="{00000000-0005-0000-0000-000084110000}"/>
    <cellStyle name="40% - Accent2 12" xfId="4727" hidden="1" xr:uid="{00000000-0005-0000-0000-000085110000}"/>
    <cellStyle name="40% - Accent2 12" xfId="5065" hidden="1" xr:uid="{00000000-0005-0000-0000-000086110000}"/>
    <cellStyle name="40% - Accent2 12" xfId="5402" hidden="1" xr:uid="{00000000-0005-0000-0000-000087110000}"/>
    <cellStyle name="40% - Accent2 12" xfId="5967" hidden="1" xr:uid="{00000000-0005-0000-0000-000088110000}"/>
    <cellStyle name="40% - Accent2 12" xfId="6082" hidden="1" xr:uid="{00000000-0005-0000-0000-000089110000}"/>
    <cellStyle name="40% - Accent2 12" xfId="6805" hidden="1" xr:uid="{00000000-0005-0000-0000-00008A110000}"/>
    <cellStyle name="40% - Accent2 12" xfId="6978" hidden="1" xr:uid="{00000000-0005-0000-0000-00008B110000}"/>
    <cellStyle name="40% - Accent2 12" xfId="7371" hidden="1" xr:uid="{00000000-0005-0000-0000-00008C110000}"/>
    <cellStyle name="40% - Accent2 12" xfId="7519" hidden="1" xr:uid="{00000000-0005-0000-0000-00008D110000}"/>
    <cellStyle name="40% - Accent2 12" xfId="7857" hidden="1" xr:uid="{00000000-0005-0000-0000-00008E110000}"/>
    <cellStyle name="40% - Accent2 12" xfId="8194" hidden="1" xr:uid="{00000000-0005-0000-0000-00008F110000}"/>
    <cellStyle name="40% - Accent2 3 2 3 2" xfId="469" hidden="1" xr:uid="{00000000-0005-0000-0000-000090110000}"/>
    <cellStyle name="40% - Accent2 3 2 3 2" xfId="584" hidden="1" xr:uid="{00000000-0005-0000-0000-000091110000}"/>
    <cellStyle name="40% - Accent2 3 2 3 2" xfId="1307" hidden="1" xr:uid="{00000000-0005-0000-0000-000092110000}"/>
    <cellStyle name="40% - Accent2 3 2 3 2" xfId="1480" hidden="1" xr:uid="{00000000-0005-0000-0000-000093110000}"/>
    <cellStyle name="40% - Accent2 3 2 3 2" xfId="1873" hidden="1" xr:uid="{00000000-0005-0000-0000-000094110000}"/>
    <cellStyle name="40% - Accent2 3 2 3 2" xfId="2021" hidden="1" xr:uid="{00000000-0005-0000-0000-000095110000}"/>
    <cellStyle name="40% - Accent2 3 2 3 2" xfId="2359" hidden="1" xr:uid="{00000000-0005-0000-0000-000096110000}"/>
    <cellStyle name="40% - Accent2 3 2 3 2" xfId="2696" hidden="1" xr:uid="{00000000-0005-0000-0000-000097110000}"/>
    <cellStyle name="40% - Accent2 3 2 3 2" xfId="3261" hidden="1" xr:uid="{00000000-0005-0000-0000-000098110000}"/>
    <cellStyle name="40% - Accent2 3 2 3 2" xfId="3376" hidden="1" xr:uid="{00000000-0005-0000-0000-000099110000}"/>
    <cellStyle name="40% - Accent2 3 2 3 2" xfId="4099" hidden="1" xr:uid="{00000000-0005-0000-0000-00009A110000}"/>
    <cellStyle name="40% - Accent2 3 2 3 2" xfId="4272" hidden="1" xr:uid="{00000000-0005-0000-0000-00009B110000}"/>
    <cellStyle name="40% - Accent2 3 2 3 2" xfId="4665" hidden="1" xr:uid="{00000000-0005-0000-0000-00009C110000}"/>
    <cellStyle name="40% - Accent2 3 2 3 2" xfId="4813" hidden="1" xr:uid="{00000000-0005-0000-0000-00009D110000}"/>
    <cellStyle name="40% - Accent2 3 2 3 2" xfId="5151" hidden="1" xr:uid="{00000000-0005-0000-0000-00009E110000}"/>
    <cellStyle name="40% - Accent2 3 2 3 2" xfId="5488" hidden="1" xr:uid="{00000000-0005-0000-0000-00009F110000}"/>
    <cellStyle name="40% - Accent2 3 2 3 2" xfId="6053" hidden="1" xr:uid="{00000000-0005-0000-0000-0000A0110000}"/>
    <cellStyle name="40% - Accent2 3 2 3 2" xfId="6168" hidden="1" xr:uid="{00000000-0005-0000-0000-0000A1110000}"/>
    <cellStyle name="40% - Accent2 3 2 3 2" xfId="6891" hidden="1" xr:uid="{00000000-0005-0000-0000-0000A2110000}"/>
    <cellStyle name="40% - Accent2 3 2 3 2" xfId="7064" hidden="1" xr:uid="{00000000-0005-0000-0000-0000A3110000}"/>
    <cellStyle name="40% - Accent2 3 2 3 2" xfId="7457" hidden="1" xr:uid="{00000000-0005-0000-0000-0000A4110000}"/>
    <cellStyle name="40% - Accent2 3 2 3 2" xfId="7605" hidden="1" xr:uid="{00000000-0005-0000-0000-0000A5110000}"/>
    <cellStyle name="40% - Accent2 3 2 3 2" xfId="7943" hidden="1" xr:uid="{00000000-0005-0000-0000-0000A6110000}"/>
    <cellStyle name="40% - Accent2 3 2 3 2" xfId="8280" hidden="1" xr:uid="{00000000-0005-0000-0000-0000A7110000}"/>
    <cellStyle name="40% - Accent2 3 2 4 2" xfId="434" hidden="1" xr:uid="{00000000-0005-0000-0000-0000A8110000}"/>
    <cellStyle name="40% - Accent2 3 2 4 2" xfId="549" hidden="1" xr:uid="{00000000-0005-0000-0000-0000A9110000}"/>
    <cellStyle name="40% - Accent2 3 2 4 2" xfId="1272" hidden="1" xr:uid="{00000000-0005-0000-0000-0000AA110000}"/>
    <cellStyle name="40% - Accent2 3 2 4 2" xfId="1445" hidden="1" xr:uid="{00000000-0005-0000-0000-0000AB110000}"/>
    <cellStyle name="40% - Accent2 3 2 4 2" xfId="1838" hidden="1" xr:uid="{00000000-0005-0000-0000-0000AC110000}"/>
    <cellStyle name="40% - Accent2 3 2 4 2" xfId="1986" hidden="1" xr:uid="{00000000-0005-0000-0000-0000AD110000}"/>
    <cellStyle name="40% - Accent2 3 2 4 2" xfId="2324" hidden="1" xr:uid="{00000000-0005-0000-0000-0000AE110000}"/>
    <cellStyle name="40% - Accent2 3 2 4 2" xfId="2661" hidden="1" xr:uid="{00000000-0005-0000-0000-0000AF110000}"/>
    <cellStyle name="40% - Accent2 3 2 4 2" xfId="3226" hidden="1" xr:uid="{00000000-0005-0000-0000-0000B0110000}"/>
    <cellStyle name="40% - Accent2 3 2 4 2" xfId="3341" hidden="1" xr:uid="{00000000-0005-0000-0000-0000B1110000}"/>
    <cellStyle name="40% - Accent2 3 2 4 2" xfId="4064" hidden="1" xr:uid="{00000000-0005-0000-0000-0000B2110000}"/>
    <cellStyle name="40% - Accent2 3 2 4 2" xfId="4237" hidden="1" xr:uid="{00000000-0005-0000-0000-0000B3110000}"/>
    <cellStyle name="40% - Accent2 3 2 4 2" xfId="4630" hidden="1" xr:uid="{00000000-0005-0000-0000-0000B4110000}"/>
    <cellStyle name="40% - Accent2 3 2 4 2" xfId="4778" hidden="1" xr:uid="{00000000-0005-0000-0000-0000B5110000}"/>
    <cellStyle name="40% - Accent2 3 2 4 2" xfId="5116" hidden="1" xr:uid="{00000000-0005-0000-0000-0000B6110000}"/>
    <cellStyle name="40% - Accent2 3 2 4 2" xfId="5453" hidden="1" xr:uid="{00000000-0005-0000-0000-0000B7110000}"/>
    <cellStyle name="40% - Accent2 3 2 4 2" xfId="6018" hidden="1" xr:uid="{00000000-0005-0000-0000-0000B8110000}"/>
    <cellStyle name="40% - Accent2 3 2 4 2" xfId="6133" hidden="1" xr:uid="{00000000-0005-0000-0000-0000B9110000}"/>
    <cellStyle name="40% - Accent2 3 2 4 2" xfId="6856" hidden="1" xr:uid="{00000000-0005-0000-0000-0000BA110000}"/>
    <cellStyle name="40% - Accent2 3 2 4 2" xfId="7029" hidden="1" xr:uid="{00000000-0005-0000-0000-0000BB110000}"/>
    <cellStyle name="40% - Accent2 3 2 4 2" xfId="7422" hidden="1" xr:uid="{00000000-0005-0000-0000-0000BC110000}"/>
    <cellStyle name="40% - Accent2 3 2 4 2" xfId="7570" hidden="1" xr:uid="{00000000-0005-0000-0000-0000BD110000}"/>
    <cellStyle name="40% - Accent2 3 2 4 2" xfId="7908" hidden="1" xr:uid="{00000000-0005-0000-0000-0000BE110000}"/>
    <cellStyle name="40% - Accent2 3 2 4 2" xfId="8245" hidden="1" xr:uid="{00000000-0005-0000-0000-0000BF110000}"/>
    <cellStyle name="40% - Accent2 3 3 3 2" xfId="433" hidden="1" xr:uid="{00000000-0005-0000-0000-0000C0110000}"/>
    <cellStyle name="40% - Accent2 3 3 3 2" xfId="548" hidden="1" xr:uid="{00000000-0005-0000-0000-0000C1110000}"/>
    <cellStyle name="40% - Accent2 3 3 3 2" xfId="1271" hidden="1" xr:uid="{00000000-0005-0000-0000-0000C2110000}"/>
    <cellStyle name="40% - Accent2 3 3 3 2" xfId="1444" hidden="1" xr:uid="{00000000-0005-0000-0000-0000C3110000}"/>
    <cellStyle name="40% - Accent2 3 3 3 2" xfId="1837" hidden="1" xr:uid="{00000000-0005-0000-0000-0000C4110000}"/>
    <cellStyle name="40% - Accent2 3 3 3 2" xfId="1985" hidden="1" xr:uid="{00000000-0005-0000-0000-0000C5110000}"/>
    <cellStyle name="40% - Accent2 3 3 3 2" xfId="2323" hidden="1" xr:uid="{00000000-0005-0000-0000-0000C6110000}"/>
    <cellStyle name="40% - Accent2 3 3 3 2" xfId="2660" hidden="1" xr:uid="{00000000-0005-0000-0000-0000C7110000}"/>
    <cellStyle name="40% - Accent2 3 3 3 2" xfId="3225" hidden="1" xr:uid="{00000000-0005-0000-0000-0000C8110000}"/>
    <cellStyle name="40% - Accent2 3 3 3 2" xfId="3340" hidden="1" xr:uid="{00000000-0005-0000-0000-0000C9110000}"/>
    <cellStyle name="40% - Accent2 3 3 3 2" xfId="4063" hidden="1" xr:uid="{00000000-0005-0000-0000-0000CA110000}"/>
    <cellStyle name="40% - Accent2 3 3 3 2" xfId="4236" hidden="1" xr:uid="{00000000-0005-0000-0000-0000CB110000}"/>
    <cellStyle name="40% - Accent2 3 3 3 2" xfId="4629" hidden="1" xr:uid="{00000000-0005-0000-0000-0000CC110000}"/>
    <cellStyle name="40% - Accent2 3 3 3 2" xfId="4777" hidden="1" xr:uid="{00000000-0005-0000-0000-0000CD110000}"/>
    <cellStyle name="40% - Accent2 3 3 3 2" xfId="5115" hidden="1" xr:uid="{00000000-0005-0000-0000-0000CE110000}"/>
    <cellStyle name="40% - Accent2 3 3 3 2" xfId="5452" hidden="1" xr:uid="{00000000-0005-0000-0000-0000CF110000}"/>
    <cellStyle name="40% - Accent2 3 3 3 2" xfId="6017" hidden="1" xr:uid="{00000000-0005-0000-0000-0000D0110000}"/>
    <cellStyle name="40% - Accent2 3 3 3 2" xfId="6132" hidden="1" xr:uid="{00000000-0005-0000-0000-0000D1110000}"/>
    <cellStyle name="40% - Accent2 3 3 3 2" xfId="6855" hidden="1" xr:uid="{00000000-0005-0000-0000-0000D2110000}"/>
    <cellStyle name="40% - Accent2 3 3 3 2" xfId="7028" hidden="1" xr:uid="{00000000-0005-0000-0000-0000D3110000}"/>
    <cellStyle name="40% - Accent2 3 3 3 2" xfId="7421" hidden="1" xr:uid="{00000000-0005-0000-0000-0000D4110000}"/>
    <cellStyle name="40% - Accent2 3 3 3 2" xfId="7569" hidden="1" xr:uid="{00000000-0005-0000-0000-0000D5110000}"/>
    <cellStyle name="40% - Accent2 3 3 3 2" xfId="7907" hidden="1" xr:uid="{00000000-0005-0000-0000-0000D6110000}"/>
    <cellStyle name="40% - Accent2 3 3 3 2" xfId="8244" hidden="1" xr:uid="{00000000-0005-0000-0000-0000D7110000}"/>
    <cellStyle name="40% - Accent2 4 2 2" xfId="435" hidden="1" xr:uid="{00000000-0005-0000-0000-0000D8110000}"/>
    <cellStyle name="40% - Accent2 4 2 2" xfId="550" hidden="1" xr:uid="{00000000-0005-0000-0000-0000D9110000}"/>
    <cellStyle name="40% - Accent2 4 2 2" xfId="1273" hidden="1" xr:uid="{00000000-0005-0000-0000-0000DA110000}"/>
    <cellStyle name="40% - Accent2 4 2 2" xfId="1446" hidden="1" xr:uid="{00000000-0005-0000-0000-0000DB110000}"/>
    <cellStyle name="40% - Accent2 4 2 2" xfId="1839" hidden="1" xr:uid="{00000000-0005-0000-0000-0000DC110000}"/>
    <cellStyle name="40% - Accent2 4 2 2" xfId="1987" hidden="1" xr:uid="{00000000-0005-0000-0000-0000DD110000}"/>
    <cellStyle name="40% - Accent2 4 2 2" xfId="2325" hidden="1" xr:uid="{00000000-0005-0000-0000-0000DE110000}"/>
    <cellStyle name="40% - Accent2 4 2 2" xfId="2662" hidden="1" xr:uid="{00000000-0005-0000-0000-0000DF110000}"/>
    <cellStyle name="40% - Accent2 4 2 2" xfId="3227" hidden="1" xr:uid="{00000000-0005-0000-0000-0000E0110000}"/>
    <cellStyle name="40% - Accent2 4 2 2" xfId="3342" hidden="1" xr:uid="{00000000-0005-0000-0000-0000E1110000}"/>
    <cellStyle name="40% - Accent2 4 2 2" xfId="4065" hidden="1" xr:uid="{00000000-0005-0000-0000-0000E2110000}"/>
    <cellStyle name="40% - Accent2 4 2 2" xfId="4238" hidden="1" xr:uid="{00000000-0005-0000-0000-0000E3110000}"/>
    <cellStyle name="40% - Accent2 4 2 2" xfId="4631" hidden="1" xr:uid="{00000000-0005-0000-0000-0000E4110000}"/>
    <cellStyle name="40% - Accent2 4 2 2" xfId="4779" hidden="1" xr:uid="{00000000-0005-0000-0000-0000E5110000}"/>
    <cellStyle name="40% - Accent2 4 2 2" xfId="5117" hidden="1" xr:uid="{00000000-0005-0000-0000-0000E6110000}"/>
    <cellStyle name="40% - Accent2 4 2 2" xfId="5454" hidden="1" xr:uid="{00000000-0005-0000-0000-0000E7110000}"/>
    <cellStyle name="40% - Accent2 4 2 2" xfId="6019" hidden="1" xr:uid="{00000000-0005-0000-0000-0000E8110000}"/>
    <cellStyle name="40% - Accent2 4 2 2" xfId="6134" hidden="1" xr:uid="{00000000-0005-0000-0000-0000E9110000}"/>
    <cellStyle name="40% - Accent2 4 2 2" xfId="6857" hidden="1" xr:uid="{00000000-0005-0000-0000-0000EA110000}"/>
    <cellStyle name="40% - Accent2 4 2 2" xfId="7030" hidden="1" xr:uid="{00000000-0005-0000-0000-0000EB110000}"/>
    <cellStyle name="40% - Accent2 4 2 2" xfId="7423" hidden="1" xr:uid="{00000000-0005-0000-0000-0000EC110000}"/>
    <cellStyle name="40% - Accent2 4 2 2" xfId="7571" hidden="1" xr:uid="{00000000-0005-0000-0000-0000ED110000}"/>
    <cellStyle name="40% - Accent2 4 2 2" xfId="7909" hidden="1" xr:uid="{00000000-0005-0000-0000-0000EE110000}"/>
    <cellStyle name="40% - Accent2 4 2 2" xfId="8246" hidden="1" xr:uid="{00000000-0005-0000-0000-0000EF110000}"/>
    <cellStyle name="40% - Accent2 4 3" xfId="397" hidden="1" xr:uid="{00000000-0005-0000-0000-0000F0110000}"/>
    <cellStyle name="40% - Accent2 4 3" xfId="512" hidden="1" xr:uid="{00000000-0005-0000-0000-0000F1110000}"/>
    <cellStyle name="40% - Accent2 4 3" xfId="1235" hidden="1" xr:uid="{00000000-0005-0000-0000-0000F2110000}"/>
    <cellStyle name="40% - Accent2 4 3" xfId="1408" hidden="1" xr:uid="{00000000-0005-0000-0000-0000F3110000}"/>
    <cellStyle name="40% - Accent2 4 3" xfId="1801" hidden="1" xr:uid="{00000000-0005-0000-0000-0000F4110000}"/>
    <cellStyle name="40% - Accent2 4 3" xfId="1949" hidden="1" xr:uid="{00000000-0005-0000-0000-0000F5110000}"/>
    <cellStyle name="40% - Accent2 4 3" xfId="2287" hidden="1" xr:uid="{00000000-0005-0000-0000-0000F6110000}"/>
    <cellStyle name="40% - Accent2 4 3" xfId="2624" hidden="1" xr:uid="{00000000-0005-0000-0000-0000F7110000}"/>
    <cellStyle name="40% - Accent2 4 3" xfId="3189" hidden="1" xr:uid="{00000000-0005-0000-0000-0000F8110000}"/>
    <cellStyle name="40% - Accent2 4 3" xfId="3304" hidden="1" xr:uid="{00000000-0005-0000-0000-0000F9110000}"/>
    <cellStyle name="40% - Accent2 4 3" xfId="4027" hidden="1" xr:uid="{00000000-0005-0000-0000-0000FA110000}"/>
    <cellStyle name="40% - Accent2 4 3" xfId="4200" hidden="1" xr:uid="{00000000-0005-0000-0000-0000FB110000}"/>
    <cellStyle name="40% - Accent2 4 3" xfId="4593" hidden="1" xr:uid="{00000000-0005-0000-0000-0000FC110000}"/>
    <cellStyle name="40% - Accent2 4 3" xfId="4741" hidden="1" xr:uid="{00000000-0005-0000-0000-0000FD110000}"/>
    <cellStyle name="40% - Accent2 4 3" xfId="5079" hidden="1" xr:uid="{00000000-0005-0000-0000-0000FE110000}"/>
    <cellStyle name="40% - Accent2 4 3" xfId="5416" hidden="1" xr:uid="{00000000-0005-0000-0000-0000FF110000}"/>
    <cellStyle name="40% - Accent2 4 3" xfId="5981" hidden="1" xr:uid="{00000000-0005-0000-0000-000000120000}"/>
    <cellStyle name="40% - Accent2 4 3" xfId="6096" hidden="1" xr:uid="{00000000-0005-0000-0000-000001120000}"/>
    <cellStyle name="40% - Accent2 4 3" xfId="6819" hidden="1" xr:uid="{00000000-0005-0000-0000-000002120000}"/>
    <cellStyle name="40% - Accent2 4 3" xfId="6992" hidden="1" xr:uid="{00000000-0005-0000-0000-000003120000}"/>
    <cellStyle name="40% - Accent2 4 3" xfId="7385" hidden="1" xr:uid="{00000000-0005-0000-0000-000004120000}"/>
    <cellStyle name="40% - Accent2 4 3" xfId="7533" hidden="1" xr:uid="{00000000-0005-0000-0000-000005120000}"/>
    <cellStyle name="40% - Accent2 4 3" xfId="7871" hidden="1" xr:uid="{00000000-0005-0000-0000-000006120000}"/>
    <cellStyle name="40% - Accent2 4 3" xfId="8208" hidden="1" xr:uid="{00000000-0005-0000-0000-000007120000}"/>
    <cellStyle name="40% - Accent2 6" xfId="74" hidden="1" xr:uid="{00000000-0005-0000-0000-000008120000}"/>
    <cellStyle name="40% - Accent2 6" xfId="70" hidden="1" xr:uid="{00000000-0005-0000-0000-000009120000}"/>
    <cellStyle name="40% - Accent2 6" xfId="171" hidden="1" xr:uid="{00000000-0005-0000-0000-00000A120000}"/>
    <cellStyle name="40% - Accent2 6" xfId="301" hidden="1" xr:uid="{00000000-0005-0000-0000-00000B120000}"/>
    <cellStyle name="40% - Accent2 6" xfId="884" hidden="1" xr:uid="{00000000-0005-0000-0000-00000C120000}"/>
    <cellStyle name="40% - Accent2 6" xfId="910" hidden="1" xr:uid="{00000000-0005-0000-0000-00000D120000}"/>
    <cellStyle name="40% - Accent2 6" xfId="1040" hidden="1" xr:uid="{00000000-0005-0000-0000-00000E120000}"/>
    <cellStyle name="40% - Accent2 6" xfId="1150" hidden="1" xr:uid="{00000000-0005-0000-0000-00000F120000}"/>
    <cellStyle name="40% - Accent2 6" xfId="821" hidden="1" xr:uid="{00000000-0005-0000-0000-000010120000}"/>
    <cellStyle name="40% - Accent2 6" xfId="701" hidden="1" xr:uid="{00000000-0005-0000-0000-000011120000}"/>
    <cellStyle name="40% - Accent2 6" xfId="662" hidden="1" xr:uid="{00000000-0005-0000-0000-000012120000}"/>
    <cellStyle name="40% - Accent2 6" xfId="1505" hidden="1" xr:uid="{00000000-0005-0000-0000-000013120000}"/>
    <cellStyle name="40% - Accent2 6" xfId="1635" hidden="1" xr:uid="{00000000-0005-0000-0000-000014120000}"/>
    <cellStyle name="40% - Accent2 6" xfId="1737" hidden="1" xr:uid="{00000000-0005-0000-0000-000015120000}"/>
    <cellStyle name="40% - Accent2 6" xfId="1328" hidden="1" xr:uid="{00000000-0005-0000-0000-000016120000}"/>
    <cellStyle name="40% - Accent2 6" xfId="614" hidden="1" xr:uid="{00000000-0005-0000-0000-000017120000}"/>
    <cellStyle name="40% - Accent2 6" xfId="669" hidden="1" xr:uid="{00000000-0005-0000-0000-000018120000}"/>
    <cellStyle name="40% - Accent2 6" xfId="2037" hidden="1" xr:uid="{00000000-0005-0000-0000-000019120000}"/>
    <cellStyle name="40% - Accent2 6" xfId="2167" hidden="1" xr:uid="{00000000-0005-0000-0000-00001A120000}"/>
    <cellStyle name="40% - Accent2 6" xfId="2245" hidden="1" xr:uid="{00000000-0005-0000-0000-00001B120000}"/>
    <cellStyle name="40% - Accent2 6" xfId="2374" hidden="1" xr:uid="{00000000-0005-0000-0000-00001C120000}"/>
    <cellStyle name="40% - Accent2 6" xfId="2504" hidden="1" xr:uid="{00000000-0005-0000-0000-00001D120000}"/>
    <cellStyle name="40% - Accent2 6" xfId="2582" hidden="1" xr:uid="{00000000-0005-0000-0000-00001E120000}"/>
    <cellStyle name="40% - Accent2 6" xfId="2711" hidden="1" xr:uid="{00000000-0005-0000-0000-00001F120000}"/>
    <cellStyle name="40% - Accent2 6" xfId="2866" hidden="1" xr:uid="{00000000-0005-0000-0000-000020120000}"/>
    <cellStyle name="40% - Accent2 6" xfId="2862" hidden="1" xr:uid="{00000000-0005-0000-0000-000021120000}"/>
    <cellStyle name="40% - Accent2 6" xfId="2963" hidden="1" xr:uid="{00000000-0005-0000-0000-000022120000}"/>
    <cellStyle name="40% - Accent2 6" xfId="3093" hidden="1" xr:uid="{00000000-0005-0000-0000-000023120000}"/>
    <cellStyle name="40% - Accent2 6" xfId="3676" hidden="1" xr:uid="{00000000-0005-0000-0000-000024120000}"/>
    <cellStyle name="40% - Accent2 6" xfId="3702" hidden="1" xr:uid="{00000000-0005-0000-0000-000025120000}"/>
    <cellStyle name="40% - Accent2 6" xfId="3832" hidden="1" xr:uid="{00000000-0005-0000-0000-000026120000}"/>
    <cellStyle name="40% - Accent2 6" xfId="3942" hidden="1" xr:uid="{00000000-0005-0000-0000-000027120000}"/>
    <cellStyle name="40% - Accent2 6" xfId="3613" hidden="1" xr:uid="{00000000-0005-0000-0000-000028120000}"/>
    <cellStyle name="40% - Accent2 6" xfId="3493" hidden="1" xr:uid="{00000000-0005-0000-0000-000029120000}"/>
    <cellStyle name="40% - Accent2 6" xfId="3454" hidden="1" xr:uid="{00000000-0005-0000-0000-00002A120000}"/>
    <cellStyle name="40% - Accent2 6" xfId="4297" hidden="1" xr:uid="{00000000-0005-0000-0000-00002B120000}"/>
    <cellStyle name="40% - Accent2 6" xfId="4427" hidden="1" xr:uid="{00000000-0005-0000-0000-00002C120000}"/>
    <cellStyle name="40% - Accent2 6" xfId="4529" hidden="1" xr:uid="{00000000-0005-0000-0000-00002D120000}"/>
    <cellStyle name="40% - Accent2 6" xfId="4120" hidden="1" xr:uid="{00000000-0005-0000-0000-00002E120000}"/>
    <cellStyle name="40% - Accent2 6" xfId="3406" hidden="1" xr:uid="{00000000-0005-0000-0000-00002F120000}"/>
    <cellStyle name="40% - Accent2 6" xfId="3461" hidden="1" xr:uid="{00000000-0005-0000-0000-000030120000}"/>
    <cellStyle name="40% - Accent2 6" xfId="4829" hidden="1" xr:uid="{00000000-0005-0000-0000-000031120000}"/>
    <cellStyle name="40% - Accent2 6" xfId="4959" hidden="1" xr:uid="{00000000-0005-0000-0000-000032120000}"/>
    <cellStyle name="40% - Accent2 6" xfId="5037" hidden="1" xr:uid="{00000000-0005-0000-0000-000033120000}"/>
    <cellStyle name="40% - Accent2 6" xfId="5166" hidden="1" xr:uid="{00000000-0005-0000-0000-000034120000}"/>
    <cellStyle name="40% - Accent2 6" xfId="5296" hidden="1" xr:uid="{00000000-0005-0000-0000-000035120000}"/>
    <cellStyle name="40% - Accent2 6" xfId="5374" hidden="1" xr:uid="{00000000-0005-0000-0000-000036120000}"/>
    <cellStyle name="40% - Accent2 6" xfId="5503" hidden="1" xr:uid="{00000000-0005-0000-0000-000037120000}"/>
    <cellStyle name="40% - Accent2 6" xfId="5658" hidden="1" xr:uid="{00000000-0005-0000-0000-000038120000}"/>
    <cellStyle name="40% - Accent2 6" xfId="5654" hidden="1" xr:uid="{00000000-0005-0000-0000-000039120000}"/>
    <cellStyle name="40% - Accent2 6" xfId="5755" hidden="1" xr:uid="{00000000-0005-0000-0000-00003A120000}"/>
    <cellStyle name="40% - Accent2 6" xfId="5885" hidden="1" xr:uid="{00000000-0005-0000-0000-00003B120000}"/>
    <cellStyle name="40% - Accent2 6" xfId="6468" hidden="1" xr:uid="{00000000-0005-0000-0000-00003C120000}"/>
    <cellStyle name="40% - Accent2 6" xfId="6494" hidden="1" xr:uid="{00000000-0005-0000-0000-00003D120000}"/>
    <cellStyle name="40% - Accent2 6" xfId="6624" hidden="1" xr:uid="{00000000-0005-0000-0000-00003E120000}"/>
    <cellStyle name="40% - Accent2 6" xfId="6734" hidden="1" xr:uid="{00000000-0005-0000-0000-00003F120000}"/>
    <cellStyle name="40% - Accent2 6" xfId="6405" hidden="1" xr:uid="{00000000-0005-0000-0000-000040120000}"/>
    <cellStyle name="40% - Accent2 6" xfId="6285" hidden="1" xr:uid="{00000000-0005-0000-0000-000041120000}"/>
    <cellStyle name="40% - Accent2 6" xfId="6246" hidden="1" xr:uid="{00000000-0005-0000-0000-000042120000}"/>
    <cellStyle name="40% - Accent2 6" xfId="7089" hidden="1" xr:uid="{00000000-0005-0000-0000-000043120000}"/>
    <cellStyle name="40% - Accent2 6" xfId="7219" hidden="1" xr:uid="{00000000-0005-0000-0000-000044120000}"/>
    <cellStyle name="40% - Accent2 6" xfId="7321" hidden="1" xr:uid="{00000000-0005-0000-0000-000045120000}"/>
    <cellStyle name="40% - Accent2 6" xfId="6912" hidden="1" xr:uid="{00000000-0005-0000-0000-000046120000}"/>
    <cellStyle name="40% - Accent2 6" xfId="6198" hidden="1" xr:uid="{00000000-0005-0000-0000-000047120000}"/>
    <cellStyle name="40% - Accent2 6" xfId="6253" hidden="1" xr:uid="{00000000-0005-0000-0000-000048120000}"/>
    <cellStyle name="40% - Accent2 6" xfId="7621" hidden="1" xr:uid="{00000000-0005-0000-0000-000049120000}"/>
    <cellStyle name="40% - Accent2 6" xfId="7751" hidden="1" xr:uid="{00000000-0005-0000-0000-00004A120000}"/>
    <cellStyle name="40% - Accent2 6" xfId="7829" hidden="1" xr:uid="{00000000-0005-0000-0000-00004B120000}"/>
    <cellStyle name="40% - Accent2 6" xfId="7958" hidden="1" xr:uid="{00000000-0005-0000-0000-00004C120000}"/>
    <cellStyle name="40% - Accent2 6" xfId="8088" hidden="1" xr:uid="{00000000-0005-0000-0000-00004D120000}"/>
    <cellStyle name="40% - Accent2 6" xfId="8166" hidden="1" xr:uid="{00000000-0005-0000-0000-00004E120000}"/>
    <cellStyle name="40% - Accent2 6" xfId="8295" hidden="1" xr:uid="{00000000-0005-0000-0000-00004F120000}"/>
    <cellStyle name="40% - Accent2 7" xfId="90" hidden="1" xr:uid="{00000000-0005-0000-0000-000050120000}"/>
    <cellStyle name="40% - Accent2 7" xfId="168" hidden="1" xr:uid="{00000000-0005-0000-0000-000051120000}"/>
    <cellStyle name="40% - Accent2 7" xfId="245" hidden="1" xr:uid="{00000000-0005-0000-0000-000052120000}"/>
    <cellStyle name="40% - Accent2 7" xfId="323" hidden="1" xr:uid="{00000000-0005-0000-0000-000053120000}"/>
    <cellStyle name="40% - Accent2 7" xfId="907" hidden="1" xr:uid="{00000000-0005-0000-0000-000054120000}"/>
    <cellStyle name="40% - Accent2 7" xfId="984" hidden="1" xr:uid="{00000000-0005-0000-0000-000055120000}"/>
    <cellStyle name="40% - Accent2 7" xfId="1063" hidden="1" xr:uid="{00000000-0005-0000-0000-000056120000}"/>
    <cellStyle name="40% - Accent2 7" xfId="628" hidden="1" xr:uid="{00000000-0005-0000-0000-000057120000}"/>
    <cellStyle name="40% - Accent2 7" xfId="1124" hidden="1" xr:uid="{00000000-0005-0000-0000-000058120000}"/>
    <cellStyle name="40% - Accent2 7" xfId="624" hidden="1" xr:uid="{00000000-0005-0000-0000-000059120000}"/>
    <cellStyle name="40% - Accent2 7" xfId="1495" hidden="1" xr:uid="{00000000-0005-0000-0000-00005A120000}"/>
    <cellStyle name="40% - Accent2 7" xfId="1579" hidden="1" xr:uid="{00000000-0005-0000-0000-00005B120000}"/>
    <cellStyle name="40% - Accent2 7" xfId="1657" hidden="1" xr:uid="{00000000-0005-0000-0000-00005C120000}"/>
    <cellStyle name="40% - Accent2 7" xfId="747" hidden="1" xr:uid="{00000000-0005-0000-0000-00005D120000}"/>
    <cellStyle name="40% - Accent2 7" xfId="1715" hidden="1" xr:uid="{00000000-0005-0000-0000-00005E120000}"/>
    <cellStyle name="40% - Accent2 7" xfId="1381" hidden="1" xr:uid="{00000000-0005-0000-0000-00005F120000}"/>
    <cellStyle name="40% - Accent2 7" xfId="2031" hidden="1" xr:uid="{00000000-0005-0000-0000-000060120000}"/>
    <cellStyle name="40% - Accent2 7" xfId="2111" hidden="1" xr:uid="{00000000-0005-0000-0000-000061120000}"/>
    <cellStyle name="40% - Accent2 7" xfId="2189" hidden="1" xr:uid="{00000000-0005-0000-0000-000062120000}"/>
    <cellStyle name="40% - Accent2 7" xfId="2369" hidden="1" xr:uid="{00000000-0005-0000-0000-000063120000}"/>
    <cellStyle name="40% - Accent2 7" xfId="2448" hidden="1" xr:uid="{00000000-0005-0000-0000-000064120000}"/>
    <cellStyle name="40% - Accent2 7" xfId="2526" hidden="1" xr:uid="{00000000-0005-0000-0000-000065120000}"/>
    <cellStyle name="40% - Accent2 7" xfId="2706" hidden="1" xr:uid="{00000000-0005-0000-0000-000066120000}"/>
    <cellStyle name="40% - Accent2 7" xfId="2785" hidden="1" xr:uid="{00000000-0005-0000-0000-000067120000}"/>
    <cellStyle name="40% - Accent2 7" xfId="2882" hidden="1" xr:uid="{00000000-0005-0000-0000-000068120000}"/>
    <cellStyle name="40% - Accent2 7" xfId="2960" hidden="1" xr:uid="{00000000-0005-0000-0000-000069120000}"/>
    <cellStyle name="40% - Accent2 7" xfId="3037" hidden="1" xr:uid="{00000000-0005-0000-0000-00006A120000}"/>
    <cellStyle name="40% - Accent2 7" xfId="3115" hidden="1" xr:uid="{00000000-0005-0000-0000-00006B120000}"/>
    <cellStyle name="40% - Accent2 7" xfId="3699" hidden="1" xr:uid="{00000000-0005-0000-0000-00006C120000}"/>
    <cellStyle name="40% - Accent2 7" xfId="3776" hidden="1" xr:uid="{00000000-0005-0000-0000-00006D120000}"/>
    <cellStyle name="40% - Accent2 7" xfId="3855" hidden="1" xr:uid="{00000000-0005-0000-0000-00006E120000}"/>
    <cellStyle name="40% - Accent2 7" xfId="3420" hidden="1" xr:uid="{00000000-0005-0000-0000-00006F120000}"/>
    <cellStyle name="40% - Accent2 7" xfId="3916" hidden="1" xr:uid="{00000000-0005-0000-0000-000070120000}"/>
    <cellStyle name="40% - Accent2 7" xfId="3416" hidden="1" xr:uid="{00000000-0005-0000-0000-000071120000}"/>
    <cellStyle name="40% - Accent2 7" xfId="4287" hidden="1" xr:uid="{00000000-0005-0000-0000-000072120000}"/>
    <cellStyle name="40% - Accent2 7" xfId="4371" hidden="1" xr:uid="{00000000-0005-0000-0000-000073120000}"/>
    <cellStyle name="40% - Accent2 7" xfId="4449" hidden="1" xr:uid="{00000000-0005-0000-0000-000074120000}"/>
    <cellStyle name="40% - Accent2 7" xfId="3539" hidden="1" xr:uid="{00000000-0005-0000-0000-000075120000}"/>
    <cellStyle name="40% - Accent2 7" xfId="4507" hidden="1" xr:uid="{00000000-0005-0000-0000-000076120000}"/>
    <cellStyle name="40% - Accent2 7" xfId="4173" hidden="1" xr:uid="{00000000-0005-0000-0000-000077120000}"/>
    <cellStyle name="40% - Accent2 7" xfId="4823" hidden="1" xr:uid="{00000000-0005-0000-0000-000078120000}"/>
    <cellStyle name="40% - Accent2 7" xfId="4903" hidden="1" xr:uid="{00000000-0005-0000-0000-000079120000}"/>
    <cellStyle name="40% - Accent2 7" xfId="4981" hidden="1" xr:uid="{00000000-0005-0000-0000-00007A120000}"/>
    <cellStyle name="40% - Accent2 7" xfId="5161" hidden="1" xr:uid="{00000000-0005-0000-0000-00007B120000}"/>
    <cellStyle name="40% - Accent2 7" xfId="5240" hidden="1" xr:uid="{00000000-0005-0000-0000-00007C120000}"/>
    <cellStyle name="40% - Accent2 7" xfId="5318" hidden="1" xr:uid="{00000000-0005-0000-0000-00007D120000}"/>
    <cellStyle name="40% - Accent2 7" xfId="5498" hidden="1" xr:uid="{00000000-0005-0000-0000-00007E120000}"/>
    <cellStyle name="40% - Accent2 7" xfId="5577" hidden="1" xr:uid="{00000000-0005-0000-0000-00007F120000}"/>
    <cellStyle name="40% - Accent2 7" xfId="5674" hidden="1" xr:uid="{00000000-0005-0000-0000-000080120000}"/>
    <cellStyle name="40% - Accent2 7" xfId="5752" hidden="1" xr:uid="{00000000-0005-0000-0000-000081120000}"/>
    <cellStyle name="40% - Accent2 7" xfId="5829" hidden="1" xr:uid="{00000000-0005-0000-0000-000082120000}"/>
    <cellStyle name="40% - Accent2 7" xfId="5907" hidden="1" xr:uid="{00000000-0005-0000-0000-000083120000}"/>
    <cellStyle name="40% - Accent2 7" xfId="6491" hidden="1" xr:uid="{00000000-0005-0000-0000-000084120000}"/>
    <cellStyle name="40% - Accent2 7" xfId="6568" hidden="1" xr:uid="{00000000-0005-0000-0000-000085120000}"/>
    <cellStyle name="40% - Accent2 7" xfId="6647" hidden="1" xr:uid="{00000000-0005-0000-0000-000086120000}"/>
    <cellStyle name="40% - Accent2 7" xfId="6212" hidden="1" xr:uid="{00000000-0005-0000-0000-000087120000}"/>
    <cellStyle name="40% - Accent2 7" xfId="6708" hidden="1" xr:uid="{00000000-0005-0000-0000-000088120000}"/>
    <cellStyle name="40% - Accent2 7" xfId="6208" hidden="1" xr:uid="{00000000-0005-0000-0000-000089120000}"/>
    <cellStyle name="40% - Accent2 7" xfId="7079" hidden="1" xr:uid="{00000000-0005-0000-0000-00008A120000}"/>
    <cellStyle name="40% - Accent2 7" xfId="7163" hidden="1" xr:uid="{00000000-0005-0000-0000-00008B120000}"/>
    <cellStyle name="40% - Accent2 7" xfId="7241" hidden="1" xr:uid="{00000000-0005-0000-0000-00008C120000}"/>
    <cellStyle name="40% - Accent2 7" xfId="6331" hidden="1" xr:uid="{00000000-0005-0000-0000-00008D120000}"/>
    <cellStyle name="40% - Accent2 7" xfId="7299" hidden="1" xr:uid="{00000000-0005-0000-0000-00008E120000}"/>
    <cellStyle name="40% - Accent2 7" xfId="6965" hidden="1" xr:uid="{00000000-0005-0000-0000-00008F120000}"/>
    <cellStyle name="40% - Accent2 7" xfId="7615" hidden="1" xr:uid="{00000000-0005-0000-0000-000090120000}"/>
    <cellStyle name="40% - Accent2 7" xfId="7695" hidden="1" xr:uid="{00000000-0005-0000-0000-000091120000}"/>
    <cellStyle name="40% - Accent2 7" xfId="7773" hidden="1" xr:uid="{00000000-0005-0000-0000-000092120000}"/>
    <cellStyle name="40% - Accent2 7" xfId="7953" hidden="1" xr:uid="{00000000-0005-0000-0000-000093120000}"/>
    <cellStyle name="40% - Accent2 7" xfId="8032" hidden="1" xr:uid="{00000000-0005-0000-0000-000094120000}"/>
    <cellStyle name="40% - Accent2 7" xfId="8110" hidden="1" xr:uid="{00000000-0005-0000-0000-000095120000}"/>
    <cellStyle name="40% - Accent2 7" xfId="8290" hidden="1" xr:uid="{00000000-0005-0000-0000-000096120000}"/>
    <cellStyle name="40% - Accent2 7" xfId="8369" hidden="1" xr:uid="{00000000-0005-0000-0000-000097120000}"/>
    <cellStyle name="40% - Accent2 8" xfId="103" hidden="1" xr:uid="{00000000-0005-0000-0000-000098120000}"/>
    <cellStyle name="40% - Accent2 8" xfId="177" hidden="1" xr:uid="{00000000-0005-0000-0000-000099120000}"/>
    <cellStyle name="40% - Accent2 8" xfId="253" hidden="1" xr:uid="{00000000-0005-0000-0000-00009A120000}"/>
    <cellStyle name="40% - Accent2 8" xfId="331" hidden="1" xr:uid="{00000000-0005-0000-0000-00009B120000}"/>
    <cellStyle name="40% - Accent2 8" xfId="916" hidden="1" xr:uid="{00000000-0005-0000-0000-00009C120000}"/>
    <cellStyle name="40% - Accent2 8" xfId="992" hidden="1" xr:uid="{00000000-0005-0000-0000-00009D120000}"/>
    <cellStyle name="40% - Accent2 8" xfId="1071" hidden="1" xr:uid="{00000000-0005-0000-0000-00009E120000}"/>
    <cellStyle name="40% - Accent2 8" xfId="1322" hidden="1" xr:uid="{00000000-0005-0000-0000-00009F120000}"/>
    <cellStyle name="40% - Accent2 8" xfId="721" hidden="1" xr:uid="{00000000-0005-0000-0000-0000A0120000}"/>
    <cellStyle name="40% - Accent2 8" xfId="664" hidden="1" xr:uid="{00000000-0005-0000-0000-0000A1120000}"/>
    <cellStyle name="40% - Accent2 8" xfId="1511" hidden="1" xr:uid="{00000000-0005-0000-0000-0000A2120000}"/>
    <cellStyle name="40% - Accent2 8" xfId="1587" hidden="1" xr:uid="{00000000-0005-0000-0000-0000A3120000}"/>
    <cellStyle name="40% - Accent2 8" xfId="1665" hidden="1" xr:uid="{00000000-0005-0000-0000-0000A4120000}"/>
    <cellStyle name="40% - Accent2 8" xfId="1886" hidden="1" xr:uid="{00000000-0005-0000-0000-0000A5120000}"/>
    <cellStyle name="40% - Accent2 8" xfId="679" hidden="1" xr:uid="{00000000-0005-0000-0000-0000A6120000}"/>
    <cellStyle name="40% - Accent2 8" xfId="705" hidden="1" xr:uid="{00000000-0005-0000-0000-0000A7120000}"/>
    <cellStyle name="40% - Accent2 8" xfId="2043" hidden="1" xr:uid="{00000000-0005-0000-0000-0000A8120000}"/>
    <cellStyle name="40% - Accent2 8" xfId="2119" hidden="1" xr:uid="{00000000-0005-0000-0000-0000A9120000}"/>
    <cellStyle name="40% - Accent2 8" xfId="2197" hidden="1" xr:uid="{00000000-0005-0000-0000-0000AA120000}"/>
    <cellStyle name="40% - Accent2 8" xfId="2380" hidden="1" xr:uid="{00000000-0005-0000-0000-0000AB120000}"/>
    <cellStyle name="40% - Accent2 8" xfId="2456" hidden="1" xr:uid="{00000000-0005-0000-0000-0000AC120000}"/>
    <cellStyle name="40% - Accent2 8" xfId="2534" hidden="1" xr:uid="{00000000-0005-0000-0000-0000AD120000}"/>
    <cellStyle name="40% - Accent2 8" xfId="2717" hidden="1" xr:uid="{00000000-0005-0000-0000-0000AE120000}"/>
    <cellStyle name="40% - Accent2 8" xfId="2793" hidden="1" xr:uid="{00000000-0005-0000-0000-0000AF120000}"/>
    <cellStyle name="40% - Accent2 8" xfId="2895" hidden="1" xr:uid="{00000000-0005-0000-0000-0000B0120000}"/>
    <cellStyle name="40% - Accent2 8" xfId="2969" hidden="1" xr:uid="{00000000-0005-0000-0000-0000B1120000}"/>
    <cellStyle name="40% - Accent2 8" xfId="3045" hidden="1" xr:uid="{00000000-0005-0000-0000-0000B2120000}"/>
    <cellStyle name="40% - Accent2 8" xfId="3123" hidden="1" xr:uid="{00000000-0005-0000-0000-0000B3120000}"/>
    <cellStyle name="40% - Accent2 8" xfId="3708" hidden="1" xr:uid="{00000000-0005-0000-0000-0000B4120000}"/>
    <cellStyle name="40% - Accent2 8" xfId="3784" hidden="1" xr:uid="{00000000-0005-0000-0000-0000B5120000}"/>
    <cellStyle name="40% - Accent2 8" xfId="3863" hidden="1" xr:uid="{00000000-0005-0000-0000-0000B6120000}"/>
    <cellStyle name="40% - Accent2 8" xfId="4114" hidden="1" xr:uid="{00000000-0005-0000-0000-0000B7120000}"/>
    <cellStyle name="40% - Accent2 8" xfId="3513" hidden="1" xr:uid="{00000000-0005-0000-0000-0000B8120000}"/>
    <cellStyle name="40% - Accent2 8" xfId="3456" hidden="1" xr:uid="{00000000-0005-0000-0000-0000B9120000}"/>
    <cellStyle name="40% - Accent2 8" xfId="4303" hidden="1" xr:uid="{00000000-0005-0000-0000-0000BA120000}"/>
    <cellStyle name="40% - Accent2 8" xfId="4379" hidden="1" xr:uid="{00000000-0005-0000-0000-0000BB120000}"/>
    <cellStyle name="40% - Accent2 8" xfId="4457" hidden="1" xr:uid="{00000000-0005-0000-0000-0000BC120000}"/>
    <cellStyle name="40% - Accent2 8" xfId="4678" hidden="1" xr:uid="{00000000-0005-0000-0000-0000BD120000}"/>
    <cellStyle name="40% - Accent2 8" xfId="3471" hidden="1" xr:uid="{00000000-0005-0000-0000-0000BE120000}"/>
    <cellStyle name="40% - Accent2 8" xfId="3497" hidden="1" xr:uid="{00000000-0005-0000-0000-0000BF120000}"/>
    <cellStyle name="40% - Accent2 8" xfId="4835" hidden="1" xr:uid="{00000000-0005-0000-0000-0000C0120000}"/>
    <cellStyle name="40% - Accent2 8" xfId="4911" hidden="1" xr:uid="{00000000-0005-0000-0000-0000C1120000}"/>
    <cellStyle name="40% - Accent2 8" xfId="4989" hidden="1" xr:uid="{00000000-0005-0000-0000-0000C2120000}"/>
    <cellStyle name="40% - Accent2 8" xfId="5172" hidden="1" xr:uid="{00000000-0005-0000-0000-0000C3120000}"/>
    <cellStyle name="40% - Accent2 8" xfId="5248" hidden="1" xr:uid="{00000000-0005-0000-0000-0000C4120000}"/>
    <cellStyle name="40% - Accent2 8" xfId="5326" hidden="1" xr:uid="{00000000-0005-0000-0000-0000C5120000}"/>
    <cellStyle name="40% - Accent2 8" xfId="5509" hidden="1" xr:uid="{00000000-0005-0000-0000-0000C6120000}"/>
    <cellStyle name="40% - Accent2 8" xfId="5585" hidden="1" xr:uid="{00000000-0005-0000-0000-0000C7120000}"/>
    <cellStyle name="40% - Accent2 8" xfId="5687" hidden="1" xr:uid="{00000000-0005-0000-0000-0000C8120000}"/>
    <cellStyle name="40% - Accent2 8" xfId="5761" hidden="1" xr:uid="{00000000-0005-0000-0000-0000C9120000}"/>
    <cellStyle name="40% - Accent2 8" xfId="5837" hidden="1" xr:uid="{00000000-0005-0000-0000-0000CA120000}"/>
    <cellStyle name="40% - Accent2 8" xfId="5915" hidden="1" xr:uid="{00000000-0005-0000-0000-0000CB120000}"/>
    <cellStyle name="40% - Accent2 8" xfId="6500" hidden="1" xr:uid="{00000000-0005-0000-0000-0000CC120000}"/>
    <cellStyle name="40% - Accent2 8" xfId="6576" hidden="1" xr:uid="{00000000-0005-0000-0000-0000CD120000}"/>
    <cellStyle name="40% - Accent2 8" xfId="6655" hidden="1" xr:uid="{00000000-0005-0000-0000-0000CE120000}"/>
    <cellStyle name="40% - Accent2 8" xfId="6906" hidden="1" xr:uid="{00000000-0005-0000-0000-0000CF120000}"/>
    <cellStyle name="40% - Accent2 8" xfId="6305" hidden="1" xr:uid="{00000000-0005-0000-0000-0000D0120000}"/>
    <cellStyle name="40% - Accent2 8" xfId="6248" hidden="1" xr:uid="{00000000-0005-0000-0000-0000D1120000}"/>
    <cellStyle name="40% - Accent2 8" xfId="7095" hidden="1" xr:uid="{00000000-0005-0000-0000-0000D2120000}"/>
    <cellStyle name="40% - Accent2 8" xfId="7171" hidden="1" xr:uid="{00000000-0005-0000-0000-0000D3120000}"/>
    <cellStyle name="40% - Accent2 8" xfId="7249" hidden="1" xr:uid="{00000000-0005-0000-0000-0000D4120000}"/>
    <cellStyle name="40% - Accent2 8" xfId="7470" hidden="1" xr:uid="{00000000-0005-0000-0000-0000D5120000}"/>
    <cellStyle name="40% - Accent2 8" xfId="6263" hidden="1" xr:uid="{00000000-0005-0000-0000-0000D6120000}"/>
    <cellStyle name="40% - Accent2 8" xfId="6289" hidden="1" xr:uid="{00000000-0005-0000-0000-0000D7120000}"/>
    <cellStyle name="40% - Accent2 8" xfId="7627" hidden="1" xr:uid="{00000000-0005-0000-0000-0000D8120000}"/>
    <cellStyle name="40% - Accent2 8" xfId="7703" hidden="1" xr:uid="{00000000-0005-0000-0000-0000D9120000}"/>
    <cellStyle name="40% - Accent2 8" xfId="7781" hidden="1" xr:uid="{00000000-0005-0000-0000-0000DA120000}"/>
    <cellStyle name="40% - Accent2 8" xfId="7964" hidden="1" xr:uid="{00000000-0005-0000-0000-0000DB120000}"/>
    <cellStyle name="40% - Accent2 8" xfId="8040" hidden="1" xr:uid="{00000000-0005-0000-0000-0000DC120000}"/>
    <cellStyle name="40% - Accent2 8" xfId="8118" hidden="1" xr:uid="{00000000-0005-0000-0000-0000DD120000}"/>
    <cellStyle name="40% - Accent2 8" xfId="8301" hidden="1" xr:uid="{00000000-0005-0000-0000-0000DE120000}"/>
    <cellStyle name="40% - Accent2 8" xfId="8377" hidden="1" xr:uid="{00000000-0005-0000-0000-0000DF120000}"/>
    <cellStyle name="40% - Accent2 9" xfId="116" hidden="1" xr:uid="{00000000-0005-0000-0000-0000E0120000}"/>
    <cellStyle name="40% - Accent2 9" xfId="190" hidden="1" xr:uid="{00000000-0005-0000-0000-0000E1120000}"/>
    <cellStyle name="40% - Accent2 9" xfId="266" hidden="1" xr:uid="{00000000-0005-0000-0000-0000E2120000}"/>
    <cellStyle name="40% - Accent2 9" xfId="344" hidden="1" xr:uid="{00000000-0005-0000-0000-0000E3120000}"/>
    <cellStyle name="40% - Accent2 9" xfId="929" hidden="1" xr:uid="{00000000-0005-0000-0000-0000E4120000}"/>
    <cellStyle name="40% - Accent2 9" xfId="1005" hidden="1" xr:uid="{00000000-0005-0000-0000-0000E5120000}"/>
    <cellStyle name="40% - Accent2 9" xfId="1084" hidden="1" xr:uid="{00000000-0005-0000-0000-0000E6120000}"/>
    <cellStyle name="40% - Accent2 9" xfId="1332" hidden="1" xr:uid="{00000000-0005-0000-0000-0000E7120000}"/>
    <cellStyle name="40% - Accent2 9" xfId="824" hidden="1" xr:uid="{00000000-0005-0000-0000-0000E8120000}"/>
    <cellStyle name="40% - Accent2 9" xfId="697" hidden="1" xr:uid="{00000000-0005-0000-0000-0000E9120000}"/>
    <cellStyle name="40% - Accent2 9" xfId="1524" hidden="1" xr:uid="{00000000-0005-0000-0000-0000EA120000}"/>
    <cellStyle name="40% - Accent2 9" xfId="1600" hidden="1" xr:uid="{00000000-0005-0000-0000-0000EB120000}"/>
    <cellStyle name="40% - Accent2 9" xfId="1678" hidden="1" xr:uid="{00000000-0005-0000-0000-0000EC120000}"/>
    <cellStyle name="40% - Accent2 9" xfId="1892" hidden="1" xr:uid="{00000000-0005-0000-0000-0000ED120000}"/>
    <cellStyle name="40% - Accent2 9" xfId="1177" hidden="1" xr:uid="{00000000-0005-0000-0000-0000EE120000}"/>
    <cellStyle name="40% - Accent2 9" xfId="746" hidden="1" xr:uid="{00000000-0005-0000-0000-0000EF120000}"/>
    <cellStyle name="40% - Accent2 9" xfId="2056" hidden="1" xr:uid="{00000000-0005-0000-0000-0000F0120000}"/>
    <cellStyle name="40% - Accent2 9" xfId="2132" hidden="1" xr:uid="{00000000-0005-0000-0000-0000F1120000}"/>
    <cellStyle name="40% - Accent2 9" xfId="2210" hidden="1" xr:uid="{00000000-0005-0000-0000-0000F2120000}"/>
    <cellStyle name="40% - Accent2 9" xfId="2393" hidden="1" xr:uid="{00000000-0005-0000-0000-0000F3120000}"/>
    <cellStyle name="40% - Accent2 9" xfId="2469" hidden="1" xr:uid="{00000000-0005-0000-0000-0000F4120000}"/>
    <cellStyle name="40% - Accent2 9" xfId="2547" hidden="1" xr:uid="{00000000-0005-0000-0000-0000F5120000}"/>
    <cellStyle name="40% - Accent2 9" xfId="2730" hidden="1" xr:uid="{00000000-0005-0000-0000-0000F6120000}"/>
    <cellStyle name="40% - Accent2 9" xfId="2806" hidden="1" xr:uid="{00000000-0005-0000-0000-0000F7120000}"/>
    <cellStyle name="40% - Accent2 9" xfId="2908" hidden="1" xr:uid="{00000000-0005-0000-0000-0000F8120000}"/>
    <cellStyle name="40% - Accent2 9" xfId="2982" hidden="1" xr:uid="{00000000-0005-0000-0000-0000F9120000}"/>
    <cellStyle name="40% - Accent2 9" xfId="3058" hidden="1" xr:uid="{00000000-0005-0000-0000-0000FA120000}"/>
    <cellStyle name="40% - Accent2 9" xfId="3136" hidden="1" xr:uid="{00000000-0005-0000-0000-0000FB120000}"/>
    <cellStyle name="40% - Accent2 9" xfId="3721" hidden="1" xr:uid="{00000000-0005-0000-0000-0000FC120000}"/>
    <cellStyle name="40% - Accent2 9" xfId="3797" hidden="1" xr:uid="{00000000-0005-0000-0000-0000FD120000}"/>
    <cellStyle name="40% - Accent2 9" xfId="3876" hidden="1" xr:uid="{00000000-0005-0000-0000-0000FE120000}"/>
    <cellStyle name="40% - Accent2 9" xfId="4124" hidden="1" xr:uid="{00000000-0005-0000-0000-0000FF120000}"/>
    <cellStyle name="40% - Accent2 9" xfId="3616" hidden="1" xr:uid="{00000000-0005-0000-0000-000000130000}"/>
    <cellStyle name="40% - Accent2 9" xfId="3489" hidden="1" xr:uid="{00000000-0005-0000-0000-000001130000}"/>
    <cellStyle name="40% - Accent2 9" xfId="4316" hidden="1" xr:uid="{00000000-0005-0000-0000-000002130000}"/>
    <cellStyle name="40% - Accent2 9" xfId="4392" hidden="1" xr:uid="{00000000-0005-0000-0000-000003130000}"/>
    <cellStyle name="40% - Accent2 9" xfId="4470" hidden="1" xr:uid="{00000000-0005-0000-0000-000004130000}"/>
    <cellStyle name="40% - Accent2 9" xfId="4684" hidden="1" xr:uid="{00000000-0005-0000-0000-000005130000}"/>
    <cellStyle name="40% - Accent2 9" xfId="3969" hidden="1" xr:uid="{00000000-0005-0000-0000-000006130000}"/>
    <cellStyle name="40% - Accent2 9" xfId="3538" hidden="1" xr:uid="{00000000-0005-0000-0000-000007130000}"/>
    <cellStyle name="40% - Accent2 9" xfId="4848" hidden="1" xr:uid="{00000000-0005-0000-0000-000008130000}"/>
    <cellStyle name="40% - Accent2 9" xfId="4924" hidden="1" xr:uid="{00000000-0005-0000-0000-000009130000}"/>
    <cellStyle name="40% - Accent2 9" xfId="5002" hidden="1" xr:uid="{00000000-0005-0000-0000-00000A130000}"/>
    <cellStyle name="40% - Accent2 9" xfId="5185" hidden="1" xr:uid="{00000000-0005-0000-0000-00000B130000}"/>
    <cellStyle name="40% - Accent2 9" xfId="5261" hidden="1" xr:uid="{00000000-0005-0000-0000-00000C130000}"/>
    <cellStyle name="40% - Accent2 9" xfId="5339" hidden="1" xr:uid="{00000000-0005-0000-0000-00000D130000}"/>
    <cellStyle name="40% - Accent2 9" xfId="5522" hidden="1" xr:uid="{00000000-0005-0000-0000-00000E130000}"/>
    <cellStyle name="40% - Accent2 9" xfId="5598" hidden="1" xr:uid="{00000000-0005-0000-0000-00000F130000}"/>
    <cellStyle name="40% - Accent2 9" xfId="5700" hidden="1" xr:uid="{00000000-0005-0000-0000-000010130000}"/>
    <cellStyle name="40% - Accent2 9" xfId="5774" hidden="1" xr:uid="{00000000-0005-0000-0000-000011130000}"/>
    <cellStyle name="40% - Accent2 9" xfId="5850" hidden="1" xr:uid="{00000000-0005-0000-0000-000012130000}"/>
    <cellStyle name="40% - Accent2 9" xfId="5928" hidden="1" xr:uid="{00000000-0005-0000-0000-000013130000}"/>
    <cellStyle name="40% - Accent2 9" xfId="6513" hidden="1" xr:uid="{00000000-0005-0000-0000-000014130000}"/>
    <cellStyle name="40% - Accent2 9" xfId="6589" hidden="1" xr:uid="{00000000-0005-0000-0000-000015130000}"/>
    <cellStyle name="40% - Accent2 9" xfId="6668" hidden="1" xr:uid="{00000000-0005-0000-0000-000016130000}"/>
    <cellStyle name="40% - Accent2 9" xfId="6916" hidden="1" xr:uid="{00000000-0005-0000-0000-000017130000}"/>
    <cellStyle name="40% - Accent2 9" xfId="6408" hidden="1" xr:uid="{00000000-0005-0000-0000-000018130000}"/>
    <cellStyle name="40% - Accent2 9" xfId="6281" hidden="1" xr:uid="{00000000-0005-0000-0000-000019130000}"/>
    <cellStyle name="40% - Accent2 9" xfId="7108" hidden="1" xr:uid="{00000000-0005-0000-0000-00001A130000}"/>
    <cellStyle name="40% - Accent2 9" xfId="7184" hidden="1" xr:uid="{00000000-0005-0000-0000-00001B130000}"/>
    <cellStyle name="40% - Accent2 9" xfId="7262" hidden="1" xr:uid="{00000000-0005-0000-0000-00001C130000}"/>
    <cellStyle name="40% - Accent2 9" xfId="7476" hidden="1" xr:uid="{00000000-0005-0000-0000-00001D130000}"/>
    <cellStyle name="40% - Accent2 9" xfId="6761" hidden="1" xr:uid="{00000000-0005-0000-0000-00001E130000}"/>
    <cellStyle name="40% - Accent2 9" xfId="6330" hidden="1" xr:uid="{00000000-0005-0000-0000-00001F130000}"/>
    <cellStyle name="40% - Accent2 9" xfId="7640" hidden="1" xr:uid="{00000000-0005-0000-0000-000020130000}"/>
    <cellStyle name="40% - Accent2 9" xfId="7716" hidden="1" xr:uid="{00000000-0005-0000-0000-000021130000}"/>
    <cellStyle name="40% - Accent2 9" xfId="7794" hidden="1" xr:uid="{00000000-0005-0000-0000-000022130000}"/>
    <cellStyle name="40% - Accent2 9" xfId="7977" hidden="1" xr:uid="{00000000-0005-0000-0000-000023130000}"/>
    <cellStyle name="40% - Accent2 9" xfId="8053" hidden="1" xr:uid="{00000000-0005-0000-0000-000024130000}"/>
    <cellStyle name="40% - Accent2 9" xfId="8131" hidden="1" xr:uid="{00000000-0005-0000-0000-000025130000}"/>
    <cellStyle name="40% - Accent2 9" xfId="8314" hidden="1" xr:uid="{00000000-0005-0000-0000-000026130000}"/>
    <cellStyle name="40% - Accent2 9" xfId="8390" hidden="1" xr:uid="{00000000-0005-0000-0000-000027130000}"/>
    <cellStyle name="40% - Accent3" xfId="32" builtinId="39" hidden="1"/>
    <cellStyle name="40% - Accent3 10" xfId="118" hidden="1" xr:uid="{00000000-0005-0000-0000-000029130000}"/>
    <cellStyle name="40% - Accent3 10" xfId="192" hidden="1" xr:uid="{00000000-0005-0000-0000-00002A130000}"/>
    <cellStyle name="40% - Accent3 10" xfId="268" hidden="1" xr:uid="{00000000-0005-0000-0000-00002B130000}"/>
    <cellStyle name="40% - Accent3 10" xfId="346" hidden="1" xr:uid="{00000000-0005-0000-0000-00002C130000}"/>
    <cellStyle name="40% - Accent3 10" xfId="931" hidden="1" xr:uid="{00000000-0005-0000-0000-00002D130000}"/>
    <cellStyle name="40% - Accent3 10" xfId="1007" hidden="1" xr:uid="{00000000-0005-0000-0000-00002E130000}"/>
    <cellStyle name="40% - Accent3 10" xfId="1086" hidden="1" xr:uid="{00000000-0005-0000-0000-00002F130000}"/>
    <cellStyle name="40% - Accent3 10" xfId="1344" hidden="1" xr:uid="{00000000-0005-0000-0000-000030130000}"/>
    <cellStyle name="40% - Accent3 10" xfId="724" hidden="1" xr:uid="{00000000-0005-0000-0000-000031130000}"/>
    <cellStyle name="40% - Accent3 10" xfId="778" hidden="1" xr:uid="{00000000-0005-0000-0000-000032130000}"/>
    <cellStyle name="40% - Accent3 10" xfId="1526" hidden="1" xr:uid="{00000000-0005-0000-0000-000033130000}"/>
    <cellStyle name="40% - Accent3 10" xfId="1602" hidden="1" xr:uid="{00000000-0005-0000-0000-000034130000}"/>
    <cellStyle name="40% - Accent3 10" xfId="1680" hidden="1" xr:uid="{00000000-0005-0000-0000-000035130000}"/>
    <cellStyle name="40% - Accent3 10" xfId="1902" hidden="1" xr:uid="{00000000-0005-0000-0000-000036130000}"/>
    <cellStyle name="40% - Accent3 10" xfId="1185" hidden="1" xr:uid="{00000000-0005-0000-0000-000037130000}"/>
    <cellStyle name="40% - Accent3 10" xfId="786" hidden="1" xr:uid="{00000000-0005-0000-0000-000038130000}"/>
    <cellStyle name="40% - Accent3 10" xfId="2058" hidden="1" xr:uid="{00000000-0005-0000-0000-000039130000}"/>
    <cellStyle name="40% - Accent3 10" xfId="2134" hidden="1" xr:uid="{00000000-0005-0000-0000-00003A130000}"/>
    <cellStyle name="40% - Accent3 10" xfId="2212" hidden="1" xr:uid="{00000000-0005-0000-0000-00003B130000}"/>
    <cellStyle name="40% - Accent3 10" xfId="2395" hidden="1" xr:uid="{00000000-0005-0000-0000-00003C130000}"/>
    <cellStyle name="40% - Accent3 10" xfId="2471" hidden="1" xr:uid="{00000000-0005-0000-0000-00003D130000}"/>
    <cellStyle name="40% - Accent3 10" xfId="2549" hidden="1" xr:uid="{00000000-0005-0000-0000-00003E130000}"/>
    <cellStyle name="40% - Accent3 10" xfId="2732" hidden="1" xr:uid="{00000000-0005-0000-0000-00003F130000}"/>
    <cellStyle name="40% - Accent3 10" xfId="2808" hidden="1" xr:uid="{00000000-0005-0000-0000-000040130000}"/>
    <cellStyle name="40% - Accent3 10" xfId="2910" hidden="1" xr:uid="{00000000-0005-0000-0000-000041130000}"/>
    <cellStyle name="40% - Accent3 10" xfId="2984" hidden="1" xr:uid="{00000000-0005-0000-0000-000042130000}"/>
    <cellStyle name="40% - Accent3 10" xfId="3060" hidden="1" xr:uid="{00000000-0005-0000-0000-000043130000}"/>
    <cellStyle name="40% - Accent3 10" xfId="3138" hidden="1" xr:uid="{00000000-0005-0000-0000-000044130000}"/>
    <cellStyle name="40% - Accent3 10" xfId="3723" hidden="1" xr:uid="{00000000-0005-0000-0000-000045130000}"/>
    <cellStyle name="40% - Accent3 10" xfId="3799" hidden="1" xr:uid="{00000000-0005-0000-0000-000046130000}"/>
    <cellStyle name="40% - Accent3 10" xfId="3878" hidden="1" xr:uid="{00000000-0005-0000-0000-000047130000}"/>
    <cellStyle name="40% - Accent3 10" xfId="4136" hidden="1" xr:uid="{00000000-0005-0000-0000-000048130000}"/>
    <cellStyle name="40% - Accent3 10" xfId="3516" hidden="1" xr:uid="{00000000-0005-0000-0000-000049130000}"/>
    <cellStyle name="40% - Accent3 10" xfId="3570" hidden="1" xr:uid="{00000000-0005-0000-0000-00004A130000}"/>
    <cellStyle name="40% - Accent3 10" xfId="4318" hidden="1" xr:uid="{00000000-0005-0000-0000-00004B130000}"/>
    <cellStyle name="40% - Accent3 10" xfId="4394" hidden="1" xr:uid="{00000000-0005-0000-0000-00004C130000}"/>
    <cellStyle name="40% - Accent3 10" xfId="4472" hidden="1" xr:uid="{00000000-0005-0000-0000-00004D130000}"/>
    <cellStyle name="40% - Accent3 10" xfId="4694" hidden="1" xr:uid="{00000000-0005-0000-0000-00004E130000}"/>
    <cellStyle name="40% - Accent3 10" xfId="3977" hidden="1" xr:uid="{00000000-0005-0000-0000-00004F130000}"/>
    <cellStyle name="40% - Accent3 10" xfId="3578" hidden="1" xr:uid="{00000000-0005-0000-0000-000050130000}"/>
    <cellStyle name="40% - Accent3 10" xfId="4850" hidden="1" xr:uid="{00000000-0005-0000-0000-000051130000}"/>
    <cellStyle name="40% - Accent3 10" xfId="4926" hidden="1" xr:uid="{00000000-0005-0000-0000-000052130000}"/>
    <cellStyle name="40% - Accent3 10" xfId="5004" hidden="1" xr:uid="{00000000-0005-0000-0000-000053130000}"/>
    <cellStyle name="40% - Accent3 10" xfId="5187" hidden="1" xr:uid="{00000000-0005-0000-0000-000054130000}"/>
    <cellStyle name="40% - Accent3 10" xfId="5263" hidden="1" xr:uid="{00000000-0005-0000-0000-000055130000}"/>
    <cellStyle name="40% - Accent3 10" xfId="5341" hidden="1" xr:uid="{00000000-0005-0000-0000-000056130000}"/>
    <cellStyle name="40% - Accent3 10" xfId="5524" hidden="1" xr:uid="{00000000-0005-0000-0000-000057130000}"/>
    <cellStyle name="40% - Accent3 10" xfId="5600" hidden="1" xr:uid="{00000000-0005-0000-0000-000058130000}"/>
    <cellStyle name="40% - Accent3 10" xfId="5702" hidden="1" xr:uid="{00000000-0005-0000-0000-000059130000}"/>
    <cellStyle name="40% - Accent3 10" xfId="5776" hidden="1" xr:uid="{00000000-0005-0000-0000-00005A130000}"/>
    <cellStyle name="40% - Accent3 10" xfId="5852" hidden="1" xr:uid="{00000000-0005-0000-0000-00005B130000}"/>
    <cellStyle name="40% - Accent3 10" xfId="5930" hidden="1" xr:uid="{00000000-0005-0000-0000-00005C130000}"/>
    <cellStyle name="40% - Accent3 10" xfId="6515" hidden="1" xr:uid="{00000000-0005-0000-0000-00005D130000}"/>
    <cellStyle name="40% - Accent3 10" xfId="6591" hidden="1" xr:uid="{00000000-0005-0000-0000-00005E130000}"/>
    <cellStyle name="40% - Accent3 10" xfId="6670" hidden="1" xr:uid="{00000000-0005-0000-0000-00005F130000}"/>
    <cellStyle name="40% - Accent3 10" xfId="6928" hidden="1" xr:uid="{00000000-0005-0000-0000-000060130000}"/>
    <cellStyle name="40% - Accent3 10" xfId="6308" hidden="1" xr:uid="{00000000-0005-0000-0000-000061130000}"/>
    <cellStyle name="40% - Accent3 10" xfId="6362" hidden="1" xr:uid="{00000000-0005-0000-0000-000062130000}"/>
    <cellStyle name="40% - Accent3 10" xfId="7110" hidden="1" xr:uid="{00000000-0005-0000-0000-000063130000}"/>
    <cellStyle name="40% - Accent3 10" xfId="7186" hidden="1" xr:uid="{00000000-0005-0000-0000-000064130000}"/>
    <cellStyle name="40% - Accent3 10" xfId="7264" hidden="1" xr:uid="{00000000-0005-0000-0000-000065130000}"/>
    <cellStyle name="40% - Accent3 10" xfId="7486" hidden="1" xr:uid="{00000000-0005-0000-0000-000066130000}"/>
    <cellStyle name="40% - Accent3 10" xfId="6769" hidden="1" xr:uid="{00000000-0005-0000-0000-000067130000}"/>
    <cellStyle name="40% - Accent3 10" xfId="6370" hidden="1" xr:uid="{00000000-0005-0000-0000-000068130000}"/>
    <cellStyle name="40% - Accent3 10" xfId="7642" hidden="1" xr:uid="{00000000-0005-0000-0000-000069130000}"/>
    <cellStyle name="40% - Accent3 10" xfId="7718" hidden="1" xr:uid="{00000000-0005-0000-0000-00006A130000}"/>
    <cellStyle name="40% - Accent3 10" xfId="7796" hidden="1" xr:uid="{00000000-0005-0000-0000-00006B130000}"/>
    <cellStyle name="40% - Accent3 10" xfId="7979" hidden="1" xr:uid="{00000000-0005-0000-0000-00006C130000}"/>
    <cellStyle name="40% - Accent3 10" xfId="8055" hidden="1" xr:uid="{00000000-0005-0000-0000-00006D130000}"/>
    <cellStyle name="40% - Accent3 10" xfId="8133" hidden="1" xr:uid="{00000000-0005-0000-0000-00006E130000}"/>
    <cellStyle name="40% - Accent3 10" xfId="8316" hidden="1" xr:uid="{00000000-0005-0000-0000-00006F130000}"/>
    <cellStyle name="40% - Accent3 10" xfId="8392" hidden="1" xr:uid="{00000000-0005-0000-0000-000070130000}"/>
    <cellStyle name="40% - Accent3 11" xfId="131" hidden="1" xr:uid="{00000000-0005-0000-0000-000071130000}"/>
    <cellStyle name="40% - Accent3 11" xfId="205" hidden="1" xr:uid="{00000000-0005-0000-0000-000072130000}"/>
    <cellStyle name="40% - Accent3 11" xfId="281" hidden="1" xr:uid="{00000000-0005-0000-0000-000073130000}"/>
    <cellStyle name="40% - Accent3 11" xfId="359" hidden="1" xr:uid="{00000000-0005-0000-0000-000074130000}"/>
    <cellStyle name="40% - Accent3 11" xfId="944" hidden="1" xr:uid="{00000000-0005-0000-0000-000075130000}"/>
    <cellStyle name="40% - Accent3 11" xfId="1020" hidden="1" xr:uid="{00000000-0005-0000-0000-000076130000}"/>
    <cellStyle name="40% - Accent3 11" xfId="1099" hidden="1" xr:uid="{00000000-0005-0000-0000-000077130000}"/>
    <cellStyle name="40% - Accent3 11" xfId="784" hidden="1" xr:uid="{00000000-0005-0000-0000-000078130000}"/>
    <cellStyle name="40% - Accent3 11" xfId="732" hidden="1" xr:uid="{00000000-0005-0000-0000-000079130000}"/>
    <cellStyle name="40% - Accent3 11" xfId="696" hidden="1" xr:uid="{00000000-0005-0000-0000-00007A130000}"/>
    <cellStyle name="40% - Accent3 11" xfId="1539" hidden="1" xr:uid="{00000000-0005-0000-0000-00007B130000}"/>
    <cellStyle name="40% - Accent3 11" xfId="1615" hidden="1" xr:uid="{00000000-0005-0000-0000-00007C130000}"/>
    <cellStyle name="40% - Accent3 11" xfId="1693" hidden="1" xr:uid="{00000000-0005-0000-0000-00007D130000}"/>
    <cellStyle name="40% - Accent3 11" xfId="618" hidden="1" xr:uid="{00000000-0005-0000-0000-00007E130000}"/>
    <cellStyle name="40% - Accent3 11" xfId="1136" hidden="1" xr:uid="{00000000-0005-0000-0000-00007F130000}"/>
    <cellStyle name="40% - Accent3 11" xfId="1119" hidden="1" xr:uid="{00000000-0005-0000-0000-000080130000}"/>
    <cellStyle name="40% - Accent3 11" xfId="2071" hidden="1" xr:uid="{00000000-0005-0000-0000-000081130000}"/>
    <cellStyle name="40% - Accent3 11" xfId="2147" hidden="1" xr:uid="{00000000-0005-0000-0000-000082130000}"/>
    <cellStyle name="40% - Accent3 11" xfId="2225" hidden="1" xr:uid="{00000000-0005-0000-0000-000083130000}"/>
    <cellStyle name="40% - Accent3 11" xfId="2408" hidden="1" xr:uid="{00000000-0005-0000-0000-000084130000}"/>
    <cellStyle name="40% - Accent3 11" xfId="2484" hidden="1" xr:uid="{00000000-0005-0000-0000-000085130000}"/>
    <cellStyle name="40% - Accent3 11" xfId="2562" hidden="1" xr:uid="{00000000-0005-0000-0000-000086130000}"/>
    <cellStyle name="40% - Accent3 11" xfId="2745" hidden="1" xr:uid="{00000000-0005-0000-0000-000087130000}"/>
    <cellStyle name="40% - Accent3 11" xfId="2821" hidden="1" xr:uid="{00000000-0005-0000-0000-000088130000}"/>
    <cellStyle name="40% - Accent3 11" xfId="2923" hidden="1" xr:uid="{00000000-0005-0000-0000-000089130000}"/>
    <cellStyle name="40% - Accent3 11" xfId="2997" hidden="1" xr:uid="{00000000-0005-0000-0000-00008A130000}"/>
    <cellStyle name="40% - Accent3 11" xfId="3073" hidden="1" xr:uid="{00000000-0005-0000-0000-00008B130000}"/>
    <cellStyle name="40% - Accent3 11" xfId="3151" hidden="1" xr:uid="{00000000-0005-0000-0000-00008C130000}"/>
    <cellStyle name="40% - Accent3 11" xfId="3736" hidden="1" xr:uid="{00000000-0005-0000-0000-00008D130000}"/>
    <cellStyle name="40% - Accent3 11" xfId="3812" hidden="1" xr:uid="{00000000-0005-0000-0000-00008E130000}"/>
    <cellStyle name="40% - Accent3 11" xfId="3891" hidden="1" xr:uid="{00000000-0005-0000-0000-00008F130000}"/>
    <cellStyle name="40% - Accent3 11" xfId="3576" hidden="1" xr:uid="{00000000-0005-0000-0000-000090130000}"/>
    <cellStyle name="40% - Accent3 11" xfId="3524" hidden="1" xr:uid="{00000000-0005-0000-0000-000091130000}"/>
    <cellStyle name="40% - Accent3 11" xfId="3488" hidden="1" xr:uid="{00000000-0005-0000-0000-000092130000}"/>
    <cellStyle name="40% - Accent3 11" xfId="4331" hidden="1" xr:uid="{00000000-0005-0000-0000-000093130000}"/>
    <cellStyle name="40% - Accent3 11" xfId="4407" hidden="1" xr:uid="{00000000-0005-0000-0000-000094130000}"/>
    <cellStyle name="40% - Accent3 11" xfId="4485" hidden="1" xr:uid="{00000000-0005-0000-0000-000095130000}"/>
    <cellStyle name="40% - Accent3 11" xfId="3410" hidden="1" xr:uid="{00000000-0005-0000-0000-000096130000}"/>
    <cellStyle name="40% - Accent3 11" xfId="3928" hidden="1" xr:uid="{00000000-0005-0000-0000-000097130000}"/>
    <cellStyle name="40% - Accent3 11" xfId="3911" hidden="1" xr:uid="{00000000-0005-0000-0000-000098130000}"/>
    <cellStyle name="40% - Accent3 11" xfId="4863" hidden="1" xr:uid="{00000000-0005-0000-0000-000099130000}"/>
    <cellStyle name="40% - Accent3 11" xfId="4939" hidden="1" xr:uid="{00000000-0005-0000-0000-00009A130000}"/>
    <cellStyle name="40% - Accent3 11" xfId="5017" hidden="1" xr:uid="{00000000-0005-0000-0000-00009B130000}"/>
    <cellStyle name="40% - Accent3 11" xfId="5200" hidden="1" xr:uid="{00000000-0005-0000-0000-00009C130000}"/>
    <cellStyle name="40% - Accent3 11" xfId="5276" hidden="1" xr:uid="{00000000-0005-0000-0000-00009D130000}"/>
    <cellStyle name="40% - Accent3 11" xfId="5354" hidden="1" xr:uid="{00000000-0005-0000-0000-00009E130000}"/>
    <cellStyle name="40% - Accent3 11" xfId="5537" hidden="1" xr:uid="{00000000-0005-0000-0000-00009F130000}"/>
    <cellStyle name="40% - Accent3 11" xfId="5613" hidden="1" xr:uid="{00000000-0005-0000-0000-0000A0130000}"/>
    <cellStyle name="40% - Accent3 11" xfId="5715" hidden="1" xr:uid="{00000000-0005-0000-0000-0000A1130000}"/>
    <cellStyle name="40% - Accent3 11" xfId="5789" hidden="1" xr:uid="{00000000-0005-0000-0000-0000A2130000}"/>
    <cellStyle name="40% - Accent3 11" xfId="5865" hidden="1" xr:uid="{00000000-0005-0000-0000-0000A3130000}"/>
    <cellStyle name="40% - Accent3 11" xfId="5943" hidden="1" xr:uid="{00000000-0005-0000-0000-0000A4130000}"/>
    <cellStyle name="40% - Accent3 11" xfId="6528" hidden="1" xr:uid="{00000000-0005-0000-0000-0000A5130000}"/>
    <cellStyle name="40% - Accent3 11" xfId="6604" hidden="1" xr:uid="{00000000-0005-0000-0000-0000A6130000}"/>
    <cellStyle name="40% - Accent3 11" xfId="6683" hidden="1" xr:uid="{00000000-0005-0000-0000-0000A7130000}"/>
    <cellStyle name="40% - Accent3 11" xfId="6368" hidden="1" xr:uid="{00000000-0005-0000-0000-0000A8130000}"/>
    <cellStyle name="40% - Accent3 11" xfId="6316" hidden="1" xr:uid="{00000000-0005-0000-0000-0000A9130000}"/>
    <cellStyle name="40% - Accent3 11" xfId="6280" hidden="1" xr:uid="{00000000-0005-0000-0000-0000AA130000}"/>
    <cellStyle name="40% - Accent3 11" xfId="7123" hidden="1" xr:uid="{00000000-0005-0000-0000-0000AB130000}"/>
    <cellStyle name="40% - Accent3 11" xfId="7199" hidden="1" xr:uid="{00000000-0005-0000-0000-0000AC130000}"/>
    <cellStyle name="40% - Accent3 11" xfId="7277" hidden="1" xr:uid="{00000000-0005-0000-0000-0000AD130000}"/>
    <cellStyle name="40% - Accent3 11" xfId="6202" hidden="1" xr:uid="{00000000-0005-0000-0000-0000AE130000}"/>
    <cellStyle name="40% - Accent3 11" xfId="6720" hidden="1" xr:uid="{00000000-0005-0000-0000-0000AF130000}"/>
    <cellStyle name="40% - Accent3 11" xfId="6703" hidden="1" xr:uid="{00000000-0005-0000-0000-0000B0130000}"/>
    <cellStyle name="40% - Accent3 11" xfId="7655" hidden="1" xr:uid="{00000000-0005-0000-0000-0000B1130000}"/>
    <cellStyle name="40% - Accent3 11" xfId="7731" hidden="1" xr:uid="{00000000-0005-0000-0000-0000B2130000}"/>
    <cellStyle name="40% - Accent3 11" xfId="7809" hidden="1" xr:uid="{00000000-0005-0000-0000-0000B3130000}"/>
    <cellStyle name="40% - Accent3 11" xfId="7992" hidden="1" xr:uid="{00000000-0005-0000-0000-0000B4130000}"/>
    <cellStyle name="40% - Accent3 11" xfId="8068" hidden="1" xr:uid="{00000000-0005-0000-0000-0000B5130000}"/>
    <cellStyle name="40% - Accent3 11" xfId="8146" hidden="1" xr:uid="{00000000-0005-0000-0000-0000B6130000}"/>
    <cellStyle name="40% - Accent3 11" xfId="8329" hidden="1" xr:uid="{00000000-0005-0000-0000-0000B7130000}"/>
    <cellStyle name="40% - Accent3 11" xfId="8405" hidden="1" xr:uid="{00000000-0005-0000-0000-0000B8130000}"/>
    <cellStyle name="40% - Accent3 12" xfId="144" hidden="1" xr:uid="{00000000-0005-0000-0000-0000B9130000}"/>
    <cellStyle name="40% - Accent3 12" xfId="219" hidden="1" xr:uid="{00000000-0005-0000-0000-0000BA130000}"/>
    <cellStyle name="40% - Accent3 12" xfId="294" hidden="1" xr:uid="{00000000-0005-0000-0000-0000BB130000}"/>
    <cellStyle name="40% - Accent3 12" xfId="372" hidden="1" xr:uid="{00000000-0005-0000-0000-0000BC130000}"/>
    <cellStyle name="40% - Accent3 12" xfId="958" hidden="1" xr:uid="{00000000-0005-0000-0000-0000BD130000}"/>
    <cellStyle name="40% - Accent3 12" xfId="1033" hidden="1" xr:uid="{00000000-0005-0000-0000-0000BE130000}"/>
    <cellStyle name="40% - Accent3 12" xfId="1112" hidden="1" xr:uid="{00000000-0005-0000-0000-0000BF130000}"/>
    <cellStyle name="40% - Accent3 12" xfId="1348" hidden="1" xr:uid="{00000000-0005-0000-0000-0000C0130000}"/>
    <cellStyle name="40% - Accent3 12" xfId="839" hidden="1" xr:uid="{00000000-0005-0000-0000-0000C1130000}"/>
    <cellStyle name="40% - Accent3 12" xfId="749" hidden="1" xr:uid="{00000000-0005-0000-0000-0000C2130000}"/>
    <cellStyle name="40% - Accent3 12" xfId="1553" hidden="1" xr:uid="{00000000-0005-0000-0000-0000C3130000}"/>
    <cellStyle name="40% - Accent3 12" xfId="1628" hidden="1" xr:uid="{00000000-0005-0000-0000-0000C4130000}"/>
    <cellStyle name="40% - Accent3 12" xfId="1706" hidden="1" xr:uid="{00000000-0005-0000-0000-0000C5130000}"/>
    <cellStyle name="40% - Accent3 12" xfId="1906" hidden="1" xr:uid="{00000000-0005-0000-0000-0000C6130000}"/>
    <cellStyle name="40% - Accent3 12" xfId="1367" hidden="1" xr:uid="{00000000-0005-0000-0000-0000C7130000}"/>
    <cellStyle name="40% - Accent3 12" xfId="1050" hidden="1" xr:uid="{00000000-0005-0000-0000-0000C8130000}"/>
    <cellStyle name="40% - Accent3 12" xfId="2085" hidden="1" xr:uid="{00000000-0005-0000-0000-0000C9130000}"/>
    <cellStyle name="40% - Accent3 12" xfId="2160" hidden="1" xr:uid="{00000000-0005-0000-0000-0000CA130000}"/>
    <cellStyle name="40% - Accent3 12" xfId="2238" hidden="1" xr:uid="{00000000-0005-0000-0000-0000CB130000}"/>
    <cellStyle name="40% - Accent3 12" xfId="2422" hidden="1" xr:uid="{00000000-0005-0000-0000-0000CC130000}"/>
    <cellStyle name="40% - Accent3 12" xfId="2497" hidden="1" xr:uid="{00000000-0005-0000-0000-0000CD130000}"/>
    <cellStyle name="40% - Accent3 12" xfId="2575" hidden="1" xr:uid="{00000000-0005-0000-0000-0000CE130000}"/>
    <cellStyle name="40% - Accent3 12" xfId="2759" hidden="1" xr:uid="{00000000-0005-0000-0000-0000CF130000}"/>
    <cellStyle name="40% - Accent3 12" xfId="2834" hidden="1" xr:uid="{00000000-0005-0000-0000-0000D0130000}"/>
    <cellStyle name="40% - Accent3 12" xfId="2936" hidden="1" xr:uid="{00000000-0005-0000-0000-0000D1130000}"/>
    <cellStyle name="40% - Accent3 12" xfId="3011" hidden="1" xr:uid="{00000000-0005-0000-0000-0000D2130000}"/>
    <cellStyle name="40% - Accent3 12" xfId="3086" hidden="1" xr:uid="{00000000-0005-0000-0000-0000D3130000}"/>
    <cellStyle name="40% - Accent3 12" xfId="3164" hidden="1" xr:uid="{00000000-0005-0000-0000-0000D4130000}"/>
    <cellStyle name="40% - Accent3 12" xfId="3750" hidden="1" xr:uid="{00000000-0005-0000-0000-0000D5130000}"/>
    <cellStyle name="40% - Accent3 12" xfId="3825" hidden="1" xr:uid="{00000000-0005-0000-0000-0000D6130000}"/>
    <cellStyle name="40% - Accent3 12" xfId="3904" hidden="1" xr:uid="{00000000-0005-0000-0000-0000D7130000}"/>
    <cellStyle name="40% - Accent3 12" xfId="4140" hidden="1" xr:uid="{00000000-0005-0000-0000-0000D8130000}"/>
    <cellStyle name="40% - Accent3 12" xfId="3631" hidden="1" xr:uid="{00000000-0005-0000-0000-0000D9130000}"/>
    <cellStyle name="40% - Accent3 12" xfId="3541" hidden="1" xr:uid="{00000000-0005-0000-0000-0000DA130000}"/>
    <cellStyle name="40% - Accent3 12" xfId="4345" hidden="1" xr:uid="{00000000-0005-0000-0000-0000DB130000}"/>
    <cellStyle name="40% - Accent3 12" xfId="4420" hidden="1" xr:uid="{00000000-0005-0000-0000-0000DC130000}"/>
    <cellStyle name="40% - Accent3 12" xfId="4498" hidden="1" xr:uid="{00000000-0005-0000-0000-0000DD130000}"/>
    <cellStyle name="40% - Accent3 12" xfId="4698" hidden="1" xr:uid="{00000000-0005-0000-0000-0000DE130000}"/>
    <cellStyle name="40% - Accent3 12" xfId="4159" hidden="1" xr:uid="{00000000-0005-0000-0000-0000DF130000}"/>
    <cellStyle name="40% - Accent3 12" xfId="3842" hidden="1" xr:uid="{00000000-0005-0000-0000-0000E0130000}"/>
    <cellStyle name="40% - Accent3 12" xfId="4877" hidden="1" xr:uid="{00000000-0005-0000-0000-0000E1130000}"/>
    <cellStyle name="40% - Accent3 12" xfId="4952" hidden="1" xr:uid="{00000000-0005-0000-0000-0000E2130000}"/>
    <cellStyle name="40% - Accent3 12" xfId="5030" hidden="1" xr:uid="{00000000-0005-0000-0000-0000E3130000}"/>
    <cellStyle name="40% - Accent3 12" xfId="5214" hidden="1" xr:uid="{00000000-0005-0000-0000-0000E4130000}"/>
    <cellStyle name="40% - Accent3 12" xfId="5289" hidden="1" xr:uid="{00000000-0005-0000-0000-0000E5130000}"/>
    <cellStyle name="40% - Accent3 12" xfId="5367" hidden="1" xr:uid="{00000000-0005-0000-0000-0000E6130000}"/>
    <cellStyle name="40% - Accent3 12" xfId="5551" hidden="1" xr:uid="{00000000-0005-0000-0000-0000E7130000}"/>
    <cellStyle name="40% - Accent3 12" xfId="5626" hidden="1" xr:uid="{00000000-0005-0000-0000-0000E8130000}"/>
    <cellStyle name="40% - Accent3 12" xfId="5728" hidden="1" xr:uid="{00000000-0005-0000-0000-0000E9130000}"/>
    <cellStyle name="40% - Accent3 12" xfId="5803" hidden="1" xr:uid="{00000000-0005-0000-0000-0000EA130000}"/>
    <cellStyle name="40% - Accent3 12" xfId="5878" hidden="1" xr:uid="{00000000-0005-0000-0000-0000EB130000}"/>
    <cellStyle name="40% - Accent3 12" xfId="5956" hidden="1" xr:uid="{00000000-0005-0000-0000-0000EC130000}"/>
    <cellStyle name="40% - Accent3 12" xfId="6542" hidden="1" xr:uid="{00000000-0005-0000-0000-0000ED130000}"/>
    <cellStyle name="40% - Accent3 12" xfId="6617" hidden="1" xr:uid="{00000000-0005-0000-0000-0000EE130000}"/>
    <cellStyle name="40% - Accent3 12" xfId="6696" hidden="1" xr:uid="{00000000-0005-0000-0000-0000EF130000}"/>
    <cellStyle name="40% - Accent3 12" xfId="6932" hidden="1" xr:uid="{00000000-0005-0000-0000-0000F0130000}"/>
    <cellStyle name="40% - Accent3 12" xfId="6423" hidden="1" xr:uid="{00000000-0005-0000-0000-0000F1130000}"/>
    <cellStyle name="40% - Accent3 12" xfId="6333" hidden="1" xr:uid="{00000000-0005-0000-0000-0000F2130000}"/>
    <cellStyle name="40% - Accent3 12" xfId="7137" hidden="1" xr:uid="{00000000-0005-0000-0000-0000F3130000}"/>
    <cellStyle name="40% - Accent3 12" xfId="7212" hidden="1" xr:uid="{00000000-0005-0000-0000-0000F4130000}"/>
    <cellStyle name="40% - Accent3 12" xfId="7290" hidden="1" xr:uid="{00000000-0005-0000-0000-0000F5130000}"/>
    <cellStyle name="40% - Accent3 12" xfId="7490" hidden="1" xr:uid="{00000000-0005-0000-0000-0000F6130000}"/>
    <cellStyle name="40% - Accent3 12" xfId="6951" hidden="1" xr:uid="{00000000-0005-0000-0000-0000F7130000}"/>
    <cellStyle name="40% - Accent3 12" xfId="6634" hidden="1" xr:uid="{00000000-0005-0000-0000-0000F8130000}"/>
    <cellStyle name="40% - Accent3 12" xfId="7669" hidden="1" xr:uid="{00000000-0005-0000-0000-0000F9130000}"/>
    <cellStyle name="40% - Accent3 12" xfId="7744" hidden="1" xr:uid="{00000000-0005-0000-0000-0000FA130000}"/>
    <cellStyle name="40% - Accent3 12" xfId="7822" hidden="1" xr:uid="{00000000-0005-0000-0000-0000FB130000}"/>
    <cellStyle name="40% - Accent3 12" xfId="8006" hidden="1" xr:uid="{00000000-0005-0000-0000-0000FC130000}"/>
    <cellStyle name="40% - Accent3 12" xfId="8081" hidden="1" xr:uid="{00000000-0005-0000-0000-0000FD130000}"/>
    <cellStyle name="40% - Accent3 12" xfId="8159" hidden="1" xr:uid="{00000000-0005-0000-0000-0000FE130000}"/>
    <cellStyle name="40% - Accent3 12" xfId="8343" hidden="1" xr:uid="{00000000-0005-0000-0000-0000FF130000}"/>
    <cellStyle name="40% - Accent3 12" xfId="8418" hidden="1" xr:uid="{00000000-0005-0000-0000-000000140000}"/>
    <cellStyle name="40% - Accent3 13" xfId="385" hidden="1" xr:uid="{00000000-0005-0000-0000-000001140000}"/>
    <cellStyle name="40% - Accent3 13" xfId="500" hidden="1" xr:uid="{00000000-0005-0000-0000-000002140000}"/>
    <cellStyle name="40% - Accent3 13" xfId="1223" hidden="1" xr:uid="{00000000-0005-0000-0000-000003140000}"/>
    <cellStyle name="40% - Accent3 13" xfId="1396" hidden="1" xr:uid="{00000000-0005-0000-0000-000004140000}"/>
    <cellStyle name="40% - Accent3 13" xfId="1789" hidden="1" xr:uid="{00000000-0005-0000-0000-000005140000}"/>
    <cellStyle name="40% - Accent3 13" xfId="1937" hidden="1" xr:uid="{00000000-0005-0000-0000-000006140000}"/>
    <cellStyle name="40% - Accent3 13" xfId="2275" hidden="1" xr:uid="{00000000-0005-0000-0000-000007140000}"/>
    <cellStyle name="40% - Accent3 13" xfId="2612" hidden="1" xr:uid="{00000000-0005-0000-0000-000008140000}"/>
    <cellStyle name="40% - Accent3 13" xfId="3177" hidden="1" xr:uid="{00000000-0005-0000-0000-000009140000}"/>
    <cellStyle name="40% - Accent3 13" xfId="3292" hidden="1" xr:uid="{00000000-0005-0000-0000-00000A140000}"/>
    <cellStyle name="40% - Accent3 13" xfId="4015" hidden="1" xr:uid="{00000000-0005-0000-0000-00000B140000}"/>
    <cellStyle name="40% - Accent3 13" xfId="4188" hidden="1" xr:uid="{00000000-0005-0000-0000-00000C140000}"/>
    <cellStyle name="40% - Accent3 13" xfId="4581" hidden="1" xr:uid="{00000000-0005-0000-0000-00000D140000}"/>
    <cellStyle name="40% - Accent3 13" xfId="4729" hidden="1" xr:uid="{00000000-0005-0000-0000-00000E140000}"/>
    <cellStyle name="40% - Accent3 13" xfId="5067" hidden="1" xr:uid="{00000000-0005-0000-0000-00000F140000}"/>
    <cellStyle name="40% - Accent3 13" xfId="5404" hidden="1" xr:uid="{00000000-0005-0000-0000-000010140000}"/>
    <cellStyle name="40% - Accent3 13" xfId="5969" hidden="1" xr:uid="{00000000-0005-0000-0000-000011140000}"/>
    <cellStyle name="40% - Accent3 13" xfId="6084" hidden="1" xr:uid="{00000000-0005-0000-0000-000012140000}"/>
    <cellStyle name="40% - Accent3 13" xfId="6807" hidden="1" xr:uid="{00000000-0005-0000-0000-000013140000}"/>
    <cellStyle name="40% - Accent3 13" xfId="6980" hidden="1" xr:uid="{00000000-0005-0000-0000-000014140000}"/>
    <cellStyle name="40% - Accent3 13" xfId="7373" hidden="1" xr:uid="{00000000-0005-0000-0000-000015140000}"/>
    <cellStyle name="40% - Accent3 13" xfId="7521" hidden="1" xr:uid="{00000000-0005-0000-0000-000016140000}"/>
    <cellStyle name="40% - Accent3 13" xfId="7859" hidden="1" xr:uid="{00000000-0005-0000-0000-000017140000}"/>
    <cellStyle name="40% - Accent3 13" xfId="8196" hidden="1" xr:uid="{00000000-0005-0000-0000-000018140000}"/>
    <cellStyle name="40% - Accent3 3 2 3 2" xfId="470" hidden="1" xr:uid="{00000000-0005-0000-0000-000019140000}"/>
    <cellStyle name="40% - Accent3 3 2 3 2" xfId="585" hidden="1" xr:uid="{00000000-0005-0000-0000-00001A140000}"/>
    <cellStyle name="40% - Accent3 3 2 3 2" xfId="1308" hidden="1" xr:uid="{00000000-0005-0000-0000-00001B140000}"/>
    <cellStyle name="40% - Accent3 3 2 3 2" xfId="1481" hidden="1" xr:uid="{00000000-0005-0000-0000-00001C140000}"/>
    <cellStyle name="40% - Accent3 3 2 3 2" xfId="1874" hidden="1" xr:uid="{00000000-0005-0000-0000-00001D140000}"/>
    <cellStyle name="40% - Accent3 3 2 3 2" xfId="2022" hidden="1" xr:uid="{00000000-0005-0000-0000-00001E140000}"/>
    <cellStyle name="40% - Accent3 3 2 3 2" xfId="2360" hidden="1" xr:uid="{00000000-0005-0000-0000-00001F140000}"/>
    <cellStyle name="40% - Accent3 3 2 3 2" xfId="2697" hidden="1" xr:uid="{00000000-0005-0000-0000-000020140000}"/>
    <cellStyle name="40% - Accent3 3 2 3 2" xfId="3262" hidden="1" xr:uid="{00000000-0005-0000-0000-000021140000}"/>
    <cellStyle name="40% - Accent3 3 2 3 2" xfId="3377" hidden="1" xr:uid="{00000000-0005-0000-0000-000022140000}"/>
    <cellStyle name="40% - Accent3 3 2 3 2" xfId="4100" hidden="1" xr:uid="{00000000-0005-0000-0000-000023140000}"/>
    <cellStyle name="40% - Accent3 3 2 3 2" xfId="4273" hidden="1" xr:uid="{00000000-0005-0000-0000-000024140000}"/>
    <cellStyle name="40% - Accent3 3 2 3 2" xfId="4666" hidden="1" xr:uid="{00000000-0005-0000-0000-000025140000}"/>
    <cellStyle name="40% - Accent3 3 2 3 2" xfId="4814" hidden="1" xr:uid="{00000000-0005-0000-0000-000026140000}"/>
    <cellStyle name="40% - Accent3 3 2 3 2" xfId="5152" hidden="1" xr:uid="{00000000-0005-0000-0000-000027140000}"/>
    <cellStyle name="40% - Accent3 3 2 3 2" xfId="5489" hidden="1" xr:uid="{00000000-0005-0000-0000-000028140000}"/>
    <cellStyle name="40% - Accent3 3 2 3 2" xfId="6054" hidden="1" xr:uid="{00000000-0005-0000-0000-000029140000}"/>
    <cellStyle name="40% - Accent3 3 2 3 2" xfId="6169" hidden="1" xr:uid="{00000000-0005-0000-0000-00002A140000}"/>
    <cellStyle name="40% - Accent3 3 2 3 2" xfId="6892" hidden="1" xr:uid="{00000000-0005-0000-0000-00002B140000}"/>
    <cellStyle name="40% - Accent3 3 2 3 2" xfId="7065" hidden="1" xr:uid="{00000000-0005-0000-0000-00002C140000}"/>
    <cellStyle name="40% - Accent3 3 2 3 2" xfId="7458" hidden="1" xr:uid="{00000000-0005-0000-0000-00002D140000}"/>
    <cellStyle name="40% - Accent3 3 2 3 2" xfId="7606" hidden="1" xr:uid="{00000000-0005-0000-0000-00002E140000}"/>
    <cellStyle name="40% - Accent3 3 2 3 2" xfId="7944" hidden="1" xr:uid="{00000000-0005-0000-0000-00002F140000}"/>
    <cellStyle name="40% - Accent3 3 2 3 2" xfId="8281" hidden="1" xr:uid="{00000000-0005-0000-0000-000030140000}"/>
    <cellStyle name="40% - Accent3 3 2 4 2" xfId="437" hidden="1" xr:uid="{00000000-0005-0000-0000-000031140000}"/>
    <cellStyle name="40% - Accent3 3 2 4 2" xfId="552" hidden="1" xr:uid="{00000000-0005-0000-0000-000032140000}"/>
    <cellStyle name="40% - Accent3 3 2 4 2" xfId="1275" hidden="1" xr:uid="{00000000-0005-0000-0000-000033140000}"/>
    <cellStyle name="40% - Accent3 3 2 4 2" xfId="1448" hidden="1" xr:uid="{00000000-0005-0000-0000-000034140000}"/>
    <cellStyle name="40% - Accent3 3 2 4 2" xfId="1841" hidden="1" xr:uid="{00000000-0005-0000-0000-000035140000}"/>
    <cellStyle name="40% - Accent3 3 2 4 2" xfId="1989" hidden="1" xr:uid="{00000000-0005-0000-0000-000036140000}"/>
    <cellStyle name="40% - Accent3 3 2 4 2" xfId="2327" hidden="1" xr:uid="{00000000-0005-0000-0000-000037140000}"/>
    <cellStyle name="40% - Accent3 3 2 4 2" xfId="2664" hidden="1" xr:uid="{00000000-0005-0000-0000-000038140000}"/>
    <cellStyle name="40% - Accent3 3 2 4 2" xfId="3229" hidden="1" xr:uid="{00000000-0005-0000-0000-000039140000}"/>
    <cellStyle name="40% - Accent3 3 2 4 2" xfId="3344" hidden="1" xr:uid="{00000000-0005-0000-0000-00003A140000}"/>
    <cellStyle name="40% - Accent3 3 2 4 2" xfId="4067" hidden="1" xr:uid="{00000000-0005-0000-0000-00003B140000}"/>
    <cellStyle name="40% - Accent3 3 2 4 2" xfId="4240" hidden="1" xr:uid="{00000000-0005-0000-0000-00003C140000}"/>
    <cellStyle name="40% - Accent3 3 2 4 2" xfId="4633" hidden="1" xr:uid="{00000000-0005-0000-0000-00003D140000}"/>
    <cellStyle name="40% - Accent3 3 2 4 2" xfId="4781" hidden="1" xr:uid="{00000000-0005-0000-0000-00003E140000}"/>
    <cellStyle name="40% - Accent3 3 2 4 2" xfId="5119" hidden="1" xr:uid="{00000000-0005-0000-0000-00003F140000}"/>
    <cellStyle name="40% - Accent3 3 2 4 2" xfId="5456" hidden="1" xr:uid="{00000000-0005-0000-0000-000040140000}"/>
    <cellStyle name="40% - Accent3 3 2 4 2" xfId="6021" hidden="1" xr:uid="{00000000-0005-0000-0000-000041140000}"/>
    <cellStyle name="40% - Accent3 3 2 4 2" xfId="6136" hidden="1" xr:uid="{00000000-0005-0000-0000-000042140000}"/>
    <cellStyle name="40% - Accent3 3 2 4 2" xfId="6859" hidden="1" xr:uid="{00000000-0005-0000-0000-000043140000}"/>
    <cellStyle name="40% - Accent3 3 2 4 2" xfId="7032" hidden="1" xr:uid="{00000000-0005-0000-0000-000044140000}"/>
    <cellStyle name="40% - Accent3 3 2 4 2" xfId="7425" hidden="1" xr:uid="{00000000-0005-0000-0000-000045140000}"/>
    <cellStyle name="40% - Accent3 3 2 4 2" xfId="7573" hidden="1" xr:uid="{00000000-0005-0000-0000-000046140000}"/>
    <cellStyle name="40% - Accent3 3 2 4 2" xfId="7911" hidden="1" xr:uid="{00000000-0005-0000-0000-000047140000}"/>
    <cellStyle name="40% - Accent3 3 2 4 2" xfId="8248" hidden="1" xr:uid="{00000000-0005-0000-0000-000048140000}"/>
    <cellStyle name="40% - Accent3 3 3 3 2" xfId="436" hidden="1" xr:uid="{00000000-0005-0000-0000-000049140000}"/>
    <cellStyle name="40% - Accent3 3 3 3 2" xfId="551" hidden="1" xr:uid="{00000000-0005-0000-0000-00004A140000}"/>
    <cellStyle name="40% - Accent3 3 3 3 2" xfId="1274" hidden="1" xr:uid="{00000000-0005-0000-0000-00004B140000}"/>
    <cellStyle name="40% - Accent3 3 3 3 2" xfId="1447" hidden="1" xr:uid="{00000000-0005-0000-0000-00004C140000}"/>
    <cellStyle name="40% - Accent3 3 3 3 2" xfId="1840" hidden="1" xr:uid="{00000000-0005-0000-0000-00004D140000}"/>
    <cellStyle name="40% - Accent3 3 3 3 2" xfId="1988" hidden="1" xr:uid="{00000000-0005-0000-0000-00004E140000}"/>
    <cellStyle name="40% - Accent3 3 3 3 2" xfId="2326" hidden="1" xr:uid="{00000000-0005-0000-0000-00004F140000}"/>
    <cellStyle name="40% - Accent3 3 3 3 2" xfId="2663" hidden="1" xr:uid="{00000000-0005-0000-0000-000050140000}"/>
    <cellStyle name="40% - Accent3 3 3 3 2" xfId="3228" hidden="1" xr:uid="{00000000-0005-0000-0000-000051140000}"/>
    <cellStyle name="40% - Accent3 3 3 3 2" xfId="3343" hidden="1" xr:uid="{00000000-0005-0000-0000-000052140000}"/>
    <cellStyle name="40% - Accent3 3 3 3 2" xfId="4066" hidden="1" xr:uid="{00000000-0005-0000-0000-000053140000}"/>
    <cellStyle name="40% - Accent3 3 3 3 2" xfId="4239" hidden="1" xr:uid="{00000000-0005-0000-0000-000054140000}"/>
    <cellStyle name="40% - Accent3 3 3 3 2" xfId="4632" hidden="1" xr:uid="{00000000-0005-0000-0000-000055140000}"/>
    <cellStyle name="40% - Accent3 3 3 3 2" xfId="4780" hidden="1" xr:uid="{00000000-0005-0000-0000-000056140000}"/>
    <cellStyle name="40% - Accent3 3 3 3 2" xfId="5118" hidden="1" xr:uid="{00000000-0005-0000-0000-000057140000}"/>
    <cellStyle name="40% - Accent3 3 3 3 2" xfId="5455" hidden="1" xr:uid="{00000000-0005-0000-0000-000058140000}"/>
    <cellStyle name="40% - Accent3 3 3 3 2" xfId="6020" hidden="1" xr:uid="{00000000-0005-0000-0000-000059140000}"/>
    <cellStyle name="40% - Accent3 3 3 3 2" xfId="6135" hidden="1" xr:uid="{00000000-0005-0000-0000-00005A140000}"/>
    <cellStyle name="40% - Accent3 3 3 3 2" xfId="6858" hidden="1" xr:uid="{00000000-0005-0000-0000-00005B140000}"/>
    <cellStyle name="40% - Accent3 3 3 3 2" xfId="7031" hidden="1" xr:uid="{00000000-0005-0000-0000-00005C140000}"/>
    <cellStyle name="40% - Accent3 3 3 3 2" xfId="7424" hidden="1" xr:uid="{00000000-0005-0000-0000-00005D140000}"/>
    <cellStyle name="40% - Accent3 3 3 3 2" xfId="7572" hidden="1" xr:uid="{00000000-0005-0000-0000-00005E140000}"/>
    <cellStyle name="40% - Accent3 3 3 3 2" xfId="7910" hidden="1" xr:uid="{00000000-0005-0000-0000-00005F140000}"/>
    <cellStyle name="40% - Accent3 3 3 3 2" xfId="8247" hidden="1" xr:uid="{00000000-0005-0000-0000-000060140000}"/>
    <cellStyle name="40% - Accent3 4 2 3 2" xfId="471" hidden="1" xr:uid="{00000000-0005-0000-0000-000061140000}"/>
    <cellStyle name="40% - Accent3 4 2 3 2" xfId="586" hidden="1" xr:uid="{00000000-0005-0000-0000-000062140000}"/>
    <cellStyle name="40% - Accent3 4 2 3 2" xfId="1309" hidden="1" xr:uid="{00000000-0005-0000-0000-000063140000}"/>
    <cellStyle name="40% - Accent3 4 2 3 2" xfId="1482" hidden="1" xr:uid="{00000000-0005-0000-0000-000064140000}"/>
    <cellStyle name="40% - Accent3 4 2 3 2" xfId="1875" hidden="1" xr:uid="{00000000-0005-0000-0000-000065140000}"/>
    <cellStyle name="40% - Accent3 4 2 3 2" xfId="2023" hidden="1" xr:uid="{00000000-0005-0000-0000-000066140000}"/>
    <cellStyle name="40% - Accent3 4 2 3 2" xfId="2361" hidden="1" xr:uid="{00000000-0005-0000-0000-000067140000}"/>
    <cellStyle name="40% - Accent3 4 2 3 2" xfId="2698" hidden="1" xr:uid="{00000000-0005-0000-0000-000068140000}"/>
    <cellStyle name="40% - Accent3 4 2 3 2" xfId="3263" hidden="1" xr:uid="{00000000-0005-0000-0000-000069140000}"/>
    <cellStyle name="40% - Accent3 4 2 3 2" xfId="3378" hidden="1" xr:uid="{00000000-0005-0000-0000-00006A140000}"/>
    <cellStyle name="40% - Accent3 4 2 3 2" xfId="4101" hidden="1" xr:uid="{00000000-0005-0000-0000-00006B140000}"/>
    <cellStyle name="40% - Accent3 4 2 3 2" xfId="4274" hidden="1" xr:uid="{00000000-0005-0000-0000-00006C140000}"/>
    <cellStyle name="40% - Accent3 4 2 3 2" xfId="4667" hidden="1" xr:uid="{00000000-0005-0000-0000-00006D140000}"/>
    <cellStyle name="40% - Accent3 4 2 3 2" xfId="4815" hidden="1" xr:uid="{00000000-0005-0000-0000-00006E140000}"/>
    <cellStyle name="40% - Accent3 4 2 3 2" xfId="5153" hidden="1" xr:uid="{00000000-0005-0000-0000-00006F140000}"/>
    <cellStyle name="40% - Accent3 4 2 3 2" xfId="5490" hidden="1" xr:uid="{00000000-0005-0000-0000-000070140000}"/>
    <cellStyle name="40% - Accent3 4 2 3 2" xfId="6055" hidden="1" xr:uid="{00000000-0005-0000-0000-000071140000}"/>
    <cellStyle name="40% - Accent3 4 2 3 2" xfId="6170" hidden="1" xr:uid="{00000000-0005-0000-0000-000072140000}"/>
    <cellStyle name="40% - Accent3 4 2 3 2" xfId="6893" hidden="1" xr:uid="{00000000-0005-0000-0000-000073140000}"/>
    <cellStyle name="40% - Accent3 4 2 3 2" xfId="7066" hidden="1" xr:uid="{00000000-0005-0000-0000-000074140000}"/>
    <cellStyle name="40% - Accent3 4 2 3 2" xfId="7459" hidden="1" xr:uid="{00000000-0005-0000-0000-000075140000}"/>
    <cellStyle name="40% - Accent3 4 2 3 2" xfId="7607" hidden="1" xr:uid="{00000000-0005-0000-0000-000076140000}"/>
    <cellStyle name="40% - Accent3 4 2 3 2" xfId="7945" hidden="1" xr:uid="{00000000-0005-0000-0000-000077140000}"/>
    <cellStyle name="40% - Accent3 4 2 3 2" xfId="8282" hidden="1" xr:uid="{00000000-0005-0000-0000-000078140000}"/>
    <cellStyle name="40% - Accent3 4 2 4 2" xfId="439" hidden="1" xr:uid="{00000000-0005-0000-0000-000079140000}"/>
    <cellStyle name="40% - Accent3 4 2 4 2" xfId="554" hidden="1" xr:uid="{00000000-0005-0000-0000-00007A140000}"/>
    <cellStyle name="40% - Accent3 4 2 4 2" xfId="1277" hidden="1" xr:uid="{00000000-0005-0000-0000-00007B140000}"/>
    <cellStyle name="40% - Accent3 4 2 4 2" xfId="1450" hidden="1" xr:uid="{00000000-0005-0000-0000-00007C140000}"/>
    <cellStyle name="40% - Accent3 4 2 4 2" xfId="1843" hidden="1" xr:uid="{00000000-0005-0000-0000-00007D140000}"/>
    <cellStyle name="40% - Accent3 4 2 4 2" xfId="1991" hidden="1" xr:uid="{00000000-0005-0000-0000-00007E140000}"/>
    <cellStyle name="40% - Accent3 4 2 4 2" xfId="2329" hidden="1" xr:uid="{00000000-0005-0000-0000-00007F140000}"/>
    <cellStyle name="40% - Accent3 4 2 4 2" xfId="2666" hidden="1" xr:uid="{00000000-0005-0000-0000-000080140000}"/>
    <cellStyle name="40% - Accent3 4 2 4 2" xfId="3231" hidden="1" xr:uid="{00000000-0005-0000-0000-000081140000}"/>
    <cellStyle name="40% - Accent3 4 2 4 2" xfId="3346" hidden="1" xr:uid="{00000000-0005-0000-0000-000082140000}"/>
    <cellStyle name="40% - Accent3 4 2 4 2" xfId="4069" hidden="1" xr:uid="{00000000-0005-0000-0000-000083140000}"/>
    <cellStyle name="40% - Accent3 4 2 4 2" xfId="4242" hidden="1" xr:uid="{00000000-0005-0000-0000-000084140000}"/>
    <cellStyle name="40% - Accent3 4 2 4 2" xfId="4635" hidden="1" xr:uid="{00000000-0005-0000-0000-000085140000}"/>
    <cellStyle name="40% - Accent3 4 2 4 2" xfId="4783" hidden="1" xr:uid="{00000000-0005-0000-0000-000086140000}"/>
    <cellStyle name="40% - Accent3 4 2 4 2" xfId="5121" hidden="1" xr:uid="{00000000-0005-0000-0000-000087140000}"/>
    <cellStyle name="40% - Accent3 4 2 4 2" xfId="5458" hidden="1" xr:uid="{00000000-0005-0000-0000-000088140000}"/>
    <cellStyle name="40% - Accent3 4 2 4 2" xfId="6023" hidden="1" xr:uid="{00000000-0005-0000-0000-000089140000}"/>
    <cellStyle name="40% - Accent3 4 2 4 2" xfId="6138" hidden="1" xr:uid="{00000000-0005-0000-0000-00008A140000}"/>
    <cellStyle name="40% - Accent3 4 2 4 2" xfId="6861" hidden="1" xr:uid="{00000000-0005-0000-0000-00008B140000}"/>
    <cellStyle name="40% - Accent3 4 2 4 2" xfId="7034" hidden="1" xr:uid="{00000000-0005-0000-0000-00008C140000}"/>
    <cellStyle name="40% - Accent3 4 2 4 2" xfId="7427" hidden="1" xr:uid="{00000000-0005-0000-0000-00008D140000}"/>
    <cellStyle name="40% - Accent3 4 2 4 2" xfId="7575" hidden="1" xr:uid="{00000000-0005-0000-0000-00008E140000}"/>
    <cellStyle name="40% - Accent3 4 2 4 2" xfId="7913" hidden="1" xr:uid="{00000000-0005-0000-0000-00008F140000}"/>
    <cellStyle name="40% - Accent3 4 2 4 2" xfId="8250" hidden="1" xr:uid="{00000000-0005-0000-0000-000090140000}"/>
    <cellStyle name="40% - Accent3 4 3 3 2" xfId="438" hidden="1" xr:uid="{00000000-0005-0000-0000-000091140000}"/>
    <cellStyle name="40% - Accent3 4 3 3 2" xfId="553" hidden="1" xr:uid="{00000000-0005-0000-0000-000092140000}"/>
    <cellStyle name="40% - Accent3 4 3 3 2" xfId="1276" hidden="1" xr:uid="{00000000-0005-0000-0000-000093140000}"/>
    <cellStyle name="40% - Accent3 4 3 3 2" xfId="1449" hidden="1" xr:uid="{00000000-0005-0000-0000-000094140000}"/>
    <cellStyle name="40% - Accent3 4 3 3 2" xfId="1842" hidden="1" xr:uid="{00000000-0005-0000-0000-000095140000}"/>
    <cellStyle name="40% - Accent3 4 3 3 2" xfId="1990" hidden="1" xr:uid="{00000000-0005-0000-0000-000096140000}"/>
    <cellStyle name="40% - Accent3 4 3 3 2" xfId="2328" hidden="1" xr:uid="{00000000-0005-0000-0000-000097140000}"/>
    <cellStyle name="40% - Accent3 4 3 3 2" xfId="2665" hidden="1" xr:uid="{00000000-0005-0000-0000-000098140000}"/>
    <cellStyle name="40% - Accent3 4 3 3 2" xfId="3230" hidden="1" xr:uid="{00000000-0005-0000-0000-000099140000}"/>
    <cellStyle name="40% - Accent3 4 3 3 2" xfId="3345" hidden="1" xr:uid="{00000000-0005-0000-0000-00009A140000}"/>
    <cellStyle name="40% - Accent3 4 3 3 2" xfId="4068" hidden="1" xr:uid="{00000000-0005-0000-0000-00009B140000}"/>
    <cellStyle name="40% - Accent3 4 3 3 2" xfId="4241" hidden="1" xr:uid="{00000000-0005-0000-0000-00009C140000}"/>
    <cellStyle name="40% - Accent3 4 3 3 2" xfId="4634" hidden="1" xr:uid="{00000000-0005-0000-0000-00009D140000}"/>
    <cellStyle name="40% - Accent3 4 3 3 2" xfId="4782" hidden="1" xr:uid="{00000000-0005-0000-0000-00009E140000}"/>
    <cellStyle name="40% - Accent3 4 3 3 2" xfId="5120" hidden="1" xr:uid="{00000000-0005-0000-0000-00009F140000}"/>
    <cellStyle name="40% - Accent3 4 3 3 2" xfId="5457" hidden="1" xr:uid="{00000000-0005-0000-0000-0000A0140000}"/>
    <cellStyle name="40% - Accent3 4 3 3 2" xfId="6022" hidden="1" xr:uid="{00000000-0005-0000-0000-0000A1140000}"/>
    <cellStyle name="40% - Accent3 4 3 3 2" xfId="6137" hidden="1" xr:uid="{00000000-0005-0000-0000-0000A2140000}"/>
    <cellStyle name="40% - Accent3 4 3 3 2" xfId="6860" hidden="1" xr:uid="{00000000-0005-0000-0000-0000A3140000}"/>
    <cellStyle name="40% - Accent3 4 3 3 2" xfId="7033" hidden="1" xr:uid="{00000000-0005-0000-0000-0000A4140000}"/>
    <cellStyle name="40% - Accent3 4 3 3 2" xfId="7426" hidden="1" xr:uid="{00000000-0005-0000-0000-0000A5140000}"/>
    <cellStyle name="40% - Accent3 4 3 3 2" xfId="7574" hidden="1" xr:uid="{00000000-0005-0000-0000-0000A6140000}"/>
    <cellStyle name="40% - Accent3 4 3 3 2" xfId="7912" hidden="1" xr:uid="{00000000-0005-0000-0000-0000A7140000}"/>
    <cellStyle name="40% - Accent3 4 3 3 2" xfId="8249" hidden="1" xr:uid="{00000000-0005-0000-0000-0000A8140000}"/>
    <cellStyle name="40% - Accent3 5 2" xfId="399" hidden="1" xr:uid="{00000000-0005-0000-0000-0000A9140000}"/>
    <cellStyle name="40% - Accent3 5 2" xfId="514" hidden="1" xr:uid="{00000000-0005-0000-0000-0000AA140000}"/>
    <cellStyle name="40% - Accent3 5 2" xfId="1237" hidden="1" xr:uid="{00000000-0005-0000-0000-0000AB140000}"/>
    <cellStyle name="40% - Accent3 5 2" xfId="1410" hidden="1" xr:uid="{00000000-0005-0000-0000-0000AC140000}"/>
    <cellStyle name="40% - Accent3 5 2" xfId="1803" hidden="1" xr:uid="{00000000-0005-0000-0000-0000AD140000}"/>
    <cellStyle name="40% - Accent3 5 2" xfId="1951" hidden="1" xr:uid="{00000000-0005-0000-0000-0000AE140000}"/>
    <cellStyle name="40% - Accent3 5 2" xfId="2289" hidden="1" xr:uid="{00000000-0005-0000-0000-0000AF140000}"/>
    <cellStyle name="40% - Accent3 5 2" xfId="2626" hidden="1" xr:uid="{00000000-0005-0000-0000-0000B0140000}"/>
    <cellStyle name="40% - Accent3 5 2" xfId="3191" hidden="1" xr:uid="{00000000-0005-0000-0000-0000B1140000}"/>
    <cellStyle name="40% - Accent3 5 2" xfId="3306" hidden="1" xr:uid="{00000000-0005-0000-0000-0000B2140000}"/>
    <cellStyle name="40% - Accent3 5 2" xfId="4029" hidden="1" xr:uid="{00000000-0005-0000-0000-0000B3140000}"/>
    <cellStyle name="40% - Accent3 5 2" xfId="4202" hidden="1" xr:uid="{00000000-0005-0000-0000-0000B4140000}"/>
    <cellStyle name="40% - Accent3 5 2" xfId="4595" hidden="1" xr:uid="{00000000-0005-0000-0000-0000B5140000}"/>
    <cellStyle name="40% - Accent3 5 2" xfId="4743" hidden="1" xr:uid="{00000000-0005-0000-0000-0000B6140000}"/>
    <cellStyle name="40% - Accent3 5 2" xfId="5081" hidden="1" xr:uid="{00000000-0005-0000-0000-0000B7140000}"/>
    <cellStyle name="40% - Accent3 5 2" xfId="5418" hidden="1" xr:uid="{00000000-0005-0000-0000-0000B8140000}"/>
    <cellStyle name="40% - Accent3 5 2" xfId="5983" hidden="1" xr:uid="{00000000-0005-0000-0000-0000B9140000}"/>
    <cellStyle name="40% - Accent3 5 2" xfId="6098" hidden="1" xr:uid="{00000000-0005-0000-0000-0000BA140000}"/>
    <cellStyle name="40% - Accent3 5 2" xfId="6821" hidden="1" xr:uid="{00000000-0005-0000-0000-0000BB140000}"/>
    <cellStyle name="40% - Accent3 5 2" xfId="6994" hidden="1" xr:uid="{00000000-0005-0000-0000-0000BC140000}"/>
    <cellStyle name="40% - Accent3 5 2" xfId="7387" hidden="1" xr:uid="{00000000-0005-0000-0000-0000BD140000}"/>
    <cellStyle name="40% - Accent3 5 2" xfId="7535" hidden="1" xr:uid="{00000000-0005-0000-0000-0000BE140000}"/>
    <cellStyle name="40% - Accent3 5 2" xfId="7873" hidden="1" xr:uid="{00000000-0005-0000-0000-0000BF140000}"/>
    <cellStyle name="40% - Accent3 5 2" xfId="8210" hidden="1" xr:uid="{00000000-0005-0000-0000-0000C0140000}"/>
    <cellStyle name="40% - Accent3 7" xfId="76" hidden="1" xr:uid="{00000000-0005-0000-0000-0000C1140000}"/>
    <cellStyle name="40% - Accent3 7" xfId="153" hidden="1" xr:uid="{00000000-0005-0000-0000-0000C2140000}"/>
    <cellStyle name="40% - Accent3 7" xfId="231" hidden="1" xr:uid="{00000000-0005-0000-0000-0000C3140000}"/>
    <cellStyle name="40% - Accent3 7" xfId="309" hidden="1" xr:uid="{00000000-0005-0000-0000-0000C4140000}"/>
    <cellStyle name="40% - Accent3 7" xfId="891" hidden="1" xr:uid="{00000000-0005-0000-0000-0000C5140000}"/>
    <cellStyle name="40% - Accent3 7" xfId="970" hidden="1" xr:uid="{00000000-0005-0000-0000-0000C6140000}"/>
    <cellStyle name="40% - Accent3 7" xfId="1048" hidden="1" xr:uid="{00000000-0005-0000-0000-0000C7140000}"/>
    <cellStyle name="40% - Accent3 7" xfId="774" hidden="1" xr:uid="{00000000-0005-0000-0000-0000C8140000}"/>
    <cellStyle name="40% - Accent3 7" xfId="726" hidden="1" xr:uid="{00000000-0005-0000-0000-0000C9140000}"/>
    <cellStyle name="40% - Accent3 7" xfId="700" hidden="1" xr:uid="{00000000-0005-0000-0000-0000CA140000}"/>
    <cellStyle name="40% - Accent3 7" xfId="1360" hidden="1" xr:uid="{00000000-0005-0000-0000-0000CB140000}"/>
    <cellStyle name="40% - Accent3 7" xfId="1565" hidden="1" xr:uid="{00000000-0005-0000-0000-0000CC140000}"/>
    <cellStyle name="40% - Accent3 7" xfId="1643" hidden="1" xr:uid="{00000000-0005-0000-0000-0000CD140000}"/>
    <cellStyle name="40% - Accent3 7" xfId="647" hidden="1" xr:uid="{00000000-0005-0000-0000-0000CE140000}"/>
    <cellStyle name="40% - Accent3 7" xfId="773" hidden="1" xr:uid="{00000000-0005-0000-0000-0000CF140000}"/>
    <cellStyle name="40% - Accent3 7" xfId="804" hidden="1" xr:uid="{00000000-0005-0000-0000-0000D0140000}"/>
    <cellStyle name="40% - Accent3 7" xfId="1909" hidden="1" xr:uid="{00000000-0005-0000-0000-0000D1140000}"/>
    <cellStyle name="40% - Accent3 7" xfId="2097" hidden="1" xr:uid="{00000000-0005-0000-0000-0000D2140000}"/>
    <cellStyle name="40% - Accent3 7" xfId="2175" hidden="1" xr:uid="{00000000-0005-0000-0000-0000D3140000}"/>
    <cellStyle name="40% - Accent3 7" xfId="2251" hidden="1" xr:uid="{00000000-0005-0000-0000-0000D4140000}"/>
    <cellStyle name="40% - Accent3 7" xfId="2434" hidden="1" xr:uid="{00000000-0005-0000-0000-0000D5140000}"/>
    <cellStyle name="40% - Accent3 7" xfId="2512" hidden="1" xr:uid="{00000000-0005-0000-0000-0000D6140000}"/>
    <cellStyle name="40% - Accent3 7" xfId="2588" hidden="1" xr:uid="{00000000-0005-0000-0000-0000D7140000}"/>
    <cellStyle name="40% - Accent3 7" xfId="2771" hidden="1" xr:uid="{00000000-0005-0000-0000-0000D8140000}"/>
    <cellStyle name="40% - Accent3 7" xfId="2868" hidden="1" xr:uid="{00000000-0005-0000-0000-0000D9140000}"/>
    <cellStyle name="40% - Accent3 7" xfId="2945" hidden="1" xr:uid="{00000000-0005-0000-0000-0000DA140000}"/>
    <cellStyle name="40% - Accent3 7" xfId="3023" hidden="1" xr:uid="{00000000-0005-0000-0000-0000DB140000}"/>
    <cellStyle name="40% - Accent3 7" xfId="3101" hidden="1" xr:uid="{00000000-0005-0000-0000-0000DC140000}"/>
    <cellStyle name="40% - Accent3 7" xfId="3683" hidden="1" xr:uid="{00000000-0005-0000-0000-0000DD140000}"/>
    <cellStyle name="40% - Accent3 7" xfId="3762" hidden="1" xr:uid="{00000000-0005-0000-0000-0000DE140000}"/>
    <cellStyle name="40% - Accent3 7" xfId="3840" hidden="1" xr:uid="{00000000-0005-0000-0000-0000DF140000}"/>
    <cellStyle name="40% - Accent3 7" xfId="3566" hidden="1" xr:uid="{00000000-0005-0000-0000-0000E0140000}"/>
    <cellStyle name="40% - Accent3 7" xfId="3518" hidden="1" xr:uid="{00000000-0005-0000-0000-0000E1140000}"/>
    <cellStyle name="40% - Accent3 7" xfId="3492" hidden="1" xr:uid="{00000000-0005-0000-0000-0000E2140000}"/>
    <cellStyle name="40% - Accent3 7" xfId="4152" hidden="1" xr:uid="{00000000-0005-0000-0000-0000E3140000}"/>
    <cellStyle name="40% - Accent3 7" xfId="4357" hidden="1" xr:uid="{00000000-0005-0000-0000-0000E4140000}"/>
    <cellStyle name="40% - Accent3 7" xfId="4435" hidden="1" xr:uid="{00000000-0005-0000-0000-0000E5140000}"/>
    <cellStyle name="40% - Accent3 7" xfId="3439" hidden="1" xr:uid="{00000000-0005-0000-0000-0000E6140000}"/>
    <cellStyle name="40% - Accent3 7" xfId="3565" hidden="1" xr:uid="{00000000-0005-0000-0000-0000E7140000}"/>
    <cellStyle name="40% - Accent3 7" xfId="3596" hidden="1" xr:uid="{00000000-0005-0000-0000-0000E8140000}"/>
    <cellStyle name="40% - Accent3 7" xfId="4701" hidden="1" xr:uid="{00000000-0005-0000-0000-0000E9140000}"/>
    <cellStyle name="40% - Accent3 7" xfId="4889" hidden="1" xr:uid="{00000000-0005-0000-0000-0000EA140000}"/>
    <cellStyle name="40% - Accent3 7" xfId="4967" hidden="1" xr:uid="{00000000-0005-0000-0000-0000EB140000}"/>
    <cellStyle name="40% - Accent3 7" xfId="5043" hidden="1" xr:uid="{00000000-0005-0000-0000-0000EC140000}"/>
    <cellStyle name="40% - Accent3 7" xfId="5226" hidden="1" xr:uid="{00000000-0005-0000-0000-0000ED140000}"/>
    <cellStyle name="40% - Accent3 7" xfId="5304" hidden="1" xr:uid="{00000000-0005-0000-0000-0000EE140000}"/>
    <cellStyle name="40% - Accent3 7" xfId="5380" hidden="1" xr:uid="{00000000-0005-0000-0000-0000EF140000}"/>
    <cellStyle name="40% - Accent3 7" xfId="5563" hidden="1" xr:uid="{00000000-0005-0000-0000-0000F0140000}"/>
    <cellStyle name="40% - Accent3 7" xfId="5660" hidden="1" xr:uid="{00000000-0005-0000-0000-0000F1140000}"/>
    <cellStyle name="40% - Accent3 7" xfId="5737" hidden="1" xr:uid="{00000000-0005-0000-0000-0000F2140000}"/>
    <cellStyle name="40% - Accent3 7" xfId="5815" hidden="1" xr:uid="{00000000-0005-0000-0000-0000F3140000}"/>
    <cellStyle name="40% - Accent3 7" xfId="5893" hidden="1" xr:uid="{00000000-0005-0000-0000-0000F4140000}"/>
    <cellStyle name="40% - Accent3 7" xfId="6475" hidden="1" xr:uid="{00000000-0005-0000-0000-0000F5140000}"/>
    <cellStyle name="40% - Accent3 7" xfId="6554" hidden="1" xr:uid="{00000000-0005-0000-0000-0000F6140000}"/>
    <cellStyle name="40% - Accent3 7" xfId="6632" hidden="1" xr:uid="{00000000-0005-0000-0000-0000F7140000}"/>
    <cellStyle name="40% - Accent3 7" xfId="6358" hidden="1" xr:uid="{00000000-0005-0000-0000-0000F8140000}"/>
    <cellStyle name="40% - Accent3 7" xfId="6310" hidden="1" xr:uid="{00000000-0005-0000-0000-0000F9140000}"/>
    <cellStyle name="40% - Accent3 7" xfId="6284" hidden="1" xr:uid="{00000000-0005-0000-0000-0000FA140000}"/>
    <cellStyle name="40% - Accent3 7" xfId="6944" hidden="1" xr:uid="{00000000-0005-0000-0000-0000FB140000}"/>
    <cellStyle name="40% - Accent3 7" xfId="7149" hidden="1" xr:uid="{00000000-0005-0000-0000-0000FC140000}"/>
    <cellStyle name="40% - Accent3 7" xfId="7227" hidden="1" xr:uid="{00000000-0005-0000-0000-0000FD140000}"/>
    <cellStyle name="40% - Accent3 7" xfId="6231" hidden="1" xr:uid="{00000000-0005-0000-0000-0000FE140000}"/>
    <cellStyle name="40% - Accent3 7" xfId="6357" hidden="1" xr:uid="{00000000-0005-0000-0000-0000FF140000}"/>
    <cellStyle name="40% - Accent3 7" xfId="6388" hidden="1" xr:uid="{00000000-0005-0000-0000-000000150000}"/>
    <cellStyle name="40% - Accent3 7" xfId="7493" hidden="1" xr:uid="{00000000-0005-0000-0000-000001150000}"/>
    <cellStyle name="40% - Accent3 7" xfId="7681" hidden="1" xr:uid="{00000000-0005-0000-0000-000002150000}"/>
    <cellStyle name="40% - Accent3 7" xfId="7759" hidden="1" xr:uid="{00000000-0005-0000-0000-000003150000}"/>
    <cellStyle name="40% - Accent3 7" xfId="7835" hidden="1" xr:uid="{00000000-0005-0000-0000-000004150000}"/>
    <cellStyle name="40% - Accent3 7" xfId="8018" hidden="1" xr:uid="{00000000-0005-0000-0000-000005150000}"/>
    <cellStyle name="40% - Accent3 7" xfId="8096" hidden="1" xr:uid="{00000000-0005-0000-0000-000006150000}"/>
    <cellStyle name="40% - Accent3 7" xfId="8172" hidden="1" xr:uid="{00000000-0005-0000-0000-000007150000}"/>
    <cellStyle name="40% - Accent3 7" xfId="8355" hidden="1" xr:uid="{00000000-0005-0000-0000-000008150000}"/>
    <cellStyle name="40% - Accent3 8" xfId="92" hidden="1" xr:uid="{00000000-0005-0000-0000-000009150000}"/>
    <cellStyle name="40% - Accent3 8" xfId="81" hidden="1" xr:uid="{00000000-0005-0000-0000-00000A150000}"/>
    <cellStyle name="40% - Accent3 8" xfId="228" hidden="1" xr:uid="{00000000-0005-0000-0000-00000B150000}"/>
    <cellStyle name="40% - Accent3 8" xfId="306" hidden="1" xr:uid="{00000000-0005-0000-0000-00000C150000}"/>
    <cellStyle name="40% - Accent3 8" xfId="886" hidden="1" xr:uid="{00000000-0005-0000-0000-00000D150000}"/>
    <cellStyle name="40% - Accent3 8" xfId="967" hidden="1" xr:uid="{00000000-0005-0000-0000-00000E150000}"/>
    <cellStyle name="40% - Accent3 8" xfId="1045" hidden="1" xr:uid="{00000000-0005-0000-0000-00000F150000}"/>
    <cellStyle name="40% - Accent3 8" xfId="794" hidden="1" xr:uid="{00000000-0005-0000-0000-000010150000}"/>
    <cellStyle name="40% - Accent3 8" xfId="1342" hidden="1" xr:uid="{00000000-0005-0000-0000-000011150000}"/>
    <cellStyle name="40% - Accent3 8" xfId="870" hidden="1" xr:uid="{00000000-0005-0000-0000-000012150000}"/>
    <cellStyle name="40% - Accent3 8" xfId="1318" hidden="1" xr:uid="{00000000-0005-0000-0000-000013150000}"/>
    <cellStyle name="40% - Accent3 8" xfId="1562" hidden="1" xr:uid="{00000000-0005-0000-0000-000014150000}"/>
    <cellStyle name="40% - Accent3 8" xfId="1640" hidden="1" xr:uid="{00000000-0005-0000-0000-000015150000}"/>
    <cellStyle name="40% - Accent3 8" xfId="596" hidden="1" xr:uid="{00000000-0005-0000-0000-000016150000}"/>
    <cellStyle name="40% - Accent3 8" xfId="1900" hidden="1" xr:uid="{00000000-0005-0000-0000-000017150000}"/>
    <cellStyle name="40% - Accent3 8" xfId="1492" hidden="1" xr:uid="{00000000-0005-0000-0000-000018150000}"/>
    <cellStyle name="40% - Accent3 8" xfId="1883" hidden="1" xr:uid="{00000000-0005-0000-0000-000019150000}"/>
    <cellStyle name="40% - Accent3 8" xfId="2094" hidden="1" xr:uid="{00000000-0005-0000-0000-00001A150000}"/>
    <cellStyle name="40% - Accent3 8" xfId="2172" hidden="1" xr:uid="{00000000-0005-0000-0000-00001B150000}"/>
    <cellStyle name="40% - Accent3 8" xfId="2246" hidden="1" xr:uid="{00000000-0005-0000-0000-00001C150000}"/>
    <cellStyle name="40% - Accent3 8" xfId="2431" hidden="1" xr:uid="{00000000-0005-0000-0000-00001D150000}"/>
    <cellStyle name="40% - Accent3 8" xfId="2509" hidden="1" xr:uid="{00000000-0005-0000-0000-00001E150000}"/>
    <cellStyle name="40% - Accent3 8" xfId="2583" hidden="1" xr:uid="{00000000-0005-0000-0000-00001F150000}"/>
    <cellStyle name="40% - Accent3 8" xfId="2768" hidden="1" xr:uid="{00000000-0005-0000-0000-000020150000}"/>
    <cellStyle name="40% - Accent3 8" xfId="2884" hidden="1" xr:uid="{00000000-0005-0000-0000-000021150000}"/>
    <cellStyle name="40% - Accent3 8" xfId="2873" hidden="1" xr:uid="{00000000-0005-0000-0000-000022150000}"/>
    <cellStyle name="40% - Accent3 8" xfId="3020" hidden="1" xr:uid="{00000000-0005-0000-0000-000023150000}"/>
    <cellStyle name="40% - Accent3 8" xfId="3098" hidden="1" xr:uid="{00000000-0005-0000-0000-000024150000}"/>
    <cellStyle name="40% - Accent3 8" xfId="3678" hidden="1" xr:uid="{00000000-0005-0000-0000-000025150000}"/>
    <cellStyle name="40% - Accent3 8" xfId="3759" hidden="1" xr:uid="{00000000-0005-0000-0000-000026150000}"/>
    <cellStyle name="40% - Accent3 8" xfId="3837" hidden="1" xr:uid="{00000000-0005-0000-0000-000027150000}"/>
    <cellStyle name="40% - Accent3 8" xfId="3586" hidden="1" xr:uid="{00000000-0005-0000-0000-000028150000}"/>
    <cellStyle name="40% - Accent3 8" xfId="4134" hidden="1" xr:uid="{00000000-0005-0000-0000-000029150000}"/>
    <cellStyle name="40% - Accent3 8" xfId="3662" hidden="1" xr:uid="{00000000-0005-0000-0000-00002A150000}"/>
    <cellStyle name="40% - Accent3 8" xfId="4110" hidden="1" xr:uid="{00000000-0005-0000-0000-00002B150000}"/>
    <cellStyle name="40% - Accent3 8" xfId="4354" hidden="1" xr:uid="{00000000-0005-0000-0000-00002C150000}"/>
    <cellStyle name="40% - Accent3 8" xfId="4432" hidden="1" xr:uid="{00000000-0005-0000-0000-00002D150000}"/>
    <cellStyle name="40% - Accent3 8" xfId="3388" hidden="1" xr:uid="{00000000-0005-0000-0000-00002E150000}"/>
    <cellStyle name="40% - Accent3 8" xfId="4692" hidden="1" xr:uid="{00000000-0005-0000-0000-00002F150000}"/>
    <cellStyle name="40% - Accent3 8" xfId="4284" hidden="1" xr:uid="{00000000-0005-0000-0000-000030150000}"/>
    <cellStyle name="40% - Accent3 8" xfId="4675" hidden="1" xr:uid="{00000000-0005-0000-0000-000031150000}"/>
    <cellStyle name="40% - Accent3 8" xfId="4886" hidden="1" xr:uid="{00000000-0005-0000-0000-000032150000}"/>
    <cellStyle name="40% - Accent3 8" xfId="4964" hidden="1" xr:uid="{00000000-0005-0000-0000-000033150000}"/>
    <cellStyle name="40% - Accent3 8" xfId="5038" hidden="1" xr:uid="{00000000-0005-0000-0000-000034150000}"/>
    <cellStyle name="40% - Accent3 8" xfId="5223" hidden="1" xr:uid="{00000000-0005-0000-0000-000035150000}"/>
    <cellStyle name="40% - Accent3 8" xfId="5301" hidden="1" xr:uid="{00000000-0005-0000-0000-000036150000}"/>
    <cellStyle name="40% - Accent3 8" xfId="5375" hidden="1" xr:uid="{00000000-0005-0000-0000-000037150000}"/>
    <cellStyle name="40% - Accent3 8" xfId="5560" hidden="1" xr:uid="{00000000-0005-0000-0000-000038150000}"/>
    <cellStyle name="40% - Accent3 8" xfId="5676" hidden="1" xr:uid="{00000000-0005-0000-0000-000039150000}"/>
    <cellStyle name="40% - Accent3 8" xfId="5665" hidden="1" xr:uid="{00000000-0005-0000-0000-00003A150000}"/>
    <cellStyle name="40% - Accent3 8" xfId="5812" hidden="1" xr:uid="{00000000-0005-0000-0000-00003B150000}"/>
    <cellStyle name="40% - Accent3 8" xfId="5890" hidden="1" xr:uid="{00000000-0005-0000-0000-00003C150000}"/>
    <cellStyle name="40% - Accent3 8" xfId="6470" hidden="1" xr:uid="{00000000-0005-0000-0000-00003D150000}"/>
    <cellStyle name="40% - Accent3 8" xfId="6551" hidden="1" xr:uid="{00000000-0005-0000-0000-00003E150000}"/>
    <cellStyle name="40% - Accent3 8" xfId="6629" hidden="1" xr:uid="{00000000-0005-0000-0000-00003F150000}"/>
    <cellStyle name="40% - Accent3 8" xfId="6378" hidden="1" xr:uid="{00000000-0005-0000-0000-000040150000}"/>
    <cellStyle name="40% - Accent3 8" xfId="6926" hidden="1" xr:uid="{00000000-0005-0000-0000-000041150000}"/>
    <cellStyle name="40% - Accent3 8" xfId="6454" hidden="1" xr:uid="{00000000-0005-0000-0000-000042150000}"/>
    <cellStyle name="40% - Accent3 8" xfId="6902" hidden="1" xr:uid="{00000000-0005-0000-0000-000043150000}"/>
    <cellStyle name="40% - Accent3 8" xfId="7146" hidden="1" xr:uid="{00000000-0005-0000-0000-000044150000}"/>
    <cellStyle name="40% - Accent3 8" xfId="7224" hidden="1" xr:uid="{00000000-0005-0000-0000-000045150000}"/>
    <cellStyle name="40% - Accent3 8" xfId="6180" hidden="1" xr:uid="{00000000-0005-0000-0000-000046150000}"/>
    <cellStyle name="40% - Accent3 8" xfId="7484" hidden="1" xr:uid="{00000000-0005-0000-0000-000047150000}"/>
    <cellStyle name="40% - Accent3 8" xfId="7076" hidden="1" xr:uid="{00000000-0005-0000-0000-000048150000}"/>
    <cellStyle name="40% - Accent3 8" xfId="7467" hidden="1" xr:uid="{00000000-0005-0000-0000-000049150000}"/>
    <cellStyle name="40% - Accent3 8" xfId="7678" hidden="1" xr:uid="{00000000-0005-0000-0000-00004A150000}"/>
    <cellStyle name="40% - Accent3 8" xfId="7756" hidden="1" xr:uid="{00000000-0005-0000-0000-00004B150000}"/>
    <cellStyle name="40% - Accent3 8" xfId="7830" hidden="1" xr:uid="{00000000-0005-0000-0000-00004C150000}"/>
    <cellStyle name="40% - Accent3 8" xfId="8015" hidden="1" xr:uid="{00000000-0005-0000-0000-00004D150000}"/>
    <cellStyle name="40% - Accent3 8" xfId="8093" hidden="1" xr:uid="{00000000-0005-0000-0000-00004E150000}"/>
    <cellStyle name="40% - Accent3 8" xfId="8167" hidden="1" xr:uid="{00000000-0005-0000-0000-00004F150000}"/>
    <cellStyle name="40% - Accent3 8" xfId="8352" hidden="1" xr:uid="{00000000-0005-0000-0000-000050150000}"/>
    <cellStyle name="40% - Accent3 9" xfId="105" hidden="1" xr:uid="{00000000-0005-0000-0000-000051150000}"/>
    <cellStyle name="40% - Accent3 9" xfId="179" hidden="1" xr:uid="{00000000-0005-0000-0000-000052150000}"/>
    <cellStyle name="40% - Accent3 9" xfId="255" hidden="1" xr:uid="{00000000-0005-0000-0000-000053150000}"/>
    <cellStyle name="40% - Accent3 9" xfId="333" hidden="1" xr:uid="{00000000-0005-0000-0000-000054150000}"/>
    <cellStyle name="40% - Accent3 9" xfId="918" hidden="1" xr:uid="{00000000-0005-0000-0000-000055150000}"/>
    <cellStyle name="40% - Accent3 9" xfId="994" hidden="1" xr:uid="{00000000-0005-0000-0000-000056150000}"/>
    <cellStyle name="40% - Accent3 9" xfId="1073" hidden="1" xr:uid="{00000000-0005-0000-0000-000057150000}"/>
    <cellStyle name="40% - Accent3 9" xfId="1130" hidden="1" xr:uid="{00000000-0005-0000-0000-000058150000}"/>
    <cellStyle name="40% - Accent3 9" xfId="769" hidden="1" xr:uid="{00000000-0005-0000-0000-000059150000}"/>
    <cellStyle name="40% - Accent3 9" xfId="683" hidden="1" xr:uid="{00000000-0005-0000-0000-00005A150000}"/>
    <cellStyle name="40% - Accent3 9" xfId="1513" hidden="1" xr:uid="{00000000-0005-0000-0000-00005B150000}"/>
    <cellStyle name="40% - Accent3 9" xfId="1589" hidden="1" xr:uid="{00000000-0005-0000-0000-00005C150000}"/>
    <cellStyle name="40% - Accent3 9" xfId="1667" hidden="1" xr:uid="{00000000-0005-0000-0000-00005D150000}"/>
    <cellStyle name="40% - Accent3 9" xfId="1720" hidden="1" xr:uid="{00000000-0005-0000-0000-00005E150000}"/>
    <cellStyle name="40% - Accent3 9" xfId="1357" hidden="1" xr:uid="{00000000-0005-0000-0000-00005F150000}"/>
    <cellStyle name="40% - Accent3 9" xfId="800" hidden="1" xr:uid="{00000000-0005-0000-0000-000060150000}"/>
    <cellStyle name="40% - Accent3 9" xfId="2045" hidden="1" xr:uid="{00000000-0005-0000-0000-000061150000}"/>
    <cellStyle name="40% - Accent3 9" xfId="2121" hidden="1" xr:uid="{00000000-0005-0000-0000-000062150000}"/>
    <cellStyle name="40% - Accent3 9" xfId="2199" hidden="1" xr:uid="{00000000-0005-0000-0000-000063150000}"/>
    <cellStyle name="40% - Accent3 9" xfId="2382" hidden="1" xr:uid="{00000000-0005-0000-0000-000064150000}"/>
    <cellStyle name="40% - Accent3 9" xfId="2458" hidden="1" xr:uid="{00000000-0005-0000-0000-000065150000}"/>
    <cellStyle name="40% - Accent3 9" xfId="2536" hidden="1" xr:uid="{00000000-0005-0000-0000-000066150000}"/>
    <cellStyle name="40% - Accent3 9" xfId="2719" hidden="1" xr:uid="{00000000-0005-0000-0000-000067150000}"/>
    <cellStyle name="40% - Accent3 9" xfId="2795" hidden="1" xr:uid="{00000000-0005-0000-0000-000068150000}"/>
    <cellStyle name="40% - Accent3 9" xfId="2897" hidden="1" xr:uid="{00000000-0005-0000-0000-000069150000}"/>
    <cellStyle name="40% - Accent3 9" xfId="2971" hidden="1" xr:uid="{00000000-0005-0000-0000-00006A150000}"/>
    <cellStyle name="40% - Accent3 9" xfId="3047" hidden="1" xr:uid="{00000000-0005-0000-0000-00006B150000}"/>
    <cellStyle name="40% - Accent3 9" xfId="3125" hidden="1" xr:uid="{00000000-0005-0000-0000-00006C150000}"/>
    <cellStyle name="40% - Accent3 9" xfId="3710" hidden="1" xr:uid="{00000000-0005-0000-0000-00006D150000}"/>
    <cellStyle name="40% - Accent3 9" xfId="3786" hidden="1" xr:uid="{00000000-0005-0000-0000-00006E150000}"/>
    <cellStyle name="40% - Accent3 9" xfId="3865" hidden="1" xr:uid="{00000000-0005-0000-0000-00006F150000}"/>
    <cellStyle name="40% - Accent3 9" xfId="3922" hidden="1" xr:uid="{00000000-0005-0000-0000-000070150000}"/>
    <cellStyle name="40% - Accent3 9" xfId="3561" hidden="1" xr:uid="{00000000-0005-0000-0000-000071150000}"/>
    <cellStyle name="40% - Accent3 9" xfId="3475" hidden="1" xr:uid="{00000000-0005-0000-0000-000072150000}"/>
    <cellStyle name="40% - Accent3 9" xfId="4305" hidden="1" xr:uid="{00000000-0005-0000-0000-000073150000}"/>
    <cellStyle name="40% - Accent3 9" xfId="4381" hidden="1" xr:uid="{00000000-0005-0000-0000-000074150000}"/>
    <cellStyle name="40% - Accent3 9" xfId="4459" hidden="1" xr:uid="{00000000-0005-0000-0000-000075150000}"/>
    <cellStyle name="40% - Accent3 9" xfId="4512" hidden="1" xr:uid="{00000000-0005-0000-0000-000076150000}"/>
    <cellStyle name="40% - Accent3 9" xfId="4149" hidden="1" xr:uid="{00000000-0005-0000-0000-000077150000}"/>
    <cellStyle name="40% - Accent3 9" xfId="3592" hidden="1" xr:uid="{00000000-0005-0000-0000-000078150000}"/>
    <cellStyle name="40% - Accent3 9" xfId="4837" hidden="1" xr:uid="{00000000-0005-0000-0000-000079150000}"/>
    <cellStyle name="40% - Accent3 9" xfId="4913" hidden="1" xr:uid="{00000000-0005-0000-0000-00007A150000}"/>
    <cellStyle name="40% - Accent3 9" xfId="4991" hidden="1" xr:uid="{00000000-0005-0000-0000-00007B150000}"/>
    <cellStyle name="40% - Accent3 9" xfId="5174" hidden="1" xr:uid="{00000000-0005-0000-0000-00007C150000}"/>
    <cellStyle name="40% - Accent3 9" xfId="5250" hidden="1" xr:uid="{00000000-0005-0000-0000-00007D150000}"/>
    <cellStyle name="40% - Accent3 9" xfId="5328" hidden="1" xr:uid="{00000000-0005-0000-0000-00007E150000}"/>
    <cellStyle name="40% - Accent3 9" xfId="5511" hidden="1" xr:uid="{00000000-0005-0000-0000-00007F150000}"/>
    <cellStyle name="40% - Accent3 9" xfId="5587" hidden="1" xr:uid="{00000000-0005-0000-0000-000080150000}"/>
    <cellStyle name="40% - Accent3 9" xfId="5689" hidden="1" xr:uid="{00000000-0005-0000-0000-000081150000}"/>
    <cellStyle name="40% - Accent3 9" xfId="5763" hidden="1" xr:uid="{00000000-0005-0000-0000-000082150000}"/>
    <cellStyle name="40% - Accent3 9" xfId="5839" hidden="1" xr:uid="{00000000-0005-0000-0000-000083150000}"/>
    <cellStyle name="40% - Accent3 9" xfId="5917" hidden="1" xr:uid="{00000000-0005-0000-0000-000084150000}"/>
    <cellStyle name="40% - Accent3 9" xfId="6502" hidden="1" xr:uid="{00000000-0005-0000-0000-000085150000}"/>
    <cellStyle name="40% - Accent3 9" xfId="6578" hidden="1" xr:uid="{00000000-0005-0000-0000-000086150000}"/>
    <cellStyle name="40% - Accent3 9" xfId="6657" hidden="1" xr:uid="{00000000-0005-0000-0000-000087150000}"/>
    <cellStyle name="40% - Accent3 9" xfId="6714" hidden="1" xr:uid="{00000000-0005-0000-0000-000088150000}"/>
    <cellStyle name="40% - Accent3 9" xfId="6353" hidden="1" xr:uid="{00000000-0005-0000-0000-000089150000}"/>
    <cellStyle name="40% - Accent3 9" xfId="6267" hidden="1" xr:uid="{00000000-0005-0000-0000-00008A150000}"/>
    <cellStyle name="40% - Accent3 9" xfId="7097" hidden="1" xr:uid="{00000000-0005-0000-0000-00008B150000}"/>
    <cellStyle name="40% - Accent3 9" xfId="7173" hidden="1" xr:uid="{00000000-0005-0000-0000-00008C150000}"/>
    <cellStyle name="40% - Accent3 9" xfId="7251" hidden="1" xr:uid="{00000000-0005-0000-0000-00008D150000}"/>
    <cellStyle name="40% - Accent3 9" xfId="7304" hidden="1" xr:uid="{00000000-0005-0000-0000-00008E150000}"/>
    <cellStyle name="40% - Accent3 9" xfId="6941" hidden="1" xr:uid="{00000000-0005-0000-0000-00008F150000}"/>
    <cellStyle name="40% - Accent3 9" xfId="6384" hidden="1" xr:uid="{00000000-0005-0000-0000-000090150000}"/>
    <cellStyle name="40% - Accent3 9" xfId="7629" hidden="1" xr:uid="{00000000-0005-0000-0000-000091150000}"/>
    <cellStyle name="40% - Accent3 9" xfId="7705" hidden="1" xr:uid="{00000000-0005-0000-0000-000092150000}"/>
    <cellStyle name="40% - Accent3 9" xfId="7783" hidden="1" xr:uid="{00000000-0005-0000-0000-000093150000}"/>
    <cellStyle name="40% - Accent3 9" xfId="7966" hidden="1" xr:uid="{00000000-0005-0000-0000-000094150000}"/>
    <cellStyle name="40% - Accent3 9" xfId="8042" hidden="1" xr:uid="{00000000-0005-0000-0000-000095150000}"/>
    <cellStyle name="40% - Accent3 9" xfId="8120" hidden="1" xr:uid="{00000000-0005-0000-0000-000096150000}"/>
    <cellStyle name="40% - Accent3 9" xfId="8303" hidden="1" xr:uid="{00000000-0005-0000-0000-000097150000}"/>
    <cellStyle name="40% - Accent3 9" xfId="8379" hidden="1" xr:uid="{00000000-0005-0000-0000-000098150000}"/>
    <cellStyle name="40% - Accent4" xfId="36" builtinId="43" hidden="1"/>
    <cellStyle name="40% - Accent4 10" xfId="120" hidden="1" xr:uid="{00000000-0005-0000-0000-00009A150000}"/>
    <cellStyle name="40% - Accent4 10" xfId="194" hidden="1" xr:uid="{00000000-0005-0000-0000-00009B150000}"/>
    <cellStyle name="40% - Accent4 10" xfId="270" hidden="1" xr:uid="{00000000-0005-0000-0000-00009C150000}"/>
    <cellStyle name="40% - Accent4 10" xfId="348" hidden="1" xr:uid="{00000000-0005-0000-0000-00009D150000}"/>
    <cellStyle name="40% - Accent4 10" xfId="933" hidden="1" xr:uid="{00000000-0005-0000-0000-00009E150000}"/>
    <cellStyle name="40% - Accent4 10" xfId="1009" hidden="1" xr:uid="{00000000-0005-0000-0000-00009F150000}"/>
    <cellStyle name="40% - Accent4 10" xfId="1088" hidden="1" xr:uid="{00000000-0005-0000-0000-0000A0150000}"/>
    <cellStyle name="40% - Accent4 10" xfId="1179" hidden="1" xr:uid="{00000000-0005-0000-0000-0000A1150000}"/>
    <cellStyle name="40% - Accent4 10" xfId="640" hidden="1" xr:uid="{00000000-0005-0000-0000-0000A2150000}"/>
    <cellStyle name="40% - Accent4 10" xfId="605" hidden="1" xr:uid="{00000000-0005-0000-0000-0000A3150000}"/>
    <cellStyle name="40% - Accent4 10" xfId="1528" hidden="1" xr:uid="{00000000-0005-0000-0000-0000A4150000}"/>
    <cellStyle name="40% - Accent4 10" xfId="1604" hidden="1" xr:uid="{00000000-0005-0000-0000-0000A5150000}"/>
    <cellStyle name="40% - Accent4 10" xfId="1682" hidden="1" xr:uid="{00000000-0005-0000-0000-0000A6150000}"/>
    <cellStyle name="40% - Accent4 10" xfId="1757" hidden="1" xr:uid="{00000000-0005-0000-0000-0000A7150000}"/>
    <cellStyle name="40% - Accent4 10" xfId="707" hidden="1" xr:uid="{00000000-0005-0000-0000-0000A8150000}"/>
    <cellStyle name="40% - Accent4 10" xfId="706" hidden="1" xr:uid="{00000000-0005-0000-0000-0000A9150000}"/>
    <cellStyle name="40% - Accent4 10" xfId="2060" hidden="1" xr:uid="{00000000-0005-0000-0000-0000AA150000}"/>
    <cellStyle name="40% - Accent4 10" xfId="2136" hidden="1" xr:uid="{00000000-0005-0000-0000-0000AB150000}"/>
    <cellStyle name="40% - Accent4 10" xfId="2214" hidden="1" xr:uid="{00000000-0005-0000-0000-0000AC150000}"/>
    <cellStyle name="40% - Accent4 10" xfId="2397" hidden="1" xr:uid="{00000000-0005-0000-0000-0000AD150000}"/>
    <cellStyle name="40% - Accent4 10" xfId="2473" hidden="1" xr:uid="{00000000-0005-0000-0000-0000AE150000}"/>
    <cellStyle name="40% - Accent4 10" xfId="2551" hidden="1" xr:uid="{00000000-0005-0000-0000-0000AF150000}"/>
    <cellStyle name="40% - Accent4 10" xfId="2734" hidden="1" xr:uid="{00000000-0005-0000-0000-0000B0150000}"/>
    <cellStyle name="40% - Accent4 10" xfId="2810" hidden="1" xr:uid="{00000000-0005-0000-0000-0000B1150000}"/>
    <cellStyle name="40% - Accent4 10" xfId="2912" hidden="1" xr:uid="{00000000-0005-0000-0000-0000B2150000}"/>
    <cellStyle name="40% - Accent4 10" xfId="2986" hidden="1" xr:uid="{00000000-0005-0000-0000-0000B3150000}"/>
    <cellStyle name="40% - Accent4 10" xfId="3062" hidden="1" xr:uid="{00000000-0005-0000-0000-0000B4150000}"/>
    <cellStyle name="40% - Accent4 10" xfId="3140" hidden="1" xr:uid="{00000000-0005-0000-0000-0000B5150000}"/>
    <cellStyle name="40% - Accent4 10" xfId="3725" hidden="1" xr:uid="{00000000-0005-0000-0000-0000B6150000}"/>
    <cellStyle name="40% - Accent4 10" xfId="3801" hidden="1" xr:uid="{00000000-0005-0000-0000-0000B7150000}"/>
    <cellStyle name="40% - Accent4 10" xfId="3880" hidden="1" xr:uid="{00000000-0005-0000-0000-0000B8150000}"/>
    <cellStyle name="40% - Accent4 10" xfId="3971" hidden="1" xr:uid="{00000000-0005-0000-0000-0000B9150000}"/>
    <cellStyle name="40% - Accent4 10" xfId="3432" hidden="1" xr:uid="{00000000-0005-0000-0000-0000BA150000}"/>
    <cellStyle name="40% - Accent4 10" xfId="3397" hidden="1" xr:uid="{00000000-0005-0000-0000-0000BB150000}"/>
    <cellStyle name="40% - Accent4 10" xfId="4320" hidden="1" xr:uid="{00000000-0005-0000-0000-0000BC150000}"/>
    <cellStyle name="40% - Accent4 10" xfId="4396" hidden="1" xr:uid="{00000000-0005-0000-0000-0000BD150000}"/>
    <cellStyle name="40% - Accent4 10" xfId="4474" hidden="1" xr:uid="{00000000-0005-0000-0000-0000BE150000}"/>
    <cellStyle name="40% - Accent4 10" xfId="4549" hidden="1" xr:uid="{00000000-0005-0000-0000-0000BF150000}"/>
    <cellStyle name="40% - Accent4 10" xfId="3499" hidden="1" xr:uid="{00000000-0005-0000-0000-0000C0150000}"/>
    <cellStyle name="40% - Accent4 10" xfId="3498" hidden="1" xr:uid="{00000000-0005-0000-0000-0000C1150000}"/>
    <cellStyle name="40% - Accent4 10" xfId="4852" hidden="1" xr:uid="{00000000-0005-0000-0000-0000C2150000}"/>
    <cellStyle name="40% - Accent4 10" xfId="4928" hidden="1" xr:uid="{00000000-0005-0000-0000-0000C3150000}"/>
    <cellStyle name="40% - Accent4 10" xfId="5006" hidden="1" xr:uid="{00000000-0005-0000-0000-0000C4150000}"/>
    <cellStyle name="40% - Accent4 10" xfId="5189" hidden="1" xr:uid="{00000000-0005-0000-0000-0000C5150000}"/>
    <cellStyle name="40% - Accent4 10" xfId="5265" hidden="1" xr:uid="{00000000-0005-0000-0000-0000C6150000}"/>
    <cellStyle name="40% - Accent4 10" xfId="5343" hidden="1" xr:uid="{00000000-0005-0000-0000-0000C7150000}"/>
    <cellStyle name="40% - Accent4 10" xfId="5526" hidden="1" xr:uid="{00000000-0005-0000-0000-0000C8150000}"/>
    <cellStyle name="40% - Accent4 10" xfId="5602" hidden="1" xr:uid="{00000000-0005-0000-0000-0000C9150000}"/>
    <cellStyle name="40% - Accent4 10" xfId="5704" hidden="1" xr:uid="{00000000-0005-0000-0000-0000CA150000}"/>
    <cellStyle name="40% - Accent4 10" xfId="5778" hidden="1" xr:uid="{00000000-0005-0000-0000-0000CB150000}"/>
    <cellStyle name="40% - Accent4 10" xfId="5854" hidden="1" xr:uid="{00000000-0005-0000-0000-0000CC150000}"/>
    <cellStyle name="40% - Accent4 10" xfId="5932" hidden="1" xr:uid="{00000000-0005-0000-0000-0000CD150000}"/>
    <cellStyle name="40% - Accent4 10" xfId="6517" hidden="1" xr:uid="{00000000-0005-0000-0000-0000CE150000}"/>
    <cellStyle name="40% - Accent4 10" xfId="6593" hidden="1" xr:uid="{00000000-0005-0000-0000-0000CF150000}"/>
    <cellStyle name="40% - Accent4 10" xfId="6672" hidden="1" xr:uid="{00000000-0005-0000-0000-0000D0150000}"/>
    <cellStyle name="40% - Accent4 10" xfId="6763" hidden="1" xr:uid="{00000000-0005-0000-0000-0000D1150000}"/>
    <cellStyle name="40% - Accent4 10" xfId="6224" hidden="1" xr:uid="{00000000-0005-0000-0000-0000D2150000}"/>
    <cellStyle name="40% - Accent4 10" xfId="6189" hidden="1" xr:uid="{00000000-0005-0000-0000-0000D3150000}"/>
    <cellStyle name="40% - Accent4 10" xfId="7112" hidden="1" xr:uid="{00000000-0005-0000-0000-0000D4150000}"/>
    <cellStyle name="40% - Accent4 10" xfId="7188" hidden="1" xr:uid="{00000000-0005-0000-0000-0000D5150000}"/>
    <cellStyle name="40% - Accent4 10" xfId="7266" hidden="1" xr:uid="{00000000-0005-0000-0000-0000D6150000}"/>
    <cellStyle name="40% - Accent4 10" xfId="7341" hidden="1" xr:uid="{00000000-0005-0000-0000-0000D7150000}"/>
    <cellStyle name="40% - Accent4 10" xfId="6291" hidden="1" xr:uid="{00000000-0005-0000-0000-0000D8150000}"/>
    <cellStyle name="40% - Accent4 10" xfId="6290" hidden="1" xr:uid="{00000000-0005-0000-0000-0000D9150000}"/>
    <cellStyle name="40% - Accent4 10" xfId="7644" hidden="1" xr:uid="{00000000-0005-0000-0000-0000DA150000}"/>
    <cellStyle name="40% - Accent4 10" xfId="7720" hidden="1" xr:uid="{00000000-0005-0000-0000-0000DB150000}"/>
    <cellStyle name="40% - Accent4 10" xfId="7798" hidden="1" xr:uid="{00000000-0005-0000-0000-0000DC150000}"/>
    <cellStyle name="40% - Accent4 10" xfId="7981" hidden="1" xr:uid="{00000000-0005-0000-0000-0000DD150000}"/>
    <cellStyle name="40% - Accent4 10" xfId="8057" hidden="1" xr:uid="{00000000-0005-0000-0000-0000DE150000}"/>
    <cellStyle name="40% - Accent4 10" xfId="8135" hidden="1" xr:uid="{00000000-0005-0000-0000-0000DF150000}"/>
    <cellStyle name="40% - Accent4 10" xfId="8318" hidden="1" xr:uid="{00000000-0005-0000-0000-0000E0150000}"/>
    <cellStyle name="40% - Accent4 10" xfId="8394" hidden="1" xr:uid="{00000000-0005-0000-0000-0000E1150000}"/>
    <cellStyle name="40% - Accent4 11" xfId="133" hidden="1" xr:uid="{00000000-0005-0000-0000-0000E2150000}"/>
    <cellStyle name="40% - Accent4 11" xfId="207" hidden="1" xr:uid="{00000000-0005-0000-0000-0000E3150000}"/>
    <cellStyle name="40% - Accent4 11" xfId="283" hidden="1" xr:uid="{00000000-0005-0000-0000-0000E4150000}"/>
    <cellStyle name="40% - Accent4 11" xfId="361" hidden="1" xr:uid="{00000000-0005-0000-0000-0000E5150000}"/>
    <cellStyle name="40% - Accent4 11" xfId="946" hidden="1" xr:uid="{00000000-0005-0000-0000-0000E6150000}"/>
    <cellStyle name="40% - Accent4 11" xfId="1022" hidden="1" xr:uid="{00000000-0005-0000-0000-0000E7150000}"/>
    <cellStyle name="40% - Accent4 11" xfId="1101" hidden="1" xr:uid="{00000000-0005-0000-0000-0000E8150000}"/>
    <cellStyle name="40% - Accent4 11" xfId="1125" hidden="1" xr:uid="{00000000-0005-0000-0000-0000E9150000}"/>
    <cellStyle name="40% - Accent4 11" xfId="816" hidden="1" xr:uid="{00000000-0005-0000-0000-0000EA150000}"/>
    <cellStyle name="40% - Accent4 11" xfId="777" hidden="1" xr:uid="{00000000-0005-0000-0000-0000EB150000}"/>
    <cellStyle name="40% - Accent4 11" xfId="1541" hidden="1" xr:uid="{00000000-0005-0000-0000-0000EC150000}"/>
    <cellStyle name="40% - Accent4 11" xfId="1617" hidden="1" xr:uid="{00000000-0005-0000-0000-0000ED150000}"/>
    <cellStyle name="40% - Accent4 11" xfId="1695" hidden="1" xr:uid="{00000000-0005-0000-0000-0000EE150000}"/>
    <cellStyle name="40% - Accent4 11" xfId="1716" hidden="1" xr:uid="{00000000-0005-0000-0000-0000EF150000}"/>
    <cellStyle name="40% - Accent4 11" xfId="1149" hidden="1" xr:uid="{00000000-0005-0000-0000-0000F0150000}"/>
    <cellStyle name="40% - Accent4 11" xfId="602" hidden="1" xr:uid="{00000000-0005-0000-0000-0000F1150000}"/>
    <cellStyle name="40% - Accent4 11" xfId="2073" hidden="1" xr:uid="{00000000-0005-0000-0000-0000F2150000}"/>
    <cellStyle name="40% - Accent4 11" xfId="2149" hidden="1" xr:uid="{00000000-0005-0000-0000-0000F3150000}"/>
    <cellStyle name="40% - Accent4 11" xfId="2227" hidden="1" xr:uid="{00000000-0005-0000-0000-0000F4150000}"/>
    <cellStyle name="40% - Accent4 11" xfId="2410" hidden="1" xr:uid="{00000000-0005-0000-0000-0000F5150000}"/>
    <cellStyle name="40% - Accent4 11" xfId="2486" hidden="1" xr:uid="{00000000-0005-0000-0000-0000F6150000}"/>
    <cellStyle name="40% - Accent4 11" xfId="2564" hidden="1" xr:uid="{00000000-0005-0000-0000-0000F7150000}"/>
    <cellStyle name="40% - Accent4 11" xfId="2747" hidden="1" xr:uid="{00000000-0005-0000-0000-0000F8150000}"/>
    <cellStyle name="40% - Accent4 11" xfId="2823" hidden="1" xr:uid="{00000000-0005-0000-0000-0000F9150000}"/>
    <cellStyle name="40% - Accent4 11" xfId="2925" hidden="1" xr:uid="{00000000-0005-0000-0000-0000FA150000}"/>
    <cellStyle name="40% - Accent4 11" xfId="2999" hidden="1" xr:uid="{00000000-0005-0000-0000-0000FB150000}"/>
    <cellStyle name="40% - Accent4 11" xfId="3075" hidden="1" xr:uid="{00000000-0005-0000-0000-0000FC150000}"/>
    <cellStyle name="40% - Accent4 11" xfId="3153" hidden="1" xr:uid="{00000000-0005-0000-0000-0000FD150000}"/>
    <cellStyle name="40% - Accent4 11" xfId="3738" hidden="1" xr:uid="{00000000-0005-0000-0000-0000FE150000}"/>
    <cellStyle name="40% - Accent4 11" xfId="3814" hidden="1" xr:uid="{00000000-0005-0000-0000-0000FF150000}"/>
    <cellStyle name="40% - Accent4 11" xfId="3893" hidden="1" xr:uid="{00000000-0005-0000-0000-000000160000}"/>
    <cellStyle name="40% - Accent4 11" xfId="3917" hidden="1" xr:uid="{00000000-0005-0000-0000-000001160000}"/>
    <cellStyle name="40% - Accent4 11" xfId="3608" hidden="1" xr:uid="{00000000-0005-0000-0000-000002160000}"/>
    <cellStyle name="40% - Accent4 11" xfId="3569" hidden="1" xr:uid="{00000000-0005-0000-0000-000003160000}"/>
    <cellStyle name="40% - Accent4 11" xfId="4333" hidden="1" xr:uid="{00000000-0005-0000-0000-000004160000}"/>
    <cellStyle name="40% - Accent4 11" xfId="4409" hidden="1" xr:uid="{00000000-0005-0000-0000-000005160000}"/>
    <cellStyle name="40% - Accent4 11" xfId="4487" hidden="1" xr:uid="{00000000-0005-0000-0000-000006160000}"/>
    <cellStyle name="40% - Accent4 11" xfId="4508" hidden="1" xr:uid="{00000000-0005-0000-0000-000007160000}"/>
    <cellStyle name="40% - Accent4 11" xfId="3941" hidden="1" xr:uid="{00000000-0005-0000-0000-000008160000}"/>
    <cellStyle name="40% - Accent4 11" xfId="3394" hidden="1" xr:uid="{00000000-0005-0000-0000-000009160000}"/>
    <cellStyle name="40% - Accent4 11" xfId="4865" hidden="1" xr:uid="{00000000-0005-0000-0000-00000A160000}"/>
    <cellStyle name="40% - Accent4 11" xfId="4941" hidden="1" xr:uid="{00000000-0005-0000-0000-00000B160000}"/>
    <cellStyle name="40% - Accent4 11" xfId="5019" hidden="1" xr:uid="{00000000-0005-0000-0000-00000C160000}"/>
    <cellStyle name="40% - Accent4 11" xfId="5202" hidden="1" xr:uid="{00000000-0005-0000-0000-00000D160000}"/>
    <cellStyle name="40% - Accent4 11" xfId="5278" hidden="1" xr:uid="{00000000-0005-0000-0000-00000E160000}"/>
    <cellStyle name="40% - Accent4 11" xfId="5356" hidden="1" xr:uid="{00000000-0005-0000-0000-00000F160000}"/>
    <cellStyle name="40% - Accent4 11" xfId="5539" hidden="1" xr:uid="{00000000-0005-0000-0000-000010160000}"/>
    <cellStyle name="40% - Accent4 11" xfId="5615" hidden="1" xr:uid="{00000000-0005-0000-0000-000011160000}"/>
    <cellStyle name="40% - Accent4 11" xfId="5717" hidden="1" xr:uid="{00000000-0005-0000-0000-000012160000}"/>
    <cellStyle name="40% - Accent4 11" xfId="5791" hidden="1" xr:uid="{00000000-0005-0000-0000-000013160000}"/>
    <cellStyle name="40% - Accent4 11" xfId="5867" hidden="1" xr:uid="{00000000-0005-0000-0000-000014160000}"/>
    <cellStyle name="40% - Accent4 11" xfId="5945" hidden="1" xr:uid="{00000000-0005-0000-0000-000015160000}"/>
    <cellStyle name="40% - Accent4 11" xfId="6530" hidden="1" xr:uid="{00000000-0005-0000-0000-000016160000}"/>
    <cellStyle name="40% - Accent4 11" xfId="6606" hidden="1" xr:uid="{00000000-0005-0000-0000-000017160000}"/>
    <cellStyle name="40% - Accent4 11" xfId="6685" hidden="1" xr:uid="{00000000-0005-0000-0000-000018160000}"/>
    <cellStyle name="40% - Accent4 11" xfId="6709" hidden="1" xr:uid="{00000000-0005-0000-0000-000019160000}"/>
    <cellStyle name="40% - Accent4 11" xfId="6400" hidden="1" xr:uid="{00000000-0005-0000-0000-00001A160000}"/>
    <cellStyle name="40% - Accent4 11" xfId="6361" hidden="1" xr:uid="{00000000-0005-0000-0000-00001B160000}"/>
    <cellStyle name="40% - Accent4 11" xfId="7125" hidden="1" xr:uid="{00000000-0005-0000-0000-00001C160000}"/>
    <cellStyle name="40% - Accent4 11" xfId="7201" hidden="1" xr:uid="{00000000-0005-0000-0000-00001D160000}"/>
    <cellStyle name="40% - Accent4 11" xfId="7279" hidden="1" xr:uid="{00000000-0005-0000-0000-00001E160000}"/>
    <cellStyle name="40% - Accent4 11" xfId="7300" hidden="1" xr:uid="{00000000-0005-0000-0000-00001F160000}"/>
    <cellStyle name="40% - Accent4 11" xfId="6733" hidden="1" xr:uid="{00000000-0005-0000-0000-000020160000}"/>
    <cellStyle name="40% - Accent4 11" xfId="6186" hidden="1" xr:uid="{00000000-0005-0000-0000-000021160000}"/>
    <cellStyle name="40% - Accent4 11" xfId="7657" hidden="1" xr:uid="{00000000-0005-0000-0000-000022160000}"/>
    <cellStyle name="40% - Accent4 11" xfId="7733" hidden="1" xr:uid="{00000000-0005-0000-0000-000023160000}"/>
    <cellStyle name="40% - Accent4 11" xfId="7811" hidden="1" xr:uid="{00000000-0005-0000-0000-000024160000}"/>
    <cellStyle name="40% - Accent4 11" xfId="7994" hidden="1" xr:uid="{00000000-0005-0000-0000-000025160000}"/>
    <cellStyle name="40% - Accent4 11" xfId="8070" hidden="1" xr:uid="{00000000-0005-0000-0000-000026160000}"/>
    <cellStyle name="40% - Accent4 11" xfId="8148" hidden="1" xr:uid="{00000000-0005-0000-0000-000027160000}"/>
    <cellStyle name="40% - Accent4 11" xfId="8331" hidden="1" xr:uid="{00000000-0005-0000-0000-000028160000}"/>
    <cellStyle name="40% - Accent4 11" xfId="8407" hidden="1" xr:uid="{00000000-0005-0000-0000-000029160000}"/>
    <cellStyle name="40% - Accent4 12" xfId="146" hidden="1" xr:uid="{00000000-0005-0000-0000-00002A160000}"/>
    <cellStyle name="40% - Accent4 12" xfId="221" hidden="1" xr:uid="{00000000-0005-0000-0000-00002B160000}"/>
    <cellStyle name="40% - Accent4 12" xfId="296" hidden="1" xr:uid="{00000000-0005-0000-0000-00002C160000}"/>
    <cellStyle name="40% - Accent4 12" xfId="374" hidden="1" xr:uid="{00000000-0005-0000-0000-00002D160000}"/>
    <cellStyle name="40% - Accent4 12" xfId="960" hidden="1" xr:uid="{00000000-0005-0000-0000-00002E160000}"/>
    <cellStyle name="40% - Accent4 12" xfId="1035" hidden="1" xr:uid="{00000000-0005-0000-0000-00002F160000}"/>
    <cellStyle name="40% - Accent4 12" xfId="1114" hidden="1" xr:uid="{00000000-0005-0000-0000-000030160000}"/>
    <cellStyle name="40% - Accent4 12" xfId="1189" hidden="1" xr:uid="{00000000-0005-0000-0000-000031160000}"/>
    <cellStyle name="40% - Accent4 12" xfId="829" hidden="1" xr:uid="{00000000-0005-0000-0000-000032160000}"/>
    <cellStyle name="40% - Accent4 12" xfId="851" hidden="1" xr:uid="{00000000-0005-0000-0000-000033160000}"/>
    <cellStyle name="40% - Accent4 12" xfId="1555" hidden="1" xr:uid="{00000000-0005-0000-0000-000034160000}"/>
    <cellStyle name="40% - Accent4 12" xfId="1630" hidden="1" xr:uid="{00000000-0005-0000-0000-000035160000}"/>
    <cellStyle name="40% - Accent4 12" xfId="1708" hidden="1" xr:uid="{00000000-0005-0000-0000-000036160000}"/>
    <cellStyle name="40% - Accent4 12" xfId="1762" hidden="1" xr:uid="{00000000-0005-0000-0000-000037160000}"/>
    <cellStyle name="40% - Accent4 12" xfId="1490" hidden="1" xr:uid="{00000000-0005-0000-0000-000038160000}"/>
    <cellStyle name="40% - Accent4 12" xfId="879" hidden="1" xr:uid="{00000000-0005-0000-0000-000039160000}"/>
    <cellStyle name="40% - Accent4 12" xfId="2087" hidden="1" xr:uid="{00000000-0005-0000-0000-00003A160000}"/>
    <cellStyle name="40% - Accent4 12" xfId="2162" hidden="1" xr:uid="{00000000-0005-0000-0000-00003B160000}"/>
    <cellStyle name="40% - Accent4 12" xfId="2240" hidden="1" xr:uid="{00000000-0005-0000-0000-00003C160000}"/>
    <cellStyle name="40% - Accent4 12" xfId="2424" hidden="1" xr:uid="{00000000-0005-0000-0000-00003D160000}"/>
    <cellStyle name="40% - Accent4 12" xfId="2499" hidden="1" xr:uid="{00000000-0005-0000-0000-00003E160000}"/>
    <cellStyle name="40% - Accent4 12" xfId="2577" hidden="1" xr:uid="{00000000-0005-0000-0000-00003F160000}"/>
    <cellStyle name="40% - Accent4 12" xfId="2761" hidden="1" xr:uid="{00000000-0005-0000-0000-000040160000}"/>
    <cellStyle name="40% - Accent4 12" xfId="2836" hidden="1" xr:uid="{00000000-0005-0000-0000-000041160000}"/>
    <cellStyle name="40% - Accent4 12" xfId="2938" hidden="1" xr:uid="{00000000-0005-0000-0000-000042160000}"/>
    <cellStyle name="40% - Accent4 12" xfId="3013" hidden="1" xr:uid="{00000000-0005-0000-0000-000043160000}"/>
    <cellStyle name="40% - Accent4 12" xfId="3088" hidden="1" xr:uid="{00000000-0005-0000-0000-000044160000}"/>
    <cellStyle name="40% - Accent4 12" xfId="3166" hidden="1" xr:uid="{00000000-0005-0000-0000-000045160000}"/>
    <cellStyle name="40% - Accent4 12" xfId="3752" hidden="1" xr:uid="{00000000-0005-0000-0000-000046160000}"/>
    <cellStyle name="40% - Accent4 12" xfId="3827" hidden="1" xr:uid="{00000000-0005-0000-0000-000047160000}"/>
    <cellStyle name="40% - Accent4 12" xfId="3906" hidden="1" xr:uid="{00000000-0005-0000-0000-000048160000}"/>
    <cellStyle name="40% - Accent4 12" xfId="3981" hidden="1" xr:uid="{00000000-0005-0000-0000-000049160000}"/>
    <cellStyle name="40% - Accent4 12" xfId="3621" hidden="1" xr:uid="{00000000-0005-0000-0000-00004A160000}"/>
    <cellStyle name="40% - Accent4 12" xfId="3643" hidden="1" xr:uid="{00000000-0005-0000-0000-00004B160000}"/>
    <cellStyle name="40% - Accent4 12" xfId="4347" hidden="1" xr:uid="{00000000-0005-0000-0000-00004C160000}"/>
    <cellStyle name="40% - Accent4 12" xfId="4422" hidden="1" xr:uid="{00000000-0005-0000-0000-00004D160000}"/>
    <cellStyle name="40% - Accent4 12" xfId="4500" hidden="1" xr:uid="{00000000-0005-0000-0000-00004E160000}"/>
    <cellStyle name="40% - Accent4 12" xfId="4554" hidden="1" xr:uid="{00000000-0005-0000-0000-00004F160000}"/>
    <cellStyle name="40% - Accent4 12" xfId="4282" hidden="1" xr:uid="{00000000-0005-0000-0000-000050160000}"/>
    <cellStyle name="40% - Accent4 12" xfId="3671" hidden="1" xr:uid="{00000000-0005-0000-0000-000051160000}"/>
    <cellStyle name="40% - Accent4 12" xfId="4879" hidden="1" xr:uid="{00000000-0005-0000-0000-000052160000}"/>
    <cellStyle name="40% - Accent4 12" xfId="4954" hidden="1" xr:uid="{00000000-0005-0000-0000-000053160000}"/>
    <cellStyle name="40% - Accent4 12" xfId="5032" hidden="1" xr:uid="{00000000-0005-0000-0000-000054160000}"/>
    <cellStyle name="40% - Accent4 12" xfId="5216" hidden="1" xr:uid="{00000000-0005-0000-0000-000055160000}"/>
    <cellStyle name="40% - Accent4 12" xfId="5291" hidden="1" xr:uid="{00000000-0005-0000-0000-000056160000}"/>
    <cellStyle name="40% - Accent4 12" xfId="5369" hidden="1" xr:uid="{00000000-0005-0000-0000-000057160000}"/>
    <cellStyle name="40% - Accent4 12" xfId="5553" hidden="1" xr:uid="{00000000-0005-0000-0000-000058160000}"/>
    <cellStyle name="40% - Accent4 12" xfId="5628" hidden="1" xr:uid="{00000000-0005-0000-0000-000059160000}"/>
    <cellStyle name="40% - Accent4 12" xfId="5730" hidden="1" xr:uid="{00000000-0005-0000-0000-00005A160000}"/>
    <cellStyle name="40% - Accent4 12" xfId="5805" hidden="1" xr:uid="{00000000-0005-0000-0000-00005B160000}"/>
    <cellStyle name="40% - Accent4 12" xfId="5880" hidden="1" xr:uid="{00000000-0005-0000-0000-00005C160000}"/>
    <cellStyle name="40% - Accent4 12" xfId="5958" hidden="1" xr:uid="{00000000-0005-0000-0000-00005D160000}"/>
    <cellStyle name="40% - Accent4 12" xfId="6544" hidden="1" xr:uid="{00000000-0005-0000-0000-00005E160000}"/>
    <cellStyle name="40% - Accent4 12" xfId="6619" hidden="1" xr:uid="{00000000-0005-0000-0000-00005F160000}"/>
    <cellStyle name="40% - Accent4 12" xfId="6698" hidden="1" xr:uid="{00000000-0005-0000-0000-000060160000}"/>
    <cellStyle name="40% - Accent4 12" xfId="6773" hidden="1" xr:uid="{00000000-0005-0000-0000-000061160000}"/>
    <cellStyle name="40% - Accent4 12" xfId="6413" hidden="1" xr:uid="{00000000-0005-0000-0000-000062160000}"/>
    <cellStyle name="40% - Accent4 12" xfId="6435" hidden="1" xr:uid="{00000000-0005-0000-0000-000063160000}"/>
    <cellStyle name="40% - Accent4 12" xfId="7139" hidden="1" xr:uid="{00000000-0005-0000-0000-000064160000}"/>
    <cellStyle name="40% - Accent4 12" xfId="7214" hidden="1" xr:uid="{00000000-0005-0000-0000-000065160000}"/>
    <cellStyle name="40% - Accent4 12" xfId="7292" hidden="1" xr:uid="{00000000-0005-0000-0000-000066160000}"/>
    <cellStyle name="40% - Accent4 12" xfId="7346" hidden="1" xr:uid="{00000000-0005-0000-0000-000067160000}"/>
    <cellStyle name="40% - Accent4 12" xfId="7074" hidden="1" xr:uid="{00000000-0005-0000-0000-000068160000}"/>
    <cellStyle name="40% - Accent4 12" xfId="6463" hidden="1" xr:uid="{00000000-0005-0000-0000-000069160000}"/>
    <cellStyle name="40% - Accent4 12" xfId="7671" hidden="1" xr:uid="{00000000-0005-0000-0000-00006A160000}"/>
    <cellStyle name="40% - Accent4 12" xfId="7746" hidden="1" xr:uid="{00000000-0005-0000-0000-00006B160000}"/>
    <cellStyle name="40% - Accent4 12" xfId="7824" hidden="1" xr:uid="{00000000-0005-0000-0000-00006C160000}"/>
    <cellStyle name="40% - Accent4 12" xfId="8008" hidden="1" xr:uid="{00000000-0005-0000-0000-00006D160000}"/>
    <cellStyle name="40% - Accent4 12" xfId="8083" hidden="1" xr:uid="{00000000-0005-0000-0000-00006E160000}"/>
    <cellStyle name="40% - Accent4 12" xfId="8161" hidden="1" xr:uid="{00000000-0005-0000-0000-00006F160000}"/>
    <cellStyle name="40% - Accent4 12" xfId="8345" hidden="1" xr:uid="{00000000-0005-0000-0000-000070160000}"/>
    <cellStyle name="40% - Accent4 12" xfId="8420" hidden="1" xr:uid="{00000000-0005-0000-0000-000071160000}"/>
    <cellStyle name="40% - Accent4 13" xfId="387" hidden="1" xr:uid="{00000000-0005-0000-0000-000072160000}"/>
    <cellStyle name="40% - Accent4 13" xfId="502" hidden="1" xr:uid="{00000000-0005-0000-0000-000073160000}"/>
    <cellStyle name="40% - Accent4 13" xfId="1225" hidden="1" xr:uid="{00000000-0005-0000-0000-000074160000}"/>
    <cellStyle name="40% - Accent4 13" xfId="1398" hidden="1" xr:uid="{00000000-0005-0000-0000-000075160000}"/>
    <cellStyle name="40% - Accent4 13" xfId="1791" hidden="1" xr:uid="{00000000-0005-0000-0000-000076160000}"/>
    <cellStyle name="40% - Accent4 13" xfId="1939" hidden="1" xr:uid="{00000000-0005-0000-0000-000077160000}"/>
    <cellStyle name="40% - Accent4 13" xfId="2277" hidden="1" xr:uid="{00000000-0005-0000-0000-000078160000}"/>
    <cellStyle name="40% - Accent4 13" xfId="2614" hidden="1" xr:uid="{00000000-0005-0000-0000-000079160000}"/>
    <cellStyle name="40% - Accent4 13" xfId="3179" hidden="1" xr:uid="{00000000-0005-0000-0000-00007A160000}"/>
    <cellStyle name="40% - Accent4 13" xfId="3294" hidden="1" xr:uid="{00000000-0005-0000-0000-00007B160000}"/>
    <cellStyle name="40% - Accent4 13" xfId="4017" hidden="1" xr:uid="{00000000-0005-0000-0000-00007C160000}"/>
    <cellStyle name="40% - Accent4 13" xfId="4190" hidden="1" xr:uid="{00000000-0005-0000-0000-00007D160000}"/>
    <cellStyle name="40% - Accent4 13" xfId="4583" hidden="1" xr:uid="{00000000-0005-0000-0000-00007E160000}"/>
    <cellStyle name="40% - Accent4 13" xfId="4731" hidden="1" xr:uid="{00000000-0005-0000-0000-00007F160000}"/>
    <cellStyle name="40% - Accent4 13" xfId="5069" hidden="1" xr:uid="{00000000-0005-0000-0000-000080160000}"/>
    <cellStyle name="40% - Accent4 13" xfId="5406" hidden="1" xr:uid="{00000000-0005-0000-0000-000081160000}"/>
    <cellStyle name="40% - Accent4 13" xfId="5971" hidden="1" xr:uid="{00000000-0005-0000-0000-000082160000}"/>
    <cellStyle name="40% - Accent4 13" xfId="6086" hidden="1" xr:uid="{00000000-0005-0000-0000-000083160000}"/>
    <cellStyle name="40% - Accent4 13" xfId="6809" hidden="1" xr:uid="{00000000-0005-0000-0000-000084160000}"/>
    <cellStyle name="40% - Accent4 13" xfId="6982" hidden="1" xr:uid="{00000000-0005-0000-0000-000085160000}"/>
    <cellStyle name="40% - Accent4 13" xfId="7375" hidden="1" xr:uid="{00000000-0005-0000-0000-000086160000}"/>
    <cellStyle name="40% - Accent4 13" xfId="7523" hidden="1" xr:uid="{00000000-0005-0000-0000-000087160000}"/>
    <cellStyle name="40% - Accent4 13" xfId="7861" hidden="1" xr:uid="{00000000-0005-0000-0000-000088160000}"/>
    <cellStyle name="40% - Accent4 13" xfId="8198" hidden="1" xr:uid="{00000000-0005-0000-0000-000089160000}"/>
    <cellStyle name="40% - Accent4 3 2 3 2" xfId="472" hidden="1" xr:uid="{00000000-0005-0000-0000-00008A160000}"/>
    <cellStyle name="40% - Accent4 3 2 3 2" xfId="587" hidden="1" xr:uid="{00000000-0005-0000-0000-00008B160000}"/>
    <cellStyle name="40% - Accent4 3 2 3 2" xfId="1310" hidden="1" xr:uid="{00000000-0005-0000-0000-00008C160000}"/>
    <cellStyle name="40% - Accent4 3 2 3 2" xfId="1483" hidden="1" xr:uid="{00000000-0005-0000-0000-00008D160000}"/>
    <cellStyle name="40% - Accent4 3 2 3 2" xfId="1876" hidden="1" xr:uid="{00000000-0005-0000-0000-00008E160000}"/>
    <cellStyle name="40% - Accent4 3 2 3 2" xfId="2024" hidden="1" xr:uid="{00000000-0005-0000-0000-00008F160000}"/>
    <cellStyle name="40% - Accent4 3 2 3 2" xfId="2362" hidden="1" xr:uid="{00000000-0005-0000-0000-000090160000}"/>
    <cellStyle name="40% - Accent4 3 2 3 2" xfId="2699" hidden="1" xr:uid="{00000000-0005-0000-0000-000091160000}"/>
    <cellStyle name="40% - Accent4 3 2 3 2" xfId="3264" hidden="1" xr:uid="{00000000-0005-0000-0000-000092160000}"/>
    <cellStyle name="40% - Accent4 3 2 3 2" xfId="3379" hidden="1" xr:uid="{00000000-0005-0000-0000-000093160000}"/>
    <cellStyle name="40% - Accent4 3 2 3 2" xfId="4102" hidden="1" xr:uid="{00000000-0005-0000-0000-000094160000}"/>
    <cellStyle name="40% - Accent4 3 2 3 2" xfId="4275" hidden="1" xr:uid="{00000000-0005-0000-0000-000095160000}"/>
    <cellStyle name="40% - Accent4 3 2 3 2" xfId="4668" hidden="1" xr:uid="{00000000-0005-0000-0000-000096160000}"/>
    <cellStyle name="40% - Accent4 3 2 3 2" xfId="4816" hidden="1" xr:uid="{00000000-0005-0000-0000-000097160000}"/>
    <cellStyle name="40% - Accent4 3 2 3 2" xfId="5154" hidden="1" xr:uid="{00000000-0005-0000-0000-000098160000}"/>
    <cellStyle name="40% - Accent4 3 2 3 2" xfId="5491" hidden="1" xr:uid="{00000000-0005-0000-0000-000099160000}"/>
    <cellStyle name="40% - Accent4 3 2 3 2" xfId="6056" hidden="1" xr:uid="{00000000-0005-0000-0000-00009A160000}"/>
    <cellStyle name="40% - Accent4 3 2 3 2" xfId="6171" hidden="1" xr:uid="{00000000-0005-0000-0000-00009B160000}"/>
    <cellStyle name="40% - Accent4 3 2 3 2" xfId="6894" hidden="1" xr:uid="{00000000-0005-0000-0000-00009C160000}"/>
    <cellStyle name="40% - Accent4 3 2 3 2" xfId="7067" hidden="1" xr:uid="{00000000-0005-0000-0000-00009D160000}"/>
    <cellStyle name="40% - Accent4 3 2 3 2" xfId="7460" hidden="1" xr:uid="{00000000-0005-0000-0000-00009E160000}"/>
    <cellStyle name="40% - Accent4 3 2 3 2" xfId="7608" hidden="1" xr:uid="{00000000-0005-0000-0000-00009F160000}"/>
    <cellStyle name="40% - Accent4 3 2 3 2" xfId="7946" hidden="1" xr:uid="{00000000-0005-0000-0000-0000A0160000}"/>
    <cellStyle name="40% - Accent4 3 2 3 2" xfId="8283" hidden="1" xr:uid="{00000000-0005-0000-0000-0000A1160000}"/>
    <cellStyle name="40% - Accent4 3 2 4 2" xfId="441" hidden="1" xr:uid="{00000000-0005-0000-0000-0000A2160000}"/>
    <cellStyle name="40% - Accent4 3 2 4 2" xfId="556" hidden="1" xr:uid="{00000000-0005-0000-0000-0000A3160000}"/>
    <cellStyle name="40% - Accent4 3 2 4 2" xfId="1279" hidden="1" xr:uid="{00000000-0005-0000-0000-0000A4160000}"/>
    <cellStyle name="40% - Accent4 3 2 4 2" xfId="1452" hidden="1" xr:uid="{00000000-0005-0000-0000-0000A5160000}"/>
    <cellStyle name="40% - Accent4 3 2 4 2" xfId="1845" hidden="1" xr:uid="{00000000-0005-0000-0000-0000A6160000}"/>
    <cellStyle name="40% - Accent4 3 2 4 2" xfId="1993" hidden="1" xr:uid="{00000000-0005-0000-0000-0000A7160000}"/>
    <cellStyle name="40% - Accent4 3 2 4 2" xfId="2331" hidden="1" xr:uid="{00000000-0005-0000-0000-0000A8160000}"/>
    <cellStyle name="40% - Accent4 3 2 4 2" xfId="2668" hidden="1" xr:uid="{00000000-0005-0000-0000-0000A9160000}"/>
    <cellStyle name="40% - Accent4 3 2 4 2" xfId="3233" hidden="1" xr:uid="{00000000-0005-0000-0000-0000AA160000}"/>
    <cellStyle name="40% - Accent4 3 2 4 2" xfId="3348" hidden="1" xr:uid="{00000000-0005-0000-0000-0000AB160000}"/>
    <cellStyle name="40% - Accent4 3 2 4 2" xfId="4071" hidden="1" xr:uid="{00000000-0005-0000-0000-0000AC160000}"/>
    <cellStyle name="40% - Accent4 3 2 4 2" xfId="4244" hidden="1" xr:uid="{00000000-0005-0000-0000-0000AD160000}"/>
    <cellStyle name="40% - Accent4 3 2 4 2" xfId="4637" hidden="1" xr:uid="{00000000-0005-0000-0000-0000AE160000}"/>
    <cellStyle name="40% - Accent4 3 2 4 2" xfId="4785" hidden="1" xr:uid="{00000000-0005-0000-0000-0000AF160000}"/>
    <cellStyle name="40% - Accent4 3 2 4 2" xfId="5123" hidden="1" xr:uid="{00000000-0005-0000-0000-0000B0160000}"/>
    <cellStyle name="40% - Accent4 3 2 4 2" xfId="5460" hidden="1" xr:uid="{00000000-0005-0000-0000-0000B1160000}"/>
    <cellStyle name="40% - Accent4 3 2 4 2" xfId="6025" hidden="1" xr:uid="{00000000-0005-0000-0000-0000B2160000}"/>
    <cellStyle name="40% - Accent4 3 2 4 2" xfId="6140" hidden="1" xr:uid="{00000000-0005-0000-0000-0000B3160000}"/>
    <cellStyle name="40% - Accent4 3 2 4 2" xfId="6863" hidden="1" xr:uid="{00000000-0005-0000-0000-0000B4160000}"/>
    <cellStyle name="40% - Accent4 3 2 4 2" xfId="7036" hidden="1" xr:uid="{00000000-0005-0000-0000-0000B5160000}"/>
    <cellStyle name="40% - Accent4 3 2 4 2" xfId="7429" hidden="1" xr:uid="{00000000-0005-0000-0000-0000B6160000}"/>
    <cellStyle name="40% - Accent4 3 2 4 2" xfId="7577" hidden="1" xr:uid="{00000000-0005-0000-0000-0000B7160000}"/>
    <cellStyle name="40% - Accent4 3 2 4 2" xfId="7915" hidden="1" xr:uid="{00000000-0005-0000-0000-0000B8160000}"/>
    <cellStyle name="40% - Accent4 3 2 4 2" xfId="8252" hidden="1" xr:uid="{00000000-0005-0000-0000-0000B9160000}"/>
    <cellStyle name="40% - Accent4 3 3 3 2" xfId="440" hidden="1" xr:uid="{00000000-0005-0000-0000-0000BA160000}"/>
    <cellStyle name="40% - Accent4 3 3 3 2" xfId="555" hidden="1" xr:uid="{00000000-0005-0000-0000-0000BB160000}"/>
    <cellStyle name="40% - Accent4 3 3 3 2" xfId="1278" hidden="1" xr:uid="{00000000-0005-0000-0000-0000BC160000}"/>
    <cellStyle name="40% - Accent4 3 3 3 2" xfId="1451" hidden="1" xr:uid="{00000000-0005-0000-0000-0000BD160000}"/>
    <cellStyle name="40% - Accent4 3 3 3 2" xfId="1844" hidden="1" xr:uid="{00000000-0005-0000-0000-0000BE160000}"/>
    <cellStyle name="40% - Accent4 3 3 3 2" xfId="1992" hidden="1" xr:uid="{00000000-0005-0000-0000-0000BF160000}"/>
    <cellStyle name="40% - Accent4 3 3 3 2" xfId="2330" hidden="1" xr:uid="{00000000-0005-0000-0000-0000C0160000}"/>
    <cellStyle name="40% - Accent4 3 3 3 2" xfId="2667" hidden="1" xr:uid="{00000000-0005-0000-0000-0000C1160000}"/>
    <cellStyle name="40% - Accent4 3 3 3 2" xfId="3232" hidden="1" xr:uid="{00000000-0005-0000-0000-0000C2160000}"/>
    <cellStyle name="40% - Accent4 3 3 3 2" xfId="3347" hidden="1" xr:uid="{00000000-0005-0000-0000-0000C3160000}"/>
    <cellStyle name="40% - Accent4 3 3 3 2" xfId="4070" hidden="1" xr:uid="{00000000-0005-0000-0000-0000C4160000}"/>
    <cellStyle name="40% - Accent4 3 3 3 2" xfId="4243" hidden="1" xr:uid="{00000000-0005-0000-0000-0000C5160000}"/>
    <cellStyle name="40% - Accent4 3 3 3 2" xfId="4636" hidden="1" xr:uid="{00000000-0005-0000-0000-0000C6160000}"/>
    <cellStyle name="40% - Accent4 3 3 3 2" xfId="4784" hidden="1" xr:uid="{00000000-0005-0000-0000-0000C7160000}"/>
    <cellStyle name="40% - Accent4 3 3 3 2" xfId="5122" hidden="1" xr:uid="{00000000-0005-0000-0000-0000C8160000}"/>
    <cellStyle name="40% - Accent4 3 3 3 2" xfId="5459" hidden="1" xr:uid="{00000000-0005-0000-0000-0000C9160000}"/>
    <cellStyle name="40% - Accent4 3 3 3 2" xfId="6024" hidden="1" xr:uid="{00000000-0005-0000-0000-0000CA160000}"/>
    <cellStyle name="40% - Accent4 3 3 3 2" xfId="6139" hidden="1" xr:uid="{00000000-0005-0000-0000-0000CB160000}"/>
    <cellStyle name="40% - Accent4 3 3 3 2" xfId="6862" hidden="1" xr:uid="{00000000-0005-0000-0000-0000CC160000}"/>
    <cellStyle name="40% - Accent4 3 3 3 2" xfId="7035" hidden="1" xr:uid="{00000000-0005-0000-0000-0000CD160000}"/>
    <cellStyle name="40% - Accent4 3 3 3 2" xfId="7428" hidden="1" xr:uid="{00000000-0005-0000-0000-0000CE160000}"/>
    <cellStyle name="40% - Accent4 3 3 3 2" xfId="7576" hidden="1" xr:uid="{00000000-0005-0000-0000-0000CF160000}"/>
    <cellStyle name="40% - Accent4 3 3 3 2" xfId="7914" hidden="1" xr:uid="{00000000-0005-0000-0000-0000D0160000}"/>
    <cellStyle name="40% - Accent4 3 3 3 2" xfId="8251" hidden="1" xr:uid="{00000000-0005-0000-0000-0000D1160000}"/>
    <cellStyle name="40% - Accent4 4 2 3 2" xfId="473" hidden="1" xr:uid="{00000000-0005-0000-0000-0000D2160000}"/>
    <cellStyle name="40% - Accent4 4 2 3 2" xfId="588" hidden="1" xr:uid="{00000000-0005-0000-0000-0000D3160000}"/>
    <cellStyle name="40% - Accent4 4 2 3 2" xfId="1311" hidden="1" xr:uid="{00000000-0005-0000-0000-0000D4160000}"/>
    <cellStyle name="40% - Accent4 4 2 3 2" xfId="1484" hidden="1" xr:uid="{00000000-0005-0000-0000-0000D5160000}"/>
    <cellStyle name="40% - Accent4 4 2 3 2" xfId="1877" hidden="1" xr:uid="{00000000-0005-0000-0000-0000D6160000}"/>
    <cellStyle name="40% - Accent4 4 2 3 2" xfId="2025" hidden="1" xr:uid="{00000000-0005-0000-0000-0000D7160000}"/>
    <cellStyle name="40% - Accent4 4 2 3 2" xfId="2363" hidden="1" xr:uid="{00000000-0005-0000-0000-0000D8160000}"/>
    <cellStyle name="40% - Accent4 4 2 3 2" xfId="2700" hidden="1" xr:uid="{00000000-0005-0000-0000-0000D9160000}"/>
    <cellStyle name="40% - Accent4 4 2 3 2" xfId="3265" hidden="1" xr:uid="{00000000-0005-0000-0000-0000DA160000}"/>
    <cellStyle name="40% - Accent4 4 2 3 2" xfId="3380" hidden="1" xr:uid="{00000000-0005-0000-0000-0000DB160000}"/>
    <cellStyle name="40% - Accent4 4 2 3 2" xfId="4103" hidden="1" xr:uid="{00000000-0005-0000-0000-0000DC160000}"/>
    <cellStyle name="40% - Accent4 4 2 3 2" xfId="4276" hidden="1" xr:uid="{00000000-0005-0000-0000-0000DD160000}"/>
    <cellStyle name="40% - Accent4 4 2 3 2" xfId="4669" hidden="1" xr:uid="{00000000-0005-0000-0000-0000DE160000}"/>
    <cellStyle name="40% - Accent4 4 2 3 2" xfId="4817" hidden="1" xr:uid="{00000000-0005-0000-0000-0000DF160000}"/>
    <cellStyle name="40% - Accent4 4 2 3 2" xfId="5155" hidden="1" xr:uid="{00000000-0005-0000-0000-0000E0160000}"/>
    <cellStyle name="40% - Accent4 4 2 3 2" xfId="5492" hidden="1" xr:uid="{00000000-0005-0000-0000-0000E1160000}"/>
    <cellStyle name="40% - Accent4 4 2 3 2" xfId="6057" hidden="1" xr:uid="{00000000-0005-0000-0000-0000E2160000}"/>
    <cellStyle name="40% - Accent4 4 2 3 2" xfId="6172" hidden="1" xr:uid="{00000000-0005-0000-0000-0000E3160000}"/>
    <cellStyle name="40% - Accent4 4 2 3 2" xfId="6895" hidden="1" xr:uid="{00000000-0005-0000-0000-0000E4160000}"/>
    <cellStyle name="40% - Accent4 4 2 3 2" xfId="7068" hidden="1" xr:uid="{00000000-0005-0000-0000-0000E5160000}"/>
    <cellStyle name="40% - Accent4 4 2 3 2" xfId="7461" hidden="1" xr:uid="{00000000-0005-0000-0000-0000E6160000}"/>
    <cellStyle name="40% - Accent4 4 2 3 2" xfId="7609" hidden="1" xr:uid="{00000000-0005-0000-0000-0000E7160000}"/>
    <cellStyle name="40% - Accent4 4 2 3 2" xfId="7947" hidden="1" xr:uid="{00000000-0005-0000-0000-0000E8160000}"/>
    <cellStyle name="40% - Accent4 4 2 3 2" xfId="8284" hidden="1" xr:uid="{00000000-0005-0000-0000-0000E9160000}"/>
    <cellStyle name="40% - Accent4 4 2 4 2" xfId="443" hidden="1" xr:uid="{00000000-0005-0000-0000-0000EA160000}"/>
    <cellStyle name="40% - Accent4 4 2 4 2" xfId="558" hidden="1" xr:uid="{00000000-0005-0000-0000-0000EB160000}"/>
    <cellStyle name="40% - Accent4 4 2 4 2" xfId="1281" hidden="1" xr:uid="{00000000-0005-0000-0000-0000EC160000}"/>
    <cellStyle name="40% - Accent4 4 2 4 2" xfId="1454" hidden="1" xr:uid="{00000000-0005-0000-0000-0000ED160000}"/>
    <cellStyle name="40% - Accent4 4 2 4 2" xfId="1847" hidden="1" xr:uid="{00000000-0005-0000-0000-0000EE160000}"/>
    <cellStyle name="40% - Accent4 4 2 4 2" xfId="1995" hidden="1" xr:uid="{00000000-0005-0000-0000-0000EF160000}"/>
    <cellStyle name="40% - Accent4 4 2 4 2" xfId="2333" hidden="1" xr:uid="{00000000-0005-0000-0000-0000F0160000}"/>
    <cellStyle name="40% - Accent4 4 2 4 2" xfId="2670" hidden="1" xr:uid="{00000000-0005-0000-0000-0000F1160000}"/>
    <cellStyle name="40% - Accent4 4 2 4 2" xfId="3235" hidden="1" xr:uid="{00000000-0005-0000-0000-0000F2160000}"/>
    <cellStyle name="40% - Accent4 4 2 4 2" xfId="3350" hidden="1" xr:uid="{00000000-0005-0000-0000-0000F3160000}"/>
    <cellStyle name="40% - Accent4 4 2 4 2" xfId="4073" hidden="1" xr:uid="{00000000-0005-0000-0000-0000F4160000}"/>
    <cellStyle name="40% - Accent4 4 2 4 2" xfId="4246" hidden="1" xr:uid="{00000000-0005-0000-0000-0000F5160000}"/>
    <cellStyle name="40% - Accent4 4 2 4 2" xfId="4639" hidden="1" xr:uid="{00000000-0005-0000-0000-0000F6160000}"/>
    <cellStyle name="40% - Accent4 4 2 4 2" xfId="4787" hidden="1" xr:uid="{00000000-0005-0000-0000-0000F7160000}"/>
    <cellStyle name="40% - Accent4 4 2 4 2" xfId="5125" hidden="1" xr:uid="{00000000-0005-0000-0000-0000F8160000}"/>
    <cellStyle name="40% - Accent4 4 2 4 2" xfId="5462" hidden="1" xr:uid="{00000000-0005-0000-0000-0000F9160000}"/>
    <cellStyle name="40% - Accent4 4 2 4 2" xfId="6027" hidden="1" xr:uid="{00000000-0005-0000-0000-0000FA160000}"/>
    <cellStyle name="40% - Accent4 4 2 4 2" xfId="6142" hidden="1" xr:uid="{00000000-0005-0000-0000-0000FB160000}"/>
    <cellStyle name="40% - Accent4 4 2 4 2" xfId="6865" hidden="1" xr:uid="{00000000-0005-0000-0000-0000FC160000}"/>
    <cellStyle name="40% - Accent4 4 2 4 2" xfId="7038" hidden="1" xr:uid="{00000000-0005-0000-0000-0000FD160000}"/>
    <cellStyle name="40% - Accent4 4 2 4 2" xfId="7431" hidden="1" xr:uid="{00000000-0005-0000-0000-0000FE160000}"/>
    <cellStyle name="40% - Accent4 4 2 4 2" xfId="7579" hidden="1" xr:uid="{00000000-0005-0000-0000-0000FF160000}"/>
    <cellStyle name="40% - Accent4 4 2 4 2" xfId="7917" hidden="1" xr:uid="{00000000-0005-0000-0000-000000170000}"/>
    <cellStyle name="40% - Accent4 4 2 4 2" xfId="8254" hidden="1" xr:uid="{00000000-0005-0000-0000-000001170000}"/>
    <cellStyle name="40% - Accent4 4 3 3 2" xfId="442" hidden="1" xr:uid="{00000000-0005-0000-0000-000002170000}"/>
    <cellStyle name="40% - Accent4 4 3 3 2" xfId="557" hidden="1" xr:uid="{00000000-0005-0000-0000-000003170000}"/>
    <cellStyle name="40% - Accent4 4 3 3 2" xfId="1280" hidden="1" xr:uid="{00000000-0005-0000-0000-000004170000}"/>
    <cellStyle name="40% - Accent4 4 3 3 2" xfId="1453" hidden="1" xr:uid="{00000000-0005-0000-0000-000005170000}"/>
    <cellStyle name="40% - Accent4 4 3 3 2" xfId="1846" hidden="1" xr:uid="{00000000-0005-0000-0000-000006170000}"/>
    <cellStyle name="40% - Accent4 4 3 3 2" xfId="1994" hidden="1" xr:uid="{00000000-0005-0000-0000-000007170000}"/>
    <cellStyle name="40% - Accent4 4 3 3 2" xfId="2332" hidden="1" xr:uid="{00000000-0005-0000-0000-000008170000}"/>
    <cellStyle name="40% - Accent4 4 3 3 2" xfId="2669" hidden="1" xr:uid="{00000000-0005-0000-0000-000009170000}"/>
    <cellStyle name="40% - Accent4 4 3 3 2" xfId="3234" hidden="1" xr:uid="{00000000-0005-0000-0000-00000A170000}"/>
    <cellStyle name="40% - Accent4 4 3 3 2" xfId="3349" hidden="1" xr:uid="{00000000-0005-0000-0000-00000B170000}"/>
    <cellStyle name="40% - Accent4 4 3 3 2" xfId="4072" hidden="1" xr:uid="{00000000-0005-0000-0000-00000C170000}"/>
    <cellStyle name="40% - Accent4 4 3 3 2" xfId="4245" hidden="1" xr:uid="{00000000-0005-0000-0000-00000D170000}"/>
    <cellStyle name="40% - Accent4 4 3 3 2" xfId="4638" hidden="1" xr:uid="{00000000-0005-0000-0000-00000E170000}"/>
    <cellStyle name="40% - Accent4 4 3 3 2" xfId="4786" hidden="1" xr:uid="{00000000-0005-0000-0000-00000F170000}"/>
    <cellStyle name="40% - Accent4 4 3 3 2" xfId="5124" hidden="1" xr:uid="{00000000-0005-0000-0000-000010170000}"/>
    <cellStyle name="40% - Accent4 4 3 3 2" xfId="5461" hidden="1" xr:uid="{00000000-0005-0000-0000-000011170000}"/>
    <cellStyle name="40% - Accent4 4 3 3 2" xfId="6026" hidden="1" xr:uid="{00000000-0005-0000-0000-000012170000}"/>
    <cellStyle name="40% - Accent4 4 3 3 2" xfId="6141" hidden="1" xr:uid="{00000000-0005-0000-0000-000013170000}"/>
    <cellStyle name="40% - Accent4 4 3 3 2" xfId="6864" hidden="1" xr:uid="{00000000-0005-0000-0000-000014170000}"/>
    <cellStyle name="40% - Accent4 4 3 3 2" xfId="7037" hidden="1" xr:uid="{00000000-0005-0000-0000-000015170000}"/>
    <cellStyle name="40% - Accent4 4 3 3 2" xfId="7430" hidden="1" xr:uid="{00000000-0005-0000-0000-000016170000}"/>
    <cellStyle name="40% - Accent4 4 3 3 2" xfId="7578" hidden="1" xr:uid="{00000000-0005-0000-0000-000017170000}"/>
    <cellStyle name="40% - Accent4 4 3 3 2" xfId="7916" hidden="1" xr:uid="{00000000-0005-0000-0000-000018170000}"/>
    <cellStyle name="40% - Accent4 4 3 3 2" xfId="8253" hidden="1" xr:uid="{00000000-0005-0000-0000-000019170000}"/>
    <cellStyle name="40% - Accent4 5 2" xfId="401" hidden="1" xr:uid="{00000000-0005-0000-0000-00001A170000}"/>
    <cellStyle name="40% - Accent4 5 2" xfId="516" hidden="1" xr:uid="{00000000-0005-0000-0000-00001B170000}"/>
    <cellStyle name="40% - Accent4 5 2" xfId="1239" hidden="1" xr:uid="{00000000-0005-0000-0000-00001C170000}"/>
    <cellStyle name="40% - Accent4 5 2" xfId="1412" hidden="1" xr:uid="{00000000-0005-0000-0000-00001D170000}"/>
    <cellStyle name="40% - Accent4 5 2" xfId="1805" hidden="1" xr:uid="{00000000-0005-0000-0000-00001E170000}"/>
    <cellStyle name="40% - Accent4 5 2" xfId="1953" hidden="1" xr:uid="{00000000-0005-0000-0000-00001F170000}"/>
    <cellStyle name="40% - Accent4 5 2" xfId="2291" hidden="1" xr:uid="{00000000-0005-0000-0000-000020170000}"/>
    <cellStyle name="40% - Accent4 5 2" xfId="2628" hidden="1" xr:uid="{00000000-0005-0000-0000-000021170000}"/>
    <cellStyle name="40% - Accent4 5 2" xfId="3193" hidden="1" xr:uid="{00000000-0005-0000-0000-000022170000}"/>
    <cellStyle name="40% - Accent4 5 2" xfId="3308" hidden="1" xr:uid="{00000000-0005-0000-0000-000023170000}"/>
    <cellStyle name="40% - Accent4 5 2" xfId="4031" hidden="1" xr:uid="{00000000-0005-0000-0000-000024170000}"/>
    <cellStyle name="40% - Accent4 5 2" xfId="4204" hidden="1" xr:uid="{00000000-0005-0000-0000-000025170000}"/>
    <cellStyle name="40% - Accent4 5 2" xfId="4597" hidden="1" xr:uid="{00000000-0005-0000-0000-000026170000}"/>
    <cellStyle name="40% - Accent4 5 2" xfId="4745" hidden="1" xr:uid="{00000000-0005-0000-0000-000027170000}"/>
    <cellStyle name="40% - Accent4 5 2" xfId="5083" hidden="1" xr:uid="{00000000-0005-0000-0000-000028170000}"/>
    <cellStyle name="40% - Accent4 5 2" xfId="5420" hidden="1" xr:uid="{00000000-0005-0000-0000-000029170000}"/>
    <cellStyle name="40% - Accent4 5 2" xfId="5985" hidden="1" xr:uid="{00000000-0005-0000-0000-00002A170000}"/>
    <cellStyle name="40% - Accent4 5 2" xfId="6100" hidden="1" xr:uid="{00000000-0005-0000-0000-00002B170000}"/>
    <cellStyle name="40% - Accent4 5 2" xfId="6823" hidden="1" xr:uid="{00000000-0005-0000-0000-00002C170000}"/>
    <cellStyle name="40% - Accent4 5 2" xfId="6996" hidden="1" xr:uid="{00000000-0005-0000-0000-00002D170000}"/>
    <cellStyle name="40% - Accent4 5 2" xfId="7389" hidden="1" xr:uid="{00000000-0005-0000-0000-00002E170000}"/>
    <cellStyle name="40% - Accent4 5 2" xfId="7537" hidden="1" xr:uid="{00000000-0005-0000-0000-00002F170000}"/>
    <cellStyle name="40% - Accent4 5 2" xfId="7875" hidden="1" xr:uid="{00000000-0005-0000-0000-000030170000}"/>
    <cellStyle name="40% - Accent4 5 2" xfId="8212" hidden="1" xr:uid="{00000000-0005-0000-0000-000031170000}"/>
    <cellStyle name="40% - Accent4 7" xfId="78" hidden="1" xr:uid="{00000000-0005-0000-0000-000032170000}"/>
    <cellStyle name="40% - Accent4 7" xfId="169" hidden="1" xr:uid="{00000000-0005-0000-0000-000033170000}"/>
    <cellStyle name="40% - Accent4 7" xfId="246" hidden="1" xr:uid="{00000000-0005-0000-0000-000034170000}"/>
    <cellStyle name="40% - Accent4 7" xfId="324" hidden="1" xr:uid="{00000000-0005-0000-0000-000035170000}"/>
    <cellStyle name="40% - Accent4 7" xfId="908" hidden="1" xr:uid="{00000000-0005-0000-0000-000036170000}"/>
    <cellStyle name="40% - Accent4 7" xfId="985" hidden="1" xr:uid="{00000000-0005-0000-0000-000037170000}"/>
    <cellStyle name="40% - Accent4 7" xfId="1064" hidden="1" xr:uid="{00000000-0005-0000-0000-000038170000}"/>
    <cellStyle name="40% - Accent4 7" xfId="756" hidden="1" xr:uid="{00000000-0005-0000-0000-000039170000}"/>
    <cellStyle name="40% - Accent4 7" xfId="1173" hidden="1" xr:uid="{00000000-0005-0000-0000-00003A170000}"/>
    <cellStyle name="40% - Accent4 7" xfId="766" hidden="1" xr:uid="{00000000-0005-0000-0000-00003B170000}"/>
    <cellStyle name="40% - Accent4 7" xfId="637" hidden="1" xr:uid="{00000000-0005-0000-0000-00003C170000}"/>
    <cellStyle name="40% - Accent4 7" xfId="1580" hidden="1" xr:uid="{00000000-0005-0000-0000-00003D170000}"/>
    <cellStyle name="40% - Accent4 7" xfId="1658" hidden="1" xr:uid="{00000000-0005-0000-0000-00003E170000}"/>
    <cellStyle name="40% - Accent4 7" xfId="802" hidden="1" xr:uid="{00000000-0005-0000-0000-00003F170000}"/>
    <cellStyle name="40% - Accent4 7" xfId="1753" hidden="1" xr:uid="{00000000-0005-0000-0000-000040170000}"/>
    <cellStyle name="40% - Accent4 7" xfId="1338" hidden="1" xr:uid="{00000000-0005-0000-0000-000041170000}"/>
    <cellStyle name="40% - Accent4 7" xfId="687" hidden="1" xr:uid="{00000000-0005-0000-0000-000042170000}"/>
    <cellStyle name="40% - Accent4 7" xfId="2112" hidden="1" xr:uid="{00000000-0005-0000-0000-000043170000}"/>
    <cellStyle name="40% - Accent4 7" xfId="2190" hidden="1" xr:uid="{00000000-0005-0000-0000-000044170000}"/>
    <cellStyle name="40% - Accent4 7" xfId="1741" hidden="1" xr:uid="{00000000-0005-0000-0000-000045170000}"/>
    <cellStyle name="40% - Accent4 7" xfId="2449" hidden="1" xr:uid="{00000000-0005-0000-0000-000046170000}"/>
    <cellStyle name="40% - Accent4 7" xfId="2527" hidden="1" xr:uid="{00000000-0005-0000-0000-000047170000}"/>
    <cellStyle name="40% - Accent4 7" xfId="1359" hidden="1" xr:uid="{00000000-0005-0000-0000-000048170000}"/>
    <cellStyle name="40% - Accent4 7" xfId="2786" hidden="1" xr:uid="{00000000-0005-0000-0000-000049170000}"/>
    <cellStyle name="40% - Accent4 7" xfId="2870" hidden="1" xr:uid="{00000000-0005-0000-0000-00004A170000}"/>
    <cellStyle name="40% - Accent4 7" xfId="2961" hidden="1" xr:uid="{00000000-0005-0000-0000-00004B170000}"/>
    <cellStyle name="40% - Accent4 7" xfId="3038" hidden="1" xr:uid="{00000000-0005-0000-0000-00004C170000}"/>
    <cellStyle name="40% - Accent4 7" xfId="3116" hidden="1" xr:uid="{00000000-0005-0000-0000-00004D170000}"/>
    <cellStyle name="40% - Accent4 7" xfId="3700" hidden="1" xr:uid="{00000000-0005-0000-0000-00004E170000}"/>
    <cellStyle name="40% - Accent4 7" xfId="3777" hidden="1" xr:uid="{00000000-0005-0000-0000-00004F170000}"/>
    <cellStyle name="40% - Accent4 7" xfId="3856" hidden="1" xr:uid="{00000000-0005-0000-0000-000050170000}"/>
    <cellStyle name="40% - Accent4 7" xfId="3548" hidden="1" xr:uid="{00000000-0005-0000-0000-000051170000}"/>
    <cellStyle name="40% - Accent4 7" xfId="3965" hidden="1" xr:uid="{00000000-0005-0000-0000-000052170000}"/>
    <cellStyle name="40% - Accent4 7" xfId="3558" hidden="1" xr:uid="{00000000-0005-0000-0000-000053170000}"/>
    <cellStyle name="40% - Accent4 7" xfId="3429" hidden="1" xr:uid="{00000000-0005-0000-0000-000054170000}"/>
    <cellStyle name="40% - Accent4 7" xfId="4372" hidden="1" xr:uid="{00000000-0005-0000-0000-000055170000}"/>
    <cellStyle name="40% - Accent4 7" xfId="4450" hidden="1" xr:uid="{00000000-0005-0000-0000-000056170000}"/>
    <cellStyle name="40% - Accent4 7" xfId="3594" hidden="1" xr:uid="{00000000-0005-0000-0000-000057170000}"/>
    <cellStyle name="40% - Accent4 7" xfId="4545" hidden="1" xr:uid="{00000000-0005-0000-0000-000058170000}"/>
    <cellStyle name="40% - Accent4 7" xfId="4130" hidden="1" xr:uid="{00000000-0005-0000-0000-000059170000}"/>
    <cellStyle name="40% - Accent4 7" xfId="3479" hidden="1" xr:uid="{00000000-0005-0000-0000-00005A170000}"/>
    <cellStyle name="40% - Accent4 7" xfId="4904" hidden="1" xr:uid="{00000000-0005-0000-0000-00005B170000}"/>
    <cellStyle name="40% - Accent4 7" xfId="4982" hidden="1" xr:uid="{00000000-0005-0000-0000-00005C170000}"/>
    <cellStyle name="40% - Accent4 7" xfId="4533" hidden="1" xr:uid="{00000000-0005-0000-0000-00005D170000}"/>
    <cellStyle name="40% - Accent4 7" xfId="5241" hidden="1" xr:uid="{00000000-0005-0000-0000-00005E170000}"/>
    <cellStyle name="40% - Accent4 7" xfId="5319" hidden="1" xr:uid="{00000000-0005-0000-0000-00005F170000}"/>
    <cellStyle name="40% - Accent4 7" xfId="4151" hidden="1" xr:uid="{00000000-0005-0000-0000-000060170000}"/>
    <cellStyle name="40% - Accent4 7" xfId="5578" hidden="1" xr:uid="{00000000-0005-0000-0000-000061170000}"/>
    <cellStyle name="40% - Accent4 7" xfId="5662" hidden="1" xr:uid="{00000000-0005-0000-0000-000062170000}"/>
    <cellStyle name="40% - Accent4 7" xfId="5753" hidden="1" xr:uid="{00000000-0005-0000-0000-000063170000}"/>
    <cellStyle name="40% - Accent4 7" xfId="5830" hidden="1" xr:uid="{00000000-0005-0000-0000-000064170000}"/>
    <cellStyle name="40% - Accent4 7" xfId="5908" hidden="1" xr:uid="{00000000-0005-0000-0000-000065170000}"/>
    <cellStyle name="40% - Accent4 7" xfId="6492" hidden="1" xr:uid="{00000000-0005-0000-0000-000066170000}"/>
    <cellStyle name="40% - Accent4 7" xfId="6569" hidden="1" xr:uid="{00000000-0005-0000-0000-000067170000}"/>
    <cellStyle name="40% - Accent4 7" xfId="6648" hidden="1" xr:uid="{00000000-0005-0000-0000-000068170000}"/>
    <cellStyle name="40% - Accent4 7" xfId="6340" hidden="1" xr:uid="{00000000-0005-0000-0000-000069170000}"/>
    <cellStyle name="40% - Accent4 7" xfId="6757" hidden="1" xr:uid="{00000000-0005-0000-0000-00006A170000}"/>
    <cellStyle name="40% - Accent4 7" xfId="6350" hidden="1" xr:uid="{00000000-0005-0000-0000-00006B170000}"/>
    <cellStyle name="40% - Accent4 7" xfId="6221" hidden="1" xr:uid="{00000000-0005-0000-0000-00006C170000}"/>
    <cellStyle name="40% - Accent4 7" xfId="7164" hidden="1" xr:uid="{00000000-0005-0000-0000-00006D170000}"/>
    <cellStyle name="40% - Accent4 7" xfId="7242" hidden="1" xr:uid="{00000000-0005-0000-0000-00006E170000}"/>
    <cellStyle name="40% - Accent4 7" xfId="6386" hidden="1" xr:uid="{00000000-0005-0000-0000-00006F170000}"/>
    <cellStyle name="40% - Accent4 7" xfId="7337" hidden="1" xr:uid="{00000000-0005-0000-0000-000070170000}"/>
    <cellStyle name="40% - Accent4 7" xfId="6922" hidden="1" xr:uid="{00000000-0005-0000-0000-000071170000}"/>
    <cellStyle name="40% - Accent4 7" xfId="6271" hidden="1" xr:uid="{00000000-0005-0000-0000-000072170000}"/>
    <cellStyle name="40% - Accent4 7" xfId="7696" hidden="1" xr:uid="{00000000-0005-0000-0000-000073170000}"/>
    <cellStyle name="40% - Accent4 7" xfId="7774" hidden="1" xr:uid="{00000000-0005-0000-0000-000074170000}"/>
    <cellStyle name="40% - Accent4 7" xfId="7325" hidden="1" xr:uid="{00000000-0005-0000-0000-000075170000}"/>
    <cellStyle name="40% - Accent4 7" xfId="8033" hidden="1" xr:uid="{00000000-0005-0000-0000-000076170000}"/>
    <cellStyle name="40% - Accent4 7" xfId="8111" hidden="1" xr:uid="{00000000-0005-0000-0000-000077170000}"/>
    <cellStyle name="40% - Accent4 7" xfId="6943" hidden="1" xr:uid="{00000000-0005-0000-0000-000078170000}"/>
    <cellStyle name="40% - Accent4 7" xfId="8370" hidden="1" xr:uid="{00000000-0005-0000-0000-000079170000}"/>
    <cellStyle name="40% - Accent4 8" xfId="94" hidden="1" xr:uid="{00000000-0005-0000-0000-00007A170000}"/>
    <cellStyle name="40% - Accent4 8" xfId="160" hidden="1" xr:uid="{00000000-0005-0000-0000-00007B170000}"/>
    <cellStyle name="40% - Accent4 8" xfId="238" hidden="1" xr:uid="{00000000-0005-0000-0000-00007C170000}"/>
    <cellStyle name="40% - Accent4 8" xfId="316" hidden="1" xr:uid="{00000000-0005-0000-0000-00007D170000}"/>
    <cellStyle name="40% - Accent4 8" xfId="898" hidden="1" xr:uid="{00000000-0005-0000-0000-00007E170000}"/>
    <cellStyle name="40% - Accent4 8" xfId="977" hidden="1" xr:uid="{00000000-0005-0000-0000-00007F170000}"/>
    <cellStyle name="40% - Accent4 8" xfId="1056" hidden="1" xr:uid="{00000000-0005-0000-0000-000080170000}"/>
    <cellStyle name="40% - Accent4 8" xfId="630" hidden="1" xr:uid="{00000000-0005-0000-0000-000081170000}"/>
    <cellStyle name="40% - Accent4 8" xfId="1132" hidden="1" xr:uid="{00000000-0005-0000-0000-000082170000}"/>
    <cellStyle name="40% - Accent4 8" xfId="838" hidden="1" xr:uid="{00000000-0005-0000-0000-000083170000}"/>
    <cellStyle name="40% - Accent4 8" xfId="728" hidden="1" xr:uid="{00000000-0005-0000-0000-000084170000}"/>
    <cellStyle name="40% - Accent4 8" xfId="1572" hidden="1" xr:uid="{00000000-0005-0000-0000-000085170000}"/>
    <cellStyle name="40% - Accent4 8" xfId="1650" hidden="1" xr:uid="{00000000-0005-0000-0000-000086170000}"/>
    <cellStyle name="40% - Accent4 8" xfId="693" hidden="1" xr:uid="{00000000-0005-0000-0000-000087170000}"/>
    <cellStyle name="40% - Accent4 8" xfId="1721" hidden="1" xr:uid="{00000000-0005-0000-0000-000088170000}"/>
    <cellStyle name="40% - Accent4 8" xfId="1499" hidden="1" xr:uid="{00000000-0005-0000-0000-000089170000}"/>
    <cellStyle name="40% - Accent4 8" xfId="1491" hidden="1" xr:uid="{00000000-0005-0000-0000-00008A170000}"/>
    <cellStyle name="40% - Accent4 8" xfId="2104" hidden="1" xr:uid="{00000000-0005-0000-0000-00008B170000}"/>
    <cellStyle name="40% - Accent4 8" xfId="2182" hidden="1" xr:uid="{00000000-0005-0000-0000-00008C170000}"/>
    <cellStyle name="40% - Accent4 8" xfId="2247" hidden="1" xr:uid="{00000000-0005-0000-0000-00008D170000}"/>
    <cellStyle name="40% - Accent4 8" xfId="2441" hidden="1" xr:uid="{00000000-0005-0000-0000-00008E170000}"/>
    <cellStyle name="40% - Accent4 8" xfId="2519" hidden="1" xr:uid="{00000000-0005-0000-0000-00008F170000}"/>
    <cellStyle name="40% - Accent4 8" xfId="2584" hidden="1" xr:uid="{00000000-0005-0000-0000-000090170000}"/>
    <cellStyle name="40% - Accent4 8" xfId="2778" hidden="1" xr:uid="{00000000-0005-0000-0000-000091170000}"/>
    <cellStyle name="40% - Accent4 8" xfId="2886" hidden="1" xr:uid="{00000000-0005-0000-0000-000092170000}"/>
    <cellStyle name="40% - Accent4 8" xfId="2952" hidden="1" xr:uid="{00000000-0005-0000-0000-000093170000}"/>
    <cellStyle name="40% - Accent4 8" xfId="3030" hidden="1" xr:uid="{00000000-0005-0000-0000-000094170000}"/>
    <cellStyle name="40% - Accent4 8" xfId="3108" hidden="1" xr:uid="{00000000-0005-0000-0000-000095170000}"/>
    <cellStyle name="40% - Accent4 8" xfId="3690" hidden="1" xr:uid="{00000000-0005-0000-0000-000096170000}"/>
    <cellStyle name="40% - Accent4 8" xfId="3769" hidden="1" xr:uid="{00000000-0005-0000-0000-000097170000}"/>
    <cellStyle name="40% - Accent4 8" xfId="3848" hidden="1" xr:uid="{00000000-0005-0000-0000-000098170000}"/>
    <cellStyle name="40% - Accent4 8" xfId="3422" hidden="1" xr:uid="{00000000-0005-0000-0000-000099170000}"/>
    <cellStyle name="40% - Accent4 8" xfId="3924" hidden="1" xr:uid="{00000000-0005-0000-0000-00009A170000}"/>
    <cellStyle name="40% - Accent4 8" xfId="3630" hidden="1" xr:uid="{00000000-0005-0000-0000-00009B170000}"/>
    <cellStyle name="40% - Accent4 8" xfId="3520" hidden="1" xr:uid="{00000000-0005-0000-0000-00009C170000}"/>
    <cellStyle name="40% - Accent4 8" xfId="4364" hidden="1" xr:uid="{00000000-0005-0000-0000-00009D170000}"/>
    <cellStyle name="40% - Accent4 8" xfId="4442" hidden="1" xr:uid="{00000000-0005-0000-0000-00009E170000}"/>
    <cellStyle name="40% - Accent4 8" xfId="3485" hidden="1" xr:uid="{00000000-0005-0000-0000-00009F170000}"/>
    <cellStyle name="40% - Accent4 8" xfId="4513" hidden="1" xr:uid="{00000000-0005-0000-0000-0000A0170000}"/>
    <cellStyle name="40% - Accent4 8" xfId="4291" hidden="1" xr:uid="{00000000-0005-0000-0000-0000A1170000}"/>
    <cellStyle name="40% - Accent4 8" xfId="4283" hidden="1" xr:uid="{00000000-0005-0000-0000-0000A2170000}"/>
    <cellStyle name="40% - Accent4 8" xfId="4896" hidden="1" xr:uid="{00000000-0005-0000-0000-0000A3170000}"/>
    <cellStyle name="40% - Accent4 8" xfId="4974" hidden="1" xr:uid="{00000000-0005-0000-0000-0000A4170000}"/>
    <cellStyle name="40% - Accent4 8" xfId="5039" hidden="1" xr:uid="{00000000-0005-0000-0000-0000A5170000}"/>
    <cellStyle name="40% - Accent4 8" xfId="5233" hidden="1" xr:uid="{00000000-0005-0000-0000-0000A6170000}"/>
    <cellStyle name="40% - Accent4 8" xfId="5311" hidden="1" xr:uid="{00000000-0005-0000-0000-0000A7170000}"/>
    <cellStyle name="40% - Accent4 8" xfId="5376" hidden="1" xr:uid="{00000000-0005-0000-0000-0000A8170000}"/>
    <cellStyle name="40% - Accent4 8" xfId="5570" hidden="1" xr:uid="{00000000-0005-0000-0000-0000A9170000}"/>
    <cellStyle name="40% - Accent4 8" xfId="5678" hidden="1" xr:uid="{00000000-0005-0000-0000-0000AA170000}"/>
    <cellStyle name="40% - Accent4 8" xfId="5744" hidden="1" xr:uid="{00000000-0005-0000-0000-0000AB170000}"/>
    <cellStyle name="40% - Accent4 8" xfId="5822" hidden="1" xr:uid="{00000000-0005-0000-0000-0000AC170000}"/>
    <cellStyle name="40% - Accent4 8" xfId="5900" hidden="1" xr:uid="{00000000-0005-0000-0000-0000AD170000}"/>
    <cellStyle name="40% - Accent4 8" xfId="6482" hidden="1" xr:uid="{00000000-0005-0000-0000-0000AE170000}"/>
    <cellStyle name="40% - Accent4 8" xfId="6561" hidden="1" xr:uid="{00000000-0005-0000-0000-0000AF170000}"/>
    <cellStyle name="40% - Accent4 8" xfId="6640" hidden="1" xr:uid="{00000000-0005-0000-0000-0000B0170000}"/>
    <cellStyle name="40% - Accent4 8" xfId="6214" hidden="1" xr:uid="{00000000-0005-0000-0000-0000B1170000}"/>
    <cellStyle name="40% - Accent4 8" xfId="6716" hidden="1" xr:uid="{00000000-0005-0000-0000-0000B2170000}"/>
    <cellStyle name="40% - Accent4 8" xfId="6422" hidden="1" xr:uid="{00000000-0005-0000-0000-0000B3170000}"/>
    <cellStyle name="40% - Accent4 8" xfId="6312" hidden="1" xr:uid="{00000000-0005-0000-0000-0000B4170000}"/>
    <cellStyle name="40% - Accent4 8" xfId="7156" hidden="1" xr:uid="{00000000-0005-0000-0000-0000B5170000}"/>
    <cellStyle name="40% - Accent4 8" xfId="7234" hidden="1" xr:uid="{00000000-0005-0000-0000-0000B6170000}"/>
    <cellStyle name="40% - Accent4 8" xfId="6277" hidden="1" xr:uid="{00000000-0005-0000-0000-0000B7170000}"/>
    <cellStyle name="40% - Accent4 8" xfId="7305" hidden="1" xr:uid="{00000000-0005-0000-0000-0000B8170000}"/>
    <cellStyle name="40% - Accent4 8" xfId="7083" hidden="1" xr:uid="{00000000-0005-0000-0000-0000B9170000}"/>
    <cellStyle name="40% - Accent4 8" xfId="7075" hidden="1" xr:uid="{00000000-0005-0000-0000-0000BA170000}"/>
    <cellStyle name="40% - Accent4 8" xfId="7688" hidden="1" xr:uid="{00000000-0005-0000-0000-0000BB170000}"/>
    <cellStyle name="40% - Accent4 8" xfId="7766" hidden="1" xr:uid="{00000000-0005-0000-0000-0000BC170000}"/>
    <cellStyle name="40% - Accent4 8" xfId="7831" hidden="1" xr:uid="{00000000-0005-0000-0000-0000BD170000}"/>
    <cellStyle name="40% - Accent4 8" xfId="8025" hidden="1" xr:uid="{00000000-0005-0000-0000-0000BE170000}"/>
    <cellStyle name="40% - Accent4 8" xfId="8103" hidden="1" xr:uid="{00000000-0005-0000-0000-0000BF170000}"/>
    <cellStyle name="40% - Accent4 8" xfId="8168" hidden="1" xr:uid="{00000000-0005-0000-0000-0000C0170000}"/>
    <cellStyle name="40% - Accent4 8" xfId="8362" hidden="1" xr:uid="{00000000-0005-0000-0000-0000C1170000}"/>
    <cellStyle name="40% - Accent4 9" xfId="107" hidden="1" xr:uid="{00000000-0005-0000-0000-0000C2170000}"/>
    <cellStyle name="40% - Accent4 9" xfId="181" hidden="1" xr:uid="{00000000-0005-0000-0000-0000C3170000}"/>
    <cellStyle name="40% - Accent4 9" xfId="257" hidden="1" xr:uid="{00000000-0005-0000-0000-0000C4170000}"/>
    <cellStyle name="40% - Accent4 9" xfId="335" hidden="1" xr:uid="{00000000-0005-0000-0000-0000C5170000}"/>
    <cellStyle name="40% - Accent4 9" xfId="920" hidden="1" xr:uid="{00000000-0005-0000-0000-0000C6170000}"/>
    <cellStyle name="40% - Accent4 9" xfId="996" hidden="1" xr:uid="{00000000-0005-0000-0000-0000C7170000}"/>
    <cellStyle name="40% - Accent4 9" xfId="1075" hidden="1" xr:uid="{00000000-0005-0000-0000-0000C8170000}"/>
    <cellStyle name="40% - Accent4 9" xfId="1143" hidden="1" xr:uid="{00000000-0005-0000-0000-0000C9170000}"/>
    <cellStyle name="40% - Accent4 9" xfId="860" hidden="1" xr:uid="{00000000-0005-0000-0000-0000CA170000}"/>
    <cellStyle name="40% - Accent4 9" xfId="731" hidden="1" xr:uid="{00000000-0005-0000-0000-0000CB170000}"/>
    <cellStyle name="40% - Accent4 9" xfId="1515" hidden="1" xr:uid="{00000000-0005-0000-0000-0000CC170000}"/>
    <cellStyle name="40% - Accent4 9" xfId="1591" hidden="1" xr:uid="{00000000-0005-0000-0000-0000CD170000}"/>
    <cellStyle name="40% - Accent4 9" xfId="1669" hidden="1" xr:uid="{00000000-0005-0000-0000-0000CE170000}"/>
    <cellStyle name="40% - Accent4 9" xfId="1731" hidden="1" xr:uid="{00000000-0005-0000-0000-0000CF170000}"/>
    <cellStyle name="40% - Accent4 9" xfId="873" hidden="1" xr:uid="{00000000-0005-0000-0000-0000D0170000}"/>
    <cellStyle name="40% - Accent4 9" xfId="813" hidden="1" xr:uid="{00000000-0005-0000-0000-0000D1170000}"/>
    <cellStyle name="40% - Accent4 9" xfId="2047" hidden="1" xr:uid="{00000000-0005-0000-0000-0000D2170000}"/>
    <cellStyle name="40% - Accent4 9" xfId="2123" hidden="1" xr:uid="{00000000-0005-0000-0000-0000D3170000}"/>
    <cellStyle name="40% - Accent4 9" xfId="2201" hidden="1" xr:uid="{00000000-0005-0000-0000-0000D4170000}"/>
    <cellStyle name="40% - Accent4 9" xfId="2384" hidden="1" xr:uid="{00000000-0005-0000-0000-0000D5170000}"/>
    <cellStyle name="40% - Accent4 9" xfId="2460" hidden="1" xr:uid="{00000000-0005-0000-0000-0000D6170000}"/>
    <cellStyle name="40% - Accent4 9" xfId="2538" hidden="1" xr:uid="{00000000-0005-0000-0000-0000D7170000}"/>
    <cellStyle name="40% - Accent4 9" xfId="2721" hidden="1" xr:uid="{00000000-0005-0000-0000-0000D8170000}"/>
    <cellStyle name="40% - Accent4 9" xfId="2797" hidden="1" xr:uid="{00000000-0005-0000-0000-0000D9170000}"/>
    <cellStyle name="40% - Accent4 9" xfId="2899" hidden="1" xr:uid="{00000000-0005-0000-0000-0000DA170000}"/>
    <cellStyle name="40% - Accent4 9" xfId="2973" hidden="1" xr:uid="{00000000-0005-0000-0000-0000DB170000}"/>
    <cellStyle name="40% - Accent4 9" xfId="3049" hidden="1" xr:uid="{00000000-0005-0000-0000-0000DC170000}"/>
    <cellStyle name="40% - Accent4 9" xfId="3127" hidden="1" xr:uid="{00000000-0005-0000-0000-0000DD170000}"/>
    <cellStyle name="40% - Accent4 9" xfId="3712" hidden="1" xr:uid="{00000000-0005-0000-0000-0000DE170000}"/>
    <cellStyle name="40% - Accent4 9" xfId="3788" hidden="1" xr:uid="{00000000-0005-0000-0000-0000DF170000}"/>
    <cellStyle name="40% - Accent4 9" xfId="3867" hidden="1" xr:uid="{00000000-0005-0000-0000-0000E0170000}"/>
    <cellStyle name="40% - Accent4 9" xfId="3935" hidden="1" xr:uid="{00000000-0005-0000-0000-0000E1170000}"/>
    <cellStyle name="40% - Accent4 9" xfId="3652" hidden="1" xr:uid="{00000000-0005-0000-0000-0000E2170000}"/>
    <cellStyle name="40% - Accent4 9" xfId="3523" hidden="1" xr:uid="{00000000-0005-0000-0000-0000E3170000}"/>
    <cellStyle name="40% - Accent4 9" xfId="4307" hidden="1" xr:uid="{00000000-0005-0000-0000-0000E4170000}"/>
    <cellStyle name="40% - Accent4 9" xfId="4383" hidden="1" xr:uid="{00000000-0005-0000-0000-0000E5170000}"/>
    <cellStyle name="40% - Accent4 9" xfId="4461" hidden="1" xr:uid="{00000000-0005-0000-0000-0000E6170000}"/>
    <cellStyle name="40% - Accent4 9" xfId="4523" hidden="1" xr:uid="{00000000-0005-0000-0000-0000E7170000}"/>
    <cellStyle name="40% - Accent4 9" xfId="3665" hidden="1" xr:uid="{00000000-0005-0000-0000-0000E8170000}"/>
    <cellStyle name="40% - Accent4 9" xfId="3605" hidden="1" xr:uid="{00000000-0005-0000-0000-0000E9170000}"/>
    <cellStyle name="40% - Accent4 9" xfId="4839" hidden="1" xr:uid="{00000000-0005-0000-0000-0000EA170000}"/>
    <cellStyle name="40% - Accent4 9" xfId="4915" hidden="1" xr:uid="{00000000-0005-0000-0000-0000EB170000}"/>
    <cellStyle name="40% - Accent4 9" xfId="4993" hidden="1" xr:uid="{00000000-0005-0000-0000-0000EC170000}"/>
    <cellStyle name="40% - Accent4 9" xfId="5176" hidden="1" xr:uid="{00000000-0005-0000-0000-0000ED170000}"/>
    <cellStyle name="40% - Accent4 9" xfId="5252" hidden="1" xr:uid="{00000000-0005-0000-0000-0000EE170000}"/>
    <cellStyle name="40% - Accent4 9" xfId="5330" hidden="1" xr:uid="{00000000-0005-0000-0000-0000EF170000}"/>
    <cellStyle name="40% - Accent4 9" xfId="5513" hidden="1" xr:uid="{00000000-0005-0000-0000-0000F0170000}"/>
    <cellStyle name="40% - Accent4 9" xfId="5589" hidden="1" xr:uid="{00000000-0005-0000-0000-0000F1170000}"/>
    <cellStyle name="40% - Accent4 9" xfId="5691" hidden="1" xr:uid="{00000000-0005-0000-0000-0000F2170000}"/>
    <cellStyle name="40% - Accent4 9" xfId="5765" hidden="1" xr:uid="{00000000-0005-0000-0000-0000F3170000}"/>
    <cellStyle name="40% - Accent4 9" xfId="5841" hidden="1" xr:uid="{00000000-0005-0000-0000-0000F4170000}"/>
    <cellStyle name="40% - Accent4 9" xfId="5919" hidden="1" xr:uid="{00000000-0005-0000-0000-0000F5170000}"/>
    <cellStyle name="40% - Accent4 9" xfId="6504" hidden="1" xr:uid="{00000000-0005-0000-0000-0000F6170000}"/>
    <cellStyle name="40% - Accent4 9" xfId="6580" hidden="1" xr:uid="{00000000-0005-0000-0000-0000F7170000}"/>
    <cellStyle name="40% - Accent4 9" xfId="6659" hidden="1" xr:uid="{00000000-0005-0000-0000-0000F8170000}"/>
    <cellStyle name="40% - Accent4 9" xfId="6727" hidden="1" xr:uid="{00000000-0005-0000-0000-0000F9170000}"/>
    <cellStyle name="40% - Accent4 9" xfId="6444" hidden="1" xr:uid="{00000000-0005-0000-0000-0000FA170000}"/>
    <cellStyle name="40% - Accent4 9" xfId="6315" hidden="1" xr:uid="{00000000-0005-0000-0000-0000FB170000}"/>
    <cellStyle name="40% - Accent4 9" xfId="7099" hidden="1" xr:uid="{00000000-0005-0000-0000-0000FC170000}"/>
    <cellStyle name="40% - Accent4 9" xfId="7175" hidden="1" xr:uid="{00000000-0005-0000-0000-0000FD170000}"/>
    <cellStyle name="40% - Accent4 9" xfId="7253" hidden="1" xr:uid="{00000000-0005-0000-0000-0000FE170000}"/>
    <cellStyle name="40% - Accent4 9" xfId="7315" hidden="1" xr:uid="{00000000-0005-0000-0000-0000FF170000}"/>
    <cellStyle name="40% - Accent4 9" xfId="6457" hidden="1" xr:uid="{00000000-0005-0000-0000-000000180000}"/>
    <cellStyle name="40% - Accent4 9" xfId="6397" hidden="1" xr:uid="{00000000-0005-0000-0000-000001180000}"/>
    <cellStyle name="40% - Accent4 9" xfId="7631" hidden="1" xr:uid="{00000000-0005-0000-0000-000002180000}"/>
    <cellStyle name="40% - Accent4 9" xfId="7707" hidden="1" xr:uid="{00000000-0005-0000-0000-000003180000}"/>
    <cellStyle name="40% - Accent4 9" xfId="7785" hidden="1" xr:uid="{00000000-0005-0000-0000-000004180000}"/>
    <cellStyle name="40% - Accent4 9" xfId="7968" hidden="1" xr:uid="{00000000-0005-0000-0000-000005180000}"/>
    <cellStyle name="40% - Accent4 9" xfId="8044" hidden="1" xr:uid="{00000000-0005-0000-0000-000006180000}"/>
    <cellStyle name="40% - Accent4 9" xfId="8122" hidden="1" xr:uid="{00000000-0005-0000-0000-000007180000}"/>
    <cellStyle name="40% - Accent4 9" xfId="8305" hidden="1" xr:uid="{00000000-0005-0000-0000-000008180000}"/>
    <cellStyle name="40% - Accent4 9" xfId="8381" hidden="1" xr:uid="{00000000-0005-0000-0000-000009180000}"/>
    <cellStyle name="40% - Accent5" xfId="40" builtinId="47" hidden="1"/>
    <cellStyle name="40% - Accent5 10" xfId="122" hidden="1" xr:uid="{00000000-0005-0000-0000-00000B180000}"/>
    <cellStyle name="40% - Accent5 10" xfId="196" hidden="1" xr:uid="{00000000-0005-0000-0000-00000C180000}"/>
    <cellStyle name="40% - Accent5 10" xfId="272" hidden="1" xr:uid="{00000000-0005-0000-0000-00000D180000}"/>
    <cellStyle name="40% - Accent5 10" xfId="350" hidden="1" xr:uid="{00000000-0005-0000-0000-00000E180000}"/>
    <cellStyle name="40% - Accent5 10" xfId="935" hidden="1" xr:uid="{00000000-0005-0000-0000-00000F180000}"/>
    <cellStyle name="40% - Accent5 10" xfId="1011" hidden="1" xr:uid="{00000000-0005-0000-0000-000010180000}"/>
    <cellStyle name="40% - Accent5 10" xfId="1090" hidden="1" xr:uid="{00000000-0005-0000-0000-000011180000}"/>
    <cellStyle name="40% - Accent5 10" xfId="1335" hidden="1" xr:uid="{00000000-0005-0000-0000-000012180000}"/>
    <cellStyle name="40% - Accent5 10" xfId="691" hidden="1" xr:uid="{00000000-0005-0000-0000-000013180000}"/>
    <cellStyle name="40% - Accent5 10" xfId="836" hidden="1" xr:uid="{00000000-0005-0000-0000-000014180000}"/>
    <cellStyle name="40% - Accent5 10" xfId="1530" hidden="1" xr:uid="{00000000-0005-0000-0000-000015180000}"/>
    <cellStyle name="40% - Accent5 10" xfId="1606" hidden="1" xr:uid="{00000000-0005-0000-0000-000016180000}"/>
    <cellStyle name="40% - Accent5 10" xfId="1684" hidden="1" xr:uid="{00000000-0005-0000-0000-000017180000}"/>
    <cellStyle name="40% - Accent5 10" xfId="1894" hidden="1" xr:uid="{00000000-0005-0000-0000-000018180000}"/>
    <cellStyle name="40% - Accent5 10" xfId="645" hidden="1" xr:uid="{00000000-0005-0000-0000-000019180000}"/>
    <cellStyle name="40% - Accent5 10" xfId="1500" hidden="1" xr:uid="{00000000-0005-0000-0000-00001A180000}"/>
    <cellStyle name="40% - Accent5 10" xfId="2062" hidden="1" xr:uid="{00000000-0005-0000-0000-00001B180000}"/>
    <cellStyle name="40% - Accent5 10" xfId="2138" hidden="1" xr:uid="{00000000-0005-0000-0000-00001C180000}"/>
    <cellStyle name="40% - Accent5 10" xfId="2216" hidden="1" xr:uid="{00000000-0005-0000-0000-00001D180000}"/>
    <cellStyle name="40% - Accent5 10" xfId="2399" hidden="1" xr:uid="{00000000-0005-0000-0000-00001E180000}"/>
    <cellStyle name="40% - Accent5 10" xfId="2475" hidden="1" xr:uid="{00000000-0005-0000-0000-00001F180000}"/>
    <cellStyle name="40% - Accent5 10" xfId="2553" hidden="1" xr:uid="{00000000-0005-0000-0000-000020180000}"/>
    <cellStyle name="40% - Accent5 10" xfId="2736" hidden="1" xr:uid="{00000000-0005-0000-0000-000021180000}"/>
    <cellStyle name="40% - Accent5 10" xfId="2812" hidden="1" xr:uid="{00000000-0005-0000-0000-000022180000}"/>
    <cellStyle name="40% - Accent5 10" xfId="2914" hidden="1" xr:uid="{00000000-0005-0000-0000-000023180000}"/>
    <cellStyle name="40% - Accent5 10" xfId="2988" hidden="1" xr:uid="{00000000-0005-0000-0000-000024180000}"/>
    <cellStyle name="40% - Accent5 10" xfId="3064" hidden="1" xr:uid="{00000000-0005-0000-0000-000025180000}"/>
    <cellStyle name="40% - Accent5 10" xfId="3142" hidden="1" xr:uid="{00000000-0005-0000-0000-000026180000}"/>
    <cellStyle name="40% - Accent5 10" xfId="3727" hidden="1" xr:uid="{00000000-0005-0000-0000-000027180000}"/>
    <cellStyle name="40% - Accent5 10" xfId="3803" hidden="1" xr:uid="{00000000-0005-0000-0000-000028180000}"/>
    <cellStyle name="40% - Accent5 10" xfId="3882" hidden="1" xr:uid="{00000000-0005-0000-0000-000029180000}"/>
    <cellStyle name="40% - Accent5 10" xfId="4127" hidden="1" xr:uid="{00000000-0005-0000-0000-00002A180000}"/>
    <cellStyle name="40% - Accent5 10" xfId="3483" hidden="1" xr:uid="{00000000-0005-0000-0000-00002B180000}"/>
    <cellStyle name="40% - Accent5 10" xfId="3628" hidden="1" xr:uid="{00000000-0005-0000-0000-00002C180000}"/>
    <cellStyle name="40% - Accent5 10" xfId="4322" hidden="1" xr:uid="{00000000-0005-0000-0000-00002D180000}"/>
    <cellStyle name="40% - Accent5 10" xfId="4398" hidden="1" xr:uid="{00000000-0005-0000-0000-00002E180000}"/>
    <cellStyle name="40% - Accent5 10" xfId="4476" hidden="1" xr:uid="{00000000-0005-0000-0000-00002F180000}"/>
    <cellStyle name="40% - Accent5 10" xfId="4686" hidden="1" xr:uid="{00000000-0005-0000-0000-000030180000}"/>
    <cellStyle name="40% - Accent5 10" xfId="3437" hidden="1" xr:uid="{00000000-0005-0000-0000-000031180000}"/>
    <cellStyle name="40% - Accent5 10" xfId="4292" hidden="1" xr:uid="{00000000-0005-0000-0000-000032180000}"/>
    <cellStyle name="40% - Accent5 10" xfId="4854" hidden="1" xr:uid="{00000000-0005-0000-0000-000033180000}"/>
    <cellStyle name="40% - Accent5 10" xfId="4930" hidden="1" xr:uid="{00000000-0005-0000-0000-000034180000}"/>
    <cellStyle name="40% - Accent5 10" xfId="5008" hidden="1" xr:uid="{00000000-0005-0000-0000-000035180000}"/>
    <cellStyle name="40% - Accent5 10" xfId="5191" hidden="1" xr:uid="{00000000-0005-0000-0000-000036180000}"/>
    <cellStyle name="40% - Accent5 10" xfId="5267" hidden="1" xr:uid="{00000000-0005-0000-0000-000037180000}"/>
    <cellStyle name="40% - Accent5 10" xfId="5345" hidden="1" xr:uid="{00000000-0005-0000-0000-000038180000}"/>
    <cellStyle name="40% - Accent5 10" xfId="5528" hidden="1" xr:uid="{00000000-0005-0000-0000-000039180000}"/>
    <cellStyle name="40% - Accent5 10" xfId="5604" hidden="1" xr:uid="{00000000-0005-0000-0000-00003A180000}"/>
    <cellStyle name="40% - Accent5 10" xfId="5706" hidden="1" xr:uid="{00000000-0005-0000-0000-00003B180000}"/>
    <cellStyle name="40% - Accent5 10" xfId="5780" hidden="1" xr:uid="{00000000-0005-0000-0000-00003C180000}"/>
    <cellStyle name="40% - Accent5 10" xfId="5856" hidden="1" xr:uid="{00000000-0005-0000-0000-00003D180000}"/>
    <cellStyle name="40% - Accent5 10" xfId="5934" hidden="1" xr:uid="{00000000-0005-0000-0000-00003E180000}"/>
    <cellStyle name="40% - Accent5 10" xfId="6519" hidden="1" xr:uid="{00000000-0005-0000-0000-00003F180000}"/>
    <cellStyle name="40% - Accent5 10" xfId="6595" hidden="1" xr:uid="{00000000-0005-0000-0000-000040180000}"/>
    <cellStyle name="40% - Accent5 10" xfId="6674" hidden="1" xr:uid="{00000000-0005-0000-0000-000041180000}"/>
    <cellStyle name="40% - Accent5 10" xfId="6919" hidden="1" xr:uid="{00000000-0005-0000-0000-000042180000}"/>
    <cellStyle name="40% - Accent5 10" xfId="6275" hidden="1" xr:uid="{00000000-0005-0000-0000-000043180000}"/>
    <cellStyle name="40% - Accent5 10" xfId="6420" hidden="1" xr:uid="{00000000-0005-0000-0000-000044180000}"/>
    <cellStyle name="40% - Accent5 10" xfId="7114" hidden="1" xr:uid="{00000000-0005-0000-0000-000045180000}"/>
    <cellStyle name="40% - Accent5 10" xfId="7190" hidden="1" xr:uid="{00000000-0005-0000-0000-000046180000}"/>
    <cellStyle name="40% - Accent5 10" xfId="7268" hidden="1" xr:uid="{00000000-0005-0000-0000-000047180000}"/>
    <cellStyle name="40% - Accent5 10" xfId="7478" hidden="1" xr:uid="{00000000-0005-0000-0000-000048180000}"/>
    <cellStyle name="40% - Accent5 10" xfId="6229" hidden="1" xr:uid="{00000000-0005-0000-0000-000049180000}"/>
    <cellStyle name="40% - Accent5 10" xfId="7084" hidden="1" xr:uid="{00000000-0005-0000-0000-00004A180000}"/>
    <cellStyle name="40% - Accent5 10" xfId="7646" hidden="1" xr:uid="{00000000-0005-0000-0000-00004B180000}"/>
    <cellStyle name="40% - Accent5 10" xfId="7722" hidden="1" xr:uid="{00000000-0005-0000-0000-00004C180000}"/>
    <cellStyle name="40% - Accent5 10" xfId="7800" hidden="1" xr:uid="{00000000-0005-0000-0000-00004D180000}"/>
    <cellStyle name="40% - Accent5 10" xfId="7983" hidden="1" xr:uid="{00000000-0005-0000-0000-00004E180000}"/>
    <cellStyle name="40% - Accent5 10" xfId="8059" hidden="1" xr:uid="{00000000-0005-0000-0000-00004F180000}"/>
    <cellStyle name="40% - Accent5 10" xfId="8137" hidden="1" xr:uid="{00000000-0005-0000-0000-000050180000}"/>
    <cellStyle name="40% - Accent5 10" xfId="8320" hidden="1" xr:uid="{00000000-0005-0000-0000-000051180000}"/>
    <cellStyle name="40% - Accent5 10" xfId="8396" hidden="1" xr:uid="{00000000-0005-0000-0000-000052180000}"/>
    <cellStyle name="40% - Accent5 11" xfId="135" hidden="1" xr:uid="{00000000-0005-0000-0000-000053180000}"/>
    <cellStyle name="40% - Accent5 11" xfId="209" hidden="1" xr:uid="{00000000-0005-0000-0000-000054180000}"/>
    <cellStyle name="40% - Accent5 11" xfId="285" hidden="1" xr:uid="{00000000-0005-0000-0000-000055180000}"/>
    <cellStyle name="40% - Accent5 11" xfId="363" hidden="1" xr:uid="{00000000-0005-0000-0000-000056180000}"/>
    <cellStyle name="40% - Accent5 11" xfId="948" hidden="1" xr:uid="{00000000-0005-0000-0000-000057180000}"/>
    <cellStyle name="40% - Accent5 11" xfId="1024" hidden="1" xr:uid="{00000000-0005-0000-0000-000058180000}"/>
    <cellStyle name="40% - Accent5 11" xfId="1103" hidden="1" xr:uid="{00000000-0005-0000-0000-000059180000}"/>
    <cellStyle name="40% - Accent5 11" xfId="727" hidden="1" xr:uid="{00000000-0005-0000-0000-00005A180000}"/>
    <cellStyle name="40% - Accent5 11" xfId="636" hidden="1" xr:uid="{00000000-0005-0000-0000-00005B180000}"/>
    <cellStyle name="40% - Accent5 11" xfId="603" hidden="1" xr:uid="{00000000-0005-0000-0000-00005C180000}"/>
    <cellStyle name="40% - Accent5 11" xfId="1543" hidden="1" xr:uid="{00000000-0005-0000-0000-00005D180000}"/>
    <cellStyle name="40% - Accent5 11" xfId="1619" hidden="1" xr:uid="{00000000-0005-0000-0000-00005E180000}"/>
    <cellStyle name="40% - Accent5 11" xfId="1697" hidden="1" xr:uid="{00000000-0005-0000-0000-00005F180000}"/>
    <cellStyle name="40% - Accent5 11" xfId="865" hidden="1" xr:uid="{00000000-0005-0000-0000-000060180000}"/>
    <cellStyle name="40% - Accent5 11" xfId="638" hidden="1" xr:uid="{00000000-0005-0000-0000-000061180000}"/>
    <cellStyle name="40% - Accent5 11" xfId="863" hidden="1" xr:uid="{00000000-0005-0000-0000-000062180000}"/>
    <cellStyle name="40% - Accent5 11" xfId="2075" hidden="1" xr:uid="{00000000-0005-0000-0000-000063180000}"/>
    <cellStyle name="40% - Accent5 11" xfId="2151" hidden="1" xr:uid="{00000000-0005-0000-0000-000064180000}"/>
    <cellStyle name="40% - Accent5 11" xfId="2229" hidden="1" xr:uid="{00000000-0005-0000-0000-000065180000}"/>
    <cellStyle name="40% - Accent5 11" xfId="2412" hidden="1" xr:uid="{00000000-0005-0000-0000-000066180000}"/>
    <cellStyle name="40% - Accent5 11" xfId="2488" hidden="1" xr:uid="{00000000-0005-0000-0000-000067180000}"/>
    <cellStyle name="40% - Accent5 11" xfId="2566" hidden="1" xr:uid="{00000000-0005-0000-0000-000068180000}"/>
    <cellStyle name="40% - Accent5 11" xfId="2749" hidden="1" xr:uid="{00000000-0005-0000-0000-000069180000}"/>
    <cellStyle name="40% - Accent5 11" xfId="2825" hidden="1" xr:uid="{00000000-0005-0000-0000-00006A180000}"/>
    <cellStyle name="40% - Accent5 11" xfId="2927" hidden="1" xr:uid="{00000000-0005-0000-0000-00006B180000}"/>
    <cellStyle name="40% - Accent5 11" xfId="3001" hidden="1" xr:uid="{00000000-0005-0000-0000-00006C180000}"/>
    <cellStyle name="40% - Accent5 11" xfId="3077" hidden="1" xr:uid="{00000000-0005-0000-0000-00006D180000}"/>
    <cellStyle name="40% - Accent5 11" xfId="3155" hidden="1" xr:uid="{00000000-0005-0000-0000-00006E180000}"/>
    <cellStyle name="40% - Accent5 11" xfId="3740" hidden="1" xr:uid="{00000000-0005-0000-0000-00006F180000}"/>
    <cellStyle name="40% - Accent5 11" xfId="3816" hidden="1" xr:uid="{00000000-0005-0000-0000-000070180000}"/>
    <cellStyle name="40% - Accent5 11" xfId="3895" hidden="1" xr:uid="{00000000-0005-0000-0000-000071180000}"/>
    <cellStyle name="40% - Accent5 11" xfId="3519" hidden="1" xr:uid="{00000000-0005-0000-0000-000072180000}"/>
    <cellStyle name="40% - Accent5 11" xfId="3428" hidden="1" xr:uid="{00000000-0005-0000-0000-000073180000}"/>
    <cellStyle name="40% - Accent5 11" xfId="3395" hidden="1" xr:uid="{00000000-0005-0000-0000-000074180000}"/>
    <cellStyle name="40% - Accent5 11" xfId="4335" hidden="1" xr:uid="{00000000-0005-0000-0000-000075180000}"/>
    <cellStyle name="40% - Accent5 11" xfId="4411" hidden="1" xr:uid="{00000000-0005-0000-0000-000076180000}"/>
    <cellStyle name="40% - Accent5 11" xfId="4489" hidden="1" xr:uid="{00000000-0005-0000-0000-000077180000}"/>
    <cellStyle name="40% - Accent5 11" xfId="3657" hidden="1" xr:uid="{00000000-0005-0000-0000-000078180000}"/>
    <cellStyle name="40% - Accent5 11" xfId="3430" hidden="1" xr:uid="{00000000-0005-0000-0000-000079180000}"/>
    <cellStyle name="40% - Accent5 11" xfId="3655" hidden="1" xr:uid="{00000000-0005-0000-0000-00007A180000}"/>
    <cellStyle name="40% - Accent5 11" xfId="4867" hidden="1" xr:uid="{00000000-0005-0000-0000-00007B180000}"/>
    <cellStyle name="40% - Accent5 11" xfId="4943" hidden="1" xr:uid="{00000000-0005-0000-0000-00007C180000}"/>
    <cellStyle name="40% - Accent5 11" xfId="5021" hidden="1" xr:uid="{00000000-0005-0000-0000-00007D180000}"/>
    <cellStyle name="40% - Accent5 11" xfId="5204" hidden="1" xr:uid="{00000000-0005-0000-0000-00007E180000}"/>
    <cellStyle name="40% - Accent5 11" xfId="5280" hidden="1" xr:uid="{00000000-0005-0000-0000-00007F180000}"/>
    <cellStyle name="40% - Accent5 11" xfId="5358" hidden="1" xr:uid="{00000000-0005-0000-0000-000080180000}"/>
    <cellStyle name="40% - Accent5 11" xfId="5541" hidden="1" xr:uid="{00000000-0005-0000-0000-000081180000}"/>
    <cellStyle name="40% - Accent5 11" xfId="5617" hidden="1" xr:uid="{00000000-0005-0000-0000-000082180000}"/>
    <cellStyle name="40% - Accent5 11" xfId="5719" hidden="1" xr:uid="{00000000-0005-0000-0000-000083180000}"/>
    <cellStyle name="40% - Accent5 11" xfId="5793" hidden="1" xr:uid="{00000000-0005-0000-0000-000084180000}"/>
    <cellStyle name="40% - Accent5 11" xfId="5869" hidden="1" xr:uid="{00000000-0005-0000-0000-000085180000}"/>
    <cellStyle name="40% - Accent5 11" xfId="5947" hidden="1" xr:uid="{00000000-0005-0000-0000-000086180000}"/>
    <cellStyle name="40% - Accent5 11" xfId="6532" hidden="1" xr:uid="{00000000-0005-0000-0000-000087180000}"/>
    <cellStyle name="40% - Accent5 11" xfId="6608" hidden="1" xr:uid="{00000000-0005-0000-0000-000088180000}"/>
    <cellStyle name="40% - Accent5 11" xfId="6687" hidden="1" xr:uid="{00000000-0005-0000-0000-000089180000}"/>
    <cellStyle name="40% - Accent5 11" xfId="6311" hidden="1" xr:uid="{00000000-0005-0000-0000-00008A180000}"/>
    <cellStyle name="40% - Accent5 11" xfId="6220" hidden="1" xr:uid="{00000000-0005-0000-0000-00008B180000}"/>
    <cellStyle name="40% - Accent5 11" xfId="6187" hidden="1" xr:uid="{00000000-0005-0000-0000-00008C180000}"/>
    <cellStyle name="40% - Accent5 11" xfId="7127" hidden="1" xr:uid="{00000000-0005-0000-0000-00008D180000}"/>
    <cellStyle name="40% - Accent5 11" xfId="7203" hidden="1" xr:uid="{00000000-0005-0000-0000-00008E180000}"/>
    <cellStyle name="40% - Accent5 11" xfId="7281" hidden="1" xr:uid="{00000000-0005-0000-0000-00008F180000}"/>
    <cellStyle name="40% - Accent5 11" xfId="6449" hidden="1" xr:uid="{00000000-0005-0000-0000-000090180000}"/>
    <cellStyle name="40% - Accent5 11" xfId="6222" hidden="1" xr:uid="{00000000-0005-0000-0000-000091180000}"/>
    <cellStyle name="40% - Accent5 11" xfId="6447" hidden="1" xr:uid="{00000000-0005-0000-0000-000092180000}"/>
    <cellStyle name="40% - Accent5 11" xfId="7659" hidden="1" xr:uid="{00000000-0005-0000-0000-000093180000}"/>
    <cellStyle name="40% - Accent5 11" xfId="7735" hidden="1" xr:uid="{00000000-0005-0000-0000-000094180000}"/>
    <cellStyle name="40% - Accent5 11" xfId="7813" hidden="1" xr:uid="{00000000-0005-0000-0000-000095180000}"/>
    <cellStyle name="40% - Accent5 11" xfId="7996" hidden="1" xr:uid="{00000000-0005-0000-0000-000096180000}"/>
    <cellStyle name="40% - Accent5 11" xfId="8072" hidden="1" xr:uid="{00000000-0005-0000-0000-000097180000}"/>
    <cellStyle name="40% - Accent5 11" xfId="8150" hidden="1" xr:uid="{00000000-0005-0000-0000-000098180000}"/>
    <cellStyle name="40% - Accent5 11" xfId="8333" hidden="1" xr:uid="{00000000-0005-0000-0000-000099180000}"/>
    <cellStyle name="40% - Accent5 11" xfId="8409" hidden="1" xr:uid="{00000000-0005-0000-0000-00009A180000}"/>
    <cellStyle name="40% - Accent5 12" xfId="148" hidden="1" xr:uid="{00000000-0005-0000-0000-00009B180000}"/>
    <cellStyle name="40% - Accent5 12" xfId="223" hidden="1" xr:uid="{00000000-0005-0000-0000-00009C180000}"/>
    <cellStyle name="40% - Accent5 12" xfId="298" hidden="1" xr:uid="{00000000-0005-0000-0000-00009D180000}"/>
    <cellStyle name="40% - Accent5 12" xfId="376" hidden="1" xr:uid="{00000000-0005-0000-0000-00009E180000}"/>
    <cellStyle name="40% - Accent5 12" xfId="962" hidden="1" xr:uid="{00000000-0005-0000-0000-00009F180000}"/>
    <cellStyle name="40% - Accent5 12" xfId="1037" hidden="1" xr:uid="{00000000-0005-0000-0000-0000A0180000}"/>
    <cellStyle name="40% - Accent5 12" xfId="1116" hidden="1" xr:uid="{00000000-0005-0000-0000-0000A1180000}"/>
    <cellStyle name="40% - Accent5 12" xfId="1334" hidden="1" xr:uid="{00000000-0005-0000-0000-0000A2180000}"/>
    <cellStyle name="40% - Accent5 12" xfId="759" hidden="1" xr:uid="{00000000-0005-0000-0000-0000A3180000}"/>
    <cellStyle name="40% - Accent5 12" xfId="748" hidden="1" xr:uid="{00000000-0005-0000-0000-0000A4180000}"/>
    <cellStyle name="40% - Accent5 12" xfId="1557" hidden="1" xr:uid="{00000000-0005-0000-0000-0000A5180000}"/>
    <cellStyle name="40% - Accent5 12" xfId="1632" hidden="1" xr:uid="{00000000-0005-0000-0000-0000A6180000}"/>
    <cellStyle name="40% - Accent5 12" xfId="1710" hidden="1" xr:uid="{00000000-0005-0000-0000-0000A7180000}"/>
    <cellStyle name="40% - Accent5 12" xfId="1893" hidden="1" xr:uid="{00000000-0005-0000-0000-0000A8180000}"/>
    <cellStyle name="40% - Accent5 12" xfId="795" hidden="1" xr:uid="{00000000-0005-0000-0000-0000A9180000}"/>
    <cellStyle name="40% - Accent5 12" xfId="1156" hidden="1" xr:uid="{00000000-0005-0000-0000-0000AA180000}"/>
    <cellStyle name="40% - Accent5 12" xfId="2089" hidden="1" xr:uid="{00000000-0005-0000-0000-0000AB180000}"/>
    <cellStyle name="40% - Accent5 12" xfId="2164" hidden="1" xr:uid="{00000000-0005-0000-0000-0000AC180000}"/>
    <cellStyle name="40% - Accent5 12" xfId="2242" hidden="1" xr:uid="{00000000-0005-0000-0000-0000AD180000}"/>
    <cellStyle name="40% - Accent5 12" xfId="2426" hidden="1" xr:uid="{00000000-0005-0000-0000-0000AE180000}"/>
    <cellStyle name="40% - Accent5 12" xfId="2501" hidden="1" xr:uid="{00000000-0005-0000-0000-0000AF180000}"/>
    <cellStyle name="40% - Accent5 12" xfId="2579" hidden="1" xr:uid="{00000000-0005-0000-0000-0000B0180000}"/>
    <cellStyle name="40% - Accent5 12" xfId="2763" hidden="1" xr:uid="{00000000-0005-0000-0000-0000B1180000}"/>
    <cellStyle name="40% - Accent5 12" xfId="2838" hidden="1" xr:uid="{00000000-0005-0000-0000-0000B2180000}"/>
    <cellStyle name="40% - Accent5 12" xfId="2940" hidden="1" xr:uid="{00000000-0005-0000-0000-0000B3180000}"/>
    <cellStyle name="40% - Accent5 12" xfId="3015" hidden="1" xr:uid="{00000000-0005-0000-0000-0000B4180000}"/>
    <cellStyle name="40% - Accent5 12" xfId="3090" hidden="1" xr:uid="{00000000-0005-0000-0000-0000B5180000}"/>
    <cellStyle name="40% - Accent5 12" xfId="3168" hidden="1" xr:uid="{00000000-0005-0000-0000-0000B6180000}"/>
    <cellStyle name="40% - Accent5 12" xfId="3754" hidden="1" xr:uid="{00000000-0005-0000-0000-0000B7180000}"/>
    <cellStyle name="40% - Accent5 12" xfId="3829" hidden="1" xr:uid="{00000000-0005-0000-0000-0000B8180000}"/>
    <cellStyle name="40% - Accent5 12" xfId="3908" hidden="1" xr:uid="{00000000-0005-0000-0000-0000B9180000}"/>
    <cellStyle name="40% - Accent5 12" xfId="4126" hidden="1" xr:uid="{00000000-0005-0000-0000-0000BA180000}"/>
    <cellStyle name="40% - Accent5 12" xfId="3551" hidden="1" xr:uid="{00000000-0005-0000-0000-0000BB180000}"/>
    <cellStyle name="40% - Accent5 12" xfId="3540" hidden="1" xr:uid="{00000000-0005-0000-0000-0000BC180000}"/>
    <cellStyle name="40% - Accent5 12" xfId="4349" hidden="1" xr:uid="{00000000-0005-0000-0000-0000BD180000}"/>
    <cellStyle name="40% - Accent5 12" xfId="4424" hidden="1" xr:uid="{00000000-0005-0000-0000-0000BE180000}"/>
    <cellStyle name="40% - Accent5 12" xfId="4502" hidden="1" xr:uid="{00000000-0005-0000-0000-0000BF180000}"/>
    <cellStyle name="40% - Accent5 12" xfId="4685" hidden="1" xr:uid="{00000000-0005-0000-0000-0000C0180000}"/>
    <cellStyle name="40% - Accent5 12" xfId="3587" hidden="1" xr:uid="{00000000-0005-0000-0000-0000C1180000}"/>
    <cellStyle name="40% - Accent5 12" xfId="3948" hidden="1" xr:uid="{00000000-0005-0000-0000-0000C2180000}"/>
    <cellStyle name="40% - Accent5 12" xfId="4881" hidden="1" xr:uid="{00000000-0005-0000-0000-0000C3180000}"/>
    <cellStyle name="40% - Accent5 12" xfId="4956" hidden="1" xr:uid="{00000000-0005-0000-0000-0000C4180000}"/>
    <cellStyle name="40% - Accent5 12" xfId="5034" hidden="1" xr:uid="{00000000-0005-0000-0000-0000C5180000}"/>
    <cellStyle name="40% - Accent5 12" xfId="5218" hidden="1" xr:uid="{00000000-0005-0000-0000-0000C6180000}"/>
    <cellStyle name="40% - Accent5 12" xfId="5293" hidden="1" xr:uid="{00000000-0005-0000-0000-0000C7180000}"/>
    <cellStyle name="40% - Accent5 12" xfId="5371" hidden="1" xr:uid="{00000000-0005-0000-0000-0000C8180000}"/>
    <cellStyle name="40% - Accent5 12" xfId="5555" hidden="1" xr:uid="{00000000-0005-0000-0000-0000C9180000}"/>
    <cellStyle name="40% - Accent5 12" xfId="5630" hidden="1" xr:uid="{00000000-0005-0000-0000-0000CA180000}"/>
    <cellStyle name="40% - Accent5 12" xfId="5732" hidden="1" xr:uid="{00000000-0005-0000-0000-0000CB180000}"/>
    <cellStyle name="40% - Accent5 12" xfId="5807" hidden="1" xr:uid="{00000000-0005-0000-0000-0000CC180000}"/>
    <cellStyle name="40% - Accent5 12" xfId="5882" hidden="1" xr:uid="{00000000-0005-0000-0000-0000CD180000}"/>
    <cellStyle name="40% - Accent5 12" xfId="5960" hidden="1" xr:uid="{00000000-0005-0000-0000-0000CE180000}"/>
    <cellStyle name="40% - Accent5 12" xfId="6546" hidden="1" xr:uid="{00000000-0005-0000-0000-0000CF180000}"/>
    <cellStyle name="40% - Accent5 12" xfId="6621" hidden="1" xr:uid="{00000000-0005-0000-0000-0000D0180000}"/>
    <cellStyle name="40% - Accent5 12" xfId="6700" hidden="1" xr:uid="{00000000-0005-0000-0000-0000D1180000}"/>
    <cellStyle name="40% - Accent5 12" xfId="6918" hidden="1" xr:uid="{00000000-0005-0000-0000-0000D2180000}"/>
    <cellStyle name="40% - Accent5 12" xfId="6343" hidden="1" xr:uid="{00000000-0005-0000-0000-0000D3180000}"/>
    <cellStyle name="40% - Accent5 12" xfId="6332" hidden="1" xr:uid="{00000000-0005-0000-0000-0000D4180000}"/>
    <cellStyle name="40% - Accent5 12" xfId="7141" hidden="1" xr:uid="{00000000-0005-0000-0000-0000D5180000}"/>
    <cellStyle name="40% - Accent5 12" xfId="7216" hidden="1" xr:uid="{00000000-0005-0000-0000-0000D6180000}"/>
    <cellStyle name="40% - Accent5 12" xfId="7294" hidden="1" xr:uid="{00000000-0005-0000-0000-0000D7180000}"/>
    <cellStyle name="40% - Accent5 12" xfId="7477" hidden="1" xr:uid="{00000000-0005-0000-0000-0000D8180000}"/>
    <cellStyle name="40% - Accent5 12" xfId="6379" hidden="1" xr:uid="{00000000-0005-0000-0000-0000D9180000}"/>
    <cellStyle name="40% - Accent5 12" xfId="6740" hidden="1" xr:uid="{00000000-0005-0000-0000-0000DA180000}"/>
    <cellStyle name="40% - Accent5 12" xfId="7673" hidden="1" xr:uid="{00000000-0005-0000-0000-0000DB180000}"/>
    <cellStyle name="40% - Accent5 12" xfId="7748" hidden="1" xr:uid="{00000000-0005-0000-0000-0000DC180000}"/>
    <cellStyle name="40% - Accent5 12" xfId="7826" hidden="1" xr:uid="{00000000-0005-0000-0000-0000DD180000}"/>
    <cellStyle name="40% - Accent5 12" xfId="8010" hidden="1" xr:uid="{00000000-0005-0000-0000-0000DE180000}"/>
    <cellStyle name="40% - Accent5 12" xfId="8085" hidden="1" xr:uid="{00000000-0005-0000-0000-0000DF180000}"/>
    <cellStyle name="40% - Accent5 12" xfId="8163" hidden="1" xr:uid="{00000000-0005-0000-0000-0000E0180000}"/>
    <cellStyle name="40% - Accent5 12" xfId="8347" hidden="1" xr:uid="{00000000-0005-0000-0000-0000E1180000}"/>
    <cellStyle name="40% - Accent5 12" xfId="8422" hidden="1" xr:uid="{00000000-0005-0000-0000-0000E2180000}"/>
    <cellStyle name="40% - Accent5 13" xfId="389" hidden="1" xr:uid="{00000000-0005-0000-0000-0000E3180000}"/>
    <cellStyle name="40% - Accent5 13" xfId="504" hidden="1" xr:uid="{00000000-0005-0000-0000-0000E4180000}"/>
    <cellStyle name="40% - Accent5 13" xfId="1227" hidden="1" xr:uid="{00000000-0005-0000-0000-0000E5180000}"/>
    <cellStyle name="40% - Accent5 13" xfId="1400" hidden="1" xr:uid="{00000000-0005-0000-0000-0000E6180000}"/>
    <cellStyle name="40% - Accent5 13" xfId="1793" hidden="1" xr:uid="{00000000-0005-0000-0000-0000E7180000}"/>
    <cellStyle name="40% - Accent5 13" xfId="1941" hidden="1" xr:uid="{00000000-0005-0000-0000-0000E8180000}"/>
    <cellStyle name="40% - Accent5 13" xfId="2279" hidden="1" xr:uid="{00000000-0005-0000-0000-0000E9180000}"/>
    <cellStyle name="40% - Accent5 13" xfId="2616" hidden="1" xr:uid="{00000000-0005-0000-0000-0000EA180000}"/>
    <cellStyle name="40% - Accent5 13" xfId="3181" hidden="1" xr:uid="{00000000-0005-0000-0000-0000EB180000}"/>
    <cellStyle name="40% - Accent5 13" xfId="3296" hidden="1" xr:uid="{00000000-0005-0000-0000-0000EC180000}"/>
    <cellStyle name="40% - Accent5 13" xfId="4019" hidden="1" xr:uid="{00000000-0005-0000-0000-0000ED180000}"/>
    <cellStyle name="40% - Accent5 13" xfId="4192" hidden="1" xr:uid="{00000000-0005-0000-0000-0000EE180000}"/>
    <cellStyle name="40% - Accent5 13" xfId="4585" hidden="1" xr:uid="{00000000-0005-0000-0000-0000EF180000}"/>
    <cellStyle name="40% - Accent5 13" xfId="4733" hidden="1" xr:uid="{00000000-0005-0000-0000-0000F0180000}"/>
    <cellStyle name="40% - Accent5 13" xfId="5071" hidden="1" xr:uid="{00000000-0005-0000-0000-0000F1180000}"/>
    <cellStyle name="40% - Accent5 13" xfId="5408" hidden="1" xr:uid="{00000000-0005-0000-0000-0000F2180000}"/>
    <cellStyle name="40% - Accent5 13" xfId="5973" hidden="1" xr:uid="{00000000-0005-0000-0000-0000F3180000}"/>
    <cellStyle name="40% - Accent5 13" xfId="6088" hidden="1" xr:uid="{00000000-0005-0000-0000-0000F4180000}"/>
    <cellStyle name="40% - Accent5 13" xfId="6811" hidden="1" xr:uid="{00000000-0005-0000-0000-0000F5180000}"/>
    <cellStyle name="40% - Accent5 13" xfId="6984" hidden="1" xr:uid="{00000000-0005-0000-0000-0000F6180000}"/>
    <cellStyle name="40% - Accent5 13" xfId="7377" hidden="1" xr:uid="{00000000-0005-0000-0000-0000F7180000}"/>
    <cellStyle name="40% - Accent5 13" xfId="7525" hidden="1" xr:uid="{00000000-0005-0000-0000-0000F8180000}"/>
    <cellStyle name="40% - Accent5 13" xfId="7863" hidden="1" xr:uid="{00000000-0005-0000-0000-0000F9180000}"/>
    <cellStyle name="40% - Accent5 13" xfId="8200" hidden="1" xr:uid="{00000000-0005-0000-0000-0000FA180000}"/>
    <cellStyle name="40% - Accent5 3 2 3 2" xfId="474" hidden="1" xr:uid="{00000000-0005-0000-0000-0000FB180000}"/>
    <cellStyle name="40% - Accent5 3 2 3 2" xfId="589" hidden="1" xr:uid="{00000000-0005-0000-0000-0000FC180000}"/>
    <cellStyle name="40% - Accent5 3 2 3 2" xfId="1312" hidden="1" xr:uid="{00000000-0005-0000-0000-0000FD180000}"/>
    <cellStyle name="40% - Accent5 3 2 3 2" xfId="1485" hidden="1" xr:uid="{00000000-0005-0000-0000-0000FE180000}"/>
    <cellStyle name="40% - Accent5 3 2 3 2" xfId="1878" hidden="1" xr:uid="{00000000-0005-0000-0000-0000FF180000}"/>
    <cellStyle name="40% - Accent5 3 2 3 2" xfId="2026" hidden="1" xr:uid="{00000000-0005-0000-0000-000000190000}"/>
    <cellStyle name="40% - Accent5 3 2 3 2" xfId="2364" hidden="1" xr:uid="{00000000-0005-0000-0000-000001190000}"/>
    <cellStyle name="40% - Accent5 3 2 3 2" xfId="2701" hidden="1" xr:uid="{00000000-0005-0000-0000-000002190000}"/>
    <cellStyle name="40% - Accent5 3 2 3 2" xfId="3266" hidden="1" xr:uid="{00000000-0005-0000-0000-000003190000}"/>
    <cellStyle name="40% - Accent5 3 2 3 2" xfId="3381" hidden="1" xr:uid="{00000000-0005-0000-0000-000004190000}"/>
    <cellStyle name="40% - Accent5 3 2 3 2" xfId="4104" hidden="1" xr:uid="{00000000-0005-0000-0000-000005190000}"/>
    <cellStyle name="40% - Accent5 3 2 3 2" xfId="4277" hidden="1" xr:uid="{00000000-0005-0000-0000-000006190000}"/>
    <cellStyle name="40% - Accent5 3 2 3 2" xfId="4670" hidden="1" xr:uid="{00000000-0005-0000-0000-000007190000}"/>
    <cellStyle name="40% - Accent5 3 2 3 2" xfId="4818" hidden="1" xr:uid="{00000000-0005-0000-0000-000008190000}"/>
    <cellStyle name="40% - Accent5 3 2 3 2" xfId="5156" hidden="1" xr:uid="{00000000-0005-0000-0000-000009190000}"/>
    <cellStyle name="40% - Accent5 3 2 3 2" xfId="5493" hidden="1" xr:uid="{00000000-0005-0000-0000-00000A190000}"/>
    <cellStyle name="40% - Accent5 3 2 3 2" xfId="6058" hidden="1" xr:uid="{00000000-0005-0000-0000-00000B190000}"/>
    <cellStyle name="40% - Accent5 3 2 3 2" xfId="6173" hidden="1" xr:uid="{00000000-0005-0000-0000-00000C190000}"/>
    <cellStyle name="40% - Accent5 3 2 3 2" xfId="6896" hidden="1" xr:uid="{00000000-0005-0000-0000-00000D190000}"/>
    <cellStyle name="40% - Accent5 3 2 3 2" xfId="7069" hidden="1" xr:uid="{00000000-0005-0000-0000-00000E190000}"/>
    <cellStyle name="40% - Accent5 3 2 3 2" xfId="7462" hidden="1" xr:uid="{00000000-0005-0000-0000-00000F190000}"/>
    <cellStyle name="40% - Accent5 3 2 3 2" xfId="7610" hidden="1" xr:uid="{00000000-0005-0000-0000-000010190000}"/>
    <cellStyle name="40% - Accent5 3 2 3 2" xfId="7948" hidden="1" xr:uid="{00000000-0005-0000-0000-000011190000}"/>
    <cellStyle name="40% - Accent5 3 2 3 2" xfId="8285" hidden="1" xr:uid="{00000000-0005-0000-0000-000012190000}"/>
    <cellStyle name="40% - Accent5 3 2 4 2" xfId="445" hidden="1" xr:uid="{00000000-0005-0000-0000-000013190000}"/>
    <cellStyle name="40% - Accent5 3 2 4 2" xfId="560" hidden="1" xr:uid="{00000000-0005-0000-0000-000014190000}"/>
    <cellStyle name="40% - Accent5 3 2 4 2" xfId="1283" hidden="1" xr:uid="{00000000-0005-0000-0000-000015190000}"/>
    <cellStyle name="40% - Accent5 3 2 4 2" xfId="1456" hidden="1" xr:uid="{00000000-0005-0000-0000-000016190000}"/>
    <cellStyle name="40% - Accent5 3 2 4 2" xfId="1849" hidden="1" xr:uid="{00000000-0005-0000-0000-000017190000}"/>
    <cellStyle name="40% - Accent5 3 2 4 2" xfId="1997" hidden="1" xr:uid="{00000000-0005-0000-0000-000018190000}"/>
    <cellStyle name="40% - Accent5 3 2 4 2" xfId="2335" hidden="1" xr:uid="{00000000-0005-0000-0000-000019190000}"/>
    <cellStyle name="40% - Accent5 3 2 4 2" xfId="2672" hidden="1" xr:uid="{00000000-0005-0000-0000-00001A190000}"/>
    <cellStyle name="40% - Accent5 3 2 4 2" xfId="3237" hidden="1" xr:uid="{00000000-0005-0000-0000-00001B190000}"/>
    <cellStyle name="40% - Accent5 3 2 4 2" xfId="3352" hidden="1" xr:uid="{00000000-0005-0000-0000-00001C190000}"/>
    <cellStyle name="40% - Accent5 3 2 4 2" xfId="4075" hidden="1" xr:uid="{00000000-0005-0000-0000-00001D190000}"/>
    <cellStyle name="40% - Accent5 3 2 4 2" xfId="4248" hidden="1" xr:uid="{00000000-0005-0000-0000-00001E190000}"/>
    <cellStyle name="40% - Accent5 3 2 4 2" xfId="4641" hidden="1" xr:uid="{00000000-0005-0000-0000-00001F190000}"/>
    <cellStyle name="40% - Accent5 3 2 4 2" xfId="4789" hidden="1" xr:uid="{00000000-0005-0000-0000-000020190000}"/>
    <cellStyle name="40% - Accent5 3 2 4 2" xfId="5127" hidden="1" xr:uid="{00000000-0005-0000-0000-000021190000}"/>
    <cellStyle name="40% - Accent5 3 2 4 2" xfId="5464" hidden="1" xr:uid="{00000000-0005-0000-0000-000022190000}"/>
    <cellStyle name="40% - Accent5 3 2 4 2" xfId="6029" hidden="1" xr:uid="{00000000-0005-0000-0000-000023190000}"/>
    <cellStyle name="40% - Accent5 3 2 4 2" xfId="6144" hidden="1" xr:uid="{00000000-0005-0000-0000-000024190000}"/>
    <cellStyle name="40% - Accent5 3 2 4 2" xfId="6867" hidden="1" xr:uid="{00000000-0005-0000-0000-000025190000}"/>
    <cellStyle name="40% - Accent5 3 2 4 2" xfId="7040" hidden="1" xr:uid="{00000000-0005-0000-0000-000026190000}"/>
    <cellStyle name="40% - Accent5 3 2 4 2" xfId="7433" hidden="1" xr:uid="{00000000-0005-0000-0000-000027190000}"/>
    <cellStyle name="40% - Accent5 3 2 4 2" xfId="7581" hidden="1" xr:uid="{00000000-0005-0000-0000-000028190000}"/>
    <cellStyle name="40% - Accent5 3 2 4 2" xfId="7919" hidden="1" xr:uid="{00000000-0005-0000-0000-000029190000}"/>
    <cellStyle name="40% - Accent5 3 2 4 2" xfId="8256" hidden="1" xr:uid="{00000000-0005-0000-0000-00002A190000}"/>
    <cellStyle name="40% - Accent5 3 3 3 2" xfId="444" hidden="1" xr:uid="{00000000-0005-0000-0000-00002B190000}"/>
    <cellStyle name="40% - Accent5 3 3 3 2" xfId="559" hidden="1" xr:uid="{00000000-0005-0000-0000-00002C190000}"/>
    <cellStyle name="40% - Accent5 3 3 3 2" xfId="1282" hidden="1" xr:uid="{00000000-0005-0000-0000-00002D190000}"/>
    <cellStyle name="40% - Accent5 3 3 3 2" xfId="1455" hidden="1" xr:uid="{00000000-0005-0000-0000-00002E190000}"/>
    <cellStyle name="40% - Accent5 3 3 3 2" xfId="1848" hidden="1" xr:uid="{00000000-0005-0000-0000-00002F190000}"/>
    <cellStyle name="40% - Accent5 3 3 3 2" xfId="1996" hidden="1" xr:uid="{00000000-0005-0000-0000-000030190000}"/>
    <cellStyle name="40% - Accent5 3 3 3 2" xfId="2334" hidden="1" xr:uid="{00000000-0005-0000-0000-000031190000}"/>
    <cellStyle name="40% - Accent5 3 3 3 2" xfId="2671" hidden="1" xr:uid="{00000000-0005-0000-0000-000032190000}"/>
    <cellStyle name="40% - Accent5 3 3 3 2" xfId="3236" hidden="1" xr:uid="{00000000-0005-0000-0000-000033190000}"/>
    <cellStyle name="40% - Accent5 3 3 3 2" xfId="3351" hidden="1" xr:uid="{00000000-0005-0000-0000-000034190000}"/>
    <cellStyle name="40% - Accent5 3 3 3 2" xfId="4074" hidden="1" xr:uid="{00000000-0005-0000-0000-000035190000}"/>
    <cellStyle name="40% - Accent5 3 3 3 2" xfId="4247" hidden="1" xr:uid="{00000000-0005-0000-0000-000036190000}"/>
    <cellStyle name="40% - Accent5 3 3 3 2" xfId="4640" hidden="1" xr:uid="{00000000-0005-0000-0000-000037190000}"/>
    <cellStyle name="40% - Accent5 3 3 3 2" xfId="4788" hidden="1" xr:uid="{00000000-0005-0000-0000-000038190000}"/>
    <cellStyle name="40% - Accent5 3 3 3 2" xfId="5126" hidden="1" xr:uid="{00000000-0005-0000-0000-000039190000}"/>
    <cellStyle name="40% - Accent5 3 3 3 2" xfId="5463" hidden="1" xr:uid="{00000000-0005-0000-0000-00003A190000}"/>
    <cellStyle name="40% - Accent5 3 3 3 2" xfId="6028" hidden="1" xr:uid="{00000000-0005-0000-0000-00003B190000}"/>
    <cellStyle name="40% - Accent5 3 3 3 2" xfId="6143" hidden="1" xr:uid="{00000000-0005-0000-0000-00003C190000}"/>
    <cellStyle name="40% - Accent5 3 3 3 2" xfId="6866" hidden="1" xr:uid="{00000000-0005-0000-0000-00003D190000}"/>
    <cellStyle name="40% - Accent5 3 3 3 2" xfId="7039" hidden="1" xr:uid="{00000000-0005-0000-0000-00003E190000}"/>
    <cellStyle name="40% - Accent5 3 3 3 2" xfId="7432" hidden="1" xr:uid="{00000000-0005-0000-0000-00003F190000}"/>
    <cellStyle name="40% - Accent5 3 3 3 2" xfId="7580" hidden="1" xr:uid="{00000000-0005-0000-0000-000040190000}"/>
    <cellStyle name="40% - Accent5 3 3 3 2" xfId="7918" hidden="1" xr:uid="{00000000-0005-0000-0000-000041190000}"/>
    <cellStyle name="40% - Accent5 3 3 3 2" xfId="8255" hidden="1" xr:uid="{00000000-0005-0000-0000-000042190000}"/>
    <cellStyle name="40% - Accent5 4 2 3 2" xfId="475" hidden="1" xr:uid="{00000000-0005-0000-0000-000043190000}"/>
    <cellStyle name="40% - Accent5 4 2 3 2" xfId="590" hidden="1" xr:uid="{00000000-0005-0000-0000-000044190000}"/>
    <cellStyle name="40% - Accent5 4 2 3 2" xfId="1313" hidden="1" xr:uid="{00000000-0005-0000-0000-000045190000}"/>
    <cellStyle name="40% - Accent5 4 2 3 2" xfId="1486" hidden="1" xr:uid="{00000000-0005-0000-0000-000046190000}"/>
    <cellStyle name="40% - Accent5 4 2 3 2" xfId="1879" hidden="1" xr:uid="{00000000-0005-0000-0000-000047190000}"/>
    <cellStyle name="40% - Accent5 4 2 3 2" xfId="2027" hidden="1" xr:uid="{00000000-0005-0000-0000-000048190000}"/>
    <cellStyle name="40% - Accent5 4 2 3 2" xfId="2365" hidden="1" xr:uid="{00000000-0005-0000-0000-000049190000}"/>
    <cellStyle name="40% - Accent5 4 2 3 2" xfId="2702" hidden="1" xr:uid="{00000000-0005-0000-0000-00004A190000}"/>
    <cellStyle name="40% - Accent5 4 2 3 2" xfId="3267" hidden="1" xr:uid="{00000000-0005-0000-0000-00004B190000}"/>
    <cellStyle name="40% - Accent5 4 2 3 2" xfId="3382" hidden="1" xr:uid="{00000000-0005-0000-0000-00004C190000}"/>
    <cellStyle name="40% - Accent5 4 2 3 2" xfId="4105" hidden="1" xr:uid="{00000000-0005-0000-0000-00004D190000}"/>
    <cellStyle name="40% - Accent5 4 2 3 2" xfId="4278" hidden="1" xr:uid="{00000000-0005-0000-0000-00004E190000}"/>
    <cellStyle name="40% - Accent5 4 2 3 2" xfId="4671" hidden="1" xr:uid="{00000000-0005-0000-0000-00004F190000}"/>
    <cellStyle name="40% - Accent5 4 2 3 2" xfId="4819" hidden="1" xr:uid="{00000000-0005-0000-0000-000050190000}"/>
    <cellStyle name="40% - Accent5 4 2 3 2" xfId="5157" hidden="1" xr:uid="{00000000-0005-0000-0000-000051190000}"/>
    <cellStyle name="40% - Accent5 4 2 3 2" xfId="5494" hidden="1" xr:uid="{00000000-0005-0000-0000-000052190000}"/>
    <cellStyle name="40% - Accent5 4 2 3 2" xfId="6059" hidden="1" xr:uid="{00000000-0005-0000-0000-000053190000}"/>
    <cellStyle name="40% - Accent5 4 2 3 2" xfId="6174" hidden="1" xr:uid="{00000000-0005-0000-0000-000054190000}"/>
    <cellStyle name="40% - Accent5 4 2 3 2" xfId="6897" hidden="1" xr:uid="{00000000-0005-0000-0000-000055190000}"/>
    <cellStyle name="40% - Accent5 4 2 3 2" xfId="7070" hidden="1" xr:uid="{00000000-0005-0000-0000-000056190000}"/>
    <cellStyle name="40% - Accent5 4 2 3 2" xfId="7463" hidden="1" xr:uid="{00000000-0005-0000-0000-000057190000}"/>
    <cellStyle name="40% - Accent5 4 2 3 2" xfId="7611" hidden="1" xr:uid="{00000000-0005-0000-0000-000058190000}"/>
    <cellStyle name="40% - Accent5 4 2 3 2" xfId="7949" hidden="1" xr:uid="{00000000-0005-0000-0000-000059190000}"/>
    <cellStyle name="40% - Accent5 4 2 3 2" xfId="8286" hidden="1" xr:uid="{00000000-0005-0000-0000-00005A190000}"/>
    <cellStyle name="40% - Accent5 4 2 4 2" xfId="447" hidden="1" xr:uid="{00000000-0005-0000-0000-00005B190000}"/>
    <cellStyle name="40% - Accent5 4 2 4 2" xfId="562" hidden="1" xr:uid="{00000000-0005-0000-0000-00005C190000}"/>
    <cellStyle name="40% - Accent5 4 2 4 2" xfId="1285" hidden="1" xr:uid="{00000000-0005-0000-0000-00005D190000}"/>
    <cellStyle name="40% - Accent5 4 2 4 2" xfId="1458" hidden="1" xr:uid="{00000000-0005-0000-0000-00005E190000}"/>
    <cellStyle name="40% - Accent5 4 2 4 2" xfId="1851" hidden="1" xr:uid="{00000000-0005-0000-0000-00005F190000}"/>
    <cellStyle name="40% - Accent5 4 2 4 2" xfId="1999" hidden="1" xr:uid="{00000000-0005-0000-0000-000060190000}"/>
    <cellStyle name="40% - Accent5 4 2 4 2" xfId="2337" hidden="1" xr:uid="{00000000-0005-0000-0000-000061190000}"/>
    <cellStyle name="40% - Accent5 4 2 4 2" xfId="2674" hidden="1" xr:uid="{00000000-0005-0000-0000-000062190000}"/>
    <cellStyle name="40% - Accent5 4 2 4 2" xfId="3239" hidden="1" xr:uid="{00000000-0005-0000-0000-000063190000}"/>
    <cellStyle name="40% - Accent5 4 2 4 2" xfId="3354" hidden="1" xr:uid="{00000000-0005-0000-0000-000064190000}"/>
    <cellStyle name="40% - Accent5 4 2 4 2" xfId="4077" hidden="1" xr:uid="{00000000-0005-0000-0000-000065190000}"/>
    <cellStyle name="40% - Accent5 4 2 4 2" xfId="4250" hidden="1" xr:uid="{00000000-0005-0000-0000-000066190000}"/>
    <cellStyle name="40% - Accent5 4 2 4 2" xfId="4643" hidden="1" xr:uid="{00000000-0005-0000-0000-000067190000}"/>
    <cellStyle name="40% - Accent5 4 2 4 2" xfId="4791" hidden="1" xr:uid="{00000000-0005-0000-0000-000068190000}"/>
    <cellStyle name="40% - Accent5 4 2 4 2" xfId="5129" hidden="1" xr:uid="{00000000-0005-0000-0000-000069190000}"/>
    <cellStyle name="40% - Accent5 4 2 4 2" xfId="5466" hidden="1" xr:uid="{00000000-0005-0000-0000-00006A190000}"/>
    <cellStyle name="40% - Accent5 4 2 4 2" xfId="6031" hidden="1" xr:uid="{00000000-0005-0000-0000-00006B190000}"/>
    <cellStyle name="40% - Accent5 4 2 4 2" xfId="6146" hidden="1" xr:uid="{00000000-0005-0000-0000-00006C190000}"/>
    <cellStyle name="40% - Accent5 4 2 4 2" xfId="6869" hidden="1" xr:uid="{00000000-0005-0000-0000-00006D190000}"/>
    <cellStyle name="40% - Accent5 4 2 4 2" xfId="7042" hidden="1" xr:uid="{00000000-0005-0000-0000-00006E190000}"/>
    <cellStyle name="40% - Accent5 4 2 4 2" xfId="7435" hidden="1" xr:uid="{00000000-0005-0000-0000-00006F190000}"/>
    <cellStyle name="40% - Accent5 4 2 4 2" xfId="7583" hidden="1" xr:uid="{00000000-0005-0000-0000-000070190000}"/>
    <cellStyle name="40% - Accent5 4 2 4 2" xfId="7921" hidden="1" xr:uid="{00000000-0005-0000-0000-000071190000}"/>
    <cellStyle name="40% - Accent5 4 2 4 2" xfId="8258" hidden="1" xr:uid="{00000000-0005-0000-0000-000072190000}"/>
    <cellStyle name="40% - Accent5 4 3 3 2" xfId="446" hidden="1" xr:uid="{00000000-0005-0000-0000-000073190000}"/>
    <cellStyle name="40% - Accent5 4 3 3 2" xfId="561" hidden="1" xr:uid="{00000000-0005-0000-0000-000074190000}"/>
    <cellStyle name="40% - Accent5 4 3 3 2" xfId="1284" hidden="1" xr:uid="{00000000-0005-0000-0000-000075190000}"/>
    <cellStyle name="40% - Accent5 4 3 3 2" xfId="1457" hidden="1" xr:uid="{00000000-0005-0000-0000-000076190000}"/>
    <cellStyle name="40% - Accent5 4 3 3 2" xfId="1850" hidden="1" xr:uid="{00000000-0005-0000-0000-000077190000}"/>
    <cellStyle name="40% - Accent5 4 3 3 2" xfId="1998" hidden="1" xr:uid="{00000000-0005-0000-0000-000078190000}"/>
    <cellStyle name="40% - Accent5 4 3 3 2" xfId="2336" hidden="1" xr:uid="{00000000-0005-0000-0000-000079190000}"/>
    <cellStyle name="40% - Accent5 4 3 3 2" xfId="2673" hidden="1" xr:uid="{00000000-0005-0000-0000-00007A190000}"/>
    <cellStyle name="40% - Accent5 4 3 3 2" xfId="3238" hidden="1" xr:uid="{00000000-0005-0000-0000-00007B190000}"/>
    <cellStyle name="40% - Accent5 4 3 3 2" xfId="3353" hidden="1" xr:uid="{00000000-0005-0000-0000-00007C190000}"/>
    <cellStyle name="40% - Accent5 4 3 3 2" xfId="4076" hidden="1" xr:uid="{00000000-0005-0000-0000-00007D190000}"/>
    <cellStyle name="40% - Accent5 4 3 3 2" xfId="4249" hidden="1" xr:uid="{00000000-0005-0000-0000-00007E190000}"/>
    <cellStyle name="40% - Accent5 4 3 3 2" xfId="4642" hidden="1" xr:uid="{00000000-0005-0000-0000-00007F190000}"/>
    <cellStyle name="40% - Accent5 4 3 3 2" xfId="4790" hidden="1" xr:uid="{00000000-0005-0000-0000-000080190000}"/>
    <cellStyle name="40% - Accent5 4 3 3 2" xfId="5128" hidden="1" xr:uid="{00000000-0005-0000-0000-000081190000}"/>
    <cellStyle name="40% - Accent5 4 3 3 2" xfId="5465" hidden="1" xr:uid="{00000000-0005-0000-0000-000082190000}"/>
    <cellStyle name="40% - Accent5 4 3 3 2" xfId="6030" hidden="1" xr:uid="{00000000-0005-0000-0000-000083190000}"/>
    <cellStyle name="40% - Accent5 4 3 3 2" xfId="6145" hidden="1" xr:uid="{00000000-0005-0000-0000-000084190000}"/>
    <cellStyle name="40% - Accent5 4 3 3 2" xfId="6868" hidden="1" xr:uid="{00000000-0005-0000-0000-000085190000}"/>
    <cellStyle name="40% - Accent5 4 3 3 2" xfId="7041" hidden="1" xr:uid="{00000000-0005-0000-0000-000086190000}"/>
    <cellStyle name="40% - Accent5 4 3 3 2" xfId="7434" hidden="1" xr:uid="{00000000-0005-0000-0000-000087190000}"/>
    <cellStyle name="40% - Accent5 4 3 3 2" xfId="7582" hidden="1" xr:uid="{00000000-0005-0000-0000-000088190000}"/>
    <cellStyle name="40% - Accent5 4 3 3 2" xfId="7920" hidden="1" xr:uid="{00000000-0005-0000-0000-000089190000}"/>
    <cellStyle name="40% - Accent5 4 3 3 2" xfId="8257" hidden="1" xr:uid="{00000000-0005-0000-0000-00008A190000}"/>
    <cellStyle name="40% - Accent5 5 2" xfId="403" hidden="1" xr:uid="{00000000-0005-0000-0000-00008B190000}"/>
    <cellStyle name="40% - Accent5 5 2" xfId="518" hidden="1" xr:uid="{00000000-0005-0000-0000-00008C190000}"/>
    <cellStyle name="40% - Accent5 5 2" xfId="1241" hidden="1" xr:uid="{00000000-0005-0000-0000-00008D190000}"/>
    <cellStyle name="40% - Accent5 5 2" xfId="1414" hidden="1" xr:uid="{00000000-0005-0000-0000-00008E190000}"/>
    <cellStyle name="40% - Accent5 5 2" xfId="1807" hidden="1" xr:uid="{00000000-0005-0000-0000-00008F190000}"/>
    <cellStyle name="40% - Accent5 5 2" xfId="1955" hidden="1" xr:uid="{00000000-0005-0000-0000-000090190000}"/>
    <cellStyle name="40% - Accent5 5 2" xfId="2293" hidden="1" xr:uid="{00000000-0005-0000-0000-000091190000}"/>
    <cellStyle name="40% - Accent5 5 2" xfId="2630" hidden="1" xr:uid="{00000000-0005-0000-0000-000092190000}"/>
    <cellStyle name="40% - Accent5 5 2" xfId="3195" hidden="1" xr:uid="{00000000-0005-0000-0000-000093190000}"/>
    <cellStyle name="40% - Accent5 5 2" xfId="3310" hidden="1" xr:uid="{00000000-0005-0000-0000-000094190000}"/>
    <cellStyle name="40% - Accent5 5 2" xfId="4033" hidden="1" xr:uid="{00000000-0005-0000-0000-000095190000}"/>
    <cellStyle name="40% - Accent5 5 2" xfId="4206" hidden="1" xr:uid="{00000000-0005-0000-0000-000096190000}"/>
    <cellStyle name="40% - Accent5 5 2" xfId="4599" hidden="1" xr:uid="{00000000-0005-0000-0000-000097190000}"/>
    <cellStyle name="40% - Accent5 5 2" xfId="4747" hidden="1" xr:uid="{00000000-0005-0000-0000-000098190000}"/>
    <cellStyle name="40% - Accent5 5 2" xfId="5085" hidden="1" xr:uid="{00000000-0005-0000-0000-000099190000}"/>
    <cellStyle name="40% - Accent5 5 2" xfId="5422" hidden="1" xr:uid="{00000000-0005-0000-0000-00009A190000}"/>
    <cellStyle name="40% - Accent5 5 2" xfId="5987" hidden="1" xr:uid="{00000000-0005-0000-0000-00009B190000}"/>
    <cellStyle name="40% - Accent5 5 2" xfId="6102" hidden="1" xr:uid="{00000000-0005-0000-0000-00009C190000}"/>
    <cellStyle name="40% - Accent5 5 2" xfId="6825" hidden="1" xr:uid="{00000000-0005-0000-0000-00009D190000}"/>
    <cellStyle name="40% - Accent5 5 2" xfId="6998" hidden="1" xr:uid="{00000000-0005-0000-0000-00009E190000}"/>
    <cellStyle name="40% - Accent5 5 2" xfId="7391" hidden="1" xr:uid="{00000000-0005-0000-0000-00009F190000}"/>
    <cellStyle name="40% - Accent5 5 2" xfId="7539" hidden="1" xr:uid="{00000000-0005-0000-0000-0000A0190000}"/>
    <cellStyle name="40% - Accent5 5 2" xfId="7877" hidden="1" xr:uid="{00000000-0005-0000-0000-0000A1190000}"/>
    <cellStyle name="40% - Accent5 5 2" xfId="8214" hidden="1" xr:uid="{00000000-0005-0000-0000-0000A2190000}"/>
    <cellStyle name="40% - Accent5 7" xfId="80" hidden="1" xr:uid="{00000000-0005-0000-0000-0000A3190000}"/>
    <cellStyle name="40% - Accent5 7" xfId="151" hidden="1" xr:uid="{00000000-0005-0000-0000-0000A4190000}"/>
    <cellStyle name="40% - Accent5 7" xfId="229" hidden="1" xr:uid="{00000000-0005-0000-0000-0000A5190000}"/>
    <cellStyle name="40% - Accent5 7" xfId="307" hidden="1" xr:uid="{00000000-0005-0000-0000-0000A6190000}"/>
    <cellStyle name="40% - Accent5 7" xfId="889" hidden="1" xr:uid="{00000000-0005-0000-0000-0000A7190000}"/>
    <cellStyle name="40% - Accent5 7" xfId="968" hidden="1" xr:uid="{00000000-0005-0000-0000-0000A8190000}"/>
    <cellStyle name="40% - Accent5 7" xfId="1046" hidden="1" xr:uid="{00000000-0005-0000-0000-0000A9190000}"/>
    <cellStyle name="40% - Accent5 7" xfId="642" hidden="1" xr:uid="{00000000-0005-0000-0000-0000AA190000}"/>
    <cellStyle name="40% - Accent5 7" xfId="1323" hidden="1" xr:uid="{00000000-0005-0000-0000-0000AB190000}"/>
    <cellStyle name="40% - Accent5 7" xfId="608" hidden="1" xr:uid="{00000000-0005-0000-0000-0000AC190000}"/>
    <cellStyle name="40% - Accent5 7" xfId="657" hidden="1" xr:uid="{00000000-0005-0000-0000-0000AD190000}"/>
    <cellStyle name="40% - Accent5 7" xfId="1563" hidden="1" xr:uid="{00000000-0005-0000-0000-0000AE190000}"/>
    <cellStyle name="40% - Accent5 7" xfId="1641" hidden="1" xr:uid="{00000000-0005-0000-0000-0000AF190000}"/>
    <cellStyle name="40% - Accent5 7" xfId="632" hidden="1" xr:uid="{00000000-0005-0000-0000-0000B0190000}"/>
    <cellStyle name="40% - Accent5 7" xfId="1887" hidden="1" xr:uid="{00000000-0005-0000-0000-0000B1190000}"/>
    <cellStyle name="40% - Accent5 7" xfId="823" hidden="1" xr:uid="{00000000-0005-0000-0000-0000B2190000}"/>
    <cellStyle name="40% - Accent5 7" xfId="1325" hidden="1" xr:uid="{00000000-0005-0000-0000-0000B3190000}"/>
    <cellStyle name="40% - Accent5 7" xfId="2095" hidden="1" xr:uid="{00000000-0005-0000-0000-0000B4190000}"/>
    <cellStyle name="40% - Accent5 7" xfId="2173" hidden="1" xr:uid="{00000000-0005-0000-0000-0000B5190000}"/>
    <cellStyle name="40% - Accent5 7" xfId="1493" hidden="1" xr:uid="{00000000-0005-0000-0000-0000B6190000}"/>
    <cellStyle name="40% - Accent5 7" xfId="2432" hidden="1" xr:uid="{00000000-0005-0000-0000-0000B7190000}"/>
    <cellStyle name="40% - Accent5 7" xfId="2510" hidden="1" xr:uid="{00000000-0005-0000-0000-0000B8190000}"/>
    <cellStyle name="40% - Accent5 7" xfId="1916" hidden="1" xr:uid="{00000000-0005-0000-0000-0000B9190000}"/>
    <cellStyle name="40% - Accent5 7" xfId="2769" hidden="1" xr:uid="{00000000-0005-0000-0000-0000BA190000}"/>
    <cellStyle name="40% - Accent5 7" xfId="2872" hidden="1" xr:uid="{00000000-0005-0000-0000-0000BB190000}"/>
    <cellStyle name="40% - Accent5 7" xfId="2943" hidden="1" xr:uid="{00000000-0005-0000-0000-0000BC190000}"/>
    <cellStyle name="40% - Accent5 7" xfId="3021" hidden="1" xr:uid="{00000000-0005-0000-0000-0000BD190000}"/>
    <cellStyle name="40% - Accent5 7" xfId="3099" hidden="1" xr:uid="{00000000-0005-0000-0000-0000BE190000}"/>
    <cellStyle name="40% - Accent5 7" xfId="3681" hidden="1" xr:uid="{00000000-0005-0000-0000-0000BF190000}"/>
    <cellStyle name="40% - Accent5 7" xfId="3760" hidden="1" xr:uid="{00000000-0005-0000-0000-0000C0190000}"/>
    <cellStyle name="40% - Accent5 7" xfId="3838" hidden="1" xr:uid="{00000000-0005-0000-0000-0000C1190000}"/>
    <cellStyle name="40% - Accent5 7" xfId="3434" hidden="1" xr:uid="{00000000-0005-0000-0000-0000C2190000}"/>
    <cellStyle name="40% - Accent5 7" xfId="4115" hidden="1" xr:uid="{00000000-0005-0000-0000-0000C3190000}"/>
    <cellStyle name="40% - Accent5 7" xfId="3400" hidden="1" xr:uid="{00000000-0005-0000-0000-0000C4190000}"/>
    <cellStyle name="40% - Accent5 7" xfId="3449" hidden="1" xr:uid="{00000000-0005-0000-0000-0000C5190000}"/>
    <cellStyle name="40% - Accent5 7" xfId="4355" hidden="1" xr:uid="{00000000-0005-0000-0000-0000C6190000}"/>
    <cellStyle name="40% - Accent5 7" xfId="4433" hidden="1" xr:uid="{00000000-0005-0000-0000-0000C7190000}"/>
    <cellStyle name="40% - Accent5 7" xfId="3424" hidden="1" xr:uid="{00000000-0005-0000-0000-0000C8190000}"/>
    <cellStyle name="40% - Accent5 7" xfId="4679" hidden="1" xr:uid="{00000000-0005-0000-0000-0000C9190000}"/>
    <cellStyle name="40% - Accent5 7" xfId="3615" hidden="1" xr:uid="{00000000-0005-0000-0000-0000CA190000}"/>
    <cellStyle name="40% - Accent5 7" xfId="4117" hidden="1" xr:uid="{00000000-0005-0000-0000-0000CB190000}"/>
    <cellStyle name="40% - Accent5 7" xfId="4887" hidden="1" xr:uid="{00000000-0005-0000-0000-0000CC190000}"/>
    <cellStyle name="40% - Accent5 7" xfId="4965" hidden="1" xr:uid="{00000000-0005-0000-0000-0000CD190000}"/>
    <cellStyle name="40% - Accent5 7" xfId="4285" hidden="1" xr:uid="{00000000-0005-0000-0000-0000CE190000}"/>
    <cellStyle name="40% - Accent5 7" xfId="5224" hidden="1" xr:uid="{00000000-0005-0000-0000-0000CF190000}"/>
    <cellStyle name="40% - Accent5 7" xfId="5302" hidden="1" xr:uid="{00000000-0005-0000-0000-0000D0190000}"/>
    <cellStyle name="40% - Accent5 7" xfId="4708" hidden="1" xr:uid="{00000000-0005-0000-0000-0000D1190000}"/>
    <cellStyle name="40% - Accent5 7" xfId="5561" hidden="1" xr:uid="{00000000-0005-0000-0000-0000D2190000}"/>
    <cellStyle name="40% - Accent5 7" xfId="5664" hidden="1" xr:uid="{00000000-0005-0000-0000-0000D3190000}"/>
    <cellStyle name="40% - Accent5 7" xfId="5735" hidden="1" xr:uid="{00000000-0005-0000-0000-0000D4190000}"/>
    <cellStyle name="40% - Accent5 7" xfId="5813" hidden="1" xr:uid="{00000000-0005-0000-0000-0000D5190000}"/>
    <cellStyle name="40% - Accent5 7" xfId="5891" hidden="1" xr:uid="{00000000-0005-0000-0000-0000D6190000}"/>
    <cellStyle name="40% - Accent5 7" xfId="6473" hidden="1" xr:uid="{00000000-0005-0000-0000-0000D7190000}"/>
    <cellStyle name="40% - Accent5 7" xfId="6552" hidden="1" xr:uid="{00000000-0005-0000-0000-0000D8190000}"/>
    <cellStyle name="40% - Accent5 7" xfId="6630" hidden="1" xr:uid="{00000000-0005-0000-0000-0000D9190000}"/>
    <cellStyle name="40% - Accent5 7" xfId="6226" hidden="1" xr:uid="{00000000-0005-0000-0000-0000DA190000}"/>
    <cellStyle name="40% - Accent5 7" xfId="6907" hidden="1" xr:uid="{00000000-0005-0000-0000-0000DB190000}"/>
    <cellStyle name="40% - Accent5 7" xfId="6192" hidden="1" xr:uid="{00000000-0005-0000-0000-0000DC190000}"/>
    <cellStyle name="40% - Accent5 7" xfId="6241" hidden="1" xr:uid="{00000000-0005-0000-0000-0000DD190000}"/>
    <cellStyle name="40% - Accent5 7" xfId="7147" hidden="1" xr:uid="{00000000-0005-0000-0000-0000DE190000}"/>
    <cellStyle name="40% - Accent5 7" xfId="7225" hidden="1" xr:uid="{00000000-0005-0000-0000-0000DF190000}"/>
    <cellStyle name="40% - Accent5 7" xfId="6216" hidden="1" xr:uid="{00000000-0005-0000-0000-0000E0190000}"/>
    <cellStyle name="40% - Accent5 7" xfId="7471" hidden="1" xr:uid="{00000000-0005-0000-0000-0000E1190000}"/>
    <cellStyle name="40% - Accent5 7" xfId="6407" hidden="1" xr:uid="{00000000-0005-0000-0000-0000E2190000}"/>
    <cellStyle name="40% - Accent5 7" xfId="6909" hidden="1" xr:uid="{00000000-0005-0000-0000-0000E3190000}"/>
    <cellStyle name="40% - Accent5 7" xfId="7679" hidden="1" xr:uid="{00000000-0005-0000-0000-0000E4190000}"/>
    <cellStyle name="40% - Accent5 7" xfId="7757" hidden="1" xr:uid="{00000000-0005-0000-0000-0000E5190000}"/>
    <cellStyle name="40% - Accent5 7" xfId="7077" hidden="1" xr:uid="{00000000-0005-0000-0000-0000E6190000}"/>
    <cellStyle name="40% - Accent5 7" xfId="8016" hidden="1" xr:uid="{00000000-0005-0000-0000-0000E7190000}"/>
    <cellStyle name="40% - Accent5 7" xfId="8094" hidden="1" xr:uid="{00000000-0005-0000-0000-0000E8190000}"/>
    <cellStyle name="40% - Accent5 7" xfId="7500" hidden="1" xr:uid="{00000000-0005-0000-0000-0000E9190000}"/>
    <cellStyle name="40% - Accent5 7" xfId="8353" hidden="1" xr:uid="{00000000-0005-0000-0000-0000EA190000}"/>
    <cellStyle name="40% - Accent5 8" xfId="96" hidden="1" xr:uid="{00000000-0005-0000-0000-0000EB190000}"/>
    <cellStyle name="40% - Accent5 8" xfId="167" hidden="1" xr:uid="{00000000-0005-0000-0000-0000EC190000}"/>
    <cellStyle name="40% - Accent5 8" xfId="244" hidden="1" xr:uid="{00000000-0005-0000-0000-0000ED190000}"/>
    <cellStyle name="40% - Accent5 8" xfId="322" hidden="1" xr:uid="{00000000-0005-0000-0000-0000EE190000}"/>
    <cellStyle name="40% - Accent5 8" xfId="906" hidden="1" xr:uid="{00000000-0005-0000-0000-0000EF190000}"/>
    <cellStyle name="40% - Accent5 8" xfId="983" hidden="1" xr:uid="{00000000-0005-0000-0000-0000F0190000}"/>
    <cellStyle name="40% - Accent5 8" xfId="1062" hidden="1" xr:uid="{00000000-0005-0000-0000-0000F1190000}"/>
    <cellStyle name="40% - Accent5 8" xfId="1133" hidden="1" xr:uid="{00000000-0005-0000-0000-0000F2190000}"/>
    <cellStyle name="40% - Accent5 8" xfId="1345" hidden="1" xr:uid="{00000000-0005-0000-0000-0000F3190000}"/>
    <cellStyle name="40% - Accent5 8" xfId="808" hidden="1" xr:uid="{00000000-0005-0000-0000-0000F4190000}"/>
    <cellStyle name="40% - Accent5 8" xfId="1317" hidden="1" xr:uid="{00000000-0005-0000-0000-0000F5190000}"/>
    <cellStyle name="40% - Accent5 8" xfId="1578" hidden="1" xr:uid="{00000000-0005-0000-0000-0000F6190000}"/>
    <cellStyle name="40% - Accent5 8" xfId="1656" hidden="1" xr:uid="{00000000-0005-0000-0000-0000F7190000}"/>
    <cellStyle name="40% - Accent5 8" xfId="1722" hidden="1" xr:uid="{00000000-0005-0000-0000-0000F8190000}"/>
    <cellStyle name="40% - Accent5 8" xfId="1903" hidden="1" xr:uid="{00000000-0005-0000-0000-0000F9190000}"/>
    <cellStyle name="40% - Accent5 8" xfId="615" hidden="1" xr:uid="{00000000-0005-0000-0000-0000FA190000}"/>
    <cellStyle name="40% - Accent5 8" xfId="1882" hidden="1" xr:uid="{00000000-0005-0000-0000-0000FB190000}"/>
    <cellStyle name="40% - Accent5 8" xfId="2110" hidden="1" xr:uid="{00000000-0005-0000-0000-0000FC190000}"/>
    <cellStyle name="40% - Accent5 8" xfId="2188" hidden="1" xr:uid="{00000000-0005-0000-0000-0000FD190000}"/>
    <cellStyle name="40% - Accent5 8" xfId="2250" hidden="1" xr:uid="{00000000-0005-0000-0000-0000FE190000}"/>
    <cellStyle name="40% - Accent5 8" xfId="2447" hidden="1" xr:uid="{00000000-0005-0000-0000-0000FF190000}"/>
    <cellStyle name="40% - Accent5 8" xfId="2525" hidden="1" xr:uid="{00000000-0005-0000-0000-0000001A0000}"/>
    <cellStyle name="40% - Accent5 8" xfId="2587" hidden="1" xr:uid="{00000000-0005-0000-0000-0000011A0000}"/>
    <cellStyle name="40% - Accent5 8" xfId="2784" hidden="1" xr:uid="{00000000-0005-0000-0000-0000021A0000}"/>
    <cellStyle name="40% - Accent5 8" xfId="2888" hidden="1" xr:uid="{00000000-0005-0000-0000-0000031A0000}"/>
    <cellStyle name="40% - Accent5 8" xfId="2959" hidden="1" xr:uid="{00000000-0005-0000-0000-0000041A0000}"/>
    <cellStyle name="40% - Accent5 8" xfId="3036" hidden="1" xr:uid="{00000000-0005-0000-0000-0000051A0000}"/>
    <cellStyle name="40% - Accent5 8" xfId="3114" hidden="1" xr:uid="{00000000-0005-0000-0000-0000061A0000}"/>
    <cellStyle name="40% - Accent5 8" xfId="3698" hidden="1" xr:uid="{00000000-0005-0000-0000-0000071A0000}"/>
    <cellStyle name="40% - Accent5 8" xfId="3775" hidden="1" xr:uid="{00000000-0005-0000-0000-0000081A0000}"/>
    <cellStyle name="40% - Accent5 8" xfId="3854" hidden="1" xr:uid="{00000000-0005-0000-0000-0000091A0000}"/>
    <cellStyle name="40% - Accent5 8" xfId="3925" hidden="1" xr:uid="{00000000-0005-0000-0000-00000A1A0000}"/>
    <cellStyle name="40% - Accent5 8" xfId="4137" hidden="1" xr:uid="{00000000-0005-0000-0000-00000B1A0000}"/>
    <cellStyle name="40% - Accent5 8" xfId="3600" hidden="1" xr:uid="{00000000-0005-0000-0000-00000C1A0000}"/>
    <cellStyle name="40% - Accent5 8" xfId="4109" hidden="1" xr:uid="{00000000-0005-0000-0000-00000D1A0000}"/>
    <cellStyle name="40% - Accent5 8" xfId="4370" hidden="1" xr:uid="{00000000-0005-0000-0000-00000E1A0000}"/>
    <cellStyle name="40% - Accent5 8" xfId="4448" hidden="1" xr:uid="{00000000-0005-0000-0000-00000F1A0000}"/>
    <cellStyle name="40% - Accent5 8" xfId="4514" hidden="1" xr:uid="{00000000-0005-0000-0000-0000101A0000}"/>
    <cellStyle name="40% - Accent5 8" xfId="4695" hidden="1" xr:uid="{00000000-0005-0000-0000-0000111A0000}"/>
    <cellStyle name="40% - Accent5 8" xfId="3407" hidden="1" xr:uid="{00000000-0005-0000-0000-0000121A0000}"/>
    <cellStyle name="40% - Accent5 8" xfId="4674" hidden="1" xr:uid="{00000000-0005-0000-0000-0000131A0000}"/>
    <cellStyle name="40% - Accent5 8" xfId="4902" hidden="1" xr:uid="{00000000-0005-0000-0000-0000141A0000}"/>
    <cellStyle name="40% - Accent5 8" xfId="4980" hidden="1" xr:uid="{00000000-0005-0000-0000-0000151A0000}"/>
    <cellStyle name="40% - Accent5 8" xfId="5042" hidden="1" xr:uid="{00000000-0005-0000-0000-0000161A0000}"/>
    <cellStyle name="40% - Accent5 8" xfId="5239" hidden="1" xr:uid="{00000000-0005-0000-0000-0000171A0000}"/>
    <cellStyle name="40% - Accent5 8" xfId="5317" hidden="1" xr:uid="{00000000-0005-0000-0000-0000181A0000}"/>
    <cellStyle name="40% - Accent5 8" xfId="5379" hidden="1" xr:uid="{00000000-0005-0000-0000-0000191A0000}"/>
    <cellStyle name="40% - Accent5 8" xfId="5576" hidden="1" xr:uid="{00000000-0005-0000-0000-00001A1A0000}"/>
    <cellStyle name="40% - Accent5 8" xfId="5680" hidden="1" xr:uid="{00000000-0005-0000-0000-00001B1A0000}"/>
    <cellStyle name="40% - Accent5 8" xfId="5751" hidden="1" xr:uid="{00000000-0005-0000-0000-00001C1A0000}"/>
    <cellStyle name="40% - Accent5 8" xfId="5828" hidden="1" xr:uid="{00000000-0005-0000-0000-00001D1A0000}"/>
    <cellStyle name="40% - Accent5 8" xfId="5906" hidden="1" xr:uid="{00000000-0005-0000-0000-00001E1A0000}"/>
    <cellStyle name="40% - Accent5 8" xfId="6490" hidden="1" xr:uid="{00000000-0005-0000-0000-00001F1A0000}"/>
    <cellStyle name="40% - Accent5 8" xfId="6567" hidden="1" xr:uid="{00000000-0005-0000-0000-0000201A0000}"/>
    <cellStyle name="40% - Accent5 8" xfId="6646" hidden="1" xr:uid="{00000000-0005-0000-0000-0000211A0000}"/>
    <cellStyle name="40% - Accent5 8" xfId="6717" hidden="1" xr:uid="{00000000-0005-0000-0000-0000221A0000}"/>
    <cellStyle name="40% - Accent5 8" xfId="6929" hidden="1" xr:uid="{00000000-0005-0000-0000-0000231A0000}"/>
    <cellStyle name="40% - Accent5 8" xfId="6392" hidden="1" xr:uid="{00000000-0005-0000-0000-0000241A0000}"/>
    <cellStyle name="40% - Accent5 8" xfId="6901" hidden="1" xr:uid="{00000000-0005-0000-0000-0000251A0000}"/>
    <cellStyle name="40% - Accent5 8" xfId="7162" hidden="1" xr:uid="{00000000-0005-0000-0000-0000261A0000}"/>
    <cellStyle name="40% - Accent5 8" xfId="7240" hidden="1" xr:uid="{00000000-0005-0000-0000-0000271A0000}"/>
    <cellStyle name="40% - Accent5 8" xfId="7306" hidden="1" xr:uid="{00000000-0005-0000-0000-0000281A0000}"/>
    <cellStyle name="40% - Accent5 8" xfId="7487" hidden="1" xr:uid="{00000000-0005-0000-0000-0000291A0000}"/>
    <cellStyle name="40% - Accent5 8" xfId="6199" hidden="1" xr:uid="{00000000-0005-0000-0000-00002A1A0000}"/>
    <cellStyle name="40% - Accent5 8" xfId="7466" hidden="1" xr:uid="{00000000-0005-0000-0000-00002B1A0000}"/>
    <cellStyle name="40% - Accent5 8" xfId="7694" hidden="1" xr:uid="{00000000-0005-0000-0000-00002C1A0000}"/>
    <cellStyle name="40% - Accent5 8" xfId="7772" hidden="1" xr:uid="{00000000-0005-0000-0000-00002D1A0000}"/>
    <cellStyle name="40% - Accent5 8" xfId="7834" hidden="1" xr:uid="{00000000-0005-0000-0000-00002E1A0000}"/>
    <cellStyle name="40% - Accent5 8" xfId="8031" hidden="1" xr:uid="{00000000-0005-0000-0000-00002F1A0000}"/>
    <cellStyle name="40% - Accent5 8" xfId="8109" hidden="1" xr:uid="{00000000-0005-0000-0000-0000301A0000}"/>
    <cellStyle name="40% - Accent5 8" xfId="8171" hidden="1" xr:uid="{00000000-0005-0000-0000-0000311A0000}"/>
    <cellStyle name="40% - Accent5 8" xfId="8368" hidden="1" xr:uid="{00000000-0005-0000-0000-0000321A0000}"/>
    <cellStyle name="40% - Accent5 9" xfId="109" hidden="1" xr:uid="{00000000-0005-0000-0000-0000331A0000}"/>
    <cellStyle name="40% - Accent5 9" xfId="183" hidden="1" xr:uid="{00000000-0005-0000-0000-0000341A0000}"/>
    <cellStyle name="40% - Accent5 9" xfId="259" hidden="1" xr:uid="{00000000-0005-0000-0000-0000351A0000}"/>
    <cellStyle name="40% - Accent5 9" xfId="337" hidden="1" xr:uid="{00000000-0005-0000-0000-0000361A0000}"/>
    <cellStyle name="40% - Accent5 9" xfId="922" hidden="1" xr:uid="{00000000-0005-0000-0000-0000371A0000}"/>
    <cellStyle name="40% - Accent5 9" xfId="998" hidden="1" xr:uid="{00000000-0005-0000-0000-0000381A0000}"/>
    <cellStyle name="40% - Accent5 9" xfId="1077" hidden="1" xr:uid="{00000000-0005-0000-0000-0000391A0000}"/>
    <cellStyle name="40% - Accent5 9" xfId="1324" hidden="1" xr:uid="{00000000-0005-0000-0000-00003A1A0000}"/>
    <cellStyle name="40% - Accent5 9" xfId="850" hidden="1" xr:uid="{00000000-0005-0000-0000-00003B1A0000}"/>
    <cellStyle name="40% - Accent5 9" xfId="815" hidden="1" xr:uid="{00000000-0005-0000-0000-00003C1A0000}"/>
    <cellStyle name="40% - Accent5 9" xfId="1517" hidden="1" xr:uid="{00000000-0005-0000-0000-00003D1A0000}"/>
    <cellStyle name="40% - Accent5 9" xfId="1593" hidden="1" xr:uid="{00000000-0005-0000-0000-00003E1A0000}"/>
    <cellStyle name="40% - Accent5 9" xfId="1671" hidden="1" xr:uid="{00000000-0005-0000-0000-00003F1A0000}"/>
    <cellStyle name="40% - Accent5 9" xfId="1888" hidden="1" xr:uid="{00000000-0005-0000-0000-0000401A0000}"/>
    <cellStyle name="40% - Accent5 9" xfId="619" hidden="1" xr:uid="{00000000-0005-0000-0000-0000411A0000}"/>
    <cellStyle name="40% - Accent5 9" xfId="644" hidden="1" xr:uid="{00000000-0005-0000-0000-0000421A0000}"/>
    <cellStyle name="40% - Accent5 9" xfId="2049" hidden="1" xr:uid="{00000000-0005-0000-0000-0000431A0000}"/>
    <cellStyle name="40% - Accent5 9" xfId="2125" hidden="1" xr:uid="{00000000-0005-0000-0000-0000441A0000}"/>
    <cellStyle name="40% - Accent5 9" xfId="2203" hidden="1" xr:uid="{00000000-0005-0000-0000-0000451A0000}"/>
    <cellStyle name="40% - Accent5 9" xfId="2386" hidden="1" xr:uid="{00000000-0005-0000-0000-0000461A0000}"/>
    <cellStyle name="40% - Accent5 9" xfId="2462" hidden="1" xr:uid="{00000000-0005-0000-0000-0000471A0000}"/>
    <cellStyle name="40% - Accent5 9" xfId="2540" hidden="1" xr:uid="{00000000-0005-0000-0000-0000481A0000}"/>
    <cellStyle name="40% - Accent5 9" xfId="2723" hidden="1" xr:uid="{00000000-0005-0000-0000-0000491A0000}"/>
    <cellStyle name="40% - Accent5 9" xfId="2799" hidden="1" xr:uid="{00000000-0005-0000-0000-00004A1A0000}"/>
    <cellStyle name="40% - Accent5 9" xfId="2901" hidden="1" xr:uid="{00000000-0005-0000-0000-00004B1A0000}"/>
    <cellStyle name="40% - Accent5 9" xfId="2975" hidden="1" xr:uid="{00000000-0005-0000-0000-00004C1A0000}"/>
    <cellStyle name="40% - Accent5 9" xfId="3051" hidden="1" xr:uid="{00000000-0005-0000-0000-00004D1A0000}"/>
    <cellStyle name="40% - Accent5 9" xfId="3129" hidden="1" xr:uid="{00000000-0005-0000-0000-00004E1A0000}"/>
    <cellStyle name="40% - Accent5 9" xfId="3714" hidden="1" xr:uid="{00000000-0005-0000-0000-00004F1A0000}"/>
    <cellStyle name="40% - Accent5 9" xfId="3790" hidden="1" xr:uid="{00000000-0005-0000-0000-0000501A0000}"/>
    <cellStyle name="40% - Accent5 9" xfId="3869" hidden="1" xr:uid="{00000000-0005-0000-0000-0000511A0000}"/>
    <cellStyle name="40% - Accent5 9" xfId="4116" hidden="1" xr:uid="{00000000-0005-0000-0000-0000521A0000}"/>
    <cellStyle name="40% - Accent5 9" xfId="3642" hidden="1" xr:uid="{00000000-0005-0000-0000-0000531A0000}"/>
    <cellStyle name="40% - Accent5 9" xfId="3607" hidden="1" xr:uid="{00000000-0005-0000-0000-0000541A0000}"/>
    <cellStyle name="40% - Accent5 9" xfId="4309" hidden="1" xr:uid="{00000000-0005-0000-0000-0000551A0000}"/>
    <cellStyle name="40% - Accent5 9" xfId="4385" hidden="1" xr:uid="{00000000-0005-0000-0000-0000561A0000}"/>
    <cellStyle name="40% - Accent5 9" xfId="4463" hidden="1" xr:uid="{00000000-0005-0000-0000-0000571A0000}"/>
    <cellStyle name="40% - Accent5 9" xfId="4680" hidden="1" xr:uid="{00000000-0005-0000-0000-0000581A0000}"/>
    <cellStyle name="40% - Accent5 9" xfId="3411" hidden="1" xr:uid="{00000000-0005-0000-0000-0000591A0000}"/>
    <cellStyle name="40% - Accent5 9" xfId="3436" hidden="1" xr:uid="{00000000-0005-0000-0000-00005A1A0000}"/>
    <cellStyle name="40% - Accent5 9" xfId="4841" hidden="1" xr:uid="{00000000-0005-0000-0000-00005B1A0000}"/>
    <cellStyle name="40% - Accent5 9" xfId="4917" hidden="1" xr:uid="{00000000-0005-0000-0000-00005C1A0000}"/>
    <cellStyle name="40% - Accent5 9" xfId="4995" hidden="1" xr:uid="{00000000-0005-0000-0000-00005D1A0000}"/>
    <cellStyle name="40% - Accent5 9" xfId="5178" hidden="1" xr:uid="{00000000-0005-0000-0000-00005E1A0000}"/>
    <cellStyle name="40% - Accent5 9" xfId="5254" hidden="1" xr:uid="{00000000-0005-0000-0000-00005F1A0000}"/>
    <cellStyle name="40% - Accent5 9" xfId="5332" hidden="1" xr:uid="{00000000-0005-0000-0000-0000601A0000}"/>
    <cellStyle name="40% - Accent5 9" xfId="5515" hidden="1" xr:uid="{00000000-0005-0000-0000-0000611A0000}"/>
    <cellStyle name="40% - Accent5 9" xfId="5591" hidden="1" xr:uid="{00000000-0005-0000-0000-0000621A0000}"/>
    <cellStyle name="40% - Accent5 9" xfId="5693" hidden="1" xr:uid="{00000000-0005-0000-0000-0000631A0000}"/>
    <cellStyle name="40% - Accent5 9" xfId="5767" hidden="1" xr:uid="{00000000-0005-0000-0000-0000641A0000}"/>
    <cellStyle name="40% - Accent5 9" xfId="5843" hidden="1" xr:uid="{00000000-0005-0000-0000-0000651A0000}"/>
    <cellStyle name="40% - Accent5 9" xfId="5921" hidden="1" xr:uid="{00000000-0005-0000-0000-0000661A0000}"/>
    <cellStyle name="40% - Accent5 9" xfId="6506" hidden="1" xr:uid="{00000000-0005-0000-0000-0000671A0000}"/>
    <cellStyle name="40% - Accent5 9" xfId="6582" hidden="1" xr:uid="{00000000-0005-0000-0000-0000681A0000}"/>
    <cellStyle name="40% - Accent5 9" xfId="6661" hidden="1" xr:uid="{00000000-0005-0000-0000-0000691A0000}"/>
    <cellStyle name="40% - Accent5 9" xfId="6908" hidden="1" xr:uid="{00000000-0005-0000-0000-00006A1A0000}"/>
    <cellStyle name="40% - Accent5 9" xfId="6434" hidden="1" xr:uid="{00000000-0005-0000-0000-00006B1A0000}"/>
    <cellStyle name="40% - Accent5 9" xfId="6399" hidden="1" xr:uid="{00000000-0005-0000-0000-00006C1A0000}"/>
    <cellStyle name="40% - Accent5 9" xfId="7101" hidden="1" xr:uid="{00000000-0005-0000-0000-00006D1A0000}"/>
    <cellStyle name="40% - Accent5 9" xfId="7177" hidden="1" xr:uid="{00000000-0005-0000-0000-00006E1A0000}"/>
    <cellStyle name="40% - Accent5 9" xfId="7255" hidden="1" xr:uid="{00000000-0005-0000-0000-00006F1A0000}"/>
    <cellStyle name="40% - Accent5 9" xfId="7472" hidden="1" xr:uid="{00000000-0005-0000-0000-0000701A0000}"/>
    <cellStyle name="40% - Accent5 9" xfId="6203" hidden="1" xr:uid="{00000000-0005-0000-0000-0000711A0000}"/>
    <cellStyle name="40% - Accent5 9" xfId="6228" hidden="1" xr:uid="{00000000-0005-0000-0000-0000721A0000}"/>
    <cellStyle name="40% - Accent5 9" xfId="7633" hidden="1" xr:uid="{00000000-0005-0000-0000-0000731A0000}"/>
    <cellStyle name="40% - Accent5 9" xfId="7709" hidden="1" xr:uid="{00000000-0005-0000-0000-0000741A0000}"/>
    <cellStyle name="40% - Accent5 9" xfId="7787" hidden="1" xr:uid="{00000000-0005-0000-0000-0000751A0000}"/>
    <cellStyle name="40% - Accent5 9" xfId="7970" hidden="1" xr:uid="{00000000-0005-0000-0000-0000761A0000}"/>
    <cellStyle name="40% - Accent5 9" xfId="8046" hidden="1" xr:uid="{00000000-0005-0000-0000-0000771A0000}"/>
    <cellStyle name="40% - Accent5 9" xfId="8124" hidden="1" xr:uid="{00000000-0005-0000-0000-0000781A0000}"/>
    <cellStyle name="40% - Accent5 9" xfId="8307" hidden="1" xr:uid="{00000000-0005-0000-0000-0000791A0000}"/>
    <cellStyle name="40% - Accent5 9" xfId="8383" hidden="1" xr:uid="{00000000-0005-0000-0000-00007A1A0000}"/>
    <cellStyle name="40% - Accent6" xfId="44" builtinId="51" hidden="1"/>
    <cellStyle name="40% - Accent6 10" xfId="124" hidden="1" xr:uid="{00000000-0005-0000-0000-00007C1A0000}"/>
    <cellStyle name="40% - Accent6 10" xfId="198" hidden="1" xr:uid="{00000000-0005-0000-0000-00007D1A0000}"/>
    <cellStyle name="40% - Accent6 10" xfId="274" hidden="1" xr:uid="{00000000-0005-0000-0000-00007E1A0000}"/>
    <cellStyle name="40% - Accent6 10" xfId="352" hidden="1" xr:uid="{00000000-0005-0000-0000-00007F1A0000}"/>
    <cellStyle name="40% - Accent6 10" xfId="937" hidden="1" xr:uid="{00000000-0005-0000-0000-0000801A0000}"/>
    <cellStyle name="40% - Accent6 10" xfId="1013" hidden="1" xr:uid="{00000000-0005-0000-0000-0000811A0000}"/>
    <cellStyle name="40% - Accent6 10" xfId="1092" hidden="1" xr:uid="{00000000-0005-0000-0000-0000821A0000}"/>
    <cellStyle name="40% - Accent6 10" xfId="1347" hidden="1" xr:uid="{00000000-0005-0000-0000-0000831A0000}"/>
    <cellStyle name="40% - Accent6 10" xfId="626" hidden="1" xr:uid="{00000000-0005-0000-0000-0000841A0000}"/>
    <cellStyle name="40% - Accent6 10" xfId="825" hidden="1" xr:uid="{00000000-0005-0000-0000-0000851A0000}"/>
    <cellStyle name="40% - Accent6 10" xfId="1532" hidden="1" xr:uid="{00000000-0005-0000-0000-0000861A0000}"/>
    <cellStyle name="40% - Accent6 10" xfId="1608" hidden="1" xr:uid="{00000000-0005-0000-0000-0000871A0000}"/>
    <cellStyle name="40% - Accent6 10" xfId="1686" hidden="1" xr:uid="{00000000-0005-0000-0000-0000881A0000}"/>
    <cellStyle name="40% - Accent6 10" xfId="1905" hidden="1" xr:uid="{00000000-0005-0000-0000-0000891A0000}"/>
    <cellStyle name="40% - Accent6 10" xfId="1184" hidden="1" xr:uid="{00000000-0005-0000-0000-00008A1A0000}"/>
    <cellStyle name="40% - Accent6 10" xfId="1384" hidden="1" xr:uid="{00000000-0005-0000-0000-00008B1A0000}"/>
    <cellStyle name="40% - Accent6 10" xfId="2064" hidden="1" xr:uid="{00000000-0005-0000-0000-00008C1A0000}"/>
    <cellStyle name="40% - Accent6 10" xfId="2140" hidden="1" xr:uid="{00000000-0005-0000-0000-00008D1A0000}"/>
    <cellStyle name="40% - Accent6 10" xfId="2218" hidden="1" xr:uid="{00000000-0005-0000-0000-00008E1A0000}"/>
    <cellStyle name="40% - Accent6 10" xfId="2401" hidden="1" xr:uid="{00000000-0005-0000-0000-00008F1A0000}"/>
    <cellStyle name="40% - Accent6 10" xfId="2477" hidden="1" xr:uid="{00000000-0005-0000-0000-0000901A0000}"/>
    <cellStyle name="40% - Accent6 10" xfId="2555" hidden="1" xr:uid="{00000000-0005-0000-0000-0000911A0000}"/>
    <cellStyle name="40% - Accent6 10" xfId="2738" hidden="1" xr:uid="{00000000-0005-0000-0000-0000921A0000}"/>
    <cellStyle name="40% - Accent6 10" xfId="2814" hidden="1" xr:uid="{00000000-0005-0000-0000-0000931A0000}"/>
    <cellStyle name="40% - Accent6 10" xfId="2916" hidden="1" xr:uid="{00000000-0005-0000-0000-0000941A0000}"/>
    <cellStyle name="40% - Accent6 10" xfId="2990" hidden="1" xr:uid="{00000000-0005-0000-0000-0000951A0000}"/>
    <cellStyle name="40% - Accent6 10" xfId="3066" hidden="1" xr:uid="{00000000-0005-0000-0000-0000961A0000}"/>
    <cellStyle name="40% - Accent6 10" xfId="3144" hidden="1" xr:uid="{00000000-0005-0000-0000-0000971A0000}"/>
    <cellStyle name="40% - Accent6 10" xfId="3729" hidden="1" xr:uid="{00000000-0005-0000-0000-0000981A0000}"/>
    <cellStyle name="40% - Accent6 10" xfId="3805" hidden="1" xr:uid="{00000000-0005-0000-0000-0000991A0000}"/>
    <cellStyle name="40% - Accent6 10" xfId="3884" hidden="1" xr:uid="{00000000-0005-0000-0000-00009A1A0000}"/>
    <cellStyle name="40% - Accent6 10" xfId="4139" hidden="1" xr:uid="{00000000-0005-0000-0000-00009B1A0000}"/>
    <cellStyle name="40% - Accent6 10" xfId="3418" hidden="1" xr:uid="{00000000-0005-0000-0000-00009C1A0000}"/>
    <cellStyle name="40% - Accent6 10" xfId="3617" hidden="1" xr:uid="{00000000-0005-0000-0000-00009D1A0000}"/>
    <cellStyle name="40% - Accent6 10" xfId="4324" hidden="1" xr:uid="{00000000-0005-0000-0000-00009E1A0000}"/>
    <cellStyle name="40% - Accent6 10" xfId="4400" hidden="1" xr:uid="{00000000-0005-0000-0000-00009F1A0000}"/>
    <cellStyle name="40% - Accent6 10" xfId="4478" hidden="1" xr:uid="{00000000-0005-0000-0000-0000A01A0000}"/>
    <cellStyle name="40% - Accent6 10" xfId="4697" hidden="1" xr:uid="{00000000-0005-0000-0000-0000A11A0000}"/>
    <cellStyle name="40% - Accent6 10" xfId="3976" hidden="1" xr:uid="{00000000-0005-0000-0000-0000A21A0000}"/>
    <cellStyle name="40% - Accent6 10" xfId="4176" hidden="1" xr:uid="{00000000-0005-0000-0000-0000A31A0000}"/>
    <cellStyle name="40% - Accent6 10" xfId="4856" hidden="1" xr:uid="{00000000-0005-0000-0000-0000A41A0000}"/>
    <cellStyle name="40% - Accent6 10" xfId="4932" hidden="1" xr:uid="{00000000-0005-0000-0000-0000A51A0000}"/>
    <cellStyle name="40% - Accent6 10" xfId="5010" hidden="1" xr:uid="{00000000-0005-0000-0000-0000A61A0000}"/>
    <cellStyle name="40% - Accent6 10" xfId="5193" hidden="1" xr:uid="{00000000-0005-0000-0000-0000A71A0000}"/>
    <cellStyle name="40% - Accent6 10" xfId="5269" hidden="1" xr:uid="{00000000-0005-0000-0000-0000A81A0000}"/>
    <cellStyle name="40% - Accent6 10" xfId="5347" hidden="1" xr:uid="{00000000-0005-0000-0000-0000A91A0000}"/>
    <cellStyle name="40% - Accent6 10" xfId="5530" hidden="1" xr:uid="{00000000-0005-0000-0000-0000AA1A0000}"/>
    <cellStyle name="40% - Accent6 10" xfId="5606" hidden="1" xr:uid="{00000000-0005-0000-0000-0000AB1A0000}"/>
    <cellStyle name="40% - Accent6 10" xfId="5708" hidden="1" xr:uid="{00000000-0005-0000-0000-0000AC1A0000}"/>
    <cellStyle name="40% - Accent6 10" xfId="5782" hidden="1" xr:uid="{00000000-0005-0000-0000-0000AD1A0000}"/>
    <cellStyle name="40% - Accent6 10" xfId="5858" hidden="1" xr:uid="{00000000-0005-0000-0000-0000AE1A0000}"/>
    <cellStyle name="40% - Accent6 10" xfId="5936" hidden="1" xr:uid="{00000000-0005-0000-0000-0000AF1A0000}"/>
    <cellStyle name="40% - Accent6 10" xfId="6521" hidden="1" xr:uid="{00000000-0005-0000-0000-0000B01A0000}"/>
    <cellStyle name="40% - Accent6 10" xfId="6597" hidden="1" xr:uid="{00000000-0005-0000-0000-0000B11A0000}"/>
    <cellStyle name="40% - Accent6 10" xfId="6676" hidden="1" xr:uid="{00000000-0005-0000-0000-0000B21A0000}"/>
    <cellStyle name="40% - Accent6 10" xfId="6931" hidden="1" xr:uid="{00000000-0005-0000-0000-0000B31A0000}"/>
    <cellStyle name="40% - Accent6 10" xfId="6210" hidden="1" xr:uid="{00000000-0005-0000-0000-0000B41A0000}"/>
    <cellStyle name="40% - Accent6 10" xfId="6409" hidden="1" xr:uid="{00000000-0005-0000-0000-0000B51A0000}"/>
    <cellStyle name="40% - Accent6 10" xfId="7116" hidden="1" xr:uid="{00000000-0005-0000-0000-0000B61A0000}"/>
    <cellStyle name="40% - Accent6 10" xfId="7192" hidden="1" xr:uid="{00000000-0005-0000-0000-0000B71A0000}"/>
    <cellStyle name="40% - Accent6 10" xfId="7270" hidden="1" xr:uid="{00000000-0005-0000-0000-0000B81A0000}"/>
    <cellStyle name="40% - Accent6 10" xfId="7489" hidden="1" xr:uid="{00000000-0005-0000-0000-0000B91A0000}"/>
    <cellStyle name="40% - Accent6 10" xfId="6768" hidden="1" xr:uid="{00000000-0005-0000-0000-0000BA1A0000}"/>
    <cellStyle name="40% - Accent6 10" xfId="6968" hidden="1" xr:uid="{00000000-0005-0000-0000-0000BB1A0000}"/>
    <cellStyle name="40% - Accent6 10" xfId="7648" hidden="1" xr:uid="{00000000-0005-0000-0000-0000BC1A0000}"/>
    <cellStyle name="40% - Accent6 10" xfId="7724" hidden="1" xr:uid="{00000000-0005-0000-0000-0000BD1A0000}"/>
    <cellStyle name="40% - Accent6 10" xfId="7802" hidden="1" xr:uid="{00000000-0005-0000-0000-0000BE1A0000}"/>
    <cellStyle name="40% - Accent6 10" xfId="7985" hidden="1" xr:uid="{00000000-0005-0000-0000-0000BF1A0000}"/>
    <cellStyle name="40% - Accent6 10" xfId="8061" hidden="1" xr:uid="{00000000-0005-0000-0000-0000C01A0000}"/>
    <cellStyle name="40% - Accent6 10" xfId="8139" hidden="1" xr:uid="{00000000-0005-0000-0000-0000C11A0000}"/>
    <cellStyle name="40% - Accent6 10" xfId="8322" hidden="1" xr:uid="{00000000-0005-0000-0000-0000C21A0000}"/>
    <cellStyle name="40% - Accent6 10" xfId="8398" hidden="1" xr:uid="{00000000-0005-0000-0000-0000C31A0000}"/>
    <cellStyle name="40% - Accent6 11" xfId="137" hidden="1" xr:uid="{00000000-0005-0000-0000-0000C41A0000}"/>
    <cellStyle name="40% - Accent6 11" xfId="211" hidden="1" xr:uid="{00000000-0005-0000-0000-0000C51A0000}"/>
    <cellStyle name="40% - Accent6 11" xfId="287" hidden="1" xr:uid="{00000000-0005-0000-0000-0000C61A0000}"/>
    <cellStyle name="40% - Accent6 11" xfId="365" hidden="1" xr:uid="{00000000-0005-0000-0000-0000C71A0000}"/>
    <cellStyle name="40% - Accent6 11" xfId="950" hidden="1" xr:uid="{00000000-0005-0000-0000-0000C81A0000}"/>
    <cellStyle name="40% - Accent6 11" xfId="1026" hidden="1" xr:uid="{00000000-0005-0000-0000-0000C91A0000}"/>
    <cellStyle name="40% - Accent6 11" xfId="1105" hidden="1" xr:uid="{00000000-0005-0000-0000-0000CA1A0000}"/>
    <cellStyle name="40% - Accent6 11" xfId="788" hidden="1" xr:uid="{00000000-0005-0000-0000-0000CB1A0000}"/>
    <cellStyle name="40% - Accent6 11" xfId="690" hidden="1" xr:uid="{00000000-0005-0000-0000-0000CC1A0000}"/>
    <cellStyle name="40% - Accent6 11" xfId="835" hidden="1" xr:uid="{00000000-0005-0000-0000-0000CD1A0000}"/>
    <cellStyle name="40% - Accent6 11" xfId="1545" hidden="1" xr:uid="{00000000-0005-0000-0000-0000CE1A0000}"/>
    <cellStyle name="40% - Accent6 11" xfId="1621" hidden="1" xr:uid="{00000000-0005-0000-0000-0000CF1A0000}"/>
    <cellStyle name="40% - Accent6 11" xfId="1699" hidden="1" xr:uid="{00000000-0005-0000-0000-0000D01A0000}"/>
    <cellStyle name="40% - Accent6 11" xfId="715" hidden="1" xr:uid="{00000000-0005-0000-0000-0000D11A0000}"/>
    <cellStyle name="40% - Accent6 11" xfId="661" hidden="1" xr:uid="{00000000-0005-0000-0000-0000D21A0000}"/>
    <cellStyle name="40% - Accent6 11" xfId="1319" hidden="1" xr:uid="{00000000-0005-0000-0000-0000D31A0000}"/>
    <cellStyle name="40% - Accent6 11" xfId="2077" hidden="1" xr:uid="{00000000-0005-0000-0000-0000D41A0000}"/>
    <cellStyle name="40% - Accent6 11" xfId="2153" hidden="1" xr:uid="{00000000-0005-0000-0000-0000D51A0000}"/>
    <cellStyle name="40% - Accent6 11" xfId="2231" hidden="1" xr:uid="{00000000-0005-0000-0000-0000D61A0000}"/>
    <cellStyle name="40% - Accent6 11" xfId="2414" hidden="1" xr:uid="{00000000-0005-0000-0000-0000D71A0000}"/>
    <cellStyle name="40% - Accent6 11" xfId="2490" hidden="1" xr:uid="{00000000-0005-0000-0000-0000D81A0000}"/>
    <cellStyle name="40% - Accent6 11" xfId="2568" hidden="1" xr:uid="{00000000-0005-0000-0000-0000D91A0000}"/>
    <cellStyle name="40% - Accent6 11" xfId="2751" hidden="1" xr:uid="{00000000-0005-0000-0000-0000DA1A0000}"/>
    <cellStyle name="40% - Accent6 11" xfId="2827" hidden="1" xr:uid="{00000000-0005-0000-0000-0000DB1A0000}"/>
    <cellStyle name="40% - Accent6 11" xfId="2929" hidden="1" xr:uid="{00000000-0005-0000-0000-0000DC1A0000}"/>
    <cellStyle name="40% - Accent6 11" xfId="3003" hidden="1" xr:uid="{00000000-0005-0000-0000-0000DD1A0000}"/>
    <cellStyle name="40% - Accent6 11" xfId="3079" hidden="1" xr:uid="{00000000-0005-0000-0000-0000DE1A0000}"/>
    <cellStyle name="40% - Accent6 11" xfId="3157" hidden="1" xr:uid="{00000000-0005-0000-0000-0000DF1A0000}"/>
    <cellStyle name="40% - Accent6 11" xfId="3742" hidden="1" xr:uid="{00000000-0005-0000-0000-0000E01A0000}"/>
    <cellStyle name="40% - Accent6 11" xfId="3818" hidden="1" xr:uid="{00000000-0005-0000-0000-0000E11A0000}"/>
    <cellStyle name="40% - Accent6 11" xfId="3897" hidden="1" xr:uid="{00000000-0005-0000-0000-0000E21A0000}"/>
    <cellStyle name="40% - Accent6 11" xfId="3580" hidden="1" xr:uid="{00000000-0005-0000-0000-0000E31A0000}"/>
    <cellStyle name="40% - Accent6 11" xfId="3482" hidden="1" xr:uid="{00000000-0005-0000-0000-0000E41A0000}"/>
    <cellStyle name="40% - Accent6 11" xfId="3627" hidden="1" xr:uid="{00000000-0005-0000-0000-0000E51A0000}"/>
    <cellStyle name="40% - Accent6 11" xfId="4337" hidden="1" xr:uid="{00000000-0005-0000-0000-0000E61A0000}"/>
    <cellStyle name="40% - Accent6 11" xfId="4413" hidden="1" xr:uid="{00000000-0005-0000-0000-0000E71A0000}"/>
    <cellStyle name="40% - Accent6 11" xfId="4491" hidden="1" xr:uid="{00000000-0005-0000-0000-0000E81A0000}"/>
    <cellStyle name="40% - Accent6 11" xfId="3507" hidden="1" xr:uid="{00000000-0005-0000-0000-0000E91A0000}"/>
    <cellStyle name="40% - Accent6 11" xfId="3453" hidden="1" xr:uid="{00000000-0005-0000-0000-0000EA1A0000}"/>
    <cellStyle name="40% - Accent6 11" xfId="4111" hidden="1" xr:uid="{00000000-0005-0000-0000-0000EB1A0000}"/>
    <cellStyle name="40% - Accent6 11" xfId="4869" hidden="1" xr:uid="{00000000-0005-0000-0000-0000EC1A0000}"/>
    <cellStyle name="40% - Accent6 11" xfId="4945" hidden="1" xr:uid="{00000000-0005-0000-0000-0000ED1A0000}"/>
    <cellStyle name="40% - Accent6 11" xfId="5023" hidden="1" xr:uid="{00000000-0005-0000-0000-0000EE1A0000}"/>
    <cellStyle name="40% - Accent6 11" xfId="5206" hidden="1" xr:uid="{00000000-0005-0000-0000-0000EF1A0000}"/>
    <cellStyle name="40% - Accent6 11" xfId="5282" hidden="1" xr:uid="{00000000-0005-0000-0000-0000F01A0000}"/>
    <cellStyle name="40% - Accent6 11" xfId="5360" hidden="1" xr:uid="{00000000-0005-0000-0000-0000F11A0000}"/>
    <cellStyle name="40% - Accent6 11" xfId="5543" hidden="1" xr:uid="{00000000-0005-0000-0000-0000F21A0000}"/>
    <cellStyle name="40% - Accent6 11" xfId="5619" hidden="1" xr:uid="{00000000-0005-0000-0000-0000F31A0000}"/>
    <cellStyle name="40% - Accent6 11" xfId="5721" hidden="1" xr:uid="{00000000-0005-0000-0000-0000F41A0000}"/>
    <cellStyle name="40% - Accent6 11" xfId="5795" hidden="1" xr:uid="{00000000-0005-0000-0000-0000F51A0000}"/>
    <cellStyle name="40% - Accent6 11" xfId="5871" hidden="1" xr:uid="{00000000-0005-0000-0000-0000F61A0000}"/>
    <cellStyle name="40% - Accent6 11" xfId="5949" hidden="1" xr:uid="{00000000-0005-0000-0000-0000F71A0000}"/>
    <cellStyle name="40% - Accent6 11" xfId="6534" hidden="1" xr:uid="{00000000-0005-0000-0000-0000F81A0000}"/>
    <cellStyle name="40% - Accent6 11" xfId="6610" hidden="1" xr:uid="{00000000-0005-0000-0000-0000F91A0000}"/>
    <cellStyle name="40% - Accent6 11" xfId="6689" hidden="1" xr:uid="{00000000-0005-0000-0000-0000FA1A0000}"/>
    <cellStyle name="40% - Accent6 11" xfId="6372" hidden="1" xr:uid="{00000000-0005-0000-0000-0000FB1A0000}"/>
    <cellStyle name="40% - Accent6 11" xfId="6274" hidden="1" xr:uid="{00000000-0005-0000-0000-0000FC1A0000}"/>
    <cellStyle name="40% - Accent6 11" xfId="6419" hidden="1" xr:uid="{00000000-0005-0000-0000-0000FD1A0000}"/>
    <cellStyle name="40% - Accent6 11" xfId="7129" hidden="1" xr:uid="{00000000-0005-0000-0000-0000FE1A0000}"/>
    <cellStyle name="40% - Accent6 11" xfId="7205" hidden="1" xr:uid="{00000000-0005-0000-0000-0000FF1A0000}"/>
    <cellStyle name="40% - Accent6 11" xfId="7283" hidden="1" xr:uid="{00000000-0005-0000-0000-0000001B0000}"/>
    <cellStyle name="40% - Accent6 11" xfId="6299" hidden="1" xr:uid="{00000000-0005-0000-0000-0000011B0000}"/>
    <cellStyle name="40% - Accent6 11" xfId="6245" hidden="1" xr:uid="{00000000-0005-0000-0000-0000021B0000}"/>
    <cellStyle name="40% - Accent6 11" xfId="6903" hidden="1" xr:uid="{00000000-0005-0000-0000-0000031B0000}"/>
    <cellStyle name="40% - Accent6 11" xfId="7661" hidden="1" xr:uid="{00000000-0005-0000-0000-0000041B0000}"/>
    <cellStyle name="40% - Accent6 11" xfId="7737" hidden="1" xr:uid="{00000000-0005-0000-0000-0000051B0000}"/>
    <cellStyle name="40% - Accent6 11" xfId="7815" hidden="1" xr:uid="{00000000-0005-0000-0000-0000061B0000}"/>
    <cellStyle name="40% - Accent6 11" xfId="7998" hidden="1" xr:uid="{00000000-0005-0000-0000-0000071B0000}"/>
    <cellStyle name="40% - Accent6 11" xfId="8074" hidden="1" xr:uid="{00000000-0005-0000-0000-0000081B0000}"/>
    <cellStyle name="40% - Accent6 11" xfId="8152" hidden="1" xr:uid="{00000000-0005-0000-0000-0000091B0000}"/>
    <cellStyle name="40% - Accent6 11" xfId="8335" hidden="1" xr:uid="{00000000-0005-0000-0000-00000A1B0000}"/>
    <cellStyle name="40% - Accent6 11" xfId="8411" hidden="1" xr:uid="{00000000-0005-0000-0000-00000B1B0000}"/>
    <cellStyle name="40% - Accent6 12" xfId="150" hidden="1" xr:uid="{00000000-0005-0000-0000-00000C1B0000}"/>
    <cellStyle name="40% - Accent6 12" xfId="225" hidden="1" xr:uid="{00000000-0005-0000-0000-00000D1B0000}"/>
    <cellStyle name="40% - Accent6 12" xfId="300" hidden="1" xr:uid="{00000000-0005-0000-0000-00000E1B0000}"/>
    <cellStyle name="40% - Accent6 12" xfId="378" hidden="1" xr:uid="{00000000-0005-0000-0000-00000F1B0000}"/>
    <cellStyle name="40% - Accent6 12" xfId="964" hidden="1" xr:uid="{00000000-0005-0000-0000-0000101B0000}"/>
    <cellStyle name="40% - Accent6 12" xfId="1039" hidden="1" xr:uid="{00000000-0005-0000-0000-0000111B0000}"/>
    <cellStyle name="40% - Accent6 12" xfId="1118" hidden="1" xr:uid="{00000000-0005-0000-0000-0000121B0000}"/>
    <cellStyle name="40% - Accent6 12" xfId="1346" hidden="1" xr:uid="{00000000-0005-0000-0000-0000131B0000}"/>
    <cellStyle name="40% - Accent6 12" xfId="593" hidden="1" xr:uid="{00000000-0005-0000-0000-0000141B0000}"/>
    <cellStyle name="40% - Accent6 12" xfId="663" hidden="1" xr:uid="{00000000-0005-0000-0000-0000151B0000}"/>
    <cellStyle name="40% - Accent6 12" xfId="1559" hidden="1" xr:uid="{00000000-0005-0000-0000-0000161B0000}"/>
    <cellStyle name="40% - Accent6 12" xfId="1634" hidden="1" xr:uid="{00000000-0005-0000-0000-0000171B0000}"/>
    <cellStyle name="40% - Accent6 12" xfId="1712" hidden="1" xr:uid="{00000000-0005-0000-0000-0000181B0000}"/>
    <cellStyle name="40% - Accent6 12" xfId="1904" hidden="1" xr:uid="{00000000-0005-0000-0000-0000191B0000}"/>
    <cellStyle name="40% - Accent6 12" xfId="1353" hidden="1" xr:uid="{00000000-0005-0000-0000-00001A1B0000}"/>
    <cellStyle name="40% - Accent6 12" xfId="65" hidden="1" xr:uid="{00000000-0005-0000-0000-00001B1B0000}"/>
    <cellStyle name="40% - Accent6 12" xfId="2091" hidden="1" xr:uid="{00000000-0005-0000-0000-00001C1B0000}"/>
    <cellStyle name="40% - Accent6 12" xfId="2166" hidden="1" xr:uid="{00000000-0005-0000-0000-00001D1B0000}"/>
    <cellStyle name="40% - Accent6 12" xfId="2244" hidden="1" xr:uid="{00000000-0005-0000-0000-00001E1B0000}"/>
    <cellStyle name="40% - Accent6 12" xfId="2428" hidden="1" xr:uid="{00000000-0005-0000-0000-00001F1B0000}"/>
    <cellStyle name="40% - Accent6 12" xfId="2503" hidden="1" xr:uid="{00000000-0005-0000-0000-0000201B0000}"/>
    <cellStyle name="40% - Accent6 12" xfId="2581" hidden="1" xr:uid="{00000000-0005-0000-0000-0000211B0000}"/>
    <cellStyle name="40% - Accent6 12" xfId="2765" hidden="1" xr:uid="{00000000-0005-0000-0000-0000221B0000}"/>
    <cellStyle name="40% - Accent6 12" xfId="2840" hidden="1" xr:uid="{00000000-0005-0000-0000-0000231B0000}"/>
    <cellStyle name="40% - Accent6 12" xfId="2942" hidden="1" xr:uid="{00000000-0005-0000-0000-0000241B0000}"/>
    <cellStyle name="40% - Accent6 12" xfId="3017" hidden="1" xr:uid="{00000000-0005-0000-0000-0000251B0000}"/>
    <cellStyle name="40% - Accent6 12" xfId="3092" hidden="1" xr:uid="{00000000-0005-0000-0000-0000261B0000}"/>
    <cellStyle name="40% - Accent6 12" xfId="3170" hidden="1" xr:uid="{00000000-0005-0000-0000-0000271B0000}"/>
    <cellStyle name="40% - Accent6 12" xfId="3756" hidden="1" xr:uid="{00000000-0005-0000-0000-0000281B0000}"/>
    <cellStyle name="40% - Accent6 12" xfId="3831" hidden="1" xr:uid="{00000000-0005-0000-0000-0000291B0000}"/>
    <cellStyle name="40% - Accent6 12" xfId="3910" hidden="1" xr:uid="{00000000-0005-0000-0000-00002A1B0000}"/>
    <cellStyle name="40% - Accent6 12" xfId="4138" hidden="1" xr:uid="{00000000-0005-0000-0000-00002B1B0000}"/>
    <cellStyle name="40% - Accent6 12" xfId="3385" hidden="1" xr:uid="{00000000-0005-0000-0000-00002C1B0000}"/>
    <cellStyle name="40% - Accent6 12" xfId="3455" hidden="1" xr:uid="{00000000-0005-0000-0000-00002D1B0000}"/>
    <cellStyle name="40% - Accent6 12" xfId="4351" hidden="1" xr:uid="{00000000-0005-0000-0000-00002E1B0000}"/>
    <cellStyle name="40% - Accent6 12" xfId="4426" hidden="1" xr:uid="{00000000-0005-0000-0000-00002F1B0000}"/>
    <cellStyle name="40% - Accent6 12" xfId="4504" hidden="1" xr:uid="{00000000-0005-0000-0000-0000301B0000}"/>
    <cellStyle name="40% - Accent6 12" xfId="4696" hidden="1" xr:uid="{00000000-0005-0000-0000-0000311B0000}"/>
    <cellStyle name="40% - Accent6 12" xfId="4145" hidden="1" xr:uid="{00000000-0005-0000-0000-0000321B0000}"/>
    <cellStyle name="40% - Accent6 12" xfId="2857" hidden="1" xr:uid="{00000000-0005-0000-0000-0000331B0000}"/>
    <cellStyle name="40% - Accent6 12" xfId="4883" hidden="1" xr:uid="{00000000-0005-0000-0000-0000341B0000}"/>
    <cellStyle name="40% - Accent6 12" xfId="4958" hidden="1" xr:uid="{00000000-0005-0000-0000-0000351B0000}"/>
    <cellStyle name="40% - Accent6 12" xfId="5036" hidden="1" xr:uid="{00000000-0005-0000-0000-0000361B0000}"/>
    <cellStyle name="40% - Accent6 12" xfId="5220" hidden="1" xr:uid="{00000000-0005-0000-0000-0000371B0000}"/>
    <cellStyle name="40% - Accent6 12" xfId="5295" hidden="1" xr:uid="{00000000-0005-0000-0000-0000381B0000}"/>
    <cellStyle name="40% - Accent6 12" xfId="5373" hidden="1" xr:uid="{00000000-0005-0000-0000-0000391B0000}"/>
    <cellStyle name="40% - Accent6 12" xfId="5557" hidden="1" xr:uid="{00000000-0005-0000-0000-00003A1B0000}"/>
    <cellStyle name="40% - Accent6 12" xfId="5632" hidden="1" xr:uid="{00000000-0005-0000-0000-00003B1B0000}"/>
    <cellStyle name="40% - Accent6 12" xfId="5734" hidden="1" xr:uid="{00000000-0005-0000-0000-00003C1B0000}"/>
    <cellStyle name="40% - Accent6 12" xfId="5809" hidden="1" xr:uid="{00000000-0005-0000-0000-00003D1B0000}"/>
    <cellStyle name="40% - Accent6 12" xfId="5884" hidden="1" xr:uid="{00000000-0005-0000-0000-00003E1B0000}"/>
    <cellStyle name="40% - Accent6 12" xfId="5962" hidden="1" xr:uid="{00000000-0005-0000-0000-00003F1B0000}"/>
    <cellStyle name="40% - Accent6 12" xfId="6548" hidden="1" xr:uid="{00000000-0005-0000-0000-0000401B0000}"/>
    <cellStyle name="40% - Accent6 12" xfId="6623" hidden="1" xr:uid="{00000000-0005-0000-0000-0000411B0000}"/>
    <cellStyle name="40% - Accent6 12" xfId="6702" hidden="1" xr:uid="{00000000-0005-0000-0000-0000421B0000}"/>
    <cellStyle name="40% - Accent6 12" xfId="6930" hidden="1" xr:uid="{00000000-0005-0000-0000-0000431B0000}"/>
    <cellStyle name="40% - Accent6 12" xfId="6177" hidden="1" xr:uid="{00000000-0005-0000-0000-0000441B0000}"/>
    <cellStyle name="40% - Accent6 12" xfId="6247" hidden="1" xr:uid="{00000000-0005-0000-0000-0000451B0000}"/>
    <cellStyle name="40% - Accent6 12" xfId="7143" hidden="1" xr:uid="{00000000-0005-0000-0000-0000461B0000}"/>
    <cellStyle name="40% - Accent6 12" xfId="7218" hidden="1" xr:uid="{00000000-0005-0000-0000-0000471B0000}"/>
    <cellStyle name="40% - Accent6 12" xfId="7296" hidden="1" xr:uid="{00000000-0005-0000-0000-0000481B0000}"/>
    <cellStyle name="40% - Accent6 12" xfId="7488" hidden="1" xr:uid="{00000000-0005-0000-0000-0000491B0000}"/>
    <cellStyle name="40% - Accent6 12" xfId="6937" hidden="1" xr:uid="{00000000-0005-0000-0000-00004A1B0000}"/>
    <cellStyle name="40% - Accent6 12" xfId="5649" hidden="1" xr:uid="{00000000-0005-0000-0000-00004B1B0000}"/>
    <cellStyle name="40% - Accent6 12" xfId="7675" hidden="1" xr:uid="{00000000-0005-0000-0000-00004C1B0000}"/>
    <cellStyle name="40% - Accent6 12" xfId="7750" hidden="1" xr:uid="{00000000-0005-0000-0000-00004D1B0000}"/>
    <cellStyle name="40% - Accent6 12" xfId="7828" hidden="1" xr:uid="{00000000-0005-0000-0000-00004E1B0000}"/>
    <cellStyle name="40% - Accent6 12" xfId="8012" hidden="1" xr:uid="{00000000-0005-0000-0000-00004F1B0000}"/>
    <cellStyle name="40% - Accent6 12" xfId="8087" hidden="1" xr:uid="{00000000-0005-0000-0000-0000501B0000}"/>
    <cellStyle name="40% - Accent6 12" xfId="8165" hidden="1" xr:uid="{00000000-0005-0000-0000-0000511B0000}"/>
    <cellStyle name="40% - Accent6 12" xfId="8349" hidden="1" xr:uid="{00000000-0005-0000-0000-0000521B0000}"/>
    <cellStyle name="40% - Accent6 12" xfId="8424" hidden="1" xr:uid="{00000000-0005-0000-0000-0000531B0000}"/>
    <cellStyle name="40% - Accent6 13" xfId="391" hidden="1" xr:uid="{00000000-0005-0000-0000-0000541B0000}"/>
    <cellStyle name="40% - Accent6 13" xfId="506" hidden="1" xr:uid="{00000000-0005-0000-0000-0000551B0000}"/>
    <cellStyle name="40% - Accent6 13" xfId="1229" hidden="1" xr:uid="{00000000-0005-0000-0000-0000561B0000}"/>
    <cellStyle name="40% - Accent6 13" xfId="1402" hidden="1" xr:uid="{00000000-0005-0000-0000-0000571B0000}"/>
    <cellStyle name="40% - Accent6 13" xfId="1795" hidden="1" xr:uid="{00000000-0005-0000-0000-0000581B0000}"/>
    <cellStyle name="40% - Accent6 13" xfId="1943" hidden="1" xr:uid="{00000000-0005-0000-0000-0000591B0000}"/>
    <cellStyle name="40% - Accent6 13" xfId="2281" hidden="1" xr:uid="{00000000-0005-0000-0000-00005A1B0000}"/>
    <cellStyle name="40% - Accent6 13" xfId="2618" hidden="1" xr:uid="{00000000-0005-0000-0000-00005B1B0000}"/>
    <cellStyle name="40% - Accent6 13" xfId="3183" hidden="1" xr:uid="{00000000-0005-0000-0000-00005C1B0000}"/>
    <cellStyle name="40% - Accent6 13" xfId="3298" hidden="1" xr:uid="{00000000-0005-0000-0000-00005D1B0000}"/>
    <cellStyle name="40% - Accent6 13" xfId="4021" hidden="1" xr:uid="{00000000-0005-0000-0000-00005E1B0000}"/>
    <cellStyle name="40% - Accent6 13" xfId="4194" hidden="1" xr:uid="{00000000-0005-0000-0000-00005F1B0000}"/>
    <cellStyle name="40% - Accent6 13" xfId="4587" hidden="1" xr:uid="{00000000-0005-0000-0000-0000601B0000}"/>
    <cellStyle name="40% - Accent6 13" xfId="4735" hidden="1" xr:uid="{00000000-0005-0000-0000-0000611B0000}"/>
    <cellStyle name="40% - Accent6 13" xfId="5073" hidden="1" xr:uid="{00000000-0005-0000-0000-0000621B0000}"/>
    <cellStyle name="40% - Accent6 13" xfId="5410" hidden="1" xr:uid="{00000000-0005-0000-0000-0000631B0000}"/>
    <cellStyle name="40% - Accent6 13" xfId="5975" hidden="1" xr:uid="{00000000-0005-0000-0000-0000641B0000}"/>
    <cellStyle name="40% - Accent6 13" xfId="6090" hidden="1" xr:uid="{00000000-0005-0000-0000-0000651B0000}"/>
    <cellStyle name="40% - Accent6 13" xfId="6813" hidden="1" xr:uid="{00000000-0005-0000-0000-0000661B0000}"/>
    <cellStyle name="40% - Accent6 13" xfId="6986" hidden="1" xr:uid="{00000000-0005-0000-0000-0000671B0000}"/>
    <cellStyle name="40% - Accent6 13" xfId="7379" hidden="1" xr:uid="{00000000-0005-0000-0000-0000681B0000}"/>
    <cellStyle name="40% - Accent6 13" xfId="7527" hidden="1" xr:uid="{00000000-0005-0000-0000-0000691B0000}"/>
    <cellStyle name="40% - Accent6 13" xfId="7865" hidden="1" xr:uid="{00000000-0005-0000-0000-00006A1B0000}"/>
    <cellStyle name="40% - Accent6 13" xfId="8202" hidden="1" xr:uid="{00000000-0005-0000-0000-00006B1B0000}"/>
    <cellStyle name="40% - Accent6 3 2 3 2" xfId="476" hidden="1" xr:uid="{00000000-0005-0000-0000-00006C1B0000}"/>
    <cellStyle name="40% - Accent6 3 2 3 2" xfId="591" hidden="1" xr:uid="{00000000-0005-0000-0000-00006D1B0000}"/>
    <cellStyle name="40% - Accent6 3 2 3 2" xfId="1314" hidden="1" xr:uid="{00000000-0005-0000-0000-00006E1B0000}"/>
    <cellStyle name="40% - Accent6 3 2 3 2" xfId="1487" hidden="1" xr:uid="{00000000-0005-0000-0000-00006F1B0000}"/>
    <cellStyle name="40% - Accent6 3 2 3 2" xfId="1880" hidden="1" xr:uid="{00000000-0005-0000-0000-0000701B0000}"/>
    <cellStyle name="40% - Accent6 3 2 3 2" xfId="2028" hidden="1" xr:uid="{00000000-0005-0000-0000-0000711B0000}"/>
    <cellStyle name="40% - Accent6 3 2 3 2" xfId="2366" hidden="1" xr:uid="{00000000-0005-0000-0000-0000721B0000}"/>
    <cellStyle name="40% - Accent6 3 2 3 2" xfId="2703" hidden="1" xr:uid="{00000000-0005-0000-0000-0000731B0000}"/>
    <cellStyle name="40% - Accent6 3 2 3 2" xfId="3268" hidden="1" xr:uid="{00000000-0005-0000-0000-0000741B0000}"/>
    <cellStyle name="40% - Accent6 3 2 3 2" xfId="3383" hidden="1" xr:uid="{00000000-0005-0000-0000-0000751B0000}"/>
    <cellStyle name="40% - Accent6 3 2 3 2" xfId="4106" hidden="1" xr:uid="{00000000-0005-0000-0000-0000761B0000}"/>
    <cellStyle name="40% - Accent6 3 2 3 2" xfId="4279" hidden="1" xr:uid="{00000000-0005-0000-0000-0000771B0000}"/>
    <cellStyle name="40% - Accent6 3 2 3 2" xfId="4672" hidden="1" xr:uid="{00000000-0005-0000-0000-0000781B0000}"/>
    <cellStyle name="40% - Accent6 3 2 3 2" xfId="4820" hidden="1" xr:uid="{00000000-0005-0000-0000-0000791B0000}"/>
    <cellStyle name="40% - Accent6 3 2 3 2" xfId="5158" hidden="1" xr:uid="{00000000-0005-0000-0000-00007A1B0000}"/>
    <cellStyle name="40% - Accent6 3 2 3 2" xfId="5495" hidden="1" xr:uid="{00000000-0005-0000-0000-00007B1B0000}"/>
    <cellStyle name="40% - Accent6 3 2 3 2" xfId="6060" hidden="1" xr:uid="{00000000-0005-0000-0000-00007C1B0000}"/>
    <cellStyle name="40% - Accent6 3 2 3 2" xfId="6175" hidden="1" xr:uid="{00000000-0005-0000-0000-00007D1B0000}"/>
    <cellStyle name="40% - Accent6 3 2 3 2" xfId="6898" hidden="1" xr:uid="{00000000-0005-0000-0000-00007E1B0000}"/>
    <cellStyle name="40% - Accent6 3 2 3 2" xfId="7071" hidden="1" xr:uid="{00000000-0005-0000-0000-00007F1B0000}"/>
    <cellStyle name="40% - Accent6 3 2 3 2" xfId="7464" hidden="1" xr:uid="{00000000-0005-0000-0000-0000801B0000}"/>
    <cellStyle name="40% - Accent6 3 2 3 2" xfId="7612" hidden="1" xr:uid="{00000000-0005-0000-0000-0000811B0000}"/>
    <cellStyle name="40% - Accent6 3 2 3 2" xfId="7950" hidden="1" xr:uid="{00000000-0005-0000-0000-0000821B0000}"/>
    <cellStyle name="40% - Accent6 3 2 3 2" xfId="8287" hidden="1" xr:uid="{00000000-0005-0000-0000-0000831B0000}"/>
    <cellStyle name="40% - Accent6 3 2 4 2" xfId="449" hidden="1" xr:uid="{00000000-0005-0000-0000-0000841B0000}"/>
    <cellStyle name="40% - Accent6 3 2 4 2" xfId="564" hidden="1" xr:uid="{00000000-0005-0000-0000-0000851B0000}"/>
    <cellStyle name="40% - Accent6 3 2 4 2" xfId="1287" hidden="1" xr:uid="{00000000-0005-0000-0000-0000861B0000}"/>
    <cellStyle name="40% - Accent6 3 2 4 2" xfId="1460" hidden="1" xr:uid="{00000000-0005-0000-0000-0000871B0000}"/>
    <cellStyle name="40% - Accent6 3 2 4 2" xfId="1853" hidden="1" xr:uid="{00000000-0005-0000-0000-0000881B0000}"/>
    <cellStyle name="40% - Accent6 3 2 4 2" xfId="2001" hidden="1" xr:uid="{00000000-0005-0000-0000-0000891B0000}"/>
    <cellStyle name="40% - Accent6 3 2 4 2" xfId="2339" hidden="1" xr:uid="{00000000-0005-0000-0000-00008A1B0000}"/>
    <cellStyle name="40% - Accent6 3 2 4 2" xfId="2676" hidden="1" xr:uid="{00000000-0005-0000-0000-00008B1B0000}"/>
    <cellStyle name="40% - Accent6 3 2 4 2" xfId="3241" hidden="1" xr:uid="{00000000-0005-0000-0000-00008C1B0000}"/>
    <cellStyle name="40% - Accent6 3 2 4 2" xfId="3356" hidden="1" xr:uid="{00000000-0005-0000-0000-00008D1B0000}"/>
    <cellStyle name="40% - Accent6 3 2 4 2" xfId="4079" hidden="1" xr:uid="{00000000-0005-0000-0000-00008E1B0000}"/>
    <cellStyle name="40% - Accent6 3 2 4 2" xfId="4252" hidden="1" xr:uid="{00000000-0005-0000-0000-00008F1B0000}"/>
    <cellStyle name="40% - Accent6 3 2 4 2" xfId="4645" hidden="1" xr:uid="{00000000-0005-0000-0000-0000901B0000}"/>
    <cellStyle name="40% - Accent6 3 2 4 2" xfId="4793" hidden="1" xr:uid="{00000000-0005-0000-0000-0000911B0000}"/>
    <cellStyle name="40% - Accent6 3 2 4 2" xfId="5131" hidden="1" xr:uid="{00000000-0005-0000-0000-0000921B0000}"/>
    <cellStyle name="40% - Accent6 3 2 4 2" xfId="5468" hidden="1" xr:uid="{00000000-0005-0000-0000-0000931B0000}"/>
    <cellStyle name="40% - Accent6 3 2 4 2" xfId="6033" hidden="1" xr:uid="{00000000-0005-0000-0000-0000941B0000}"/>
    <cellStyle name="40% - Accent6 3 2 4 2" xfId="6148" hidden="1" xr:uid="{00000000-0005-0000-0000-0000951B0000}"/>
    <cellStyle name="40% - Accent6 3 2 4 2" xfId="6871" hidden="1" xr:uid="{00000000-0005-0000-0000-0000961B0000}"/>
    <cellStyle name="40% - Accent6 3 2 4 2" xfId="7044" hidden="1" xr:uid="{00000000-0005-0000-0000-0000971B0000}"/>
    <cellStyle name="40% - Accent6 3 2 4 2" xfId="7437" hidden="1" xr:uid="{00000000-0005-0000-0000-0000981B0000}"/>
    <cellStyle name="40% - Accent6 3 2 4 2" xfId="7585" hidden="1" xr:uid="{00000000-0005-0000-0000-0000991B0000}"/>
    <cellStyle name="40% - Accent6 3 2 4 2" xfId="7923" hidden="1" xr:uid="{00000000-0005-0000-0000-00009A1B0000}"/>
    <cellStyle name="40% - Accent6 3 2 4 2" xfId="8260" hidden="1" xr:uid="{00000000-0005-0000-0000-00009B1B0000}"/>
    <cellStyle name="40% - Accent6 3 3 3 2" xfId="448" hidden="1" xr:uid="{00000000-0005-0000-0000-00009C1B0000}"/>
    <cellStyle name="40% - Accent6 3 3 3 2" xfId="563" hidden="1" xr:uid="{00000000-0005-0000-0000-00009D1B0000}"/>
    <cellStyle name="40% - Accent6 3 3 3 2" xfId="1286" hidden="1" xr:uid="{00000000-0005-0000-0000-00009E1B0000}"/>
    <cellStyle name="40% - Accent6 3 3 3 2" xfId="1459" hidden="1" xr:uid="{00000000-0005-0000-0000-00009F1B0000}"/>
    <cellStyle name="40% - Accent6 3 3 3 2" xfId="1852" hidden="1" xr:uid="{00000000-0005-0000-0000-0000A01B0000}"/>
    <cellStyle name="40% - Accent6 3 3 3 2" xfId="2000" hidden="1" xr:uid="{00000000-0005-0000-0000-0000A11B0000}"/>
    <cellStyle name="40% - Accent6 3 3 3 2" xfId="2338" hidden="1" xr:uid="{00000000-0005-0000-0000-0000A21B0000}"/>
    <cellStyle name="40% - Accent6 3 3 3 2" xfId="2675" hidden="1" xr:uid="{00000000-0005-0000-0000-0000A31B0000}"/>
    <cellStyle name="40% - Accent6 3 3 3 2" xfId="3240" hidden="1" xr:uid="{00000000-0005-0000-0000-0000A41B0000}"/>
    <cellStyle name="40% - Accent6 3 3 3 2" xfId="3355" hidden="1" xr:uid="{00000000-0005-0000-0000-0000A51B0000}"/>
    <cellStyle name="40% - Accent6 3 3 3 2" xfId="4078" hidden="1" xr:uid="{00000000-0005-0000-0000-0000A61B0000}"/>
    <cellStyle name="40% - Accent6 3 3 3 2" xfId="4251" hidden="1" xr:uid="{00000000-0005-0000-0000-0000A71B0000}"/>
    <cellStyle name="40% - Accent6 3 3 3 2" xfId="4644" hidden="1" xr:uid="{00000000-0005-0000-0000-0000A81B0000}"/>
    <cellStyle name="40% - Accent6 3 3 3 2" xfId="4792" hidden="1" xr:uid="{00000000-0005-0000-0000-0000A91B0000}"/>
    <cellStyle name="40% - Accent6 3 3 3 2" xfId="5130" hidden="1" xr:uid="{00000000-0005-0000-0000-0000AA1B0000}"/>
    <cellStyle name="40% - Accent6 3 3 3 2" xfId="5467" hidden="1" xr:uid="{00000000-0005-0000-0000-0000AB1B0000}"/>
    <cellStyle name="40% - Accent6 3 3 3 2" xfId="6032" hidden="1" xr:uid="{00000000-0005-0000-0000-0000AC1B0000}"/>
    <cellStyle name="40% - Accent6 3 3 3 2" xfId="6147" hidden="1" xr:uid="{00000000-0005-0000-0000-0000AD1B0000}"/>
    <cellStyle name="40% - Accent6 3 3 3 2" xfId="6870" hidden="1" xr:uid="{00000000-0005-0000-0000-0000AE1B0000}"/>
    <cellStyle name="40% - Accent6 3 3 3 2" xfId="7043" hidden="1" xr:uid="{00000000-0005-0000-0000-0000AF1B0000}"/>
    <cellStyle name="40% - Accent6 3 3 3 2" xfId="7436" hidden="1" xr:uid="{00000000-0005-0000-0000-0000B01B0000}"/>
    <cellStyle name="40% - Accent6 3 3 3 2" xfId="7584" hidden="1" xr:uid="{00000000-0005-0000-0000-0000B11B0000}"/>
    <cellStyle name="40% - Accent6 3 3 3 2" xfId="7922" hidden="1" xr:uid="{00000000-0005-0000-0000-0000B21B0000}"/>
    <cellStyle name="40% - Accent6 3 3 3 2" xfId="8259" hidden="1" xr:uid="{00000000-0005-0000-0000-0000B31B0000}"/>
    <cellStyle name="40% - Accent6 4 2 3 2" xfId="477" hidden="1" xr:uid="{00000000-0005-0000-0000-0000B41B0000}"/>
    <cellStyle name="40% - Accent6 4 2 3 2" xfId="592" hidden="1" xr:uid="{00000000-0005-0000-0000-0000B51B0000}"/>
    <cellStyle name="40% - Accent6 4 2 3 2" xfId="1315" hidden="1" xr:uid="{00000000-0005-0000-0000-0000B61B0000}"/>
    <cellStyle name="40% - Accent6 4 2 3 2" xfId="1488" hidden="1" xr:uid="{00000000-0005-0000-0000-0000B71B0000}"/>
    <cellStyle name="40% - Accent6 4 2 3 2" xfId="1881" hidden="1" xr:uid="{00000000-0005-0000-0000-0000B81B0000}"/>
    <cellStyle name="40% - Accent6 4 2 3 2" xfId="2029" hidden="1" xr:uid="{00000000-0005-0000-0000-0000B91B0000}"/>
    <cellStyle name="40% - Accent6 4 2 3 2" xfId="2367" hidden="1" xr:uid="{00000000-0005-0000-0000-0000BA1B0000}"/>
    <cellStyle name="40% - Accent6 4 2 3 2" xfId="2704" hidden="1" xr:uid="{00000000-0005-0000-0000-0000BB1B0000}"/>
    <cellStyle name="40% - Accent6 4 2 3 2" xfId="3269" hidden="1" xr:uid="{00000000-0005-0000-0000-0000BC1B0000}"/>
    <cellStyle name="40% - Accent6 4 2 3 2" xfId="3384" hidden="1" xr:uid="{00000000-0005-0000-0000-0000BD1B0000}"/>
    <cellStyle name="40% - Accent6 4 2 3 2" xfId="4107" hidden="1" xr:uid="{00000000-0005-0000-0000-0000BE1B0000}"/>
    <cellStyle name="40% - Accent6 4 2 3 2" xfId="4280" hidden="1" xr:uid="{00000000-0005-0000-0000-0000BF1B0000}"/>
    <cellStyle name="40% - Accent6 4 2 3 2" xfId="4673" hidden="1" xr:uid="{00000000-0005-0000-0000-0000C01B0000}"/>
    <cellStyle name="40% - Accent6 4 2 3 2" xfId="4821" hidden="1" xr:uid="{00000000-0005-0000-0000-0000C11B0000}"/>
    <cellStyle name="40% - Accent6 4 2 3 2" xfId="5159" hidden="1" xr:uid="{00000000-0005-0000-0000-0000C21B0000}"/>
    <cellStyle name="40% - Accent6 4 2 3 2" xfId="5496" hidden="1" xr:uid="{00000000-0005-0000-0000-0000C31B0000}"/>
    <cellStyle name="40% - Accent6 4 2 3 2" xfId="6061" hidden="1" xr:uid="{00000000-0005-0000-0000-0000C41B0000}"/>
    <cellStyle name="40% - Accent6 4 2 3 2" xfId="6176" hidden="1" xr:uid="{00000000-0005-0000-0000-0000C51B0000}"/>
    <cellStyle name="40% - Accent6 4 2 3 2" xfId="6899" hidden="1" xr:uid="{00000000-0005-0000-0000-0000C61B0000}"/>
    <cellStyle name="40% - Accent6 4 2 3 2" xfId="7072" hidden="1" xr:uid="{00000000-0005-0000-0000-0000C71B0000}"/>
    <cellStyle name="40% - Accent6 4 2 3 2" xfId="7465" hidden="1" xr:uid="{00000000-0005-0000-0000-0000C81B0000}"/>
    <cellStyle name="40% - Accent6 4 2 3 2" xfId="7613" hidden="1" xr:uid="{00000000-0005-0000-0000-0000C91B0000}"/>
    <cellStyle name="40% - Accent6 4 2 3 2" xfId="7951" hidden="1" xr:uid="{00000000-0005-0000-0000-0000CA1B0000}"/>
    <cellStyle name="40% - Accent6 4 2 3 2" xfId="8288" hidden="1" xr:uid="{00000000-0005-0000-0000-0000CB1B0000}"/>
    <cellStyle name="40% - Accent6 4 2 4 2" xfId="451" hidden="1" xr:uid="{00000000-0005-0000-0000-0000CC1B0000}"/>
    <cellStyle name="40% - Accent6 4 2 4 2" xfId="566" hidden="1" xr:uid="{00000000-0005-0000-0000-0000CD1B0000}"/>
    <cellStyle name="40% - Accent6 4 2 4 2" xfId="1289" hidden="1" xr:uid="{00000000-0005-0000-0000-0000CE1B0000}"/>
    <cellStyle name="40% - Accent6 4 2 4 2" xfId="1462" hidden="1" xr:uid="{00000000-0005-0000-0000-0000CF1B0000}"/>
    <cellStyle name="40% - Accent6 4 2 4 2" xfId="1855" hidden="1" xr:uid="{00000000-0005-0000-0000-0000D01B0000}"/>
    <cellStyle name="40% - Accent6 4 2 4 2" xfId="2003" hidden="1" xr:uid="{00000000-0005-0000-0000-0000D11B0000}"/>
    <cellStyle name="40% - Accent6 4 2 4 2" xfId="2341" hidden="1" xr:uid="{00000000-0005-0000-0000-0000D21B0000}"/>
    <cellStyle name="40% - Accent6 4 2 4 2" xfId="2678" hidden="1" xr:uid="{00000000-0005-0000-0000-0000D31B0000}"/>
    <cellStyle name="40% - Accent6 4 2 4 2" xfId="3243" hidden="1" xr:uid="{00000000-0005-0000-0000-0000D41B0000}"/>
    <cellStyle name="40% - Accent6 4 2 4 2" xfId="3358" hidden="1" xr:uid="{00000000-0005-0000-0000-0000D51B0000}"/>
    <cellStyle name="40% - Accent6 4 2 4 2" xfId="4081" hidden="1" xr:uid="{00000000-0005-0000-0000-0000D61B0000}"/>
    <cellStyle name="40% - Accent6 4 2 4 2" xfId="4254" hidden="1" xr:uid="{00000000-0005-0000-0000-0000D71B0000}"/>
    <cellStyle name="40% - Accent6 4 2 4 2" xfId="4647" hidden="1" xr:uid="{00000000-0005-0000-0000-0000D81B0000}"/>
    <cellStyle name="40% - Accent6 4 2 4 2" xfId="4795" hidden="1" xr:uid="{00000000-0005-0000-0000-0000D91B0000}"/>
    <cellStyle name="40% - Accent6 4 2 4 2" xfId="5133" hidden="1" xr:uid="{00000000-0005-0000-0000-0000DA1B0000}"/>
    <cellStyle name="40% - Accent6 4 2 4 2" xfId="5470" hidden="1" xr:uid="{00000000-0005-0000-0000-0000DB1B0000}"/>
    <cellStyle name="40% - Accent6 4 2 4 2" xfId="6035" hidden="1" xr:uid="{00000000-0005-0000-0000-0000DC1B0000}"/>
    <cellStyle name="40% - Accent6 4 2 4 2" xfId="6150" hidden="1" xr:uid="{00000000-0005-0000-0000-0000DD1B0000}"/>
    <cellStyle name="40% - Accent6 4 2 4 2" xfId="6873" hidden="1" xr:uid="{00000000-0005-0000-0000-0000DE1B0000}"/>
    <cellStyle name="40% - Accent6 4 2 4 2" xfId="7046" hidden="1" xr:uid="{00000000-0005-0000-0000-0000DF1B0000}"/>
    <cellStyle name="40% - Accent6 4 2 4 2" xfId="7439" hidden="1" xr:uid="{00000000-0005-0000-0000-0000E01B0000}"/>
    <cellStyle name="40% - Accent6 4 2 4 2" xfId="7587" hidden="1" xr:uid="{00000000-0005-0000-0000-0000E11B0000}"/>
    <cellStyle name="40% - Accent6 4 2 4 2" xfId="7925" hidden="1" xr:uid="{00000000-0005-0000-0000-0000E21B0000}"/>
    <cellStyle name="40% - Accent6 4 2 4 2" xfId="8262" hidden="1" xr:uid="{00000000-0005-0000-0000-0000E31B0000}"/>
    <cellStyle name="40% - Accent6 4 3 3 2" xfId="450" hidden="1" xr:uid="{00000000-0005-0000-0000-0000E41B0000}"/>
    <cellStyle name="40% - Accent6 4 3 3 2" xfId="565" hidden="1" xr:uid="{00000000-0005-0000-0000-0000E51B0000}"/>
    <cellStyle name="40% - Accent6 4 3 3 2" xfId="1288" hidden="1" xr:uid="{00000000-0005-0000-0000-0000E61B0000}"/>
    <cellStyle name="40% - Accent6 4 3 3 2" xfId="1461" hidden="1" xr:uid="{00000000-0005-0000-0000-0000E71B0000}"/>
    <cellStyle name="40% - Accent6 4 3 3 2" xfId="1854" hidden="1" xr:uid="{00000000-0005-0000-0000-0000E81B0000}"/>
    <cellStyle name="40% - Accent6 4 3 3 2" xfId="2002" hidden="1" xr:uid="{00000000-0005-0000-0000-0000E91B0000}"/>
    <cellStyle name="40% - Accent6 4 3 3 2" xfId="2340" hidden="1" xr:uid="{00000000-0005-0000-0000-0000EA1B0000}"/>
    <cellStyle name="40% - Accent6 4 3 3 2" xfId="2677" hidden="1" xr:uid="{00000000-0005-0000-0000-0000EB1B0000}"/>
    <cellStyle name="40% - Accent6 4 3 3 2" xfId="3242" hidden="1" xr:uid="{00000000-0005-0000-0000-0000EC1B0000}"/>
    <cellStyle name="40% - Accent6 4 3 3 2" xfId="3357" hidden="1" xr:uid="{00000000-0005-0000-0000-0000ED1B0000}"/>
    <cellStyle name="40% - Accent6 4 3 3 2" xfId="4080" hidden="1" xr:uid="{00000000-0005-0000-0000-0000EE1B0000}"/>
    <cellStyle name="40% - Accent6 4 3 3 2" xfId="4253" hidden="1" xr:uid="{00000000-0005-0000-0000-0000EF1B0000}"/>
    <cellStyle name="40% - Accent6 4 3 3 2" xfId="4646" hidden="1" xr:uid="{00000000-0005-0000-0000-0000F01B0000}"/>
    <cellStyle name="40% - Accent6 4 3 3 2" xfId="4794" hidden="1" xr:uid="{00000000-0005-0000-0000-0000F11B0000}"/>
    <cellStyle name="40% - Accent6 4 3 3 2" xfId="5132" hidden="1" xr:uid="{00000000-0005-0000-0000-0000F21B0000}"/>
    <cellStyle name="40% - Accent6 4 3 3 2" xfId="5469" hidden="1" xr:uid="{00000000-0005-0000-0000-0000F31B0000}"/>
    <cellStyle name="40% - Accent6 4 3 3 2" xfId="6034" hidden="1" xr:uid="{00000000-0005-0000-0000-0000F41B0000}"/>
    <cellStyle name="40% - Accent6 4 3 3 2" xfId="6149" hidden="1" xr:uid="{00000000-0005-0000-0000-0000F51B0000}"/>
    <cellStyle name="40% - Accent6 4 3 3 2" xfId="6872" hidden="1" xr:uid="{00000000-0005-0000-0000-0000F61B0000}"/>
    <cellStyle name="40% - Accent6 4 3 3 2" xfId="7045" hidden="1" xr:uid="{00000000-0005-0000-0000-0000F71B0000}"/>
    <cellStyle name="40% - Accent6 4 3 3 2" xfId="7438" hidden="1" xr:uid="{00000000-0005-0000-0000-0000F81B0000}"/>
    <cellStyle name="40% - Accent6 4 3 3 2" xfId="7586" hidden="1" xr:uid="{00000000-0005-0000-0000-0000F91B0000}"/>
    <cellStyle name="40% - Accent6 4 3 3 2" xfId="7924" hidden="1" xr:uid="{00000000-0005-0000-0000-0000FA1B0000}"/>
    <cellStyle name="40% - Accent6 4 3 3 2" xfId="8261" hidden="1" xr:uid="{00000000-0005-0000-0000-0000FB1B0000}"/>
    <cellStyle name="40% - Accent6 5 2" xfId="405" hidden="1" xr:uid="{00000000-0005-0000-0000-0000FC1B0000}"/>
    <cellStyle name="40% - Accent6 5 2" xfId="520" hidden="1" xr:uid="{00000000-0005-0000-0000-0000FD1B0000}"/>
    <cellStyle name="40% - Accent6 5 2" xfId="1243" hidden="1" xr:uid="{00000000-0005-0000-0000-0000FE1B0000}"/>
    <cellStyle name="40% - Accent6 5 2" xfId="1416" hidden="1" xr:uid="{00000000-0005-0000-0000-0000FF1B0000}"/>
    <cellStyle name="40% - Accent6 5 2" xfId="1809" hidden="1" xr:uid="{00000000-0005-0000-0000-0000001C0000}"/>
    <cellStyle name="40% - Accent6 5 2" xfId="1957" hidden="1" xr:uid="{00000000-0005-0000-0000-0000011C0000}"/>
    <cellStyle name="40% - Accent6 5 2" xfId="2295" hidden="1" xr:uid="{00000000-0005-0000-0000-0000021C0000}"/>
    <cellStyle name="40% - Accent6 5 2" xfId="2632" hidden="1" xr:uid="{00000000-0005-0000-0000-0000031C0000}"/>
    <cellStyle name="40% - Accent6 5 2" xfId="3197" hidden="1" xr:uid="{00000000-0005-0000-0000-0000041C0000}"/>
    <cellStyle name="40% - Accent6 5 2" xfId="3312" hidden="1" xr:uid="{00000000-0005-0000-0000-0000051C0000}"/>
    <cellStyle name="40% - Accent6 5 2" xfId="4035" hidden="1" xr:uid="{00000000-0005-0000-0000-0000061C0000}"/>
    <cellStyle name="40% - Accent6 5 2" xfId="4208" hidden="1" xr:uid="{00000000-0005-0000-0000-0000071C0000}"/>
    <cellStyle name="40% - Accent6 5 2" xfId="4601" hidden="1" xr:uid="{00000000-0005-0000-0000-0000081C0000}"/>
    <cellStyle name="40% - Accent6 5 2" xfId="4749" hidden="1" xr:uid="{00000000-0005-0000-0000-0000091C0000}"/>
    <cellStyle name="40% - Accent6 5 2" xfId="5087" hidden="1" xr:uid="{00000000-0005-0000-0000-00000A1C0000}"/>
    <cellStyle name="40% - Accent6 5 2" xfId="5424" hidden="1" xr:uid="{00000000-0005-0000-0000-00000B1C0000}"/>
    <cellStyle name="40% - Accent6 5 2" xfId="5989" hidden="1" xr:uid="{00000000-0005-0000-0000-00000C1C0000}"/>
    <cellStyle name="40% - Accent6 5 2" xfId="6104" hidden="1" xr:uid="{00000000-0005-0000-0000-00000D1C0000}"/>
    <cellStyle name="40% - Accent6 5 2" xfId="6827" hidden="1" xr:uid="{00000000-0005-0000-0000-00000E1C0000}"/>
    <cellStyle name="40% - Accent6 5 2" xfId="7000" hidden="1" xr:uid="{00000000-0005-0000-0000-00000F1C0000}"/>
    <cellStyle name="40% - Accent6 5 2" xfId="7393" hidden="1" xr:uid="{00000000-0005-0000-0000-0000101C0000}"/>
    <cellStyle name="40% - Accent6 5 2" xfId="7541" hidden="1" xr:uid="{00000000-0005-0000-0000-0000111C0000}"/>
    <cellStyle name="40% - Accent6 5 2" xfId="7879" hidden="1" xr:uid="{00000000-0005-0000-0000-0000121C0000}"/>
    <cellStyle name="40% - Accent6 5 2" xfId="8216" hidden="1" xr:uid="{00000000-0005-0000-0000-0000131C0000}"/>
    <cellStyle name="40% - Accent6 7" xfId="83" hidden="1" xr:uid="{00000000-0005-0000-0000-0000141C0000}"/>
    <cellStyle name="40% - Accent6 7" xfId="161" hidden="1" xr:uid="{00000000-0005-0000-0000-0000151C0000}"/>
    <cellStyle name="40% - Accent6 7" xfId="239" hidden="1" xr:uid="{00000000-0005-0000-0000-0000161C0000}"/>
    <cellStyle name="40% - Accent6 7" xfId="317" hidden="1" xr:uid="{00000000-0005-0000-0000-0000171C0000}"/>
    <cellStyle name="40% - Accent6 7" xfId="899" hidden="1" xr:uid="{00000000-0005-0000-0000-0000181C0000}"/>
    <cellStyle name="40% - Accent6 7" xfId="978" hidden="1" xr:uid="{00000000-0005-0000-0000-0000191C0000}"/>
    <cellStyle name="40% - Accent6 7" xfId="1057" hidden="1" xr:uid="{00000000-0005-0000-0000-00001A1C0000}"/>
    <cellStyle name="40% - Accent6 7" xfId="629" hidden="1" xr:uid="{00000000-0005-0000-0000-00001B1C0000}"/>
    <cellStyle name="40% - Accent6 7" xfId="1146" hidden="1" xr:uid="{00000000-0005-0000-0000-00001C1C0000}"/>
    <cellStyle name="40% - Accent6 7" xfId="827" hidden="1" xr:uid="{00000000-0005-0000-0000-00001D1C0000}"/>
    <cellStyle name="40% - Accent6 7" xfId="613" hidden="1" xr:uid="{00000000-0005-0000-0000-00001E1C0000}"/>
    <cellStyle name="40% - Accent6 7" xfId="1573" hidden="1" xr:uid="{00000000-0005-0000-0000-00001F1C0000}"/>
    <cellStyle name="40% - Accent6 7" xfId="1651" hidden="1" xr:uid="{00000000-0005-0000-0000-0000201C0000}"/>
    <cellStyle name="40% - Accent6 7" xfId="833" hidden="1" xr:uid="{00000000-0005-0000-0000-0000211C0000}"/>
    <cellStyle name="40% - Accent6 7" xfId="1734" hidden="1" xr:uid="{00000000-0005-0000-0000-0000221C0000}"/>
    <cellStyle name="40% - Accent6 7" xfId="792" hidden="1" xr:uid="{00000000-0005-0000-0000-0000231C0000}"/>
    <cellStyle name="40% - Accent6 7" xfId="882" hidden="1" xr:uid="{00000000-0005-0000-0000-0000241C0000}"/>
    <cellStyle name="40% - Accent6 7" xfId="2105" hidden="1" xr:uid="{00000000-0005-0000-0000-0000251C0000}"/>
    <cellStyle name="40% - Accent6 7" xfId="2183" hidden="1" xr:uid="{00000000-0005-0000-0000-0000261C0000}"/>
    <cellStyle name="40% - Accent6 7" xfId="1354" hidden="1" xr:uid="{00000000-0005-0000-0000-0000271C0000}"/>
    <cellStyle name="40% - Accent6 7" xfId="2442" hidden="1" xr:uid="{00000000-0005-0000-0000-0000281C0000}"/>
    <cellStyle name="40% - Accent6 7" xfId="2520" hidden="1" xr:uid="{00000000-0005-0000-0000-0000291C0000}"/>
    <cellStyle name="40% - Accent6 7" xfId="1923" hidden="1" xr:uid="{00000000-0005-0000-0000-00002A1C0000}"/>
    <cellStyle name="40% - Accent6 7" xfId="2779" hidden="1" xr:uid="{00000000-0005-0000-0000-00002B1C0000}"/>
    <cellStyle name="40% - Accent6 7" xfId="2875" hidden="1" xr:uid="{00000000-0005-0000-0000-00002C1C0000}"/>
    <cellStyle name="40% - Accent6 7" xfId="2953" hidden="1" xr:uid="{00000000-0005-0000-0000-00002D1C0000}"/>
    <cellStyle name="40% - Accent6 7" xfId="3031" hidden="1" xr:uid="{00000000-0005-0000-0000-00002E1C0000}"/>
    <cellStyle name="40% - Accent6 7" xfId="3109" hidden="1" xr:uid="{00000000-0005-0000-0000-00002F1C0000}"/>
    <cellStyle name="40% - Accent6 7" xfId="3691" hidden="1" xr:uid="{00000000-0005-0000-0000-0000301C0000}"/>
    <cellStyle name="40% - Accent6 7" xfId="3770" hidden="1" xr:uid="{00000000-0005-0000-0000-0000311C0000}"/>
    <cellStyle name="40% - Accent6 7" xfId="3849" hidden="1" xr:uid="{00000000-0005-0000-0000-0000321C0000}"/>
    <cellStyle name="40% - Accent6 7" xfId="3421" hidden="1" xr:uid="{00000000-0005-0000-0000-0000331C0000}"/>
    <cellStyle name="40% - Accent6 7" xfId="3938" hidden="1" xr:uid="{00000000-0005-0000-0000-0000341C0000}"/>
    <cellStyle name="40% - Accent6 7" xfId="3619" hidden="1" xr:uid="{00000000-0005-0000-0000-0000351C0000}"/>
    <cellStyle name="40% - Accent6 7" xfId="3405" hidden="1" xr:uid="{00000000-0005-0000-0000-0000361C0000}"/>
    <cellStyle name="40% - Accent6 7" xfId="4365" hidden="1" xr:uid="{00000000-0005-0000-0000-0000371C0000}"/>
    <cellStyle name="40% - Accent6 7" xfId="4443" hidden="1" xr:uid="{00000000-0005-0000-0000-0000381C0000}"/>
    <cellStyle name="40% - Accent6 7" xfId="3625" hidden="1" xr:uid="{00000000-0005-0000-0000-0000391C0000}"/>
    <cellStyle name="40% - Accent6 7" xfId="4526" hidden="1" xr:uid="{00000000-0005-0000-0000-00003A1C0000}"/>
    <cellStyle name="40% - Accent6 7" xfId="3584" hidden="1" xr:uid="{00000000-0005-0000-0000-00003B1C0000}"/>
    <cellStyle name="40% - Accent6 7" xfId="3674" hidden="1" xr:uid="{00000000-0005-0000-0000-00003C1C0000}"/>
    <cellStyle name="40% - Accent6 7" xfId="4897" hidden="1" xr:uid="{00000000-0005-0000-0000-00003D1C0000}"/>
    <cellStyle name="40% - Accent6 7" xfId="4975" hidden="1" xr:uid="{00000000-0005-0000-0000-00003E1C0000}"/>
    <cellStyle name="40% - Accent6 7" xfId="4146" hidden="1" xr:uid="{00000000-0005-0000-0000-00003F1C0000}"/>
    <cellStyle name="40% - Accent6 7" xfId="5234" hidden="1" xr:uid="{00000000-0005-0000-0000-0000401C0000}"/>
    <cellStyle name="40% - Accent6 7" xfId="5312" hidden="1" xr:uid="{00000000-0005-0000-0000-0000411C0000}"/>
    <cellStyle name="40% - Accent6 7" xfId="4715" hidden="1" xr:uid="{00000000-0005-0000-0000-0000421C0000}"/>
    <cellStyle name="40% - Accent6 7" xfId="5571" hidden="1" xr:uid="{00000000-0005-0000-0000-0000431C0000}"/>
    <cellStyle name="40% - Accent6 7" xfId="5667" hidden="1" xr:uid="{00000000-0005-0000-0000-0000441C0000}"/>
    <cellStyle name="40% - Accent6 7" xfId="5745" hidden="1" xr:uid="{00000000-0005-0000-0000-0000451C0000}"/>
    <cellStyle name="40% - Accent6 7" xfId="5823" hidden="1" xr:uid="{00000000-0005-0000-0000-0000461C0000}"/>
    <cellStyle name="40% - Accent6 7" xfId="5901" hidden="1" xr:uid="{00000000-0005-0000-0000-0000471C0000}"/>
    <cellStyle name="40% - Accent6 7" xfId="6483" hidden="1" xr:uid="{00000000-0005-0000-0000-0000481C0000}"/>
    <cellStyle name="40% - Accent6 7" xfId="6562" hidden="1" xr:uid="{00000000-0005-0000-0000-0000491C0000}"/>
    <cellStyle name="40% - Accent6 7" xfId="6641" hidden="1" xr:uid="{00000000-0005-0000-0000-00004A1C0000}"/>
    <cellStyle name="40% - Accent6 7" xfId="6213" hidden="1" xr:uid="{00000000-0005-0000-0000-00004B1C0000}"/>
    <cellStyle name="40% - Accent6 7" xfId="6730" hidden="1" xr:uid="{00000000-0005-0000-0000-00004C1C0000}"/>
    <cellStyle name="40% - Accent6 7" xfId="6411" hidden="1" xr:uid="{00000000-0005-0000-0000-00004D1C0000}"/>
    <cellStyle name="40% - Accent6 7" xfId="6197" hidden="1" xr:uid="{00000000-0005-0000-0000-00004E1C0000}"/>
    <cellStyle name="40% - Accent6 7" xfId="7157" hidden="1" xr:uid="{00000000-0005-0000-0000-00004F1C0000}"/>
    <cellStyle name="40% - Accent6 7" xfId="7235" hidden="1" xr:uid="{00000000-0005-0000-0000-0000501C0000}"/>
    <cellStyle name="40% - Accent6 7" xfId="6417" hidden="1" xr:uid="{00000000-0005-0000-0000-0000511C0000}"/>
    <cellStyle name="40% - Accent6 7" xfId="7318" hidden="1" xr:uid="{00000000-0005-0000-0000-0000521C0000}"/>
    <cellStyle name="40% - Accent6 7" xfId="6376" hidden="1" xr:uid="{00000000-0005-0000-0000-0000531C0000}"/>
    <cellStyle name="40% - Accent6 7" xfId="6466" hidden="1" xr:uid="{00000000-0005-0000-0000-0000541C0000}"/>
    <cellStyle name="40% - Accent6 7" xfId="7689" hidden="1" xr:uid="{00000000-0005-0000-0000-0000551C0000}"/>
    <cellStyle name="40% - Accent6 7" xfId="7767" hidden="1" xr:uid="{00000000-0005-0000-0000-0000561C0000}"/>
    <cellStyle name="40% - Accent6 7" xfId="6938" hidden="1" xr:uid="{00000000-0005-0000-0000-0000571C0000}"/>
    <cellStyle name="40% - Accent6 7" xfId="8026" hidden="1" xr:uid="{00000000-0005-0000-0000-0000581C0000}"/>
    <cellStyle name="40% - Accent6 7" xfId="8104" hidden="1" xr:uid="{00000000-0005-0000-0000-0000591C0000}"/>
    <cellStyle name="40% - Accent6 7" xfId="7507" hidden="1" xr:uid="{00000000-0005-0000-0000-00005A1C0000}"/>
    <cellStyle name="40% - Accent6 7" xfId="8363" hidden="1" xr:uid="{00000000-0005-0000-0000-00005B1C0000}"/>
    <cellStyle name="40% - Accent6 8" xfId="98" hidden="1" xr:uid="{00000000-0005-0000-0000-00005C1C0000}"/>
    <cellStyle name="40% - Accent6 8" xfId="68" hidden="1" xr:uid="{00000000-0005-0000-0000-00005D1C0000}"/>
    <cellStyle name="40% - Accent6 8" xfId="227" hidden="1" xr:uid="{00000000-0005-0000-0000-00005E1C0000}"/>
    <cellStyle name="40% - Accent6 8" xfId="305" hidden="1" xr:uid="{00000000-0005-0000-0000-00005F1C0000}"/>
    <cellStyle name="40% - Accent6 8" xfId="883" hidden="1" xr:uid="{00000000-0005-0000-0000-0000601C0000}"/>
    <cellStyle name="40% - Accent6 8" xfId="966" hidden="1" xr:uid="{00000000-0005-0000-0000-0000611C0000}"/>
    <cellStyle name="40% - Accent6 8" xfId="1044" hidden="1" xr:uid="{00000000-0005-0000-0000-0000621C0000}"/>
    <cellStyle name="40% - Accent6 8" xfId="819" hidden="1" xr:uid="{00000000-0005-0000-0000-0000631C0000}"/>
    <cellStyle name="40% - Accent6 8" xfId="1320" hidden="1" xr:uid="{00000000-0005-0000-0000-0000641C0000}"/>
    <cellStyle name="40% - Accent6 8" xfId="858" hidden="1" xr:uid="{00000000-0005-0000-0000-0000651C0000}"/>
    <cellStyle name="40% - Accent6 8" xfId="1489" hidden="1" xr:uid="{00000000-0005-0000-0000-0000661C0000}"/>
    <cellStyle name="40% - Accent6 8" xfId="1561" hidden="1" xr:uid="{00000000-0005-0000-0000-0000671C0000}"/>
    <cellStyle name="40% - Accent6 8" xfId="1639" hidden="1" xr:uid="{00000000-0005-0000-0000-0000681C0000}"/>
    <cellStyle name="40% - Accent6 8" xfId="1374" hidden="1" xr:uid="{00000000-0005-0000-0000-0000691C0000}"/>
    <cellStyle name="40% - Accent6 8" xfId="1884" hidden="1" xr:uid="{00000000-0005-0000-0000-00006A1C0000}"/>
    <cellStyle name="40% - Accent6 8" xfId="668" hidden="1" xr:uid="{00000000-0005-0000-0000-00006B1C0000}"/>
    <cellStyle name="40% - Accent6 8" xfId="2030" hidden="1" xr:uid="{00000000-0005-0000-0000-00006C1C0000}"/>
    <cellStyle name="40% - Accent6 8" xfId="2093" hidden="1" xr:uid="{00000000-0005-0000-0000-00006D1C0000}"/>
    <cellStyle name="40% - Accent6 8" xfId="2171" hidden="1" xr:uid="{00000000-0005-0000-0000-00006E1C0000}"/>
    <cellStyle name="40% - Accent6 8" xfId="2368" hidden="1" xr:uid="{00000000-0005-0000-0000-00006F1C0000}"/>
    <cellStyle name="40% - Accent6 8" xfId="2430" hidden="1" xr:uid="{00000000-0005-0000-0000-0000701C0000}"/>
    <cellStyle name="40% - Accent6 8" xfId="2508" hidden="1" xr:uid="{00000000-0005-0000-0000-0000711C0000}"/>
    <cellStyle name="40% - Accent6 8" xfId="2705" hidden="1" xr:uid="{00000000-0005-0000-0000-0000721C0000}"/>
    <cellStyle name="40% - Accent6 8" xfId="2767" hidden="1" xr:uid="{00000000-0005-0000-0000-0000731C0000}"/>
    <cellStyle name="40% - Accent6 8" xfId="2890" hidden="1" xr:uid="{00000000-0005-0000-0000-0000741C0000}"/>
    <cellStyle name="40% - Accent6 8" xfId="2860" hidden="1" xr:uid="{00000000-0005-0000-0000-0000751C0000}"/>
    <cellStyle name="40% - Accent6 8" xfId="3019" hidden="1" xr:uid="{00000000-0005-0000-0000-0000761C0000}"/>
    <cellStyle name="40% - Accent6 8" xfId="3097" hidden="1" xr:uid="{00000000-0005-0000-0000-0000771C0000}"/>
    <cellStyle name="40% - Accent6 8" xfId="3675" hidden="1" xr:uid="{00000000-0005-0000-0000-0000781C0000}"/>
    <cellStyle name="40% - Accent6 8" xfId="3758" hidden="1" xr:uid="{00000000-0005-0000-0000-0000791C0000}"/>
    <cellStyle name="40% - Accent6 8" xfId="3836" hidden="1" xr:uid="{00000000-0005-0000-0000-00007A1C0000}"/>
    <cellStyle name="40% - Accent6 8" xfId="3611" hidden="1" xr:uid="{00000000-0005-0000-0000-00007B1C0000}"/>
    <cellStyle name="40% - Accent6 8" xfId="4112" hidden="1" xr:uid="{00000000-0005-0000-0000-00007C1C0000}"/>
    <cellStyle name="40% - Accent6 8" xfId="3650" hidden="1" xr:uid="{00000000-0005-0000-0000-00007D1C0000}"/>
    <cellStyle name="40% - Accent6 8" xfId="4281" hidden="1" xr:uid="{00000000-0005-0000-0000-00007E1C0000}"/>
    <cellStyle name="40% - Accent6 8" xfId="4353" hidden="1" xr:uid="{00000000-0005-0000-0000-00007F1C0000}"/>
    <cellStyle name="40% - Accent6 8" xfId="4431" hidden="1" xr:uid="{00000000-0005-0000-0000-0000801C0000}"/>
    <cellStyle name="40% - Accent6 8" xfId="4166" hidden="1" xr:uid="{00000000-0005-0000-0000-0000811C0000}"/>
    <cellStyle name="40% - Accent6 8" xfId="4676" hidden="1" xr:uid="{00000000-0005-0000-0000-0000821C0000}"/>
    <cellStyle name="40% - Accent6 8" xfId="3460" hidden="1" xr:uid="{00000000-0005-0000-0000-0000831C0000}"/>
    <cellStyle name="40% - Accent6 8" xfId="4822" hidden="1" xr:uid="{00000000-0005-0000-0000-0000841C0000}"/>
    <cellStyle name="40% - Accent6 8" xfId="4885" hidden="1" xr:uid="{00000000-0005-0000-0000-0000851C0000}"/>
    <cellStyle name="40% - Accent6 8" xfId="4963" hidden="1" xr:uid="{00000000-0005-0000-0000-0000861C0000}"/>
    <cellStyle name="40% - Accent6 8" xfId="5160" hidden="1" xr:uid="{00000000-0005-0000-0000-0000871C0000}"/>
    <cellStyle name="40% - Accent6 8" xfId="5222" hidden="1" xr:uid="{00000000-0005-0000-0000-0000881C0000}"/>
    <cellStyle name="40% - Accent6 8" xfId="5300" hidden="1" xr:uid="{00000000-0005-0000-0000-0000891C0000}"/>
    <cellStyle name="40% - Accent6 8" xfId="5497" hidden="1" xr:uid="{00000000-0005-0000-0000-00008A1C0000}"/>
    <cellStyle name="40% - Accent6 8" xfId="5559" hidden="1" xr:uid="{00000000-0005-0000-0000-00008B1C0000}"/>
    <cellStyle name="40% - Accent6 8" xfId="5682" hidden="1" xr:uid="{00000000-0005-0000-0000-00008C1C0000}"/>
    <cellStyle name="40% - Accent6 8" xfId="5652" hidden="1" xr:uid="{00000000-0005-0000-0000-00008D1C0000}"/>
    <cellStyle name="40% - Accent6 8" xfId="5811" hidden="1" xr:uid="{00000000-0005-0000-0000-00008E1C0000}"/>
    <cellStyle name="40% - Accent6 8" xfId="5889" hidden="1" xr:uid="{00000000-0005-0000-0000-00008F1C0000}"/>
    <cellStyle name="40% - Accent6 8" xfId="6467" hidden="1" xr:uid="{00000000-0005-0000-0000-0000901C0000}"/>
    <cellStyle name="40% - Accent6 8" xfId="6550" hidden="1" xr:uid="{00000000-0005-0000-0000-0000911C0000}"/>
    <cellStyle name="40% - Accent6 8" xfId="6628" hidden="1" xr:uid="{00000000-0005-0000-0000-0000921C0000}"/>
    <cellStyle name="40% - Accent6 8" xfId="6403" hidden="1" xr:uid="{00000000-0005-0000-0000-0000931C0000}"/>
    <cellStyle name="40% - Accent6 8" xfId="6904" hidden="1" xr:uid="{00000000-0005-0000-0000-0000941C0000}"/>
    <cellStyle name="40% - Accent6 8" xfId="6442" hidden="1" xr:uid="{00000000-0005-0000-0000-0000951C0000}"/>
    <cellStyle name="40% - Accent6 8" xfId="7073" hidden="1" xr:uid="{00000000-0005-0000-0000-0000961C0000}"/>
    <cellStyle name="40% - Accent6 8" xfId="7145" hidden="1" xr:uid="{00000000-0005-0000-0000-0000971C0000}"/>
    <cellStyle name="40% - Accent6 8" xfId="7223" hidden="1" xr:uid="{00000000-0005-0000-0000-0000981C0000}"/>
    <cellStyle name="40% - Accent6 8" xfId="6958" hidden="1" xr:uid="{00000000-0005-0000-0000-0000991C0000}"/>
    <cellStyle name="40% - Accent6 8" xfId="7468" hidden="1" xr:uid="{00000000-0005-0000-0000-00009A1C0000}"/>
    <cellStyle name="40% - Accent6 8" xfId="6252" hidden="1" xr:uid="{00000000-0005-0000-0000-00009B1C0000}"/>
    <cellStyle name="40% - Accent6 8" xfId="7614" hidden="1" xr:uid="{00000000-0005-0000-0000-00009C1C0000}"/>
    <cellStyle name="40% - Accent6 8" xfId="7677" hidden="1" xr:uid="{00000000-0005-0000-0000-00009D1C0000}"/>
    <cellStyle name="40% - Accent6 8" xfId="7755" hidden="1" xr:uid="{00000000-0005-0000-0000-00009E1C0000}"/>
    <cellStyle name="40% - Accent6 8" xfId="7952" hidden="1" xr:uid="{00000000-0005-0000-0000-00009F1C0000}"/>
    <cellStyle name="40% - Accent6 8" xfId="8014" hidden="1" xr:uid="{00000000-0005-0000-0000-0000A01C0000}"/>
    <cellStyle name="40% - Accent6 8" xfId="8092" hidden="1" xr:uid="{00000000-0005-0000-0000-0000A11C0000}"/>
    <cellStyle name="40% - Accent6 8" xfId="8289" hidden="1" xr:uid="{00000000-0005-0000-0000-0000A21C0000}"/>
    <cellStyle name="40% - Accent6 8" xfId="8351" hidden="1" xr:uid="{00000000-0005-0000-0000-0000A31C0000}"/>
    <cellStyle name="40% - Accent6 9" xfId="111" hidden="1" xr:uid="{00000000-0005-0000-0000-0000A41C0000}"/>
    <cellStyle name="40% - Accent6 9" xfId="185" hidden="1" xr:uid="{00000000-0005-0000-0000-0000A51C0000}"/>
    <cellStyle name="40% - Accent6 9" xfId="261" hidden="1" xr:uid="{00000000-0005-0000-0000-0000A61C0000}"/>
    <cellStyle name="40% - Accent6 9" xfId="339" hidden="1" xr:uid="{00000000-0005-0000-0000-0000A71C0000}"/>
    <cellStyle name="40% - Accent6 9" xfId="924" hidden="1" xr:uid="{00000000-0005-0000-0000-0000A81C0000}"/>
    <cellStyle name="40% - Accent6 9" xfId="1000" hidden="1" xr:uid="{00000000-0005-0000-0000-0000A91C0000}"/>
    <cellStyle name="40% - Accent6 9" xfId="1079" hidden="1" xr:uid="{00000000-0005-0000-0000-0000AA1C0000}"/>
    <cellStyle name="40% - Accent6 9" xfId="1135" hidden="1" xr:uid="{00000000-0005-0000-0000-0000AB1C0000}"/>
    <cellStyle name="40% - Accent6 9" xfId="711" hidden="1" xr:uid="{00000000-0005-0000-0000-0000AC1C0000}"/>
    <cellStyle name="40% - Accent6 9" xfId="635" hidden="1" xr:uid="{00000000-0005-0000-0000-0000AD1C0000}"/>
    <cellStyle name="40% - Accent6 9" xfId="1519" hidden="1" xr:uid="{00000000-0005-0000-0000-0000AE1C0000}"/>
    <cellStyle name="40% - Accent6 9" xfId="1595" hidden="1" xr:uid="{00000000-0005-0000-0000-0000AF1C0000}"/>
    <cellStyle name="40% - Accent6 9" xfId="1673" hidden="1" xr:uid="{00000000-0005-0000-0000-0000B01C0000}"/>
    <cellStyle name="40% - Accent6 9" xfId="1724" hidden="1" xr:uid="{00000000-0005-0000-0000-0000B11C0000}"/>
    <cellStyle name="40% - Accent6 9" xfId="822" hidden="1" xr:uid="{00000000-0005-0000-0000-0000B21C0000}"/>
    <cellStyle name="40% - Accent6 9" xfId="633" hidden="1" xr:uid="{00000000-0005-0000-0000-0000B31C0000}"/>
    <cellStyle name="40% - Accent6 9" xfId="2051" hidden="1" xr:uid="{00000000-0005-0000-0000-0000B41C0000}"/>
    <cellStyle name="40% - Accent6 9" xfId="2127" hidden="1" xr:uid="{00000000-0005-0000-0000-0000B51C0000}"/>
    <cellStyle name="40% - Accent6 9" xfId="2205" hidden="1" xr:uid="{00000000-0005-0000-0000-0000B61C0000}"/>
    <cellStyle name="40% - Accent6 9" xfId="2388" hidden="1" xr:uid="{00000000-0005-0000-0000-0000B71C0000}"/>
    <cellStyle name="40% - Accent6 9" xfId="2464" hidden="1" xr:uid="{00000000-0005-0000-0000-0000B81C0000}"/>
    <cellStyle name="40% - Accent6 9" xfId="2542" hidden="1" xr:uid="{00000000-0005-0000-0000-0000B91C0000}"/>
    <cellStyle name="40% - Accent6 9" xfId="2725" hidden="1" xr:uid="{00000000-0005-0000-0000-0000BA1C0000}"/>
    <cellStyle name="40% - Accent6 9" xfId="2801" hidden="1" xr:uid="{00000000-0005-0000-0000-0000BB1C0000}"/>
    <cellStyle name="40% - Accent6 9" xfId="2903" hidden="1" xr:uid="{00000000-0005-0000-0000-0000BC1C0000}"/>
    <cellStyle name="40% - Accent6 9" xfId="2977" hidden="1" xr:uid="{00000000-0005-0000-0000-0000BD1C0000}"/>
    <cellStyle name="40% - Accent6 9" xfId="3053" hidden="1" xr:uid="{00000000-0005-0000-0000-0000BE1C0000}"/>
    <cellStyle name="40% - Accent6 9" xfId="3131" hidden="1" xr:uid="{00000000-0005-0000-0000-0000BF1C0000}"/>
    <cellStyle name="40% - Accent6 9" xfId="3716" hidden="1" xr:uid="{00000000-0005-0000-0000-0000C01C0000}"/>
    <cellStyle name="40% - Accent6 9" xfId="3792" hidden="1" xr:uid="{00000000-0005-0000-0000-0000C11C0000}"/>
    <cellStyle name="40% - Accent6 9" xfId="3871" hidden="1" xr:uid="{00000000-0005-0000-0000-0000C21C0000}"/>
    <cellStyle name="40% - Accent6 9" xfId="3927" hidden="1" xr:uid="{00000000-0005-0000-0000-0000C31C0000}"/>
    <cellStyle name="40% - Accent6 9" xfId="3503" hidden="1" xr:uid="{00000000-0005-0000-0000-0000C41C0000}"/>
    <cellStyle name="40% - Accent6 9" xfId="3427" hidden="1" xr:uid="{00000000-0005-0000-0000-0000C51C0000}"/>
    <cellStyle name="40% - Accent6 9" xfId="4311" hidden="1" xr:uid="{00000000-0005-0000-0000-0000C61C0000}"/>
    <cellStyle name="40% - Accent6 9" xfId="4387" hidden="1" xr:uid="{00000000-0005-0000-0000-0000C71C0000}"/>
    <cellStyle name="40% - Accent6 9" xfId="4465" hidden="1" xr:uid="{00000000-0005-0000-0000-0000C81C0000}"/>
    <cellStyle name="40% - Accent6 9" xfId="4516" hidden="1" xr:uid="{00000000-0005-0000-0000-0000C91C0000}"/>
    <cellStyle name="40% - Accent6 9" xfId="3614" hidden="1" xr:uid="{00000000-0005-0000-0000-0000CA1C0000}"/>
    <cellStyle name="40% - Accent6 9" xfId="3425" hidden="1" xr:uid="{00000000-0005-0000-0000-0000CB1C0000}"/>
    <cellStyle name="40% - Accent6 9" xfId="4843" hidden="1" xr:uid="{00000000-0005-0000-0000-0000CC1C0000}"/>
    <cellStyle name="40% - Accent6 9" xfId="4919" hidden="1" xr:uid="{00000000-0005-0000-0000-0000CD1C0000}"/>
    <cellStyle name="40% - Accent6 9" xfId="4997" hidden="1" xr:uid="{00000000-0005-0000-0000-0000CE1C0000}"/>
    <cellStyle name="40% - Accent6 9" xfId="5180" hidden="1" xr:uid="{00000000-0005-0000-0000-0000CF1C0000}"/>
    <cellStyle name="40% - Accent6 9" xfId="5256" hidden="1" xr:uid="{00000000-0005-0000-0000-0000D01C0000}"/>
    <cellStyle name="40% - Accent6 9" xfId="5334" hidden="1" xr:uid="{00000000-0005-0000-0000-0000D11C0000}"/>
    <cellStyle name="40% - Accent6 9" xfId="5517" hidden="1" xr:uid="{00000000-0005-0000-0000-0000D21C0000}"/>
    <cellStyle name="40% - Accent6 9" xfId="5593" hidden="1" xr:uid="{00000000-0005-0000-0000-0000D31C0000}"/>
    <cellStyle name="40% - Accent6 9" xfId="5695" hidden="1" xr:uid="{00000000-0005-0000-0000-0000D41C0000}"/>
    <cellStyle name="40% - Accent6 9" xfId="5769" hidden="1" xr:uid="{00000000-0005-0000-0000-0000D51C0000}"/>
    <cellStyle name="40% - Accent6 9" xfId="5845" hidden="1" xr:uid="{00000000-0005-0000-0000-0000D61C0000}"/>
    <cellStyle name="40% - Accent6 9" xfId="5923" hidden="1" xr:uid="{00000000-0005-0000-0000-0000D71C0000}"/>
    <cellStyle name="40% - Accent6 9" xfId="6508" hidden="1" xr:uid="{00000000-0005-0000-0000-0000D81C0000}"/>
    <cellStyle name="40% - Accent6 9" xfId="6584" hidden="1" xr:uid="{00000000-0005-0000-0000-0000D91C0000}"/>
    <cellStyle name="40% - Accent6 9" xfId="6663" hidden="1" xr:uid="{00000000-0005-0000-0000-0000DA1C0000}"/>
    <cellStyle name="40% - Accent6 9" xfId="6719" hidden="1" xr:uid="{00000000-0005-0000-0000-0000DB1C0000}"/>
    <cellStyle name="40% - Accent6 9" xfId="6295" hidden="1" xr:uid="{00000000-0005-0000-0000-0000DC1C0000}"/>
    <cellStyle name="40% - Accent6 9" xfId="6219" hidden="1" xr:uid="{00000000-0005-0000-0000-0000DD1C0000}"/>
    <cellStyle name="40% - Accent6 9" xfId="7103" hidden="1" xr:uid="{00000000-0005-0000-0000-0000DE1C0000}"/>
    <cellStyle name="40% - Accent6 9" xfId="7179" hidden="1" xr:uid="{00000000-0005-0000-0000-0000DF1C0000}"/>
    <cellStyle name="40% - Accent6 9" xfId="7257" hidden="1" xr:uid="{00000000-0005-0000-0000-0000E01C0000}"/>
    <cellStyle name="40% - Accent6 9" xfId="7308" hidden="1" xr:uid="{00000000-0005-0000-0000-0000E11C0000}"/>
    <cellStyle name="40% - Accent6 9" xfId="6406" hidden="1" xr:uid="{00000000-0005-0000-0000-0000E21C0000}"/>
    <cellStyle name="40% - Accent6 9" xfId="6217" hidden="1" xr:uid="{00000000-0005-0000-0000-0000E31C0000}"/>
    <cellStyle name="40% - Accent6 9" xfId="7635" hidden="1" xr:uid="{00000000-0005-0000-0000-0000E41C0000}"/>
    <cellStyle name="40% - Accent6 9" xfId="7711" hidden="1" xr:uid="{00000000-0005-0000-0000-0000E51C0000}"/>
    <cellStyle name="40% - Accent6 9" xfId="7789" hidden="1" xr:uid="{00000000-0005-0000-0000-0000E61C0000}"/>
    <cellStyle name="40% - Accent6 9" xfId="7972" hidden="1" xr:uid="{00000000-0005-0000-0000-0000E71C0000}"/>
    <cellStyle name="40% - Accent6 9" xfId="8048" hidden="1" xr:uid="{00000000-0005-0000-0000-0000E81C0000}"/>
    <cellStyle name="40% - Accent6 9" xfId="8126" hidden="1" xr:uid="{00000000-0005-0000-0000-0000E91C0000}"/>
    <cellStyle name="40% - Accent6 9" xfId="8309" hidden="1" xr:uid="{00000000-0005-0000-0000-0000EA1C0000}"/>
    <cellStyle name="40% - Accent6 9" xfId="8385" hidden="1" xr:uid="{00000000-0005-0000-0000-0000EB1C0000}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Array" xfId="58" xr:uid="{E110273F-3D35-4F0F-8F00-267F18089E98}"/>
    <cellStyle name="Bad" xfId="11" builtinId="27" hidden="1"/>
    <cellStyle name="Calculation" xfId="15" builtinId="22" hidden="1"/>
    <cellStyle name="Check Cell" xfId="17" builtinId="23" hidden="1"/>
    <cellStyle name="Comma" xfId="1" builtinId="3" hidden="1"/>
    <cellStyle name="Comma" xfId="8446" xr:uid="{827840C3-FAC0-4AE2-86B6-CFC0FF2D57C3}"/>
    <cellStyle name="Comma [0]" xfId="2" builtinId="6" customBuiltin="1"/>
    <cellStyle name="Comma [1]" xfId="54" xr:uid="{00000000-0005-0000-0000-0000011D0000}"/>
    <cellStyle name="Comma [2]" xfId="53" xr:uid="{00000000-0005-0000-0000-0000021D0000}"/>
    <cellStyle name="Comma [3]" xfId="59" xr:uid="{E63FA7D3-F0E9-4D3F-8E2C-8E9D15E7B50E}"/>
    <cellStyle name="Comma [4]" xfId="52" xr:uid="{00000000-0005-0000-0000-0000031D0000}"/>
    <cellStyle name="Currency" xfId="3" builtinId="4" hidden="1"/>
    <cellStyle name="Currency [0]" xfId="4" builtinId="7" hidden="1"/>
    <cellStyle name="Currency [0] 10" xfId="487" hidden="1" xr:uid="{00000000-0005-0000-0000-0000071D0000}"/>
    <cellStyle name="Currency [0] 10" xfId="1206" hidden="1" xr:uid="{00000000-0005-0000-0000-0000081D0000}"/>
    <cellStyle name="Currency [0] 10" xfId="1378" hidden="1" xr:uid="{00000000-0005-0000-0000-0000091D0000}"/>
    <cellStyle name="Currency [0] 10" xfId="1776" hidden="1" xr:uid="{00000000-0005-0000-0000-00000A1D0000}"/>
    <cellStyle name="Currency [0] 10" xfId="1921" hidden="1" xr:uid="{00000000-0005-0000-0000-00000B1D0000}"/>
    <cellStyle name="Currency [0] 10" xfId="2262" hidden="1" xr:uid="{00000000-0005-0000-0000-00000C1D0000}"/>
    <cellStyle name="Currency [0] 10" xfId="2599" hidden="1" xr:uid="{00000000-0005-0000-0000-00000D1D0000}"/>
    <cellStyle name="Currency [0] 10" xfId="2850" hidden="1" xr:uid="{00000000-0005-0000-0000-00000E1D0000}"/>
    <cellStyle name="Currency [0] 10" xfId="3279" hidden="1" xr:uid="{00000000-0005-0000-0000-00000F1D0000}"/>
    <cellStyle name="Currency [0] 10" xfId="3998" hidden="1" xr:uid="{00000000-0005-0000-0000-0000101D0000}"/>
    <cellStyle name="Currency [0] 10" xfId="4170" hidden="1" xr:uid="{00000000-0005-0000-0000-0000111D0000}"/>
    <cellStyle name="Currency [0] 10" xfId="4568" hidden="1" xr:uid="{00000000-0005-0000-0000-0000121D0000}"/>
    <cellStyle name="Currency [0] 10" xfId="4713" hidden="1" xr:uid="{00000000-0005-0000-0000-0000131D0000}"/>
    <cellStyle name="Currency [0] 10" xfId="5054" hidden="1" xr:uid="{00000000-0005-0000-0000-0000141D0000}"/>
    <cellStyle name="Currency [0] 10" xfId="5391" hidden="1" xr:uid="{00000000-0005-0000-0000-0000151D0000}"/>
    <cellStyle name="Currency [0] 10" xfId="5642" hidden="1" xr:uid="{00000000-0005-0000-0000-0000161D0000}"/>
    <cellStyle name="Currency [0] 10" xfId="6071" hidden="1" xr:uid="{00000000-0005-0000-0000-0000171D0000}"/>
    <cellStyle name="Currency [0] 10" xfId="6790" hidden="1" xr:uid="{00000000-0005-0000-0000-0000181D0000}"/>
    <cellStyle name="Currency [0] 10" xfId="6962" hidden="1" xr:uid="{00000000-0005-0000-0000-0000191D0000}"/>
    <cellStyle name="Currency [0] 10" xfId="7360" hidden="1" xr:uid="{00000000-0005-0000-0000-00001A1D0000}"/>
    <cellStyle name="Currency [0] 10" xfId="7505" hidden="1" xr:uid="{00000000-0005-0000-0000-00001B1D0000}"/>
    <cellStyle name="Currency [0] 10" xfId="7846" hidden="1" xr:uid="{00000000-0005-0000-0000-00001C1D0000}"/>
    <cellStyle name="Currency [0] 10" xfId="8183" hidden="1" xr:uid="{00000000-0005-0000-0000-00001D1D0000}"/>
    <cellStyle name="Currency [0] 10" xfId="8434" hidden="1" xr:uid="{00000000-0005-0000-0000-00001E1D0000}"/>
    <cellStyle name="Currency [0] 11" xfId="488" hidden="1" xr:uid="{00000000-0005-0000-0000-00001F1D0000}"/>
    <cellStyle name="Currency [0] 11" xfId="1209" hidden="1" xr:uid="{00000000-0005-0000-0000-0000201D0000}"/>
    <cellStyle name="Currency [0] 11" xfId="1380" hidden="1" xr:uid="{00000000-0005-0000-0000-0000211D0000}"/>
    <cellStyle name="Currency [0] 11" xfId="1777" hidden="1" xr:uid="{00000000-0005-0000-0000-0000221D0000}"/>
    <cellStyle name="Currency [0] 11" xfId="1922" hidden="1" xr:uid="{00000000-0005-0000-0000-0000231D0000}"/>
    <cellStyle name="Currency [0] 11" xfId="2263" hidden="1" xr:uid="{00000000-0005-0000-0000-0000241D0000}"/>
    <cellStyle name="Currency [0] 11" xfId="2600" hidden="1" xr:uid="{00000000-0005-0000-0000-0000251D0000}"/>
    <cellStyle name="Currency [0] 11" xfId="2851" hidden="1" xr:uid="{00000000-0005-0000-0000-0000261D0000}"/>
    <cellStyle name="Currency [0] 11" xfId="3280" hidden="1" xr:uid="{00000000-0005-0000-0000-0000271D0000}"/>
    <cellStyle name="Currency [0] 11" xfId="4001" hidden="1" xr:uid="{00000000-0005-0000-0000-0000281D0000}"/>
    <cellStyle name="Currency [0] 11" xfId="4172" hidden="1" xr:uid="{00000000-0005-0000-0000-0000291D0000}"/>
    <cellStyle name="Currency [0] 11" xfId="4569" hidden="1" xr:uid="{00000000-0005-0000-0000-00002A1D0000}"/>
    <cellStyle name="Currency [0] 11" xfId="4714" hidden="1" xr:uid="{00000000-0005-0000-0000-00002B1D0000}"/>
    <cellStyle name="Currency [0] 11" xfId="5055" hidden="1" xr:uid="{00000000-0005-0000-0000-00002C1D0000}"/>
    <cellStyle name="Currency [0] 11" xfId="5392" hidden="1" xr:uid="{00000000-0005-0000-0000-00002D1D0000}"/>
    <cellStyle name="Currency [0] 11" xfId="5643" hidden="1" xr:uid="{00000000-0005-0000-0000-00002E1D0000}"/>
    <cellStyle name="Currency [0] 11" xfId="6072" hidden="1" xr:uid="{00000000-0005-0000-0000-00002F1D0000}"/>
    <cellStyle name="Currency [0] 11" xfId="6793" hidden="1" xr:uid="{00000000-0005-0000-0000-0000301D0000}"/>
    <cellStyle name="Currency [0] 11" xfId="6964" hidden="1" xr:uid="{00000000-0005-0000-0000-0000311D0000}"/>
    <cellStyle name="Currency [0] 11" xfId="7361" hidden="1" xr:uid="{00000000-0005-0000-0000-0000321D0000}"/>
    <cellStyle name="Currency [0] 11" xfId="7506" hidden="1" xr:uid="{00000000-0005-0000-0000-0000331D0000}"/>
    <cellStyle name="Currency [0] 11" xfId="7847" hidden="1" xr:uid="{00000000-0005-0000-0000-0000341D0000}"/>
    <cellStyle name="Currency [0] 11" xfId="8184" hidden="1" xr:uid="{00000000-0005-0000-0000-0000351D0000}"/>
    <cellStyle name="Currency [0] 11" xfId="8435" hidden="1" xr:uid="{00000000-0005-0000-0000-0000361D0000}"/>
    <cellStyle name="Currency [0] 12" xfId="486" hidden="1" xr:uid="{00000000-0005-0000-0000-0000371D0000}"/>
    <cellStyle name="Currency [0] 12" xfId="1204" hidden="1" xr:uid="{00000000-0005-0000-0000-0000381D0000}"/>
    <cellStyle name="Currency [0] 12" xfId="1376" hidden="1" xr:uid="{00000000-0005-0000-0000-0000391D0000}"/>
    <cellStyle name="Currency [0] 12" xfId="1775" hidden="1" xr:uid="{00000000-0005-0000-0000-00003A1D0000}"/>
    <cellStyle name="Currency [0] 12" xfId="1920" hidden="1" xr:uid="{00000000-0005-0000-0000-00003B1D0000}"/>
    <cellStyle name="Currency [0] 12" xfId="2261" hidden="1" xr:uid="{00000000-0005-0000-0000-00003C1D0000}"/>
    <cellStyle name="Currency [0] 12" xfId="2598" hidden="1" xr:uid="{00000000-0005-0000-0000-00003D1D0000}"/>
    <cellStyle name="Currency [0] 12" xfId="2849" hidden="1" xr:uid="{00000000-0005-0000-0000-00003E1D0000}"/>
    <cellStyle name="Currency [0] 12" xfId="3278" hidden="1" xr:uid="{00000000-0005-0000-0000-00003F1D0000}"/>
    <cellStyle name="Currency [0] 12" xfId="3996" hidden="1" xr:uid="{00000000-0005-0000-0000-0000401D0000}"/>
    <cellStyle name="Currency [0] 12" xfId="4168" hidden="1" xr:uid="{00000000-0005-0000-0000-0000411D0000}"/>
    <cellStyle name="Currency [0] 12" xfId="4567" hidden="1" xr:uid="{00000000-0005-0000-0000-0000421D0000}"/>
    <cellStyle name="Currency [0] 12" xfId="4712" hidden="1" xr:uid="{00000000-0005-0000-0000-0000431D0000}"/>
    <cellStyle name="Currency [0] 12" xfId="5053" hidden="1" xr:uid="{00000000-0005-0000-0000-0000441D0000}"/>
    <cellStyle name="Currency [0] 12" xfId="5390" hidden="1" xr:uid="{00000000-0005-0000-0000-0000451D0000}"/>
    <cellStyle name="Currency [0] 12" xfId="5641" hidden="1" xr:uid="{00000000-0005-0000-0000-0000461D0000}"/>
    <cellStyle name="Currency [0] 12" xfId="6070" hidden="1" xr:uid="{00000000-0005-0000-0000-0000471D0000}"/>
    <cellStyle name="Currency [0] 12" xfId="6788" hidden="1" xr:uid="{00000000-0005-0000-0000-0000481D0000}"/>
    <cellStyle name="Currency [0] 12" xfId="6960" hidden="1" xr:uid="{00000000-0005-0000-0000-0000491D0000}"/>
    <cellStyle name="Currency [0] 12" xfId="7359" hidden="1" xr:uid="{00000000-0005-0000-0000-00004A1D0000}"/>
    <cellStyle name="Currency [0] 12" xfId="7504" hidden="1" xr:uid="{00000000-0005-0000-0000-00004B1D0000}"/>
    <cellStyle name="Currency [0] 12" xfId="7845" hidden="1" xr:uid="{00000000-0005-0000-0000-00004C1D0000}"/>
    <cellStyle name="Currency [0] 12" xfId="8182" hidden="1" xr:uid="{00000000-0005-0000-0000-00004D1D0000}"/>
    <cellStyle name="Currency [0] 12" xfId="8433" hidden="1" xr:uid="{00000000-0005-0000-0000-00004E1D0000}"/>
    <cellStyle name="Currency [0] 13" xfId="489" hidden="1" xr:uid="{00000000-0005-0000-0000-00004F1D0000}"/>
    <cellStyle name="Currency [0] 13" xfId="1210" hidden="1" xr:uid="{00000000-0005-0000-0000-0000501D0000}"/>
    <cellStyle name="Currency [0] 13" xfId="1382" hidden="1" xr:uid="{00000000-0005-0000-0000-0000511D0000}"/>
    <cellStyle name="Currency [0] 13" xfId="1778" hidden="1" xr:uid="{00000000-0005-0000-0000-0000521D0000}"/>
    <cellStyle name="Currency [0] 13" xfId="1924" hidden="1" xr:uid="{00000000-0005-0000-0000-0000531D0000}"/>
    <cellStyle name="Currency [0] 13" xfId="2264" hidden="1" xr:uid="{00000000-0005-0000-0000-0000541D0000}"/>
    <cellStyle name="Currency [0] 13" xfId="2601" hidden="1" xr:uid="{00000000-0005-0000-0000-0000551D0000}"/>
    <cellStyle name="Currency [0] 13" xfId="2852" hidden="1" xr:uid="{00000000-0005-0000-0000-0000561D0000}"/>
    <cellStyle name="Currency [0] 13" xfId="3281" hidden="1" xr:uid="{00000000-0005-0000-0000-0000571D0000}"/>
    <cellStyle name="Currency [0] 13" xfId="4002" hidden="1" xr:uid="{00000000-0005-0000-0000-0000581D0000}"/>
    <cellStyle name="Currency [0] 13" xfId="4174" hidden="1" xr:uid="{00000000-0005-0000-0000-0000591D0000}"/>
    <cellStyle name="Currency [0] 13" xfId="4570" hidden="1" xr:uid="{00000000-0005-0000-0000-00005A1D0000}"/>
    <cellStyle name="Currency [0] 13" xfId="4716" hidden="1" xr:uid="{00000000-0005-0000-0000-00005B1D0000}"/>
    <cellStyle name="Currency [0] 13" xfId="5056" hidden="1" xr:uid="{00000000-0005-0000-0000-00005C1D0000}"/>
    <cellStyle name="Currency [0] 13" xfId="5393" hidden="1" xr:uid="{00000000-0005-0000-0000-00005D1D0000}"/>
    <cellStyle name="Currency [0] 13" xfId="5644" hidden="1" xr:uid="{00000000-0005-0000-0000-00005E1D0000}"/>
    <cellStyle name="Currency [0] 13" xfId="6073" hidden="1" xr:uid="{00000000-0005-0000-0000-00005F1D0000}"/>
    <cellStyle name="Currency [0] 13" xfId="6794" hidden="1" xr:uid="{00000000-0005-0000-0000-0000601D0000}"/>
    <cellStyle name="Currency [0] 13" xfId="6966" hidden="1" xr:uid="{00000000-0005-0000-0000-0000611D0000}"/>
    <cellStyle name="Currency [0] 13" xfId="7362" hidden="1" xr:uid="{00000000-0005-0000-0000-0000621D0000}"/>
    <cellStyle name="Currency [0] 13" xfId="7508" hidden="1" xr:uid="{00000000-0005-0000-0000-0000631D0000}"/>
    <cellStyle name="Currency [0] 13" xfId="7848" hidden="1" xr:uid="{00000000-0005-0000-0000-0000641D0000}"/>
    <cellStyle name="Currency [0] 13" xfId="8185" hidden="1" xr:uid="{00000000-0005-0000-0000-0000651D0000}"/>
    <cellStyle name="Currency [0] 13" xfId="8436" hidden="1" xr:uid="{00000000-0005-0000-0000-0000661D0000}"/>
    <cellStyle name="Currency [0] 14" xfId="491" hidden="1" xr:uid="{00000000-0005-0000-0000-0000671D0000}"/>
    <cellStyle name="Currency [0] 14" xfId="1212" hidden="1" xr:uid="{00000000-0005-0000-0000-0000681D0000}"/>
    <cellStyle name="Currency [0] 14" xfId="1386" hidden="1" xr:uid="{00000000-0005-0000-0000-0000691D0000}"/>
    <cellStyle name="Currency [0] 14" xfId="1780" hidden="1" xr:uid="{00000000-0005-0000-0000-00006A1D0000}"/>
    <cellStyle name="Currency [0] 14" xfId="1927" hidden="1" xr:uid="{00000000-0005-0000-0000-00006B1D0000}"/>
    <cellStyle name="Currency [0] 14" xfId="2266" hidden="1" xr:uid="{00000000-0005-0000-0000-00006C1D0000}"/>
    <cellStyle name="Currency [0] 14" xfId="2603" hidden="1" xr:uid="{00000000-0005-0000-0000-00006D1D0000}"/>
    <cellStyle name="Currency [0] 14" xfId="2854" hidden="1" xr:uid="{00000000-0005-0000-0000-00006E1D0000}"/>
    <cellStyle name="Currency [0] 14" xfId="3283" hidden="1" xr:uid="{00000000-0005-0000-0000-00006F1D0000}"/>
    <cellStyle name="Currency [0] 14" xfId="4004" hidden="1" xr:uid="{00000000-0005-0000-0000-0000701D0000}"/>
    <cellStyle name="Currency [0] 14" xfId="4178" hidden="1" xr:uid="{00000000-0005-0000-0000-0000711D0000}"/>
    <cellStyle name="Currency [0] 14" xfId="4572" hidden="1" xr:uid="{00000000-0005-0000-0000-0000721D0000}"/>
    <cellStyle name="Currency [0] 14" xfId="4719" hidden="1" xr:uid="{00000000-0005-0000-0000-0000731D0000}"/>
    <cellStyle name="Currency [0] 14" xfId="5058" hidden="1" xr:uid="{00000000-0005-0000-0000-0000741D0000}"/>
    <cellStyle name="Currency [0] 14" xfId="5395" hidden="1" xr:uid="{00000000-0005-0000-0000-0000751D0000}"/>
    <cellStyle name="Currency [0] 14" xfId="5646" hidden="1" xr:uid="{00000000-0005-0000-0000-0000761D0000}"/>
    <cellStyle name="Currency [0] 14" xfId="6075" hidden="1" xr:uid="{00000000-0005-0000-0000-0000771D0000}"/>
    <cellStyle name="Currency [0] 14" xfId="6796" hidden="1" xr:uid="{00000000-0005-0000-0000-0000781D0000}"/>
    <cellStyle name="Currency [0] 14" xfId="6970" hidden="1" xr:uid="{00000000-0005-0000-0000-0000791D0000}"/>
    <cellStyle name="Currency [0] 14" xfId="7364" hidden="1" xr:uid="{00000000-0005-0000-0000-00007A1D0000}"/>
    <cellStyle name="Currency [0] 14" xfId="7511" hidden="1" xr:uid="{00000000-0005-0000-0000-00007B1D0000}"/>
    <cellStyle name="Currency [0] 14" xfId="7850" hidden="1" xr:uid="{00000000-0005-0000-0000-00007C1D0000}"/>
    <cellStyle name="Currency [0] 14" xfId="8187" hidden="1" xr:uid="{00000000-0005-0000-0000-00007D1D0000}"/>
    <cellStyle name="Currency [0] 14" xfId="8438" hidden="1" xr:uid="{00000000-0005-0000-0000-00007E1D0000}"/>
    <cellStyle name="Currency [0] 15" xfId="492" hidden="1" xr:uid="{00000000-0005-0000-0000-00007F1D0000}"/>
    <cellStyle name="Currency [0] 15" xfId="1213" hidden="1" xr:uid="{00000000-0005-0000-0000-0000801D0000}"/>
    <cellStyle name="Currency [0] 15" xfId="1387" hidden="1" xr:uid="{00000000-0005-0000-0000-0000811D0000}"/>
    <cellStyle name="Currency [0] 15" xfId="1781" hidden="1" xr:uid="{00000000-0005-0000-0000-0000821D0000}"/>
    <cellStyle name="Currency [0] 15" xfId="1928" hidden="1" xr:uid="{00000000-0005-0000-0000-0000831D0000}"/>
    <cellStyle name="Currency [0] 15" xfId="2267" hidden="1" xr:uid="{00000000-0005-0000-0000-0000841D0000}"/>
    <cellStyle name="Currency [0] 15" xfId="2604" hidden="1" xr:uid="{00000000-0005-0000-0000-0000851D0000}"/>
    <cellStyle name="Currency [0] 15" xfId="2855" hidden="1" xr:uid="{00000000-0005-0000-0000-0000861D0000}"/>
    <cellStyle name="Currency [0] 15" xfId="3284" hidden="1" xr:uid="{00000000-0005-0000-0000-0000871D0000}"/>
    <cellStyle name="Currency [0] 15" xfId="4005" hidden="1" xr:uid="{00000000-0005-0000-0000-0000881D0000}"/>
    <cellStyle name="Currency [0] 15" xfId="4179" hidden="1" xr:uid="{00000000-0005-0000-0000-0000891D0000}"/>
    <cellStyle name="Currency [0] 15" xfId="4573" hidden="1" xr:uid="{00000000-0005-0000-0000-00008A1D0000}"/>
    <cellStyle name="Currency [0] 15" xfId="4720" hidden="1" xr:uid="{00000000-0005-0000-0000-00008B1D0000}"/>
    <cellStyle name="Currency [0] 15" xfId="5059" hidden="1" xr:uid="{00000000-0005-0000-0000-00008C1D0000}"/>
    <cellStyle name="Currency [0] 15" xfId="5396" hidden="1" xr:uid="{00000000-0005-0000-0000-00008D1D0000}"/>
    <cellStyle name="Currency [0] 15" xfId="5647" hidden="1" xr:uid="{00000000-0005-0000-0000-00008E1D0000}"/>
    <cellStyle name="Currency [0] 15" xfId="6076" hidden="1" xr:uid="{00000000-0005-0000-0000-00008F1D0000}"/>
    <cellStyle name="Currency [0] 15" xfId="6797" hidden="1" xr:uid="{00000000-0005-0000-0000-0000901D0000}"/>
    <cellStyle name="Currency [0] 15" xfId="6971" hidden="1" xr:uid="{00000000-0005-0000-0000-0000911D0000}"/>
    <cellStyle name="Currency [0] 15" xfId="7365" hidden="1" xr:uid="{00000000-0005-0000-0000-0000921D0000}"/>
    <cellStyle name="Currency [0] 15" xfId="7512" hidden="1" xr:uid="{00000000-0005-0000-0000-0000931D0000}"/>
    <cellStyle name="Currency [0] 15" xfId="7851" hidden="1" xr:uid="{00000000-0005-0000-0000-0000941D0000}"/>
    <cellStyle name="Currency [0] 15" xfId="8188" hidden="1" xr:uid="{00000000-0005-0000-0000-0000951D0000}"/>
    <cellStyle name="Currency [0] 15" xfId="8439" hidden="1" xr:uid="{00000000-0005-0000-0000-0000961D0000}"/>
    <cellStyle name="Currency [0] 16" xfId="490" hidden="1" xr:uid="{00000000-0005-0000-0000-0000971D0000}"/>
    <cellStyle name="Currency [0] 16" xfId="1211" hidden="1" xr:uid="{00000000-0005-0000-0000-0000981D0000}"/>
    <cellStyle name="Currency [0] 16" xfId="1383" hidden="1" xr:uid="{00000000-0005-0000-0000-0000991D0000}"/>
    <cellStyle name="Currency [0] 16" xfId="1779" hidden="1" xr:uid="{00000000-0005-0000-0000-00009A1D0000}"/>
    <cellStyle name="Currency [0] 16" xfId="1926" hidden="1" xr:uid="{00000000-0005-0000-0000-00009B1D0000}"/>
    <cellStyle name="Currency [0] 16" xfId="2265" hidden="1" xr:uid="{00000000-0005-0000-0000-00009C1D0000}"/>
    <cellStyle name="Currency [0] 16" xfId="2602" hidden="1" xr:uid="{00000000-0005-0000-0000-00009D1D0000}"/>
    <cellStyle name="Currency [0] 16" xfId="2853" hidden="1" xr:uid="{00000000-0005-0000-0000-00009E1D0000}"/>
    <cellStyle name="Currency [0] 16" xfId="3282" hidden="1" xr:uid="{00000000-0005-0000-0000-00009F1D0000}"/>
    <cellStyle name="Currency [0] 16" xfId="4003" hidden="1" xr:uid="{00000000-0005-0000-0000-0000A01D0000}"/>
    <cellStyle name="Currency [0] 16" xfId="4175" hidden="1" xr:uid="{00000000-0005-0000-0000-0000A11D0000}"/>
    <cellStyle name="Currency [0] 16" xfId="4571" hidden="1" xr:uid="{00000000-0005-0000-0000-0000A21D0000}"/>
    <cellStyle name="Currency [0] 16" xfId="4718" hidden="1" xr:uid="{00000000-0005-0000-0000-0000A31D0000}"/>
    <cellStyle name="Currency [0] 16" xfId="5057" hidden="1" xr:uid="{00000000-0005-0000-0000-0000A41D0000}"/>
    <cellStyle name="Currency [0] 16" xfId="5394" hidden="1" xr:uid="{00000000-0005-0000-0000-0000A51D0000}"/>
    <cellStyle name="Currency [0] 16" xfId="5645" hidden="1" xr:uid="{00000000-0005-0000-0000-0000A61D0000}"/>
    <cellStyle name="Currency [0] 16" xfId="6074" hidden="1" xr:uid="{00000000-0005-0000-0000-0000A71D0000}"/>
    <cellStyle name="Currency [0] 16" xfId="6795" hidden="1" xr:uid="{00000000-0005-0000-0000-0000A81D0000}"/>
    <cellStyle name="Currency [0] 16" xfId="6967" hidden="1" xr:uid="{00000000-0005-0000-0000-0000A91D0000}"/>
    <cellStyle name="Currency [0] 16" xfId="7363" hidden="1" xr:uid="{00000000-0005-0000-0000-0000AA1D0000}"/>
    <cellStyle name="Currency [0] 16" xfId="7510" hidden="1" xr:uid="{00000000-0005-0000-0000-0000AB1D0000}"/>
    <cellStyle name="Currency [0] 16" xfId="7849" hidden="1" xr:uid="{00000000-0005-0000-0000-0000AC1D0000}"/>
    <cellStyle name="Currency [0] 16" xfId="8186" hidden="1" xr:uid="{00000000-0005-0000-0000-0000AD1D0000}"/>
    <cellStyle name="Currency [0] 16" xfId="8437" hidden="1" xr:uid="{00000000-0005-0000-0000-0000AE1D0000}"/>
    <cellStyle name="Currency [0] 17" xfId="493" hidden="1" xr:uid="{00000000-0005-0000-0000-0000AF1D0000}"/>
    <cellStyle name="Currency [0] 17" xfId="1215" hidden="1" xr:uid="{00000000-0005-0000-0000-0000B01D0000}"/>
    <cellStyle name="Currency [0] 17" xfId="1388" hidden="1" xr:uid="{00000000-0005-0000-0000-0000B11D0000}"/>
    <cellStyle name="Currency [0] 17" xfId="1782" hidden="1" xr:uid="{00000000-0005-0000-0000-0000B21D0000}"/>
    <cellStyle name="Currency [0] 17" xfId="1929" hidden="1" xr:uid="{00000000-0005-0000-0000-0000B31D0000}"/>
    <cellStyle name="Currency [0] 17" xfId="2268" hidden="1" xr:uid="{00000000-0005-0000-0000-0000B41D0000}"/>
    <cellStyle name="Currency [0] 17" xfId="2605" hidden="1" xr:uid="{00000000-0005-0000-0000-0000B51D0000}"/>
    <cellStyle name="Currency [0] 17" xfId="2856" hidden="1" xr:uid="{00000000-0005-0000-0000-0000B61D0000}"/>
    <cellStyle name="Currency [0] 17" xfId="3285" hidden="1" xr:uid="{00000000-0005-0000-0000-0000B71D0000}"/>
    <cellStyle name="Currency [0] 17" xfId="4007" hidden="1" xr:uid="{00000000-0005-0000-0000-0000B81D0000}"/>
    <cellStyle name="Currency [0] 17" xfId="4180" hidden="1" xr:uid="{00000000-0005-0000-0000-0000B91D0000}"/>
    <cellStyle name="Currency [0] 17" xfId="4574" hidden="1" xr:uid="{00000000-0005-0000-0000-0000BA1D0000}"/>
    <cellStyle name="Currency [0] 17" xfId="4721" hidden="1" xr:uid="{00000000-0005-0000-0000-0000BB1D0000}"/>
    <cellStyle name="Currency [0] 17" xfId="5060" hidden="1" xr:uid="{00000000-0005-0000-0000-0000BC1D0000}"/>
    <cellStyle name="Currency [0] 17" xfId="5397" hidden="1" xr:uid="{00000000-0005-0000-0000-0000BD1D0000}"/>
    <cellStyle name="Currency [0] 17" xfId="5648" hidden="1" xr:uid="{00000000-0005-0000-0000-0000BE1D0000}"/>
    <cellStyle name="Currency [0] 17" xfId="6077" hidden="1" xr:uid="{00000000-0005-0000-0000-0000BF1D0000}"/>
    <cellStyle name="Currency [0] 17" xfId="6799" hidden="1" xr:uid="{00000000-0005-0000-0000-0000C01D0000}"/>
    <cellStyle name="Currency [0] 17" xfId="6972" hidden="1" xr:uid="{00000000-0005-0000-0000-0000C11D0000}"/>
    <cellStyle name="Currency [0] 17" xfId="7366" hidden="1" xr:uid="{00000000-0005-0000-0000-0000C21D0000}"/>
    <cellStyle name="Currency [0] 17" xfId="7513" hidden="1" xr:uid="{00000000-0005-0000-0000-0000C31D0000}"/>
    <cellStyle name="Currency [0] 17" xfId="7852" hidden="1" xr:uid="{00000000-0005-0000-0000-0000C41D0000}"/>
    <cellStyle name="Currency [0] 17" xfId="8189" hidden="1" xr:uid="{00000000-0005-0000-0000-0000C51D0000}"/>
    <cellStyle name="Currency [0] 17" xfId="8440" hidden="1" xr:uid="{00000000-0005-0000-0000-0000C61D0000}"/>
    <cellStyle name="Currency [0] 2" xfId="478" hidden="1" xr:uid="{00000000-0005-0000-0000-0000C71D0000}"/>
    <cellStyle name="Currency [0] 2" xfId="1160" hidden="1" xr:uid="{00000000-0005-0000-0000-0000C81D0000}"/>
    <cellStyle name="Currency [0] 2" xfId="814" hidden="1" xr:uid="{00000000-0005-0000-0000-0000C91D0000}"/>
    <cellStyle name="Currency [0] 2" xfId="1743" hidden="1" xr:uid="{00000000-0005-0000-0000-0000CA1D0000}"/>
    <cellStyle name="Currency [0] 2" xfId="1352" hidden="1" xr:uid="{00000000-0005-0000-0000-0000CB1D0000}"/>
    <cellStyle name="Currency [0] 2" xfId="2248" hidden="1" xr:uid="{00000000-0005-0000-0000-0000CC1D0000}"/>
    <cellStyle name="Currency [0] 2" xfId="2585" hidden="1" xr:uid="{00000000-0005-0000-0000-0000CD1D0000}"/>
    <cellStyle name="Currency [0] 2" xfId="2841" hidden="1" xr:uid="{00000000-0005-0000-0000-0000CE1D0000}"/>
    <cellStyle name="Currency [0] 2" xfId="3270" hidden="1" xr:uid="{00000000-0005-0000-0000-0000CF1D0000}"/>
    <cellStyle name="Currency [0] 2" xfId="3952" hidden="1" xr:uid="{00000000-0005-0000-0000-0000D01D0000}"/>
    <cellStyle name="Currency [0] 2" xfId="3606" hidden="1" xr:uid="{00000000-0005-0000-0000-0000D11D0000}"/>
    <cellStyle name="Currency [0] 2" xfId="4535" hidden="1" xr:uid="{00000000-0005-0000-0000-0000D21D0000}"/>
    <cellStyle name="Currency [0] 2" xfId="4144" hidden="1" xr:uid="{00000000-0005-0000-0000-0000D31D0000}"/>
    <cellStyle name="Currency [0] 2" xfId="5040" hidden="1" xr:uid="{00000000-0005-0000-0000-0000D41D0000}"/>
    <cellStyle name="Currency [0] 2" xfId="5377" hidden="1" xr:uid="{00000000-0005-0000-0000-0000D51D0000}"/>
    <cellStyle name="Currency [0] 2" xfId="5633" hidden="1" xr:uid="{00000000-0005-0000-0000-0000D61D0000}"/>
    <cellStyle name="Currency [0] 2" xfId="6062" hidden="1" xr:uid="{00000000-0005-0000-0000-0000D71D0000}"/>
    <cellStyle name="Currency [0] 2" xfId="6744" hidden="1" xr:uid="{00000000-0005-0000-0000-0000D81D0000}"/>
    <cellStyle name="Currency [0] 2" xfId="6398" hidden="1" xr:uid="{00000000-0005-0000-0000-0000D91D0000}"/>
    <cellStyle name="Currency [0] 2" xfId="7327" hidden="1" xr:uid="{00000000-0005-0000-0000-0000DA1D0000}"/>
    <cellStyle name="Currency [0] 2" xfId="6936" hidden="1" xr:uid="{00000000-0005-0000-0000-0000DB1D0000}"/>
    <cellStyle name="Currency [0] 2" xfId="7832" hidden="1" xr:uid="{00000000-0005-0000-0000-0000DC1D0000}"/>
    <cellStyle name="Currency [0] 2" xfId="8169" hidden="1" xr:uid="{00000000-0005-0000-0000-0000DD1D0000}"/>
    <cellStyle name="Currency [0] 2" xfId="8425" hidden="1" xr:uid="{00000000-0005-0000-0000-0000DE1D0000}"/>
    <cellStyle name="Currency [0] 3" xfId="479" hidden="1" xr:uid="{00000000-0005-0000-0000-0000DF1D0000}"/>
    <cellStyle name="Currency [0] 3" xfId="1161" hidden="1" xr:uid="{00000000-0005-0000-0000-0000E01D0000}"/>
    <cellStyle name="Currency [0] 3" xfId="885" hidden="1" xr:uid="{00000000-0005-0000-0000-0000E11D0000}"/>
    <cellStyle name="Currency [0] 3" xfId="1744" hidden="1" xr:uid="{00000000-0005-0000-0000-0000E21D0000}"/>
    <cellStyle name="Currency [0] 3" xfId="790" hidden="1" xr:uid="{00000000-0005-0000-0000-0000E31D0000}"/>
    <cellStyle name="Currency [0] 3" xfId="2249" hidden="1" xr:uid="{00000000-0005-0000-0000-0000E41D0000}"/>
    <cellStyle name="Currency [0] 3" xfId="2586" hidden="1" xr:uid="{00000000-0005-0000-0000-0000E51D0000}"/>
    <cellStyle name="Currency [0] 3" xfId="2842" hidden="1" xr:uid="{00000000-0005-0000-0000-0000E61D0000}"/>
    <cellStyle name="Currency [0] 3" xfId="3271" hidden="1" xr:uid="{00000000-0005-0000-0000-0000E71D0000}"/>
    <cellStyle name="Currency [0] 3" xfId="3953" hidden="1" xr:uid="{00000000-0005-0000-0000-0000E81D0000}"/>
    <cellStyle name="Currency [0] 3" xfId="3677" hidden="1" xr:uid="{00000000-0005-0000-0000-0000E91D0000}"/>
    <cellStyle name="Currency [0] 3" xfId="4536" hidden="1" xr:uid="{00000000-0005-0000-0000-0000EA1D0000}"/>
    <cellStyle name="Currency [0] 3" xfId="3582" hidden="1" xr:uid="{00000000-0005-0000-0000-0000EB1D0000}"/>
    <cellStyle name="Currency [0] 3" xfId="5041" hidden="1" xr:uid="{00000000-0005-0000-0000-0000EC1D0000}"/>
    <cellStyle name="Currency [0] 3" xfId="5378" hidden="1" xr:uid="{00000000-0005-0000-0000-0000ED1D0000}"/>
    <cellStyle name="Currency [0] 3" xfId="5634" hidden="1" xr:uid="{00000000-0005-0000-0000-0000EE1D0000}"/>
    <cellStyle name="Currency [0] 3" xfId="6063" hidden="1" xr:uid="{00000000-0005-0000-0000-0000EF1D0000}"/>
    <cellStyle name="Currency [0] 3" xfId="6745" hidden="1" xr:uid="{00000000-0005-0000-0000-0000F01D0000}"/>
    <cellStyle name="Currency [0] 3" xfId="6469" hidden="1" xr:uid="{00000000-0005-0000-0000-0000F11D0000}"/>
    <cellStyle name="Currency [0] 3" xfId="7328" hidden="1" xr:uid="{00000000-0005-0000-0000-0000F21D0000}"/>
    <cellStyle name="Currency [0] 3" xfId="6374" hidden="1" xr:uid="{00000000-0005-0000-0000-0000F31D0000}"/>
    <cellStyle name="Currency [0] 3" xfId="7833" hidden="1" xr:uid="{00000000-0005-0000-0000-0000F41D0000}"/>
    <cellStyle name="Currency [0] 3" xfId="8170" hidden="1" xr:uid="{00000000-0005-0000-0000-0000F51D0000}"/>
    <cellStyle name="Currency [0] 3" xfId="8426" hidden="1" xr:uid="{00000000-0005-0000-0000-0000F61D0000}"/>
    <cellStyle name="Currency [0] 4" xfId="481" hidden="1" xr:uid="{00000000-0005-0000-0000-0000F71D0000}"/>
    <cellStyle name="Currency [0] 4" xfId="1199" hidden="1" xr:uid="{00000000-0005-0000-0000-0000F81D0000}"/>
    <cellStyle name="Currency [0] 4" xfId="1363" hidden="1" xr:uid="{00000000-0005-0000-0000-0000F91D0000}"/>
    <cellStyle name="Currency [0] 4" xfId="1770" hidden="1" xr:uid="{00000000-0005-0000-0000-0000FA1D0000}"/>
    <cellStyle name="Currency [0] 4" xfId="1912" hidden="1" xr:uid="{00000000-0005-0000-0000-0000FB1D0000}"/>
    <cellStyle name="Currency [0] 4" xfId="2254" hidden="1" xr:uid="{00000000-0005-0000-0000-0000FC1D0000}"/>
    <cellStyle name="Currency [0] 4" xfId="2591" hidden="1" xr:uid="{00000000-0005-0000-0000-0000FD1D0000}"/>
    <cellStyle name="Currency [0] 4" xfId="2844" hidden="1" xr:uid="{00000000-0005-0000-0000-0000FE1D0000}"/>
    <cellStyle name="Currency [0] 4" xfId="3273" hidden="1" xr:uid="{00000000-0005-0000-0000-0000FF1D0000}"/>
    <cellStyle name="Currency [0] 4" xfId="3991" hidden="1" xr:uid="{00000000-0005-0000-0000-0000001E0000}"/>
    <cellStyle name="Currency [0] 4" xfId="4155" hidden="1" xr:uid="{00000000-0005-0000-0000-0000011E0000}"/>
    <cellStyle name="Currency [0] 4" xfId="4562" hidden="1" xr:uid="{00000000-0005-0000-0000-0000021E0000}"/>
    <cellStyle name="Currency [0] 4" xfId="4704" hidden="1" xr:uid="{00000000-0005-0000-0000-0000031E0000}"/>
    <cellStyle name="Currency [0] 4" xfId="5046" hidden="1" xr:uid="{00000000-0005-0000-0000-0000041E0000}"/>
    <cellStyle name="Currency [0] 4" xfId="5383" hidden="1" xr:uid="{00000000-0005-0000-0000-0000051E0000}"/>
    <cellStyle name="Currency [0] 4" xfId="5636" hidden="1" xr:uid="{00000000-0005-0000-0000-0000061E0000}"/>
    <cellStyle name="Currency [0] 4" xfId="6065" hidden="1" xr:uid="{00000000-0005-0000-0000-0000071E0000}"/>
    <cellStyle name="Currency [0] 4" xfId="6783" hidden="1" xr:uid="{00000000-0005-0000-0000-0000081E0000}"/>
    <cellStyle name="Currency [0] 4" xfId="6947" hidden="1" xr:uid="{00000000-0005-0000-0000-0000091E0000}"/>
    <cellStyle name="Currency [0] 4" xfId="7354" hidden="1" xr:uid="{00000000-0005-0000-0000-00000A1E0000}"/>
    <cellStyle name="Currency [0] 4" xfId="7496" hidden="1" xr:uid="{00000000-0005-0000-0000-00000B1E0000}"/>
    <cellStyle name="Currency [0] 4" xfId="7838" hidden="1" xr:uid="{00000000-0005-0000-0000-00000C1E0000}"/>
    <cellStyle name="Currency [0] 4" xfId="8175" hidden="1" xr:uid="{00000000-0005-0000-0000-00000D1E0000}"/>
    <cellStyle name="Currency [0] 4" xfId="8428" hidden="1" xr:uid="{00000000-0005-0000-0000-00000E1E0000}"/>
    <cellStyle name="Currency [0] 5" xfId="482" hidden="1" xr:uid="{00000000-0005-0000-0000-00000F1E0000}"/>
    <cellStyle name="Currency [0] 5" xfId="1200" hidden="1" xr:uid="{00000000-0005-0000-0000-0000101E0000}"/>
    <cellStyle name="Currency [0] 5" xfId="1365" hidden="1" xr:uid="{00000000-0005-0000-0000-0000111E0000}"/>
    <cellStyle name="Currency [0] 5" xfId="1771" hidden="1" xr:uid="{00000000-0005-0000-0000-0000121E0000}"/>
    <cellStyle name="Currency [0] 5" xfId="1913" hidden="1" xr:uid="{00000000-0005-0000-0000-0000131E0000}"/>
    <cellStyle name="Currency [0] 5" xfId="2255" hidden="1" xr:uid="{00000000-0005-0000-0000-0000141E0000}"/>
    <cellStyle name="Currency [0] 5" xfId="2592" hidden="1" xr:uid="{00000000-0005-0000-0000-0000151E0000}"/>
    <cellStyle name="Currency [0] 5" xfId="2845" hidden="1" xr:uid="{00000000-0005-0000-0000-0000161E0000}"/>
    <cellStyle name="Currency [0] 5" xfId="3274" hidden="1" xr:uid="{00000000-0005-0000-0000-0000171E0000}"/>
    <cellStyle name="Currency [0] 5" xfId="3992" hidden="1" xr:uid="{00000000-0005-0000-0000-0000181E0000}"/>
    <cellStyle name="Currency [0] 5" xfId="4157" hidden="1" xr:uid="{00000000-0005-0000-0000-0000191E0000}"/>
    <cellStyle name="Currency [0] 5" xfId="4563" hidden="1" xr:uid="{00000000-0005-0000-0000-00001A1E0000}"/>
    <cellStyle name="Currency [0] 5" xfId="4705" hidden="1" xr:uid="{00000000-0005-0000-0000-00001B1E0000}"/>
    <cellStyle name="Currency [0] 5" xfId="5047" hidden="1" xr:uid="{00000000-0005-0000-0000-00001C1E0000}"/>
    <cellStyle name="Currency [0] 5" xfId="5384" hidden="1" xr:uid="{00000000-0005-0000-0000-00001D1E0000}"/>
    <cellStyle name="Currency [0] 5" xfId="5637" hidden="1" xr:uid="{00000000-0005-0000-0000-00001E1E0000}"/>
    <cellStyle name="Currency [0] 5" xfId="6066" hidden="1" xr:uid="{00000000-0005-0000-0000-00001F1E0000}"/>
    <cellStyle name="Currency [0] 5" xfId="6784" hidden="1" xr:uid="{00000000-0005-0000-0000-0000201E0000}"/>
    <cellStyle name="Currency [0] 5" xfId="6949" hidden="1" xr:uid="{00000000-0005-0000-0000-0000211E0000}"/>
    <cellStyle name="Currency [0] 5" xfId="7355" hidden="1" xr:uid="{00000000-0005-0000-0000-0000221E0000}"/>
    <cellStyle name="Currency [0] 5" xfId="7497" hidden="1" xr:uid="{00000000-0005-0000-0000-0000231E0000}"/>
    <cellStyle name="Currency [0] 5" xfId="7839" hidden="1" xr:uid="{00000000-0005-0000-0000-0000241E0000}"/>
    <cellStyle name="Currency [0] 5" xfId="8176" hidden="1" xr:uid="{00000000-0005-0000-0000-0000251E0000}"/>
    <cellStyle name="Currency [0] 5" xfId="8429" hidden="1" xr:uid="{00000000-0005-0000-0000-0000261E0000}"/>
    <cellStyle name="Currency [0] 6" xfId="483" hidden="1" xr:uid="{00000000-0005-0000-0000-0000271E0000}"/>
    <cellStyle name="Currency [0] 6" xfId="1201" hidden="1" xr:uid="{00000000-0005-0000-0000-0000281E0000}"/>
    <cellStyle name="Currency [0] 6" xfId="1369" hidden="1" xr:uid="{00000000-0005-0000-0000-0000291E0000}"/>
    <cellStyle name="Currency [0] 6" xfId="1772" hidden="1" xr:uid="{00000000-0005-0000-0000-00002A1E0000}"/>
    <cellStyle name="Currency [0] 6" xfId="1915" hidden="1" xr:uid="{00000000-0005-0000-0000-00002B1E0000}"/>
    <cellStyle name="Currency [0] 6" xfId="2257" hidden="1" xr:uid="{00000000-0005-0000-0000-00002C1E0000}"/>
    <cellStyle name="Currency [0] 6" xfId="2594" hidden="1" xr:uid="{00000000-0005-0000-0000-00002D1E0000}"/>
    <cellStyle name="Currency [0] 6" xfId="2846" hidden="1" xr:uid="{00000000-0005-0000-0000-00002E1E0000}"/>
    <cellStyle name="Currency [0] 6" xfId="3275" hidden="1" xr:uid="{00000000-0005-0000-0000-00002F1E0000}"/>
    <cellStyle name="Currency [0] 6" xfId="3993" hidden="1" xr:uid="{00000000-0005-0000-0000-0000301E0000}"/>
    <cellStyle name="Currency [0] 6" xfId="4161" hidden="1" xr:uid="{00000000-0005-0000-0000-0000311E0000}"/>
    <cellStyle name="Currency [0] 6" xfId="4564" hidden="1" xr:uid="{00000000-0005-0000-0000-0000321E0000}"/>
    <cellStyle name="Currency [0] 6" xfId="4707" hidden="1" xr:uid="{00000000-0005-0000-0000-0000331E0000}"/>
    <cellStyle name="Currency [0] 6" xfId="5049" hidden="1" xr:uid="{00000000-0005-0000-0000-0000341E0000}"/>
    <cellStyle name="Currency [0] 6" xfId="5386" hidden="1" xr:uid="{00000000-0005-0000-0000-0000351E0000}"/>
    <cellStyle name="Currency [0] 6" xfId="5638" hidden="1" xr:uid="{00000000-0005-0000-0000-0000361E0000}"/>
    <cellStyle name="Currency [0] 6" xfId="6067" hidden="1" xr:uid="{00000000-0005-0000-0000-0000371E0000}"/>
    <cellStyle name="Currency [0] 6" xfId="6785" hidden="1" xr:uid="{00000000-0005-0000-0000-0000381E0000}"/>
    <cellStyle name="Currency [0] 6" xfId="6953" hidden="1" xr:uid="{00000000-0005-0000-0000-0000391E0000}"/>
    <cellStyle name="Currency [0] 6" xfId="7356" hidden="1" xr:uid="{00000000-0005-0000-0000-00003A1E0000}"/>
    <cellStyle name="Currency [0] 6" xfId="7499" hidden="1" xr:uid="{00000000-0005-0000-0000-00003B1E0000}"/>
    <cellStyle name="Currency [0] 6" xfId="7841" hidden="1" xr:uid="{00000000-0005-0000-0000-00003C1E0000}"/>
    <cellStyle name="Currency [0] 6" xfId="8178" hidden="1" xr:uid="{00000000-0005-0000-0000-00003D1E0000}"/>
    <cellStyle name="Currency [0] 6" xfId="8430" hidden="1" xr:uid="{00000000-0005-0000-0000-00003E1E0000}"/>
    <cellStyle name="Currency [0] 7" xfId="484" hidden="1" xr:uid="{00000000-0005-0000-0000-00003F1E0000}"/>
    <cellStyle name="Currency [0] 7" xfId="1202" hidden="1" xr:uid="{00000000-0005-0000-0000-0000401E0000}"/>
    <cellStyle name="Currency [0] 7" xfId="1372" hidden="1" xr:uid="{00000000-0005-0000-0000-0000411E0000}"/>
    <cellStyle name="Currency [0] 7" xfId="1773" hidden="1" xr:uid="{00000000-0005-0000-0000-0000421E0000}"/>
    <cellStyle name="Currency [0] 7" xfId="1918" hidden="1" xr:uid="{00000000-0005-0000-0000-0000431E0000}"/>
    <cellStyle name="Currency [0] 7" xfId="2259" hidden="1" xr:uid="{00000000-0005-0000-0000-0000441E0000}"/>
    <cellStyle name="Currency [0] 7" xfId="2596" hidden="1" xr:uid="{00000000-0005-0000-0000-0000451E0000}"/>
    <cellStyle name="Currency [0] 7" xfId="2847" hidden="1" xr:uid="{00000000-0005-0000-0000-0000461E0000}"/>
    <cellStyle name="Currency [0] 7" xfId="3276" hidden="1" xr:uid="{00000000-0005-0000-0000-0000471E0000}"/>
    <cellStyle name="Currency [0] 7" xfId="3994" hidden="1" xr:uid="{00000000-0005-0000-0000-0000481E0000}"/>
    <cellStyle name="Currency [0] 7" xfId="4164" hidden="1" xr:uid="{00000000-0005-0000-0000-0000491E0000}"/>
    <cellStyle name="Currency [0] 7" xfId="4565" hidden="1" xr:uid="{00000000-0005-0000-0000-00004A1E0000}"/>
    <cellStyle name="Currency [0] 7" xfId="4710" hidden="1" xr:uid="{00000000-0005-0000-0000-00004B1E0000}"/>
    <cellStyle name="Currency [0] 7" xfId="5051" hidden="1" xr:uid="{00000000-0005-0000-0000-00004C1E0000}"/>
    <cellStyle name="Currency [0] 7" xfId="5388" hidden="1" xr:uid="{00000000-0005-0000-0000-00004D1E0000}"/>
    <cellStyle name="Currency [0] 7" xfId="5639" hidden="1" xr:uid="{00000000-0005-0000-0000-00004E1E0000}"/>
    <cellStyle name="Currency [0] 7" xfId="6068" hidden="1" xr:uid="{00000000-0005-0000-0000-00004F1E0000}"/>
    <cellStyle name="Currency [0] 7" xfId="6786" hidden="1" xr:uid="{00000000-0005-0000-0000-0000501E0000}"/>
    <cellStyle name="Currency [0] 7" xfId="6956" hidden="1" xr:uid="{00000000-0005-0000-0000-0000511E0000}"/>
    <cellStyle name="Currency [0] 7" xfId="7357" hidden="1" xr:uid="{00000000-0005-0000-0000-0000521E0000}"/>
    <cellStyle name="Currency [0] 7" xfId="7502" hidden="1" xr:uid="{00000000-0005-0000-0000-0000531E0000}"/>
    <cellStyle name="Currency [0] 7" xfId="7843" hidden="1" xr:uid="{00000000-0005-0000-0000-0000541E0000}"/>
    <cellStyle name="Currency [0] 7" xfId="8180" hidden="1" xr:uid="{00000000-0005-0000-0000-0000551E0000}"/>
    <cellStyle name="Currency [0] 7" xfId="8431" hidden="1" xr:uid="{00000000-0005-0000-0000-0000561E0000}"/>
    <cellStyle name="Currency [0] 8" xfId="480" hidden="1" xr:uid="{00000000-0005-0000-0000-0000571E0000}"/>
    <cellStyle name="Currency [0] 8" xfId="1198" hidden="1" xr:uid="{00000000-0005-0000-0000-0000581E0000}"/>
    <cellStyle name="Currency [0] 8" xfId="1362" hidden="1" xr:uid="{00000000-0005-0000-0000-0000591E0000}"/>
    <cellStyle name="Currency [0] 8" xfId="1769" hidden="1" xr:uid="{00000000-0005-0000-0000-00005A1E0000}"/>
    <cellStyle name="Currency [0] 8" xfId="1911" hidden="1" xr:uid="{00000000-0005-0000-0000-00005B1E0000}"/>
    <cellStyle name="Currency [0] 8" xfId="2253" hidden="1" xr:uid="{00000000-0005-0000-0000-00005C1E0000}"/>
    <cellStyle name="Currency [0] 8" xfId="2590" hidden="1" xr:uid="{00000000-0005-0000-0000-00005D1E0000}"/>
    <cellStyle name="Currency [0] 8" xfId="2843" hidden="1" xr:uid="{00000000-0005-0000-0000-00005E1E0000}"/>
    <cellStyle name="Currency [0] 8" xfId="3272" hidden="1" xr:uid="{00000000-0005-0000-0000-00005F1E0000}"/>
    <cellStyle name="Currency [0] 8" xfId="3990" hidden="1" xr:uid="{00000000-0005-0000-0000-0000601E0000}"/>
    <cellStyle name="Currency [0] 8" xfId="4154" hidden="1" xr:uid="{00000000-0005-0000-0000-0000611E0000}"/>
    <cellStyle name="Currency [0] 8" xfId="4561" hidden="1" xr:uid="{00000000-0005-0000-0000-0000621E0000}"/>
    <cellStyle name="Currency [0] 8" xfId="4703" hidden="1" xr:uid="{00000000-0005-0000-0000-0000631E0000}"/>
    <cellStyle name="Currency [0] 8" xfId="5045" hidden="1" xr:uid="{00000000-0005-0000-0000-0000641E0000}"/>
    <cellStyle name="Currency [0] 8" xfId="5382" hidden="1" xr:uid="{00000000-0005-0000-0000-0000651E0000}"/>
    <cellStyle name="Currency [0] 8" xfId="5635" hidden="1" xr:uid="{00000000-0005-0000-0000-0000661E0000}"/>
    <cellStyle name="Currency [0] 8" xfId="6064" hidden="1" xr:uid="{00000000-0005-0000-0000-0000671E0000}"/>
    <cellStyle name="Currency [0] 8" xfId="6782" hidden="1" xr:uid="{00000000-0005-0000-0000-0000681E0000}"/>
    <cellStyle name="Currency [0] 8" xfId="6946" hidden="1" xr:uid="{00000000-0005-0000-0000-0000691E0000}"/>
    <cellStyle name="Currency [0] 8" xfId="7353" hidden="1" xr:uid="{00000000-0005-0000-0000-00006A1E0000}"/>
    <cellStyle name="Currency [0] 8" xfId="7495" hidden="1" xr:uid="{00000000-0005-0000-0000-00006B1E0000}"/>
    <cellStyle name="Currency [0] 8" xfId="7837" hidden="1" xr:uid="{00000000-0005-0000-0000-00006C1E0000}"/>
    <cellStyle name="Currency [0] 8" xfId="8174" hidden="1" xr:uid="{00000000-0005-0000-0000-00006D1E0000}"/>
    <cellStyle name="Currency [0] 8" xfId="8427" hidden="1" xr:uid="{00000000-0005-0000-0000-00006E1E0000}"/>
    <cellStyle name="Currency [0] 9" xfId="485" hidden="1" xr:uid="{00000000-0005-0000-0000-00006F1E0000}"/>
    <cellStyle name="Currency [0] 9" xfId="1203" hidden="1" xr:uid="{00000000-0005-0000-0000-0000701E0000}"/>
    <cellStyle name="Currency [0] 9" xfId="1375" hidden="1" xr:uid="{00000000-0005-0000-0000-0000711E0000}"/>
    <cellStyle name="Currency [0] 9" xfId="1774" hidden="1" xr:uid="{00000000-0005-0000-0000-0000721E0000}"/>
    <cellStyle name="Currency [0] 9" xfId="1919" hidden="1" xr:uid="{00000000-0005-0000-0000-0000731E0000}"/>
    <cellStyle name="Currency [0] 9" xfId="2260" hidden="1" xr:uid="{00000000-0005-0000-0000-0000741E0000}"/>
    <cellStyle name="Currency [0] 9" xfId="2597" hidden="1" xr:uid="{00000000-0005-0000-0000-0000751E0000}"/>
    <cellStyle name="Currency [0] 9" xfId="2848" hidden="1" xr:uid="{00000000-0005-0000-0000-0000761E0000}"/>
    <cellStyle name="Currency [0] 9" xfId="3277" hidden="1" xr:uid="{00000000-0005-0000-0000-0000771E0000}"/>
    <cellStyle name="Currency [0] 9" xfId="3995" hidden="1" xr:uid="{00000000-0005-0000-0000-0000781E0000}"/>
    <cellStyle name="Currency [0] 9" xfId="4167" hidden="1" xr:uid="{00000000-0005-0000-0000-0000791E0000}"/>
    <cellStyle name="Currency [0] 9" xfId="4566" hidden="1" xr:uid="{00000000-0005-0000-0000-00007A1E0000}"/>
    <cellStyle name="Currency [0] 9" xfId="4711" hidden="1" xr:uid="{00000000-0005-0000-0000-00007B1E0000}"/>
    <cellStyle name="Currency [0] 9" xfId="5052" hidden="1" xr:uid="{00000000-0005-0000-0000-00007C1E0000}"/>
    <cellStyle name="Currency [0] 9" xfId="5389" hidden="1" xr:uid="{00000000-0005-0000-0000-00007D1E0000}"/>
    <cellStyle name="Currency [0] 9" xfId="5640" hidden="1" xr:uid="{00000000-0005-0000-0000-00007E1E0000}"/>
    <cellStyle name="Currency [0] 9" xfId="6069" hidden="1" xr:uid="{00000000-0005-0000-0000-00007F1E0000}"/>
    <cellStyle name="Currency [0] 9" xfId="6787" hidden="1" xr:uid="{00000000-0005-0000-0000-0000801E0000}"/>
    <cellStyle name="Currency [0] 9" xfId="6959" hidden="1" xr:uid="{00000000-0005-0000-0000-0000811E0000}"/>
    <cellStyle name="Currency [0] 9" xfId="7358" hidden="1" xr:uid="{00000000-0005-0000-0000-0000821E0000}"/>
    <cellStyle name="Currency [0] 9" xfId="7503" hidden="1" xr:uid="{00000000-0005-0000-0000-0000831E0000}"/>
    <cellStyle name="Currency [0] 9" xfId="7844" hidden="1" xr:uid="{00000000-0005-0000-0000-0000841E0000}"/>
    <cellStyle name="Currency [0] 9" xfId="8181" hidden="1" xr:uid="{00000000-0005-0000-0000-0000851E0000}"/>
    <cellStyle name="Currency [0] 9" xfId="8432" hidden="1" xr:uid="{00000000-0005-0000-0000-0000861E0000}"/>
    <cellStyle name="Currency 4 13 2" xfId="455" hidden="1" xr:uid="{00000000-0005-0000-0000-0000891E0000}"/>
    <cellStyle name="Currency 4 13 2" xfId="570" hidden="1" xr:uid="{00000000-0005-0000-0000-00008A1E0000}"/>
    <cellStyle name="Currency 4 13 2" xfId="1293" hidden="1" xr:uid="{00000000-0005-0000-0000-00008B1E0000}"/>
    <cellStyle name="Currency 4 13 2" xfId="1466" hidden="1" xr:uid="{00000000-0005-0000-0000-00008C1E0000}"/>
    <cellStyle name="Currency 4 13 2" xfId="1859" hidden="1" xr:uid="{00000000-0005-0000-0000-00008D1E0000}"/>
    <cellStyle name="Currency 4 13 2" xfId="2007" hidden="1" xr:uid="{00000000-0005-0000-0000-00008E1E0000}"/>
    <cellStyle name="Currency 4 13 2" xfId="2345" hidden="1" xr:uid="{00000000-0005-0000-0000-00008F1E0000}"/>
    <cellStyle name="Currency 4 13 2" xfId="2682" hidden="1" xr:uid="{00000000-0005-0000-0000-0000901E0000}"/>
    <cellStyle name="Currency 4 13 2" xfId="3247" hidden="1" xr:uid="{00000000-0005-0000-0000-0000911E0000}"/>
    <cellStyle name="Currency 4 13 2" xfId="3362" hidden="1" xr:uid="{00000000-0005-0000-0000-0000921E0000}"/>
    <cellStyle name="Currency 4 13 2" xfId="4085" hidden="1" xr:uid="{00000000-0005-0000-0000-0000931E0000}"/>
    <cellStyle name="Currency 4 13 2" xfId="4258" hidden="1" xr:uid="{00000000-0005-0000-0000-0000941E0000}"/>
    <cellStyle name="Currency 4 13 2" xfId="4651" hidden="1" xr:uid="{00000000-0005-0000-0000-0000951E0000}"/>
    <cellStyle name="Currency 4 13 2" xfId="4799" hidden="1" xr:uid="{00000000-0005-0000-0000-0000961E0000}"/>
    <cellStyle name="Currency 4 13 2" xfId="5137" hidden="1" xr:uid="{00000000-0005-0000-0000-0000971E0000}"/>
    <cellStyle name="Currency 4 13 2" xfId="5474" hidden="1" xr:uid="{00000000-0005-0000-0000-0000981E0000}"/>
    <cellStyle name="Currency 4 13 2" xfId="6039" hidden="1" xr:uid="{00000000-0005-0000-0000-0000991E0000}"/>
    <cellStyle name="Currency 4 13 2" xfId="6154" hidden="1" xr:uid="{00000000-0005-0000-0000-00009A1E0000}"/>
    <cellStyle name="Currency 4 13 2" xfId="6877" hidden="1" xr:uid="{00000000-0005-0000-0000-00009B1E0000}"/>
    <cellStyle name="Currency 4 13 2" xfId="7050" hidden="1" xr:uid="{00000000-0005-0000-0000-00009C1E0000}"/>
    <cellStyle name="Currency 4 13 2" xfId="7443" hidden="1" xr:uid="{00000000-0005-0000-0000-00009D1E0000}"/>
    <cellStyle name="Currency 4 13 2" xfId="7591" hidden="1" xr:uid="{00000000-0005-0000-0000-00009E1E0000}"/>
    <cellStyle name="Currency 4 13 2" xfId="7929" hidden="1" xr:uid="{00000000-0005-0000-0000-00009F1E0000}"/>
    <cellStyle name="Currency 4 13 2" xfId="8266" hidden="1" xr:uid="{00000000-0005-0000-0000-0000A01E0000}"/>
    <cellStyle name="Currency 6 2" xfId="392" hidden="1" xr:uid="{00000000-0005-0000-0000-0000A11E0000}"/>
    <cellStyle name="Currency 6 2" xfId="507" hidden="1" xr:uid="{00000000-0005-0000-0000-0000A21E0000}"/>
    <cellStyle name="Currency 6 2" xfId="1230" hidden="1" xr:uid="{00000000-0005-0000-0000-0000A31E0000}"/>
    <cellStyle name="Currency 6 2" xfId="1403" hidden="1" xr:uid="{00000000-0005-0000-0000-0000A41E0000}"/>
    <cellStyle name="Currency 6 2" xfId="1796" hidden="1" xr:uid="{00000000-0005-0000-0000-0000A51E0000}"/>
    <cellStyle name="Currency 6 2" xfId="1944" hidden="1" xr:uid="{00000000-0005-0000-0000-0000A61E0000}"/>
    <cellStyle name="Currency 6 2" xfId="2282" hidden="1" xr:uid="{00000000-0005-0000-0000-0000A71E0000}"/>
    <cellStyle name="Currency 6 2" xfId="2619" hidden="1" xr:uid="{00000000-0005-0000-0000-0000A81E0000}"/>
    <cellStyle name="Currency 6 2" xfId="3184" hidden="1" xr:uid="{00000000-0005-0000-0000-0000A91E0000}"/>
    <cellStyle name="Currency 6 2" xfId="3299" hidden="1" xr:uid="{00000000-0005-0000-0000-0000AA1E0000}"/>
    <cellStyle name="Currency 6 2" xfId="4022" hidden="1" xr:uid="{00000000-0005-0000-0000-0000AB1E0000}"/>
    <cellStyle name="Currency 6 2" xfId="4195" hidden="1" xr:uid="{00000000-0005-0000-0000-0000AC1E0000}"/>
    <cellStyle name="Currency 6 2" xfId="4588" hidden="1" xr:uid="{00000000-0005-0000-0000-0000AD1E0000}"/>
    <cellStyle name="Currency 6 2" xfId="4736" hidden="1" xr:uid="{00000000-0005-0000-0000-0000AE1E0000}"/>
    <cellStyle name="Currency 6 2" xfId="5074" hidden="1" xr:uid="{00000000-0005-0000-0000-0000AF1E0000}"/>
    <cellStyle name="Currency 6 2" xfId="5411" hidden="1" xr:uid="{00000000-0005-0000-0000-0000B01E0000}"/>
    <cellStyle name="Currency 6 2" xfId="5976" hidden="1" xr:uid="{00000000-0005-0000-0000-0000B11E0000}"/>
    <cellStyle name="Currency 6 2" xfId="6091" hidden="1" xr:uid="{00000000-0005-0000-0000-0000B21E0000}"/>
    <cellStyle name="Currency 6 2" xfId="6814" hidden="1" xr:uid="{00000000-0005-0000-0000-0000B31E0000}"/>
    <cellStyle name="Currency 6 2" xfId="6987" hidden="1" xr:uid="{00000000-0005-0000-0000-0000B41E0000}"/>
    <cellStyle name="Currency 6 2" xfId="7380" hidden="1" xr:uid="{00000000-0005-0000-0000-0000B51E0000}"/>
    <cellStyle name="Currency 6 2" xfId="7528" hidden="1" xr:uid="{00000000-0005-0000-0000-0000B61E0000}"/>
    <cellStyle name="Currency 6 2" xfId="7866" hidden="1" xr:uid="{00000000-0005-0000-0000-0000B71E0000}"/>
    <cellStyle name="Currency 6 2" xfId="8203" hidden="1" xr:uid="{00000000-0005-0000-0000-0000B81E0000}"/>
    <cellStyle name="Date (short)" xfId="51" xr:uid="{00000000-0005-0000-0000-0000B91E0000}"/>
    <cellStyle name="Explanatory Text" xfId="20" builtinId="53" customBuiltin="1"/>
    <cellStyle name="Explanatory Text 3" xfId="64" xr:uid="{4E74D065-42DA-4C69-A92B-3A3BC909DAD0}"/>
    <cellStyle name="Followed Hyperlink" xfId="8442" builtinId="9" customBuiltin="1"/>
    <cellStyle name="Good" xfId="10" builtinId="26" hidde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hidden="1"/>
    <cellStyle name="Hyperlink" xfId="55" builtinId="8" customBuiltin="1"/>
    <cellStyle name="Input" xfId="13" builtinId="20" customBuiltin="1"/>
    <cellStyle name="Input 2" xfId="8448" xr:uid="{35E84FB5-6E85-4E53-B405-3FFC60FD2F48}"/>
    <cellStyle name="Label" xfId="50" xr:uid="{00000000-0005-0000-0000-0000C71E0000}"/>
    <cellStyle name="Label 2" xfId="8444" xr:uid="{B637F9C4-1BE3-4301-BB8C-9F456777BE0E}"/>
    <cellStyle name="Link" xfId="49" xr:uid="{00000000-0005-0000-0000-0000C91E0000}"/>
    <cellStyle name="Link 2" xfId="8449" xr:uid="{64D1EB0B-E742-4ED3-BA24-68448E468821}"/>
    <cellStyle name="Linked Cell" xfId="16" builtinId="24" hidden="1"/>
    <cellStyle name="Neutral" xfId="12" builtinId="28" hidden="1"/>
    <cellStyle name="Normal" xfId="0" builtinId="0" customBuiltin="1"/>
    <cellStyle name="Note" xfId="19" builtinId="10" hidden="1"/>
    <cellStyle name="Note 10" xfId="99" hidden="1" xr:uid="{00000000-0005-0000-0000-0000D11E0000}"/>
    <cellStyle name="Note 10" xfId="156" hidden="1" xr:uid="{00000000-0005-0000-0000-0000D21E0000}"/>
    <cellStyle name="Note 10" xfId="234" hidden="1" xr:uid="{00000000-0005-0000-0000-0000D31E0000}"/>
    <cellStyle name="Note 10" xfId="312" hidden="1" xr:uid="{00000000-0005-0000-0000-0000D41E0000}"/>
    <cellStyle name="Note 10" xfId="894" hidden="1" xr:uid="{00000000-0005-0000-0000-0000D51E0000}"/>
    <cellStyle name="Note 10" xfId="973" hidden="1" xr:uid="{00000000-0005-0000-0000-0000D61E0000}"/>
    <cellStyle name="Note 10" xfId="1052" hidden="1" xr:uid="{00000000-0005-0000-0000-0000D71E0000}"/>
    <cellStyle name="Note 10" xfId="846" hidden="1" xr:uid="{00000000-0005-0000-0000-0000D81E0000}"/>
    <cellStyle name="Note 10" xfId="1153" hidden="1" xr:uid="{00000000-0005-0000-0000-0000D91E0000}"/>
    <cellStyle name="Note 10" xfId="607" hidden="1" xr:uid="{00000000-0005-0000-0000-0000DA1E0000}"/>
    <cellStyle name="Note 10" xfId="1497" hidden="1" xr:uid="{00000000-0005-0000-0000-0000DB1E0000}"/>
    <cellStyle name="Note 10" xfId="1568" hidden="1" xr:uid="{00000000-0005-0000-0000-0000DC1E0000}"/>
    <cellStyle name="Note 10" xfId="1646" hidden="1" xr:uid="{00000000-0005-0000-0000-0000DD1E0000}"/>
    <cellStyle name="Note 10" xfId="648" hidden="1" xr:uid="{00000000-0005-0000-0000-0000DE1E0000}"/>
    <cellStyle name="Note 10" xfId="1739" hidden="1" xr:uid="{00000000-0005-0000-0000-0000DF1E0000}"/>
    <cellStyle name="Note 10" xfId="1168" hidden="1" xr:uid="{00000000-0005-0000-0000-0000E01E0000}"/>
    <cellStyle name="Note 10" xfId="2034" hidden="1" xr:uid="{00000000-0005-0000-0000-0000E11E0000}"/>
    <cellStyle name="Note 10" xfId="2100" hidden="1" xr:uid="{00000000-0005-0000-0000-0000E21E0000}"/>
    <cellStyle name="Note 10" xfId="2178" hidden="1" xr:uid="{00000000-0005-0000-0000-0000E31E0000}"/>
    <cellStyle name="Note 10" xfId="2371" hidden="1" xr:uid="{00000000-0005-0000-0000-0000E41E0000}"/>
    <cellStyle name="Note 10" xfId="2437" hidden="1" xr:uid="{00000000-0005-0000-0000-0000E51E0000}"/>
    <cellStyle name="Note 10" xfId="2515" hidden="1" xr:uid="{00000000-0005-0000-0000-0000E61E0000}"/>
    <cellStyle name="Note 10" xfId="2708" hidden="1" xr:uid="{00000000-0005-0000-0000-0000E71E0000}"/>
    <cellStyle name="Note 10" xfId="2774" hidden="1" xr:uid="{00000000-0005-0000-0000-0000E81E0000}"/>
    <cellStyle name="Note 10" xfId="2891" hidden="1" xr:uid="{00000000-0005-0000-0000-0000E91E0000}"/>
    <cellStyle name="Note 10" xfId="2948" hidden="1" xr:uid="{00000000-0005-0000-0000-0000EA1E0000}"/>
    <cellStyle name="Note 10" xfId="3026" hidden="1" xr:uid="{00000000-0005-0000-0000-0000EB1E0000}"/>
    <cellStyle name="Note 10" xfId="3104" hidden="1" xr:uid="{00000000-0005-0000-0000-0000EC1E0000}"/>
    <cellStyle name="Note 10" xfId="3686" hidden="1" xr:uid="{00000000-0005-0000-0000-0000ED1E0000}"/>
    <cellStyle name="Note 10" xfId="3765" hidden="1" xr:uid="{00000000-0005-0000-0000-0000EE1E0000}"/>
    <cellStyle name="Note 10" xfId="3844" hidden="1" xr:uid="{00000000-0005-0000-0000-0000EF1E0000}"/>
    <cellStyle name="Note 10" xfId="3638" hidden="1" xr:uid="{00000000-0005-0000-0000-0000F01E0000}"/>
    <cellStyle name="Note 10" xfId="3945" hidden="1" xr:uid="{00000000-0005-0000-0000-0000F11E0000}"/>
    <cellStyle name="Note 10" xfId="3399" hidden="1" xr:uid="{00000000-0005-0000-0000-0000F21E0000}"/>
    <cellStyle name="Note 10" xfId="4289" hidden="1" xr:uid="{00000000-0005-0000-0000-0000F31E0000}"/>
    <cellStyle name="Note 10" xfId="4360" hidden="1" xr:uid="{00000000-0005-0000-0000-0000F41E0000}"/>
    <cellStyle name="Note 10" xfId="4438" hidden="1" xr:uid="{00000000-0005-0000-0000-0000F51E0000}"/>
    <cellStyle name="Note 10" xfId="3440" hidden="1" xr:uid="{00000000-0005-0000-0000-0000F61E0000}"/>
    <cellStyle name="Note 10" xfId="4531" hidden="1" xr:uid="{00000000-0005-0000-0000-0000F71E0000}"/>
    <cellStyle name="Note 10" xfId="3960" hidden="1" xr:uid="{00000000-0005-0000-0000-0000F81E0000}"/>
    <cellStyle name="Note 10" xfId="4826" hidden="1" xr:uid="{00000000-0005-0000-0000-0000F91E0000}"/>
    <cellStyle name="Note 10" xfId="4892" hidden="1" xr:uid="{00000000-0005-0000-0000-0000FA1E0000}"/>
    <cellStyle name="Note 10" xfId="4970" hidden="1" xr:uid="{00000000-0005-0000-0000-0000FB1E0000}"/>
    <cellStyle name="Note 10" xfId="5163" hidden="1" xr:uid="{00000000-0005-0000-0000-0000FC1E0000}"/>
    <cellStyle name="Note 10" xfId="5229" hidden="1" xr:uid="{00000000-0005-0000-0000-0000FD1E0000}"/>
    <cellStyle name="Note 10" xfId="5307" hidden="1" xr:uid="{00000000-0005-0000-0000-0000FE1E0000}"/>
    <cellStyle name="Note 10" xfId="5500" hidden="1" xr:uid="{00000000-0005-0000-0000-0000FF1E0000}"/>
    <cellStyle name="Note 10" xfId="5566" hidden="1" xr:uid="{00000000-0005-0000-0000-0000001F0000}"/>
    <cellStyle name="Note 10" xfId="5683" hidden="1" xr:uid="{00000000-0005-0000-0000-0000011F0000}"/>
    <cellStyle name="Note 10" xfId="5740" hidden="1" xr:uid="{00000000-0005-0000-0000-0000021F0000}"/>
    <cellStyle name="Note 10" xfId="5818" hidden="1" xr:uid="{00000000-0005-0000-0000-0000031F0000}"/>
    <cellStyle name="Note 10" xfId="5896" hidden="1" xr:uid="{00000000-0005-0000-0000-0000041F0000}"/>
    <cellStyle name="Note 10" xfId="6478" hidden="1" xr:uid="{00000000-0005-0000-0000-0000051F0000}"/>
    <cellStyle name="Note 10" xfId="6557" hidden="1" xr:uid="{00000000-0005-0000-0000-0000061F0000}"/>
    <cellStyle name="Note 10" xfId="6636" hidden="1" xr:uid="{00000000-0005-0000-0000-0000071F0000}"/>
    <cellStyle name="Note 10" xfId="6430" hidden="1" xr:uid="{00000000-0005-0000-0000-0000081F0000}"/>
    <cellStyle name="Note 10" xfId="6737" hidden="1" xr:uid="{00000000-0005-0000-0000-0000091F0000}"/>
    <cellStyle name="Note 10" xfId="6191" hidden="1" xr:uid="{00000000-0005-0000-0000-00000A1F0000}"/>
    <cellStyle name="Note 10" xfId="7081" hidden="1" xr:uid="{00000000-0005-0000-0000-00000B1F0000}"/>
    <cellStyle name="Note 10" xfId="7152" hidden="1" xr:uid="{00000000-0005-0000-0000-00000C1F0000}"/>
    <cellStyle name="Note 10" xfId="7230" hidden="1" xr:uid="{00000000-0005-0000-0000-00000D1F0000}"/>
    <cellStyle name="Note 10" xfId="6232" hidden="1" xr:uid="{00000000-0005-0000-0000-00000E1F0000}"/>
    <cellStyle name="Note 10" xfId="7323" hidden="1" xr:uid="{00000000-0005-0000-0000-00000F1F0000}"/>
    <cellStyle name="Note 10" xfId="6752" hidden="1" xr:uid="{00000000-0005-0000-0000-0000101F0000}"/>
    <cellStyle name="Note 10" xfId="7618" hidden="1" xr:uid="{00000000-0005-0000-0000-0000111F0000}"/>
    <cellStyle name="Note 10" xfId="7684" hidden="1" xr:uid="{00000000-0005-0000-0000-0000121F0000}"/>
    <cellStyle name="Note 10" xfId="7762" hidden="1" xr:uid="{00000000-0005-0000-0000-0000131F0000}"/>
    <cellStyle name="Note 10" xfId="7955" hidden="1" xr:uid="{00000000-0005-0000-0000-0000141F0000}"/>
    <cellStyle name="Note 10" xfId="8021" hidden="1" xr:uid="{00000000-0005-0000-0000-0000151F0000}"/>
    <cellStyle name="Note 10" xfId="8099" hidden="1" xr:uid="{00000000-0005-0000-0000-0000161F0000}"/>
    <cellStyle name="Note 10" xfId="8292" hidden="1" xr:uid="{00000000-0005-0000-0000-0000171F0000}"/>
    <cellStyle name="Note 10" xfId="8358" hidden="1" xr:uid="{00000000-0005-0000-0000-0000181F0000}"/>
    <cellStyle name="Note 11" xfId="112" hidden="1" xr:uid="{00000000-0005-0000-0000-0000191F0000}"/>
    <cellStyle name="Note 11" xfId="186" hidden="1" xr:uid="{00000000-0005-0000-0000-00001A1F0000}"/>
    <cellStyle name="Note 11" xfId="262" hidden="1" xr:uid="{00000000-0005-0000-0000-00001B1F0000}"/>
    <cellStyle name="Note 11" xfId="340" hidden="1" xr:uid="{00000000-0005-0000-0000-00001C1F0000}"/>
    <cellStyle name="Note 11" xfId="925" hidden="1" xr:uid="{00000000-0005-0000-0000-00001D1F0000}"/>
    <cellStyle name="Note 11" xfId="1001" hidden="1" xr:uid="{00000000-0005-0000-0000-00001E1F0000}"/>
    <cellStyle name="Note 11" xfId="1080" hidden="1" xr:uid="{00000000-0005-0000-0000-00001F1F0000}"/>
    <cellStyle name="Note 11" xfId="1193" hidden="1" xr:uid="{00000000-0005-0000-0000-0000201F0000}"/>
    <cellStyle name="Note 11" xfId="867" hidden="1" xr:uid="{00000000-0005-0000-0000-0000211F0000}"/>
    <cellStyle name="Note 11" xfId="844" hidden="1" xr:uid="{00000000-0005-0000-0000-0000221F0000}"/>
    <cellStyle name="Note 11" xfId="1520" hidden="1" xr:uid="{00000000-0005-0000-0000-0000231F0000}"/>
    <cellStyle name="Note 11" xfId="1596" hidden="1" xr:uid="{00000000-0005-0000-0000-0000241F0000}"/>
    <cellStyle name="Note 11" xfId="1674" hidden="1" xr:uid="{00000000-0005-0000-0000-0000251F0000}"/>
    <cellStyle name="Note 11" xfId="1764" hidden="1" xr:uid="{00000000-0005-0000-0000-0000261F0000}"/>
    <cellStyle name="Note 11" xfId="656" hidden="1" xr:uid="{00000000-0005-0000-0000-0000271F0000}"/>
    <cellStyle name="Note 11" xfId="864" hidden="1" xr:uid="{00000000-0005-0000-0000-0000281F0000}"/>
    <cellStyle name="Note 11" xfId="2052" hidden="1" xr:uid="{00000000-0005-0000-0000-0000291F0000}"/>
    <cellStyle name="Note 11" xfId="2128" hidden="1" xr:uid="{00000000-0005-0000-0000-00002A1F0000}"/>
    <cellStyle name="Note 11" xfId="2206" hidden="1" xr:uid="{00000000-0005-0000-0000-00002B1F0000}"/>
    <cellStyle name="Note 11" xfId="2389" hidden="1" xr:uid="{00000000-0005-0000-0000-00002C1F0000}"/>
    <cellStyle name="Note 11" xfId="2465" hidden="1" xr:uid="{00000000-0005-0000-0000-00002D1F0000}"/>
    <cellStyle name="Note 11" xfId="2543" hidden="1" xr:uid="{00000000-0005-0000-0000-00002E1F0000}"/>
    <cellStyle name="Note 11" xfId="2726" hidden="1" xr:uid="{00000000-0005-0000-0000-00002F1F0000}"/>
    <cellStyle name="Note 11" xfId="2802" hidden="1" xr:uid="{00000000-0005-0000-0000-0000301F0000}"/>
    <cellStyle name="Note 11" xfId="2904" hidden="1" xr:uid="{00000000-0005-0000-0000-0000311F0000}"/>
    <cellStyle name="Note 11" xfId="2978" hidden="1" xr:uid="{00000000-0005-0000-0000-0000321F0000}"/>
    <cellStyle name="Note 11" xfId="3054" hidden="1" xr:uid="{00000000-0005-0000-0000-0000331F0000}"/>
    <cellStyle name="Note 11" xfId="3132" hidden="1" xr:uid="{00000000-0005-0000-0000-0000341F0000}"/>
    <cellStyle name="Note 11" xfId="3717" hidden="1" xr:uid="{00000000-0005-0000-0000-0000351F0000}"/>
    <cellStyle name="Note 11" xfId="3793" hidden="1" xr:uid="{00000000-0005-0000-0000-0000361F0000}"/>
    <cellStyle name="Note 11" xfId="3872" hidden="1" xr:uid="{00000000-0005-0000-0000-0000371F0000}"/>
    <cellStyle name="Note 11" xfId="3985" hidden="1" xr:uid="{00000000-0005-0000-0000-0000381F0000}"/>
    <cellStyle name="Note 11" xfId="3659" hidden="1" xr:uid="{00000000-0005-0000-0000-0000391F0000}"/>
    <cellStyle name="Note 11" xfId="3636" hidden="1" xr:uid="{00000000-0005-0000-0000-00003A1F0000}"/>
    <cellStyle name="Note 11" xfId="4312" hidden="1" xr:uid="{00000000-0005-0000-0000-00003B1F0000}"/>
    <cellStyle name="Note 11" xfId="4388" hidden="1" xr:uid="{00000000-0005-0000-0000-00003C1F0000}"/>
    <cellStyle name="Note 11" xfId="4466" hidden="1" xr:uid="{00000000-0005-0000-0000-00003D1F0000}"/>
    <cellStyle name="Note 11" xfId="4556" hidden="1" xr:uid="{00000000-0005-0000-0000-00003E1F0000}"/>
    <cellStyle name="Note 11" xfId="3448" hidden="1" xr:uid="{00000000-0005-0000-0000-00003F1F0000}"/>
    <cellStyle name="Note 11" xfId="3656" hidden="1" xr:uid="{00000000-0005-0000-0000-0000401F0000}"/>
    <cellStyle name="Note 11" xfId="4844" hidden="1" xr:uid="{00000000-0005-0000-0000-0000411F0000}"/>
    <cellStyle name="Note 11" xfId="4920" hidden="1" xr:uid="{00000000-0005-0000-0000-0000421F0000}"/>
    <cellStyle name="Note 11" xfId="4998" hidden="1" xr:uid="{00000000-0005-0000-0000-0000431F0000}"/>
    <cellStyle name="Note 11" xfId="5181" hidden="1" xr:uid="{00000000-0005-0000-0000-0000441F0000}"/>
    <cellStyle name="Note 11" xfId="5257" hidden="1" xr:uid="{00000000-0005-0000-0000-0000451F0000}"/>
    <cellStyle name="Note 11" xfId="5335" hidden="1" xr:uid="{00000000-0005-0000-0000-0000461F0000}"/>
    <cellStyle name="Note 11" xfId="5518" hidden="1" xr:uid="{00000000-0005-0000-0000-0000471F0000}"/>
    <cellStyle name="Note 11" xfId="5594" hidden="1" xr:uid="{00000000-0005-0000-0000-0000481F0000}"/>
    <cellStyle name="Note 11" xfId="5696" hidden="1" xr:uid="{00000000-0005-0000-0000-0000491F0000}"/>
    <cellStyle name="Note 11" xfId="5770" hidden="1" xr:uid="{00000000-0005-0000-0000-00004A1F0000}"/>
    <cellStyle name="Note 11" xfId="5846" hidden="1" xr:uid="{00000000-0005-0000-0000-00004B1F0000}"/>
    <cellStyle name="Note 11" xfId="5924" hidden="1" xr:uid="{00000000-0005-0000-0000-00004C1F0000}"/>
    <cellStyle name="Note 11" xfId="6509" hidden="1" xr:uid="{00000000-0005-0000-0000-00004D1F0000}"/>
    <cellStyle name="Note 11" xfId="6585" hidden="1" xr:uid="{00000000-0005-0000-0000-00004E1F0000}"/>
    <cellStyle name="Note 11" xfId="6664" hidden="1" xr:uid="{00000000-0005-0000-0000-00004F1F0000}"/>
    <cellStyle name="Note 11" xfId="6777" hidden="1" xr:uid="{00000000-0005-0000-0000-0000501F0000}"/>
    <cellStyle name="Note 11" xfId="6451" hidden="1" xr:uid="{00000000-0005-0000-0000-0000511F0000}"/>
    <cellStyle name="Note 11" xfId="6428" hidden="1" xr:uid="{00000000-0005-0000-0000-0000521F0000}"/>
    <cellStyle name="Note 11" xfId="7104" hidden="1" xr:uid="{00000000-0005-0000-0000-0000531F0000}"/>
    <cellStyle name="Note 11" xfId="7180" hidden="1" xr:uid="{00000000-0005-0000-0000-0000541F0000}"/>
    <cellStyle name="Note 11" xfId="7258" hidden="1" xr:uid="{00000000-0005-0000-0000-0000551F0000}"/>
    <cellStyle name="Note 11" xfId="7348" hidden="1" xr:uid="{00000000-0005-0000-0000-0000561F0000}"/>
    <cellStyle name="Note 11" xfId="6240" hidden="1" xr:uid="{00000000-0005-0000-0000-0000571F0000}"/>
    <cellStyle name="Note 11" xfId="6448" hidden="1" xr:uid="{00000000-0005-0000-0000-0000581F0000}"/>
    <cellStyle name="Note 11" xfId="7636" hidden="1" xr:uid="{00000000-0005-0000-0000-0000591F0000}"/>
    <cellStyle name="Note 11" xfId="7712" hidden="1" xr:uid="{00000000-0005-0000-0000-00005A1F0000}"/>
    <cellStyle name="Note 11" xfId="7790" hidden="1" xr:uid="{00000000-0005-0000-0000-00005B1F0000}"/>
    <cellStyle name="Note 11" xfId="7973" hidden="1" xr:uid="{00000000-0005-0000-0000-00005C1F0000}"/>
    <cellStyle name="Note 11" xfId="8049" hidden="1" xr:uid="{00000000-0005-0000-0000-00005D1F0000}"/>
    <cellStyle name="Note 11" xfId="8127" hidden="1" xr:uid="{00000000-0005-0000-0000-00005E1F0000}"/>
    <cellStyle name="Note 11" xfId="8310" hidden="1" xr:uid="{00000000-0005-0000-0000-00005F1F0000}"/>
    <cellStyle name="Note 11" xfId="8386" hidden="1" xr:uid="{00000000-0005-0000-0000-0000601F0000}"/>
    <cellStyle name="Note 12" xfId="125" hidden="1" xr:uid="{00000000-0005-0000-0000-0000611F0000}"/>
    <cellStyle name="Note 12" xfId="199" hidden="1" xr:uid="{00000000-0005-0000-0000-0000621F0000}"/>
    <cellStyle name="Note 12" xfId="275" hidden="1" xr:uid="{00000000-0005-0000-0000-0000631F0000}"/>
    <cellStyle name="Note 12" xfId="353" hidden="1" xr:uid="{00000000-0005-0000-0000-0000641F0000}"/>
    <cellStyle name="Note 12" xfId="938" hidden="1" xr:uid="{00000000-0005-0000-0000-0000651F0000}"/>
    <cellStyle name="Note 12" xfId="1014" hidden="1" xr:uid="{00000000-0005-0000-0000-0000661F0000}"/>
    <cellStyle name="Note 12" xfId="1093" hidden="1" xr:uid="{00000000-0005-0000-0000-0000671F0000}"/>
    <cellStyle name="Note 12" xfId="1141" hidden="1" xr:uid="{00000000-0005-0000-0000-0000681F0000}"/>
    <cellStyle name="Note 12" xfId="754" hidden="1" xr:uid="{00000000-0005-0000-0000-0000691F0000}"/>
    <cellStyle name="Note 12" xfId="623" hidden="1" xr:uid="{00000000-0005-0000-0000-00006A1F0000}"/>
    <cellStyle name="Note 12" xfId="1533" hidden="1" xr:uid="{00000000-0005-0000-0000-00006B1F0000}"/>
    <cellStyle name="Note 12" xfId="1609" hidden="1" xr:uid="{00000000-0005-0000-0000-00006C1F0000}"/>
    <cellStyle name="Note 12" xfId="1687" hidden="1" xr:uid="{00000000-0005-0000-0000-00006D1F0000}"/>
    <cellStyle name="Note 12" xfId="1729" hidden="1" xr:uid="{00000000-0005-0000-0000-00006E1F0000}"/>
    <cellStyle name="Note 12" xfId="1164" hidden="1" xr:uid="{00000000-0005-0000-0000-00006F1F0000}"/>
    <cellStyle name="Note 12" xfId="1494" hidden="1" xr:uid="{00000000-0005-0000-0000-0000701F0000}"/>
    <cellStyle name="Note 12" xfId="2065" hidden="1" xr:uid="{00000000-0005-0000-0000-0000711F0000}"/>
    <cellStyle name="Note 12" xfId="2141" hidden="1" xr:uid="{00000000-0005-0000-0000-0000721F0000}"/>
    <cellStyle name="Note 12" xfId="2219" hidden="1" xr:uid="{00000000-0005-0000-0000-0000731F0000}"/>
    <cellStyle name="Note 12" xfId="2402" hidden="1" xr:uid="{00000000-0005-0000-0000-0000741F0000}"/>
    <cellStyle name="Note 12" xfId="2478" hidden="1" xr:uid="{00000000-0005-0000-0000-0000751F0000}"/>
    <cellStyle name="Note 12" xfId="2556" hidden="1" xr:uid="{00000000-0005-0000-0000-0000761F0000}"/>
    <cellStyle name="Note 12" xfId="2739" hidden="1" xr:uid="{00000000-0005-0000-0000-0000771F0000}"/>
    <cellStyle name="Note 12" xfId="2815" hidden="1" xr:uid="{00000000-0005-0000-0000-0000781F0000}"/>
    <cellStyle name="Note 12" xfId="2917" hidden="1" xr:uid="{00000000-0005-0000-0000-0000791F0000}"/>
    <cellStyle name="Note 12" xfId="2991" hidden="1" xr:uid="{00000000-0005-0000-0000-00007A1F0000}"/>
    <cellStyle name="Note 12" xfId="3067" hidden="1" xr:uid="{00000000-0005-0000-0000-00007B1F0000}"/>
    <cellStyle name="Note 12" xfId="3145" hidden="1" xr:uid="{00000000-0005-0000-0000-00007C1F0000}"/>
    <cellStyle name="Note 12" xfId="3730" hidden="1" xr:uid="{00000000-0005-0000-0000-00007D1F0000}"/>
    <cellStyle name="Note 12" xfId="3806" hidden="1" xr:uid="{00000000-0005-0000-0000-00007E1F0000}"/>
    <cellStyle name="Note 12" xfId="3885" hidden="1" xr:uid="{00000000-0005-0000-0000-00007F1F0000}"/>
    <cellStyle name="Note 12" xfId="3933" hidden="1" xr:uid="{00000000-0005-0000-0000-0000801F0000}"/>
    <cellStyle name="Note 12" xfId="3546" hidden="1" xr:uid="{00000000-0005-0000-0000-0000811F0000}"/>
    <cellStyle name="Note 12" xfId="3415" hidden="1" xr:uid="{00000000-0005-0000-0000-0000821F0000}"/>
    <cellStyle name="Note 12" xfId="4325" hidden="1" xr:uid="{00000000-0005-0000-0000-0000831F0000}"/>
    <cellStyle name="Note 12" xfId="4401" hidden="1" xr:uid="{00000000-0005-0000-0000-0000841F0000}"/>
    <cellStyle name="Note 12" xfId="4479" hidden="1" xr:uid="{00000000-0005-0000-0000-0000851F0000}"/>
    <cellStyle name="Note 12" xfId="4521" hidden="1" xr:uid="{00000000-0005-0000-0000-0000861F0000}"/>
    <cellStyle name="Note 12" xfId="3956" hidden="1" xr:uid="{00000000-0005-0000-0000-0000871F0000}"/>
    <cellStyle name="Note 12" xfId="4286" hidden="1" xr:uid="{00000000-0005-0000-0000-0000881F0000}"/>
    <cellStyle name="Note 12" xfId="4857" hidden="1" xr:uid="{00000000-0005-0000-0000-0000891F0000}"/>
    <cellStyle name="Note 12" xfId="4933" hidden="1" xr:uid="{00000000-0005-0000-0000-00008A1F0000}"/>
    <cellStyle name="Note 12" xfId="5011" hidden="1" xr:uid="{00000000-0005-0000-0000-00008B1F0000}"/>
    <cellStyle name="Note 12" xfId="5194" hidden="1" xr:uid="{00000000-0005-0000-0000-00008C1F0000}"/>
    <cellStyle name="Note 12" xfId="5270" hidden="1" xr:uid="{00000000-0005-0000-0000-00008D1F0000}"/>
    <cellStyle name="Note 12" xfId="5348" hidden="1" xr:uid="{00000000-0005-0000-0000-00008E1F0000}"/>
    <cellStyle name="Note 12" xfId="5531" hidden="1" xr:uid="{00000000-0005-0000-0000-00008F1F0000}"/>
    <cellStyle name="Note 12" xfId="5607" hidden="1" xr:uid="{00000000-0005-0000-0000-0000901F0000}"/>
    <cellStyle name="Note 12" xfId="5709" hidden="1" xr:uid="{00000000-0005-0000-0000-0000911F0000}"/>
    <cellStyle name="Note 12" xfId="5783" hidden="1" xr:uid="{00000000-0005-0000-0000-0000921F0000}"/>
    <cellStyle name="Note 12" xfId="5859" hidden="1" xr:uid="{00000000-0005-0000-0000-0000931F0000}"/>
    <cellStyle name="Note 12" xfId="5937" hidden="1" xr:uid="{00000000-0005-0000-0000-0000941F0000}"/>
    <cellStyle name="Note 12" xfId="6522" hidden="1" xr:uid="{00000000-0005-0000-0000-0000951F0000}"/>
    <cellStyle name="Note 12" xfId="6598" hidden="1" xr:uid="{00000000-0005-0000-0000-0000961F0000}"/>
    <cellStyle name="Note 12" xfId="6677" hidden="1" xr:uid="{00000000-0005-0000-0000-0000971F0000}"/>
    <cellStyle name="Note 12" xfId="6725" hidden="1" xr:uid="{00000000-0005-0000-0000-0000981F0000}"/>
    <cellStyle name="Note 12" xfId="6338" hidden="1" xr:uid="{00000000-0005-0000-0000-0000991F0000}"/>
    <cellStyle name="Note 12" xfId="6207" hidden="1" xr:uid="{00000000-0005-0000-0000-00009A1F0000}"/>
    <cellStyle name="Note 12" xfId="7117" hidden="1" xr:uid="{00000000-0005-0000-0000-00009B1F0000}"/>
    <cellStyle name="Note 12" xfId="7193" hidden="1" xr:uid="{00000000-0005-0000-0000-00009C1F0000}"/>
    <cellStyle name="Note 12" xfId="7271" hidden="1" xr:uid="{00000000-0005-0000-0000-00009D1F0000}"/>
    <cellStyle name="Note 12" xfId="7313" hidden="1" xr:uid="{00000000-0005-0000-0000-00009E1F0000}"/>
    <cellStyle name="Note 12" xfId="6748" hidden="1" xr:uid="{00000000-0005-0000-0000-00009F1F0000}"/>
    <cellStyle name="Note 12" xfId="7078" hidden="1" xr:uid="{00000000-0005-0000-0000-0000A01F0000}"/>
    <cellStyle name="Note 12" xfId="7649" hidden="1" xr:uid="{00000000-0005-0000-0000-0000A11F0000}"/>
    <cellStyle name="Note 12" xfId="7725" hidden="1" xr:uid="{00000000-0005-0000-0000-0000A21F0000}"/>
    <cellStyle name="Note 12" xfId="7803" hidden="1" xr:uid="{00000000-0005-0000-0000-0000A31F0000}"/>
    <cellStyle name="Note 12" xfId="7986" hidden="1" xr:uid="{00000000-0005-0000-0000-0000A41F0000}"/>
    <cellStyle name="Note 12" xfId="8062" hidden="1" xr:uid="{00000000-0005-0000-0000-0000A51F0000}"/>
    <cellStyle name="Note 12" xfId="8140" hidden="1" xr:uid="{00000000-0005-0000-0000-0000A61F0000}"/>
    <cellStyle name="Note 12" xfId="8323" hidden="1" xr:uid="{00000000-0005-0000-0000-0000A71F0000}"/>
    <cellStyle name="Note 12" xfId="8399" hidden="1" xr:uid="{00000000-0005-0000-0000-0000A81F0000}"/>
    <cellStyle name="Note 13" xfId="138" hidden="1" xr:uid="{00000000-0005-0000-0000-0000A91F0000}"/>
    <cellStyle name="Note 13" xfId="213" hidden="1" xr:uid="{00000000-0005-0000-0000-0000AA1F0000}"/>
    <cellStyle name="Note 13" xfId="288" hidden="1" xr:uid="{00000000-0005-0000-0000-0000AB1F0000}"/>
    <cellStyle name="Note 13" xfId="366" hidden="1" xr:uid="{00000000-0005-0000-0000-0000AC1F0000}"/>
    <cellStyle name="Note 13" xfId="952" hidden="1" xr:uid="{00000000-0005-0000-0000-0000AD1F0000}"/>
    <cellStyle name="Note 13" xfId="1027" hidden="1" xr:uid="{00000000-0005-0000-0000-0000AE1F0000}"/>
    <cellStyle name="Note 13" xfId="1106" hidden="1" xr:uid="{00000000-0005-0000-0000-0000AF1F0000}"/>
    <cellStyle name="Note 13" xfId="1174" hidden="1" xr:uid="{00000000-0005-0000-0000-0000B01F0000}"/>
    <cellStyle name="Note 13" xfId="703" hidden="1" xr:uid="{00000000-0005-0000-0000-0000B11F0000}"/>
    <cellStyle name="Note 13" xfId="604" hidden="1" xr:uid="{00000000-0005-0000-0000-0000B21F0000}"/>
    <cellStyle name="Note 13" xfId="1547" hidden="1" xr:uid="{00000000-0005-0000-0000-0000B31F0000}"/>
    <cellStyle name="Note 13" xfId="1622" hidden="1" xr:uid="{00000000-0005-0000-0000-0000B41F0000}"/>
    <cellStyle name="Note 13" xfId="1700" hidden="1" xr:uid="{00000000-0005-0000-0000-0000B51F0000}"/>
    <cellStyle name="Note 13" xfId="1754" hidden="1" xr:uid="{00000000-0005-0000-0000-0000B61F0000}"/>
    <cellStyle name="Note 13" xfId="653" hidden="1" xr:uid="{00000000-0005-0000-0000-0000B71F0000}"/>
    <cellStyle name="Note 13" xfId="811" hidden="1" xr:uid="{00000000-0005-0000-0000-0000B81F0000}"/>
    <cellStyle name="Note 13" xfId="2079" hidden="1" xr:uid="{00000000-0005-0000-0000-0000B91F0000}"/>
    <cellStyle name="Note 13" xfId="2154" hidden="1" xr:uid="{00000000-0005-0000-0000-0000BA1F0000}"/>
    <cellStyle name="Note 13" xfId="2232" hidden="1" xr:uid="{00000000-0005-0000-0000-0000BB1F0000}"/>
    <cellStyle name="Note 13" xfId="2416" hidden="1" xr:uid="{00000000-0005-0000-0000-0000BC1F0000}"/>
    <cellStyle name="Note 13" xfId="2491" hidden="1" xr:uid="{00000000-0005-0000-0000-0000BD1F0000}"/>
    <cellStyle name="Note 13" xfId="2569" hidden="1" xr:uid="{00000000-0005-0000-0000-0000BE1F0000}"/>
    <cellStyle name="Note 13" xfId="2753" hidden="1" xr:uid="{00000000-0005-0000-0000-0000BF1F0000}"/>
    <cellStyle name="Note 13" xfId="2828" hidden="1" xr:uid="{00000000-0005-0000-0000-0000C01F0000}"/>
    <cellStyle name="Note 13" xfId="2930" hidden="1" xr:uid="{00000000-0005-0000-0000-0000C11F0000}"/>
    <cellStyle name="Note 13" xfId="3005" hidden="1" xr:uid="{00000000-0005-0000-0000-0000C21F0000}"/>
    <cellStyle name="Note 13" xfId="3080" hidden="1" xr:uid="{00000000-0005-0000-0000-0000C31F0000}"/>
    <cellStyle name="Note 13" xfId="3158" hidden="1" xr:uid="{00000000-0005-0000-0000-0000C41F0000}"/>
    <cellStyle name="Note 13" xfId="3744" hidden="1" xr:uid="{00000000-0005-0000-0000-0000C51F0000}"/>
    <cellStyle name="Note 13" xfId="3819" hidden="1" xr:uid="{00000000-0005-0000-0000-0000C61F0000}"/>
    <cellStyle name="Note 13" xfId="3898" hidden="1" xr:uid="{00000000-0005-0000-0000-0000C71F0000}"/>
    <cellStyle name="Note 13" xfId="3966" hidden="1" xr:uid="{00000000-0005-0000-0000-0000C81F0000}"/>
    <cellStyle name="Note 13" xfId="3495" hidden="1" xr:uid="{00000000-0005-0000-0000-0000C91F0000}"/>
    <cellStyle name="Note 13" xfId="3396" hidden="1" xr:uid="{00000000-0005-0000-0000-0000CA1F0000}"/>
    <cellStyle name="Note 13" xfId="4339" hidden="1" xr:uid="{00000000-0005-0000-0000-0000CB1F0000}"/>
    <cellStyle name="Note 13" xfId="4414" hidden="1" xr:uid="{00000000-0005-0000-0000-0000CC1F0000}"/>
    <cellStyle name="Note 13" xfId="4492" hidden="1" xr:uid="{00000000-0005-0000-0000-0000CD1F0000}"/>
    <cellStyle name="Note 13" xfId="4546" hidden="1" xr:uid="{00000000-0005-0000-0000-0000CE1F0000}"/>
    <cellStyle name="Note 13" xfId="3445" hidden="1" xr:uid="{00000000-0005-0000-0000-0000CF1F0000}"/>
    <cellStyle name="Note 13" xfId="3603" hidden="1" xr:uid="{00000000-0005-0000-0000-0000D01F0000}"/>
    <cellStyle name="Note 13" xfId="4871" hidden="1" xr:uid="{00000000-0005-0000-0000-0000D11F0000}"/>
    <cellStyle name="Note 13" xfId="4946" hidden="1" xr:uid="{00000000-0005-0000-0000-0000D21F0000}"/>
    <cellStyle name="Note 13" xfId="5024" hidden="1" xr:uid="{00000000-0005-0000-0000-0000D31F0000}"/>
    <cellStyle name="Note 13" xfId="5208" hidden="1" xr:uid="{00000000-0005-0000-0000-0000D41F0000}"/>
    <cellStyle name="Note 13" xfId="5283" hidden="1" xr:uid="{00000000-0005-0000-0000-0000D51F0000}"/>
    <cellStyle name="Note 13" xfId="5361" hidden="1" xr:uid="{00000000-0005-0000-0000-0000D61F0000}"/>
    <cellStyle name="Note 13" xfId="5545" hidden="1" xr:uid="{00000000-0005-0000-0000-0000D71F0000}"/>
    <cellStyle name="Note 13" xfId="5620" hidden="1" xr:uid="{00000000-0005-0000-0000-0000D81F0000}"/>
    <cellStyle name="Note 13" xfId="5722" hidden="1" xr:uid="{00000000-0005-0000-0000-0000D91F0000}"/>
    <cellStyle name="Note 13" xfId="5797" hidden="1" xr:uid="{00000000-0005-0000-0000-0000DA1F0000}"/>
    <cellStyle name="Note 13" xfId="5872" hidden="1" xr:uid="{00000000-0005-0000-0000-0000DB1F0000}"/>
    <cellStyle name="Note 13" xfId="5950" hidden="1" xr:uid="{00000000-0005-0000-0000-0000DC1F0000}"/>
    <cellStyle name="Note 13" xfId="6536" hidden="1" xr:uid="{00000000-0005-0000-0000-0000DD1F0000}"/>
    <cellStyle name="Note 13" xfId="6611" hidden="1" xr:uid="{00000000-0005-0000-0000-0000DE1F0000}"/>
    <cellStyle name="Note 13" xfId="6690" hidden="1" xr:uid="{00000000-0005-0000-0000-0000DF1F0000}"/>
    <cellStyle name="Note 13" xfId="6758" hidden="1" xr:uid="{00000000-0005-0000-0000-0000E01F0000}"/>
    <cellStyle name="Note 13" xfId="6287" hidden="1" xr:uid="{00000000-0005-0000-0000-0000E11F0000}"/>
    <cellStyle name="Note 13" xfId="6188" hidden="1" xr:uid="{00000000-0005-0000-0000-0000E21F0000}"/>
    <cellStyle name="Note 13" xfId="7131" hidden="1" xr:uid="{00000000-0005-0000-0000-0000E31F0000}"/>
    <cellStyle name="Note 13" xfId="7206" hidden="1" xr:uid="{00000000-0005-0000-0000-0000E41F0000}"/>
    <cellStyle name="Note 13" xfId="7284" hidden="1" xr:uid="{00000000-0005-0000-0000-0000E51F0000}"/>
    <cellStyle name="Note 13" xfId="7338" hidden="1" xr:uid="{00000000-0005-0000-0000-0000E61F0000}"/>
    <cellStyle name="Note 13" xfId="6237" hidden="1" xr:uid="{00000000-0005-0000-0000-0000E71F0000}"/>
    <cellStyle name="Note 13" xfId="6395" hidden="1" xr:uid="{00000000-0005-0000-0000-0000E81F0000}"/>
    <cellStyle name="Note 13" xfId="7663" hidden="1" xr:uid="{00000000-0005-0000-0000-0000E91F0000}"/>
    <cellStyle name="Note 13" xfId="7738" hidden="1" xr:uid="{00000000-0005-0000-0000-0000EA1F0000}"/>
    <cellStyle name="Note 13" xfId="7816" hidden="1" xr:uid="{00000000-0005-0000-0000-0000EB1F0000}"/>
    <cellStyle name="Note 13" xfId="8000" hidden="1" xr:uid="{00000000-0005-0000-0000-0000EC1F0000}"/>
    <cellStyle name="Note 13" xfId="8075" hidden="1" xr:uid="{00000000-0005-0000-0000-0000ED1F0000}"/>
    <cellStyle name="Note 13" xfId="8153" hidden="1" xr:uid="{00000000-0005-0000-0000-0000EE1F0000}"/>
    <cellStyle name="Note 13" xfId="8337" hidden="1" xr:uid="{00000000-0005-0000-0000-0000EF1F0000}"/>
    <cellStyle name="Note 13" xfId="8412" hidden="1" xr:uid="{00000000-0005-0000-0000-0000F01F0000}"/>
    <cellStyle name="Note 14" xfId="379" hidden="1" xr:uid="{00000000-0005-0000-0000-0000F11F0000}"/>
    <cellStyle name="Note 14" xfId="494" hidden="1" xr:uid="{00000000-0005-0000-0000-0000F21F0000}"/>
    <cellStyle name="Note 14" xfId="1217" hidden="1" xr:uid="{00000000-0005-0000-0000-0000F31F0000}"/>
    <cellStyle name="Note 14" xfId="1390" hidden="1" xr:uid="{00000000-0005-0000-0000-0000F41F0000}"/>
    <cellStyle name="Note 14" xfId="1783" hidden="1" xr:uid="{00000000-0005-0000-0000-0000F51F0000}"/>
    <cellStyle name="Note 14" xfId="1931" hidden="1" xr:uid="{00000000-0005-0000-0000-0000F61F0000}"/>
    <cellStyle name="Note 14" xfId="2269" hidden="1" xr:uid="{00000000-0005-0000-0000-0000F71F0000}"/>
    <cellStyle name="Note 14" xfId="2606" hidden="1" xr:uid="{00000000-0005-0000-0000-0000F81F0000}"/>
    <cellStyle name="Note 14" xfId="3171" hidden="1" xr:uid="{00000000-0005-0000-0000-0000F91F0000}"/>
    <cellStyle name="Note 14" xfId="3286" hidden="1" xr:uid="{00000000-0005-0000-0000-0000FA1F0000}"/>
    <cellStyle name="Note 14" xfId="4009" hidden="1" xr:uid="{00000000-0005-0000-0000-0000FB1F0000}"/>
    <cellStyle name="Note 14" xfId="4182" hidden="1" xr:uid="{00000000-0005-0000-0000-0000FC1F0000}"/>
    <cellStyle name="Note 14" xfId="4575" hidden="1" xr:uid="{00000000-0005-0000-0000-0000FD1F0000}"/>
    <cellStyle name="Note 14" xfId="4723" hidden="1" xr:uid="{00000000-0005-0000-0000-0000FE1F0000}"/>
    <cellStyle name="Note 14" xfId="5061" hidden="1" xr:uid="{00000000-0005-0000-0000-0000FF1F0000}"/>
    <cellStyle name="Note 14" xfId="5398" hidden="1" xr:uid="{00000000-0005-0000-0000-000000200000}"/>
    <cellStyle name="Note 14" xfId="5963" hidden="1" xr:uid="{00000000-0005-0000-0000-000001200000}"/>
    <cellStyle name="Note 14" xfId="6078" hidden="1" xr:uid="{00000000-0005-0000-0000-000002200000}"/>
    <cellStyle name="Note 14" xfId="6801" hidden="1" xr:uid="{00000000-0005-0000-0000-000003200000}"/>
    <cellStyle name="Note 14" xfId="6974" hidden="1" xr:uid="{00000000-0005-0000-0000-000004200000}"/>
    <cellStyle name="Note 14" xfId="7367" hidden="1" xr:uid="{00000000-0005-0000-0000-000005200000}"/>
    <cellStyle name="Note 14" xfId="7515" hidden="1" xr:uid="{00000000-0005-0000-0000-000006200000}"/>
    <cellStyle name="Note 14" xfId="7853" hidden="1" xr:uid="{00000000-0005-0000-0000-000007200000}"/>
    <cellStyle name="Note 14" xfId="8190" hidden="1" xr:uid="{00000000-0005-0000-0000-000008200000}"/>
    <cellStyle name="Note 5 2 5 3 2" xfId="453" hidden="1" xr:uid="{00000000-0005-0000-0000-000009200000}"/>
    <cellStyle name="Note 5 2 5 3 2" xfId="568" hidden="1" xr:uid="{00000000-0005-0000-0000-00000A200000}"/>
    <cellStyle name="Note 5 2 5 3 2" xfId="1291" hidden="1" xr:uid="{00000000-0005-0000-0000-00000B200000}"/>
    <cellStyle name="Note 5 2 5 3 2" xfId="1464" hidden="1" xr:uid="{00000000-0005-0000-0000-00000C200000}"/>
    <cellStyle name="Note 5 2 5 3 2" xfId="1857" hidden="1" xr:uid="{00000000-0005-0000-0000-00000D200000}"/>
    <cellStyle name="Note 5 2 5 3 2" xfId="2005" hidden="1" xr:uid="{00000000-0005-0000-0000-00000E200000}"/>
    <cellStyle name="Note 5 2 5 3 2" xfId="2343" hidden="1" xr:uid="{00000000-0005-0000-0000-00000F200000}"/>
    <cellStyle name="Note 5 2 5 3 2" xfId="2680" hidden="1" xr:uid="{00000000-0005-0000-0000-000010200000}"/>
    <cellStyle name="Note 5 2 5 3 2" xfId="3245" hidden="1" xr:uid="{00000000-0005-0000-0000-000011200000}"/>
    <cellStyle name="Note 5 2 5 3 2" xfId="3360" hidden="1" xr:uid="{00000000-0005-0000-0000-000012200000}"/>
    <cellStyle name="Note 5 2 5 3 2" xfId="4083" hidden="1" xr:uid="{00000000-0005-0000-0000-000013200000}"/>
    <cellStyle name="Note 5 2 5 3 2" xfId="4256" hidden="1" xr:uid="{00000000-0005-0000-0000-000014200000}"/>
    <cellStyle name="Note 5 2 5 3 2" xfId="4649" hidden="1" xr:uid="{00000000-0005-0000-0000-000015200000}"/>
    <cellStyle name="Note 5 2 5 3 2" xfId="4797" hidden="1" xr:uid="{00000000-0005-0000-0000-000016200000}"/>
    <cellStyle name="Note 5 2 5 3 2" xfId="5135" hidden="1" xr:uid="{00000000-0005-0000-0000-000017200000}"/>
    <cellStyle name="Note 5 2 5 3 2" xfId="5472" hidden="1" xr:uid="{00000000-0005-0000-0000-000018200000}"/>
    <cellStyle name="Note 5 2 5 3 2" xfId="6037" hidden="1" xr:uid="{00000000-0005-0000-0000-000019200000}"/>
    <cellStyle name="Note 5 2 5 3 2" xfId="6152" hidden="1" xr:uid="{00000000-0005-0000-0000-00001A200000}"/>
    <cellStyle name="Note 5 2 5 3 2" xfId="6875" hidden="1" xr:uid="{00000000-0005-0000-0000-00001B200000}"/>
    <cellStyle name="Note 5 2 5 3 2" xfId="7048" hidden="1" xr:uid="{00000000-0005-0000-0000-00001C200000}"/>
    <cellStyle name="Note 5 2 5 3 2" xfId="7441" hidden="1" xr:uid="{00000000-0005-0000-0000-00001D200000}"/>
    <cellStyle name="Note 5 2 5 3 2" xfId="7589" hidden="1" xr:uid="{00000000-0005-0000-0000-00001E200000}"/>
    <cellStyle name="Note 5 2 5 3 2" xfId="7927" hidden="1" xr:uid="{00000000-0005-0000-0000-00001F200000}"/>
    <cellStyle name="Note 5 2 5 3 2" xfId="8264" hidden="1" xr:uid="{00000000-0005-0000-0000-000020200000}"/>
    <cellStyle name="Note 5 6 3 2" xfId="452" hidden="1" xr:uid="{00000000-0005-0000-0000-000021200000}"/>
    <cellStyle name="Note 5 6 3 2" xfId="567" hidden="1" xr:uid="{00000000-0005-0000-0000-000022200000}"/>
    <cellStyle name="Note 5 6 3 2" xfId="1290" hidden="1" xr:uid="{00000000-0005-0000-0000-000023200000}"/>
    <cellStyle name="Note 5 6 3 2" xfId="1463" hidden="1" xr:uid="{00000000-0005-0000-0000-000024200000}"/>
    <cellStyle name="Note 5 6 3 2" xfId="1856" hidden="1" xr:uid="{00000000-0005-0000-0000-000025200000}"/>
    <cellStyle name="Note 5 6 3 2" xfId="2004" hidden="1" xr:uid="{00000000-0005-0000-0000-000026200000}"/>
    <cellStyle name="Note 5 6 3 2" xfId="2342" hidden="1" xr:uid="{00000000-0005-0000-0000-000027200000}"/>
    <cellStyle name="Note 5 6 3 2" xfId="2679" hidden="1" xr:uid="{00000000-0005-0000-0000-000028200000}"/>
    <cellStyle name="Note 5 6 3 2" xfId="3244" hidden="1" xr:uid="{00000000-0005-0000-0000-000029200000}"/>
    <cellStyle name="Note 5 6 3 2" xfId="3359" hidden="1" xr:uid="{00000000-0005-0000-0000-00002A200000}"/>
    <cellStyle name="Note 5 6 3 2" xfId="4082" hidden="1" xr:uid="{00000000-0005-0000-0000-00002B200000}"/>
    <cellStyle name="Note 5 6 3 2" xfId="4255" hidden="1" xr:uid="{00000000-0005-0000-0000-00002C200000}"/>
    <cellStyle name="Note 5 6 3 2" xfId="4648" hidden="1" xr:uid="{00000000-0005-0000-0000-00002D200000}"/>
    <cellStyle name="Note 5 6 3 2" xfId="4796" hidden="1" xr:uid="{00000000-0005-0000-0000-00002E200000}"/>
    <cellStyle name="Note 5 6 3 2" xfId="5134" hidden="1" xr:uid="{00000000-0005-0000-0000-00002F200000}"/>
    <cellStyle name="Note 5 6 3 2" xfId="5471" hidden="1" xr:uid="{00000000-0005-0000-0000-000030200000}"/>
    <cellStyle name="Note 5 6 3 2" xfId="6036" hidden="1" xr:uid="{00000000-0005-0000-0000-000031200000}"/>
    <cellStyle name="Note 5 6 3 2" xfId="6151" hidden="1" xr:uid="{00000000-0005-0000-0000-000032200000}"/>
    <cellStyle name="Note 5 6 3 2" xfId="6874" hidden="1" xr:uid="{00000000-0005-0000-0000-000033200000}"/>
    <cellStyle name="Note 5 6 3 2" xfId="7047" hidden="1" xr:uid="{00000000-0005-0000-0000-000034200000}"/>
    <cellStyle name="Note 5 6 3 2" xfId="7440" hidden="1" xr:uid="{00000000-0005-0000-0000-000035200000}"/>
    <cellStyle name="Note 5 6 3 2" xfId="7588" hidden="1" xr:uid="{00000000-0005-0000-0000-000036200000}"/>
    <cellStyle name="Note 5 6 3 2" xfId="7926" hidden="1" xr:uid="{00000000-0005-0000-0000-000037200000}"/>
    <cellStyle name="Note 5 6 3 2" xfId="8263" hidden="1" xr:uid="{00000000-0005-0000-0000-000038200000}"/>
    <cellStyle name="Note 6 2 2" xfId="454" hidden="1" xr:uid="{00000000-0005-0000-0000-000039200000}"/>
    <cellStyle name="Note 6 2 2" xfId="569" hidden="1" xr:uid="{00000000-0005-0000-0000-00003A200000}"/>
    <cellStyle name="Note 6 2 2" xfId="1292" hidden="1" xr:uid="{00000000-0005-0000-0000-00003B200000}"/>
    <cellStyle name="Note 6 2 2" xfId="1465" hidden="1" xr:uid="{00000000-0005-0000-0000-00003C200000}"/>
    <cellStyle name="Note 6 2 2" xfId="1858" hidden="1" xr:uid="{00000000-0005-0000-0000-00003D200000}"/>
    <cellStyle name="Note 6 2 2" xfId="2006" hidden="1" xr:uid="{00000000-0005-0000-0000-00003E200000}"/>
    <cellStyle name="Note 6 2 2" xfId="2344" hidden="1" xr:uid="{00000000-0005-0000-0000-00003F200000}"/>
    <cellStyle name="Note 6 2 2" xfId="2681" hidden="1" xr:uid="{00000000-0005-0000-0000-000040200000}"/>
    <cellStyle name="Note 6 2 2" xfId="3246" hidden="1" xr:uid="{00000000-0005-0000-0000-000041200000}"/>
    <cellStyle name="Note 6 2 2" xfId="3361" hidden="1" xr:uid="{00000000-0005-0000-0000-000042200000}"/>
    <cellStyle name="Note 6 2 2" xfId="4084" hidden="1" xr:uid="{00000000-0005-0000-0000-000043200000}"/>
    <cellStyle name="Note 6 2 2" xfId="4257" hidden="1" xr:uid="{00000000-0005-0000-0000-000044200000}"/>
    <cellStyle name="Note 6 2 2" xfId="4650" hidden="1" xr:uid="{00000000-0005-0000-0000-000045200000}"/>
    <cellStyle name="Note 6 2 2" xfId="4798" hidden="1" xr:uid="{00000000-0005-0000-0000-000046200000}"/>
    <cellStyle name="Note 6 2 2" xfId="5136" hidden="1" xr:uid="{00000000-0005-0000-0000-000047200000}"/>
    <cellStyle name="Note 6 2 2" xfId="5473" hidden="1" xr:uid="{00000000-0005-0000-0000-000048200000}"/>
    <cellStyle name="Note 6 2 2" xfId="6038" hidden="1" xr:uid="{00000000-0005-0000-0000-000049200000}"/>
    <cellStyle name="Note 6 2 2" xfId="6153" hidden="1" xr:uid="{00000000-0005-0000-0000-00004A200000}"/>
    <cellStyle name="Note 6 2 2" xfId="6876" hidden="1" xr:uid="{00000000-0005-0000-0000-00004B200000}"/>
    <cellStyle name="Note 6 2 2" xfId="7049" hidden="1" xr:uid="{00000000-0005-0000-0000-00004C200000}"/>
    <cellStyle name="Note 6 2 2" xfId="7442" hidden="1" xr:uid="{00000000-0005-0000-0000-00004D200000}"/>
    <cellStyle name="Note 6 2 2" xfId="7590" hidden="1" xr:uid="{00000000-0005-0000-0000-00004E200000}"/>
    <cellStyle name="Note 6 2 2" xfId="7928" hidden="1" xr:uid="{00000000-0005-0000-0000-00004F200000}"/>
    <cellStyle name="Note 6 2 2" xfId="8265" hidden="1" xr:uid="{00000000-0005-0000-0000-000050200000}"/>
    <cellStyle name="Note 6 3" xfId="393" hidden="1" xr:uid="{00000000-0005-0000-0000-000051200000}"/>
    <cellStyle name="Note 6 3" xfId="508" hidden="1" xr:uid="{00000000-0005-0000-0000-000052200000}"/>
    <cellStyle name="Note 6 3" xfId="1231" hidden="1" xr:uid="{00000000-0005-0000-0000-000053200000}"/>
    <cellStyle name="Note 6 3" xfId="1404" hidden="1" xr:uid="{00000000-0005-0000-0000-000054200000}"/>
    <cellStyle name="Note 6 3" xfId="1797" hidden="1" xr:uid="{00000000-0005-0000-0000-000055200000}"/>
    <cellStyle name="Note 6 3" xfId="1945" hidden="1" xr:uid="{00000000-0005-0000-0000-000056200000}"/>
    <cellStyle name="Note 6 3" xfId="2283" hidden="1" xr:uid="{00000000-0005-0000-0000-000057200000}"/>
    <cellStyle name="Note 6 3" xfId="2620" hidden="1" xr:uid="{00000000-0005-0000-0000-000058200000}"/>
    <cellStyle name="Note 6 3" xfId="3185" hidden="1" xr:uid="{00000000-0005-0000-0000-000059200000}"/>
    <cellStyle name="Note 6 3" xfId="3300" hidden="1" xr:uid="{00000000-0005-0000-0000-00005A200000}"/>
    <cellStyle name="Note 6 3" xfId="4023" hidden="1" xr:uid="{00000000-0005-0000-0000-00005B200000}"/>
    <cellStyle name="Note 6 3" xfId="4196" hidden="1" xr:uid="{00000000-0005-0000-0000-00005C200000}"/>
    <cellStyle name="Note 6 3" xfId="4589" hidden="1" xr:uid="{00000000-0005-0000-0000-00005D200000}"/>
    <cellStyle name="Note 6 3" xfId="4737" hidden="1" xr:uid="{00000000-0005-0000-0000-00005E200000}"/>
    <cellStyle name="Note 6 3" xfId="5075" hidden="1" xr:uid="{00000000-0005-0000-0000-00005F200000}"/>
    <cellStyle name="Note 6 3" xfId="5412" hidden="1" xr:uid="{00000000-0005-0000-0000-000060200000}"/>
    <cellStyle name="Note 6 3" xfId="5977" hidden="1" xr:uid="{00000000-0005-0000-0000-000061200000}"/>
    <cellStyle name="Note 6 3" xfId="6092" hidden="1" xr:uid="{00000000-0005-0000-0000-000062200000}"/>
    <cellStyle name="Note 6 3" xfId="6815" hidden="1" xr:uid="{00000000-0005-0000-0000-000063200000}"/>
    <cellStyle name="Note 6 3" xfId="6988" hidden="1" xr:uid="{00000000-0005-0000-0000-000064200000}"/>
    <cellStyle name="Note 6 3" xfId="7381" hidden="1" xr:uid="{00000000-0005-0000-0000-000065200000}"/>
    <cellStyle name="Note 6 3" xfId="7529" hidden="1" xr:uid="{00000000-0005-0000-0000-000066200000}"/>
    <cellStyle name="Note 6 3" xfId="7867" hidden="1" xr:uid="{00000000-0005-0000-0000-000067200000}"/>
    <cellStyle name="Note 6 3" xfId="8204" hidden="1" xr:uid="{00000000-0005-0000-0000-000068200000}"/>
    <cellStyle name="Note 8" xfId="69" hidden="1" xr:uid="{00000000-0005-0000-0000-000069200000}"/>
    <cellStyle name="Note 8" xfId="155" hidden="1" xr:uid="{00000000-0005-0000-0000-00006A200000}"/>
    <cellStyle name="Note 8" xfId="233" hidden="1" xr:uid="{00000000-0005-0000-0000-00006B200000}"/>
    <cellStyle name="Note 8" xfId="311" hidden="1" xr:uid="{00000000-0005-0000-0000-00006C200000}"/>
    <cellStyle name="Note 8" xfId="893" hidden="1" xr:uid="{00000000-0005-0000-0000-00006D200000}"/>
    <cellStyle name="Note 8" xfId="972" hidden="1" xr:uid="{00000000-0005-0000-0000-00006E200000}"/>
    <cellStyle name="Note 8" xfId="1051" hidden="1" xr:uid="{00000000-0005-0000-0000-00006F200000}"/>
    <cellStyle name="Note 8" xfId="704" hidden="1" xr:uid="{00000000-0005-0000-0000-000070200000}"/>
    <cellStyle name="Note 8" xfId="611" hidden="1" xr:uid="{00000000-0005-0000-0000-000071200000}"/>
    <cellStyle name="Note 8" xfId="665" hidden="1" xr:uid="{00000000-0005-0000-0000-000072200000}"/>
    <cellStyle name="Note 8" xfId="1366" hidden="1" xr:uid="{00000000-0005-0000-0000-000073200000}"/>
    <cellStyle name="Note 8" xfId="1567" hidden="1" xr:uid="{00000000-0005-0000-0000-000074200000}"/>
    <cellStyle name="Note 8" xfId="1645" hidden="1" xr:uid="{00000000-0005-0000-0000-000075200000}"/>
    <cellStyle name="Note 8" xfId="659" hidden="1" xr:uid="{00000000-0005-0000-0000-000076200000}"/>
    <cellStyle name="Note 8" xfId="1191" hidden="1" xr:uid="{00000000-0005-0000-0000-000077200000}"/>
    <cellStyle name="Note 8" xfId="1351" hidden="1" xr:uid="{00000000-0005-0000-0000-000078200000}"/>
    <cellStyle name="Note 8" xfId="1914" hidden="1" xr:uid="{00000000-0005-0000-0000-000079200000}"/>
    <cellStyle name="Note 8" xfId="2099" hidden="1" xr:uid="{00000000-0005-0000-0000-00007A200000}"/>
    <cellStyle name="Note 8" xfId="2177" hidden="1" xr:uid="{00000000-0005-0000-0000-00007B200000}"/>
    <cellStyle name="Note 8" xfId="2256" hidden="1" xr:uid="{00000000-0005-0000-0000-00007C200000}"/>
    <cellStyle name="Note 8" xfId="2436" hidden="1" xr:uid="{00000000-0005-0000-0000-00007D200000}"/>
    <cellStyle name="Note 8" xfId="2514" hidden="1" xr:uid="{00000000-0005-0000-0000-00007E200000}"/>
    <cellStyle name="Note 8" xfId="2593" hidden="1" xr:uid="{00000000-0005-0000-0000-00007F200000}"/>
    <cellStyle name="Note 8" xfId="2773" hidden="1" xr:uid="{00000000-0005-0000-0000-000080200000}"/>
    <cellStyle name="Note 8" xfId="2861" hidden="1" xr:uid="{00000000-0005-0000-0000-000081200000}"/>
    <cellStyle name="Note 8" xfId="2947" hidden="1" xr:uid="{00000000-0005-0000-0000-000082200000}"/>
    <cellStyle name="Note 8" xfId="3025" hidden="1" xr:uid="{00000000-0005-0000-0000-000083200000}"/>
    <cellStyle name="Note 8" xfId="3103" hidden="1" xr:uid="{00000000-0005-0000-0000-000084200000}"/>
    <cellStyle name="Note 8" xfId="3685" hidden="1" xr:uid="{00000000-0005-0000-0000-000085200000}"/>
    <cellStyle name="Note 8" xfId="3764" hidden="1" xr:uid="{00000000-0005-0000-0000-000086200000}"/>
    <cellStyle name="Note 8" xfId="3843" hidden="1" xr:uid="{00000000-0005-0000-0000-000087200000}"/>
    <cellStyle name="Note 8" xfId="3496" hidden="1" xr:uid="{00000000-0005-0000-0000-000088200000}"/>
    <cellStyle name="Note 8" xfId="3403" hidden="1" xr:uid="{00000000-0005-0000-0000-000089200000}"/>
    <cellStyle name="Note 8" xfId="3457" hidden="1" xr:uid="{00000000-0005-0000-0000-00008A200000}"/>
    <cellStyle name="Note 8" xfId="4158" hidden="1" xr:uid="{00000000-0005-0000-0000-00008B200000}"/>
    <cellStyle name="Note 8" xfId="4359" hidden="1" xr:uid="{00000000-0005-0000-0000-00008C200000}"/>
    <cellStyle name="Note 8" xfId="4437" hidden="1" xr:uid="{00000000-0005-0000-0000-00008D200000}"/>
    <cellStyle name="Note 8" xfId="3451" hidden="1" xr:uid="{00000000-0005-0000-0000-00008E200000}"/>
    <cellStyle name="Note 8" xfId="3983" hidden="1" xr:uid="{00000000-0005-0000-0000-00008F200000}"/>
    <cellStyle name="Note 8" xfId="4143" hidden="1" xr:uid="{00000000-0005-0000-0000-000090200000}"/>
    <cellStyle name="Note 8" xfId="4706" hidden="1" xr:uid="{00000000-0005-0000-0000-000091200000}"/>
    <cellStyle name="Note 8" xfId="4891" hidden="1" xr:uid="{00000000-0005-0000-0000-000092200000}"/>
    <cellStyle name="Note 8" xfId="4969" hidden="1" xr:uid="{00000000-0005-0000-0000-000093200000}"/>
    <cellStyle name="Note 8" xfId="5048" hidden="1" xr:uid="{00000000-0005-0000-0000-000094200000}"/>
    <cellStyle name="Note 8" xfId="5228" hidden="1" xr:uid="{00000000-0005-0000-0000-000095200000}"/>
    <cellStyle name="Note 8" xfId="5306" hidden="1" xr:uid="{00000000-0005-0000-0000-000096200000}"/>
    <cellStyle name="Note 8" xfId="5385" hidden="1" xr:uid="{00000000-0005-0000-0000-000097200000}"/>
    <cellStyle name="Note 8" xfId="5565" hidden="1" xr:uid="{00000000-0005-0000-0000-000098200000}"/>
    <cellStyle name="Note 8" xfId="5653" hidden="1" xr:uid="{00000000-0005-0000-0000-000099200000}"/>
    <cellStyle name="Note 8" xfId="5739" hidden="1" xr:uid="{00000000-0005-0000-0000-00009A200000}"/>
    <cellStyle name="Note 8" xfId="5817" hidden="1" xr:uid="{00000000-0005-0000-0000-00009B200000}"/>
    <cellStyle name="Note 8" xfId="5895" hidden="1" xr:uid="{00000000-0005-0000-0000-00009C200000}"/>
    <cellStyle name="Note 8" xfId="6477" hidden="1" xr:uid="{00000000-0005-0000-0000-00009D200000}"/>
    <cellStyle name="Note 8" xfId="6556" hidden="1" xr:uid="{00000000-0005-0000-0000-00009E200000}"/>
    <cellStyle name="Note 8" xfId="6635" hidden="1" xr:uid="{00000000-0005-0000-0000-00009F200000}"/>
    <cellStyle name="Note 8" xfId="6288" hidden="1" xr:uid="{00000000-0005-0000-0000-0000A0200000}"/>
    <cellStyle name="Note 8" xfId="6195" hidden="1" xr:uid="{00000000-0005-0000-0000-0000A1200000}"/>
    <cellStyle name="Note 8" xfId="6249" hidden="1" xr:uid="{00000000-0005-0000-0000-0000A2200000}"/>
    <cellStyle name="Note 8" xfId="6950" hidden="1" xr:uid="{00000000-0005-0000-0000-0000A3200000}"/>
    <cellStyle name="Note 8" xfId="7151" hidden="1" xr:uid="{00000000-0005-0000-0000-0000A4200000}"/>
    <cellStyle name="Note 8" xfId="7229" hidden="1" xr:uid="{00000000-0005-0000-0000-0000A5200000}"/>
    <cellStyle name="Note 8" xfId="6243" hidden="1" xr:uid="{00000000-0005-0000-0000-0000A6200000}"/>
    <cellStyle name="Note 8" xfId="6775" hidden="1" xr:uid="{00000000-0005-0000-0000-0000A7200000}"/>
    <cellStyle name="Note 8" xfId="6935" hidden="1" xr:uid="{00000000-0005-0000-0000-0000A8200000}"/>
    <cellStyle name="Note 8" xfId="7498" hidden="1" xr:uid="{00000000-0005-0000-0000-0000A9200000}"/>
    <cellStyle name="Note 8" xfId="7683" hidden="1" xr:uid="{00000000-0005-0000-0000-0000AA200000}"/>
    <cellStyle name="Note 8" xfId="7761" hidden="1" xr:uid="{00000000-0005-0000-0000-0000AB200000}"/>
    <cellStyle name="Note 8" xfId="7840" hidden="1" xr:uid="{00000000-0005-0000-0000-0000AC200000}"/>
    <cellStyle name="Note 8" xfId="8020" hidden="1" xr:uid="{00000000-0005-0000-0000-0000AD200000}"/>
    <cellStyle name="Note 8" xfId="8098" hidden="1" xr:uid="{00000000-0005-0000-0000-0000AE200000}"/>
    <cellStyle name="Note 8" xfId="8177" hidden="1" xr:uid="{00000000-0005-0000-0000-0000AF200000}"/>
    <cellStyle name="Note 8" xfId="8357" hidden="1" xr:uid="{00000000-0005-0000-0000-0000B0200000}"/>
    <cellStyle name="Note 9" xfId="86" hidden="1" xr:uid="{00000000-0005-0000-0000-0000B1200000}"/>
    <cellStyle name="Note 9" xfId="85" hidden="1" xr:uid="{00000000-0005-0000-0000-0000B2200000}"/>
    <cellStyle name="Note 9" xfId="163" hidden="1" xr:uid="{00000000-0005-0000-0000-0000B3200000}"/>
    <cellStyle name="Note 9" xfId="304" hidden="1" xr:uid="{00000000-0005-0000-0000-0000B4200000}"/>
    <cellStyle name="Note 9" xfId="888" hidden="1" xr:uid="{00000000-0005-0000-0000-0000B5200000}"/>
    <cellStyle name="Note 9" xfId="902" hidden="1" xr:uid="{00000000-0005-0000-0000-0000B6200000}"/>
    <cellStyle name="Note 9" xfId="1043" hidden="1" xr:uid="{00000000-0005-0000-0000-0000B7200000}"/>
    <cellStyle name="Note 9" xfId="1148" hidden="1" xr:uid="{00000000-0005-0000-0000-0000B8200000}"/>
    <cellStyle name="Note 9" xfId="1331" hidden="1" xr:uid="{00000000-0005-0000-0000-0000B9200000}"/>
    <cellStyle name="Note 9" xfId="780" hidden="1" xr:uid="{00000000-0005-0000-0000-0000BA200000}"/>
    <cellStyle name="Note 9" xfId="1350" hidden="1" xr:uid="{00000000-0005-0000-0000-0000BB200000}"/>
    <cellStyle name="Note 9" xfId="789" hidden="1" xr:uid="{00000000-0005-0000-0000-0000BC200000}"/>
    <cellStyle name="Note 9" xfId="1638" hidden="1" xr:uid="{00000000-0005-0000-0000-0000BD200000}"/>
    <cellStyle name="Note 9" xfId="1736" hidden="1" xr:uid="{00000000-0005-0000-0000-0000BE200000}"/>
    <cellStyle name="Note 9" xfId="1891" hidden="1" xr:uid="{00000000-0005-0000-0000-0000BF200000}"/>
    <cellStyle name="Note 9" xfId="832" hidden="1" xr:uid="{00000000-0005-0000-0000-0000C0200000}"/>
    <cellStyle name="Note 9" xfId="1908" hidden="1" xr:uid="{00000000-0005-0000-0000-0000C1200000}"/>
    <cellStyle name="Note 9" xfId="1155" hidden="1" xr:uid="{00000000-0005-0000-0000-0000C2200000}"/>
    <cellStyle name="Note 9" xfId="2170" hidden="1" xr:uid="{00000000-0005-0000-0000-0000C3200000}"/>
    <cellStyle name="Note 9" xfId="757" hidden="1" xr:uid="{00000000-0005-0000-0000-0000C4200000}"/>
    <cellStyle name="Note 9" xfId="1214" hidden="1" xr:uid="{00000000-0005-0000-0000-0000C5200000}"/>
    <cellStyle name="Note 9" xfId="2507" hidden="1" xr:uid="{00000000-0005-0000-0000-0000C6200000}"/>
    <cellStyle name="Note 9" xfId="1930" hidden="1" xr:uid="{00000000-0005-0000-0000-0000C7200000}"/>
    <cellStyle name="Note 9" xfId="1727" hidden="1" xr:uid="{00000000-0005-0000-0000-0000C8200000}"/>
    <cellStyle name="Note 9" xfId="2878" hidden="1" xr:uid="{00000000-0005-0000-0000-0000C9200000}"/>
    <cellStyle name="Note 9" xfId="2877" hidden="1" xr:uid="{00000000-0005-0000-0000-0000CA200000}"/>
    <cellStyle name="Note 9" xfId="2955" hidden="1" xr:uid="{00000000-0005-0000-0000-0000CB200000}"/>
    <cellStyle name="Note 9" xfId="3096" hidden="1" xr:uid="{00000000-0005-0000-0000-0000CC200000}"/>
    <cellStyle name="Note 9" xfId="3680" hidden="1" xr:uid="{00000000-0005-0000-0000-0000CD200000}"/>
    <cellStyle name="Note 9" xfId="3694" hidden="1" xr:uid="{00000000-0005-0000-0000-0000CE200000}"/>
    <cellStyle name="Note 9" xfId="3835" hidden="1" xr:uid="{00000000-0005-0000-0000-0000CF200000}"/>
    <cellStyle name="Note 9" xfId="3940" hidden="1" xr:uid="{00000000-0005-0000-0000-0000D0200000}"/>
    <cellStyle name="Note 9" xfId="4123" hidden="1" xr:uid="{00000000-0005-0000-0000-0000D1200000}"/>
    <cellStyle name="Note 9" xfId="3572" hidden="1" xr:uid="{00000000-0005-0000-0000-0000D2200000}"/>
    <cellStyle name="Note 9" xfId="4142" hidden="1" xr:uid="{00000000-0005-0000-0000-0000D3200000}"/>
    <cellStyle name="Note 9" xfId="3581" hidden="1" xr:uid="{00000000-0005-0000-0000-0000D4200000}"/>
    <cellStyle name="Note 9" xfId="4430" hidden="1" xr:uid="{00000000-0005-0000-0000-0000D5200000}"/>
    <cellStyle name="Note 9" xfId="4528" hidden="1" xr:uid="{00000000-0005-0000-0000-0000D6200000}"/>
    <cellStyle name="Note 9" xfId="4683" hidden="1" xr:uid="{00000000-0005-0000-0000-0000D7200000}"/>
    <cellStyle name="Note 9" xfId="3624" hidden="1" xr:uid="{00000000-0005-0000-0000-0000D8200000}"/>
    <cellStyle name="Note 9" xfId="4700" hidden="1" xr:uid="{00000000-0005-0000-0000-0000D9200000}"/>
    <cellStyle name="Note 9" xfId="3947" hidden="1" xr:uid="{00000000-0005-0000-0000-0000DA200000}"/>
    <cellStyle name="Note 9" xfId="4962" hidden="1" xr:uid="{00000000-0005-0000-0000-0000DB200000}"/>
    <cellStyle name="Note 9" xfId="3549" hidden="1" xr:uid="{00000000-0005-0000-0000-0000DC200000}"/>
    <cellStyle name="Note 9" xfId="4006" hidden="1" xr:uid="{00000000-0005-0000-0000-0000DD200000}"/>
    <cellStyle name="Note 9" xfId="5299" hidden="1" xr:uid="{00000000-0005-0000-0000-0000DE200000}"/>
    <cellStyle name="Note 9" xfId="4722" hidden="1" xr:uid="{00000000-0005-0000-0000-0000DF200000}"/>
    <cellStyle name="Note 9" xfId="4519" hidden="1" xr:uid="{00000000-0005-0000-0000-0000E0200000}"/>
    <cellStyle name="Note 9" xfId="5670" hidden="1" xr:uid="{00000000-0005-0000-0000-0000E1200000}"/>
    <cellStyle name="Note 9" xfId="5669" hidden="1" xr:uid="{00000000-0005-0000-0000-0000E2200000}"/>
    <cellStyle name="Note 9" xfId="5747" hidden="1" xr:uid="{00000000-0005-0000-0000-0000E3200000}"/>
    <cellStyle name="Note 9" xfId="5888" hidden="1" xr:uid="{00000000-0005-0000-0000-0000E4200000}"/>
    <cellStyle name="Note 9" xfId="6472" hidden="1" xr:uid="{00000000-0005-0000-0000-0000E5200000}"/>
    <cellStyle name="Note 9" xfId="6486" hidden="1" xr:uid="{00000000-0005-0000-0000-0000E6200000}"/>
    <cellStyle name="Note 9" xfId="6627" hidden="1" xr:uid="{00000000-0005-0000-0000-0000E7200000}"/>
    <cellStyle name="Note 9" xfId="6732" hidden="1" xr:uid="{00000000-0005-0000-0000-0000E8200000}"/>
    <cellStyle name="Note 9" xfId="6915" hidden="1" xr:uid="{00000000-0005-0000-0000-0000E9200000}"/>
    <cellStyle name="Note 9" xfId="6364" hidden="1" xr:uid="{00000000-0005-0000-0000-0000EA200000}"/>
    <cellStyle name="Note 9" xfId="6934" hidden="1" xr:uid="{00000000-0005-0000-0000-0000EB200000}"/>
    <cellStyle name="Note 9" xfId="6373" hidden="1" xr:uid="{00000000-0005-0000-0000-0000EC200000}"/>
    <cellStyle name="Note 9" xfId="7222" hidden="1" xr:uid="{00000000-0005-0000-0000-0000ED200000}"/>
    <cellStyle name="Note 9" xfId="7320" hidden="1" xr:uid="{00000000-0005-0000-0000-0000EE200000}"/>
    <cellStyle name="Note 9" xfId="7475" hidden="1" xr:uid="{00000000-0005-0000-0000-0000EF200000}"/>
    <cellStyle name="Note 9" xfId="6416" hidden="1" xr:uid="{00000000-0005-0000-0000-0000F0200000}"/>
    <cellStyle name="Note 9" xfId="7492" hidden="1" xr:uid="{00000000-0005-0000-0000-0000F1200000}"/>
    <cellStyle name="Note 9" xfId="6739" hidden="1" xr:uid="{00000000-0005-0000-0000-0000F2200000}"/>
    <cellStyle name="Note 9" xfId="7754" hidden="1" xr:uid="{00000000-0005-0000-0000-0000F3200000}"/>
    <cellStyle name="Note 9" xfId="6341" hidden="1" xr:uid="{00000000-0005-0000-0000-0000F4200000}"/>
    <cellStyle name="Note 9" xfId="6798" hidden="1" xr:uid="{00000000-0005-0000-0000-0000F5200000}"/>
    <cellStyle name="Note 9" xfId="8091" hidden="1" xr:uid="{00000000-0005-0000-0000-0000F6200000}"/>
    <cellStyle name="Note 9" xfId="7514" hidden="1" xr:uid="{00000000-0005-0000-0000-0000F7200000}"/>
    <cellStyle name="Note 9" xfId="7311" hidden="1" xr:uid="{00000000-0005-0000-0000-0000F8200000}"/>
    <cellStyle name="Output" xfId="14" builtinId="21" customBuiltin="1"/>
    <cellStyle name="Output 2" xfId="8447" xr:uid="{A7A92746-3826-44FD-BCF4-E37DEF7AF6D7}"/>
    <cellStyle name="Percent" xfId="56" builtinId="5" hidden="1" customBuiltin="1"/>
    <cellStyle name="Percent [0]" xfId="57" xr:uid="{00000000-0005-0000-0000-0000FD200000}"/>
    <cellStyle name="Percent [1]" xfId="48" xr:uid="{00000000-0005-0000-0000-0000FF200000}"/>
    <cellStyle name="Percent [2]" xfId="47" xr:uid="{00000000-0005-0000-0000-000001210000}"/>
    <cellStyle name="Percent [3]" xfId="46" xr:uid="{00000000-0005-0000-0000-000003210000}"/>
    <cellStyle name="Percent [4]" xfId="61" xr:uid="{E128B793-D2E1-4266-95CA-D3A56AB076BC}"/>
    <cellStyle name="Rt border" xfId="8441" xr:uid="{E97A7AD9-A510-4EC7-8727-DACFDBA7C0DF}"/>
    <cellStyle name="Rt margin" xfId="63" xr:uid="{00000000-0005-0000-0000-000008210000}"/>
    <cellStyle name="Rt margin 2" xfId="8450" xr:uid="{EDC54848-862A-45C1-BF30-0FA7E50C9DF7}"/>
    <cellStyle name="Text" xfId="62" xr:uid="{9C67E3D5-99A6-4905-8B12-6C92DC3F5E62}"/>
    <cellStyle name="Text 2" xfId="8445" xr:uid="{970ADB7E-CA9C-4BE6-8499-8804966C7AA0}"/>
    <cellStyle name="Title" xfId="5" builtinId="15" customBuiltin="1"/>
    <cellStyle name="Title 2" xfId="8443" xr:uid="{949E9852-CC02-486D-A593-5443ABAA917F}"/>
    <cellStyle name="Total" xfId="21" builtinId="25" hidden="1"/>
    <cellStyle name="Warning Text" xfId="18" builtinId="11" hidden="1"/>
    <cellStyle name="Year" xfId="60" xr:uid="{FD6F7BF8-1B81-473A-877D-ECA096A93746}"/>
  </cellStyles>
  <dxfs count="0"/>
  <tableStyles count="0" defaultTableStyle="TableStyleMedium2" defaultPivotStyle="PivotStyleLight16"/>
  <colors>
    <mruColors>
      <color rgb="FFECA68B"/>
      <color rgb="FF80AAA2"/>
      <color rgb="FFB8B096"/>
      <color rgb="FF69D8FF"/>
      <color rgb="FF639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142875</xdr:rowOff>
    </xdr:from>
    <xdr:to>
      <xdr:col>1</xdr:col>
      <xdr:colOff>879760</xdr:colOff>
      <xdr:row>1</xdr:row>
      <xdr:rowOff>657975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B382C-7702-4DBE-9538-724D095F3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42875"/>
          <a:ext cx="2337085" cy="705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2076450</xdr:rowOff>
    </xdr:from>
    <xdr:to>
      <xdr:col>4</xdr:col>
      <xdr:colOff>0</xdr:colOff>
      <xdr:row>14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647581-98A1-4A2D-A863-6ACB71E1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950"/>
          <a:ext cx="9625013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emeComCom">
  <a:themeElements>
    <a:clrScheme name="comcom">
      <a:dk1>
        <a:sysClr val="windowText" lastClr="000000"/>
      </a:dk1>
      <a:lt1>
        <a:srgbClr val="FFFFFF"/>
      </a:lt1>
      <a:dk2>
        <a:srgbClr val="639B9F"/>
      </a:dk2>
      <a:lt2>
        <a:srgbClr val="D29C2E"/>
      </a:lt2>
      <a:accent1>
        <a:srgbClr val="BA0F2C"/>
      </a:accent1>
      <a:accent2>
        <a:srgbClr val="7EA0AE"/>
      </a:accent2>
      <a:accent3>
        <a:srgbClr val="E89466"/>
      </a:accent3>
      <a:accent4>
        <a:srgbClr val="3F5E58"/>
      </a:accent4>
      <a:accent5>
        <a:srgbClr val="B6AB86"/>
      </a:accent5>
      <a:accent6>
        <a:srgbClr val="654B45"/>
      </a:accent6>
      <a:hlink>
        <a:srgbClr val="7EA0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E1B3-2883-467A-A854-8FFCAA618694}">
  <sheetPr codeName="Sheet1">
    <pageSetUpPr fitToPage="1"/>
  </sheetPr>
  <dimension ref="A1:D18"/>
  <sheetViews>
    <sheetView showGridLines="0" topLeftCell="A2" zoomScaleNormal="100" zoomScaleSheetLayoutView="100" workbookViewId="0">
      <selection activeCell="G2" sqref="G2"/>
    </sheetView>
  </sheetViews>
  <sheetFormatPr defaultColWidth="9.140625" defaultRowHeight="15" customHeight="1" x14ac:dyDescent="0.25"/>
  <cols>
    <col min="1" max="1" width="26.5703125" customWidth="1"/>
    <col min="2" max="2" width="43.140625" customWidth="1"/>
    <col min="3" max="3" width="32.7109375" customWidth="1"/>
    <col min="4" max="4" width="32.28515625" customWidth="1"/>
  </cols>
  <sheetData>
    <row r="1" spans="1:4" ht="15" customHeight="1" x14ac:dyDescent="0.25">
      <c r="A1" s="6"/>
      <c r="B1" s="7"/>
      <c r="C1" s="7"/>
      <c r="D1" s="8"/>
    </row>
    <row r="2" spans="1:4" ht="189" customHeight="1" x14ac:dyDescent="0.25">
      <c r="A2" s="9"/>
      <c r="D2" s="10"/>
    </row>
    <row r="3" spans="1:4" ht="22.5" customHeight="1" x14ac:dyDescent="0.4">
      <c r="A3" s="11" t="s">
        <v>15</v>
      </c>
      <c r="B3" s="3"/>
      <c r="C3" s="3"/>
      <c r="D3" s="12"/>
    </row>
    <row r="4" spans="1:4" ht="22.5" customHeight="1" x14ac:dyDescent="0.4">
      <c r="A4" s="11" t="s">
        <v>16</v>
      </c>
      <c r="B4" s="3"/>
      <c r="C4" s="3"/>
      <c r="D4" s="12"/>
    </row>
    <row r="5" spans="1:4" ht="22.5" customHeight="1" x14ac:dyDescent="0.4">
      <c r="A5" s="11" t="s">
        <v>26</v>
      </c>
      <c r="B5" s="3"/>
      <c r="C5" s="3"/>
      <c r="D5" s="12"/>
    </row>
    <row r="6" spans="1:4" ht="22.5" customHeight="1" x14ac:dyDescent="0.4">
      <c r="A6" s="11" t="s">
        <v>68</v>
      </c>
      <c r="B6" s="3"/>
      <c r="C6" s="3"/>
      <c r="D6" s="12"/>
    </row>
    <row r="7" spans="1:4" ht="42" customHeight="1" x14ac:dyDescent="0.25">
      <c r="A7" s="9"/>
      <c r="D7" s="10"/>
    </row>
    <row r="8" spans="1:4" ht="15" customHeight="1" x14ac:dyDescent="0.25">
      <c r="A8" s="9"/>
      <c r="D8" s="10"/>
    </row>
    <row r="9" spans="1:4" ht="15" customHeight="1" x14ac:dyDescent="0.25">
      <c r="A9" s="9"/>
      <c r="D9" s="10"/>
    </row>
    <row r="10" spans="1:4" ht="15" customHeight="1" x14ac:dyDescent="0.25">
      <c r="A10" s="9"/>
      <c r="D10" s="10"/>
    </row>
    <row r="11" spans="1:4" ht="15" customHeight="1" x14ac:dyDescent="0.25">
      <c r="A11" s="9"/>
      <c r="D11" s="10"/>
    </row>
    <row r="12" spans="1:4" ht="15" customHeight="1" x14ac:dyDescent="0.25">
      <c r="A12" s="9"/>
      <c r="D12" s="10"/>
    </row>
    <row r="13" spans="1:4" ht="15" customHeight="1" x14ac:dyDescent="0.25">
      <c r="A13" s="9"/>
      <c r="D13" s="10"/>
    </row>
    <row r="14" spans="1:4" ht="15" customHeight="1" x14ac:dyDescent="0.25">
      <c r="A14" s="9"/>
      <c r="D14" s="10"/>
    </row>
    <row r="15" spans="1:4" ht="15" customHeight="1" x14ac:dyDescent="0.25">
      <c r="A15" s="9"/>
      <c r="D15" s="10"/>
    </row>
    <row r="16" spans="1:4" ht="15" customHeight="1" x14ac:dyDescent="0.25">
      <c r="A16" s="9"/>
      <c r="D16" s="10"/>
    </row>
    <row r="17" spans="1:4" ht="15" customHeight="1" x14ac:dyDescent="0.25">
      <c r="A17" s="13" t="s">
        <v>69</v>
      </c>
      <c r="B17" s="3"/>
      <c r="C17" s="3"/>
      <c r="D17" s="12"/>
    </row>
    <row r="18" spans="1:4" ht="15" customHeight="1" x14ac:dyDescent="0.25">
      <c r="A18" s="15"/>
      <c r="B18" s="16"/>
      <c r="C18" s="16"/>
      <c r="D18" s="17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21AA-EDAC-4067-9A5A-0BDAF357CD19}">
  <sheetPr codeName="Sheet4">
    <pageSetUpPr fitToPage="1"/>
  </sheetPr>
  <dimension ref="A1:K32"/>
  <sheetViews>
    <sheetView showGridLines="0" tabSelected="1" topLeftCell="A8" zoomScaleNormal="100" zoomScaleSheetLayoutView="120" workbookViewId="0">
      <selection activeCell="C37" sqref="C37"/>
    </sheetView>
  </sheetViews>
  <sheetFormatPr defaultColWidth="9.140625" defaultRowHeight="15" customHeight="1" x14ac:dyDescent="0.25"/>
  <cols>
    <col min="1" max="1" width="3" customWidth="1"/>
    <col min="2" max="2" width="4.140625" customWidth="1"/>
    <col min="3" max="3" width="113.5703125" customWidth="1"/>
    <col min="4" max="5" width="14.7109375" customWidth="1"/>
    <col min="6" max="6" width="2.7109375" customWidth="1"/>
  </cols>
  <sheetData>
    <row r="1" spans="1:11" ht="26.25" x14ac:dyDescent="0.4">
      <c r="A1" s="14" t="s">
        <v>3</v>
      </c>
    </row>
    <row r="2" spans="1:11" x14ac:dyDescent="0.25">
      <c r="A2" s="36"/>
      <c r="B2" s="36" t="s">
        <v>13</v>
      </c>
      <c r="C2" s="37"/>
      <c r="D2" s="38"/>
      <c r="E2" s="38"/>
      <c r="F2" s="38"/>
      <c r="G2" s="38"/>
      <c r="H2" s="38"/>
      <c r="I2" s="38"/>
      <c r="J2" s="38"/>
      <c r="K2" s="38"/>
    </row>
    <row r="3" spans="1:11" ht="15" customHeight="1" x14ac:dyDescent="0.25">
      <c r="B3" s="18"/>
      <c r="C3" s="4"/>
      <c r="D3" s="4"/>
    </row>
    <row r="4" spans="1:11" ht="23.25" x14ac:dyDescent="0.35">
      <c r="A4" s="39"/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B5">
        <v>1</v>
      </c>
      <c r="C5" s="4" t="s">
        <v>14</v>
      </c>
      <c r="D5" s="4"/>
      <c r="E5" s="4"/>
      <c r="F5" s="4"/>
    </row>
    <row r="6" spans="1:11" s="4" customFormat="1" ht="15" customHeight="1" x14ac:dyDescent="0.25"/>
    <row r="7" spans="1:11" ht="23.25" x14ac:dyDescent="0.35">
      <c r="A7" s="39"/>
      <c r="B7" s="39" t="s">
        <v>5</v>
      </c>
      <c r="C7" s="39"/>
      <c r="D7" s="39"/>
      <c r="E7" s="39"/>
      <c r="F7" s="39"/>
      <c r="G7" s="39"/>
      <c r="H7" s="39"/>
      <c r="I7" s="39"/>
      <c r="J7" s="39"/>
      <c r="K7" s="39"/>
    </row>
    <row r="8" spans="1:11" s="4" customFormat="1" ht="15" customHeight="1" x14ac:dyDescent="0.25">
      <c r="B8" s="4">
        <v>1</v>
      </c>
      <c r="C8" s="4" t="s">
        <v>17</v>
      </c>
    </row>
    <row r="9" spans="1:11" s="4" customFormat="1" ht="15" customHeight="1" x14ac:dyDescent="0.25">
      <c r="B9" s="33">
        <v>2</v>
      </c>
      <c r="C9" s="33" t="s">
        <v>18</v>
      </c>
    </row>
    <row r="10" spans="1:11" s="4" customFormat="1" ht="15" customHeight="1" x14ac:dyDescent="0.25">
      <c r="B10" s="33">
        <v>3</v>
      </c>
      <c r="C10" s="33" t="s">
        <v>19</v>
      </c>
    </row>
    <row r="11" spans="1:11" ht="15" customHeight="1" x14ac:dyDescent="0.25">
      <c r="B11">
        <v>4</v>
      </c>
      <c r="C11" s="4" t="s">
        <v>6</v>
      </c>
      <c r="D11" s="4"/>
      <c r="E11" s="4"/>
      <c r="F11" s="4"/>
    </row>
    <row r="12" spans="1:11" ht="15" customHeight="1" x14ac:dyDescent="0.25">
      <c r="C12" s="4"/>
      <c r="D12" s="4"/>
      <c r="E12" s="4"/>
      <c r="F12" s="4"/>
    </row>
    <row r="13" spans="1:11" ht="15" customHeight="1" x14ac:dyDescent="0.25">
      <c r="A13" s="40"/>
      <c r="B13" s="40"/>
      <c r="C13" s="40" t="s">
        <v>20</v>
      </c>
      <c r="D13" s="40"/>
      <c r="E13" s="40"/>
      <c r="F13" s="40"/>
      <c r="G13" s="40"/>
      <c r="H13" s="40"/>
      <c r="I13" s="40"/>
      <c r="J13" s="40"/>
      <c r="K13" s="40"/>
    </row>
    <row r="14" spans="1:11" ht="15" customHeight="1" x14ac:dyDescent="0.25">
      <c r="B14">
        <v>5</v>
      </c>
      <c r="C14" s="4" t="s">
        <v>23</v>
      </c>
      <c r="D14" s="4"/>
      <c r="E14" s="4"/>
      <c r="F14" s="4"/>
    </row>
    <row r="15" spans="1:11" ht="16.5" customHeight="1" x14ac:dyDescent="0.35">
      <c r="B15">
        <v>6</v>
      </c>
      <c r="C15" s="4" t="s">
        <v>63</v>
      </c>
      <c r="D15" s="4"/>
      <c r="E15" s="4"/>
      <c r="F15" s="4"/>
    </row>
    <row r="16" spans="1:11" ht="15" customHeight="1" x14ac:dyDescent="0.35">
      <c r="B16">
        <v>7</v>
      </c>
      <c r="C16" s="4" t="s">
        <v>62</v>
      </c>
      <c r="D16" s="4"/>
      <c r="E16" s="4"/>
      <c r="F16" s="4"/>
    </row>
    <row r="17" spans="1:11" x14ac:dyDescent="0.25">
      <c r="C17" s="4"/>
      <c r="D17" s="4"/>
      <c r="E17" s="4"/>
      <c r="F17" s="4"/>
    </row>
    <row r="18" spans="1:11" ht="15" customHeight="1" x14ac:dyDescent="0.25">
      <c r="A18" s="40"/>
      <c r="B18" s="40"/>
      <c r="C18" s="40" t="s">
        <v>21</v>
      </c>
      <c r="D18" s="40"/>
      <c r="E18" s="40"/>
      <c r="F18" s="40"/>
      <c r="G18" s="40"/>
      <c r="H18" s="40"/>
      <c r="I18" s="40"/>
      <c r="J18" s="40"/>
      <c r="K18" s="40"/>
    </row>
    <row r="19" spans="1:11" ht="15" customHeight="1" x14ac:dyDescent="0.25">
      <c r="B19">
        <v>8</v>
      </c>
      <c r="C19" s="4" t="s">
        <v>24</v>
      </c>
      <c r="D19" s="4"/>
      <c r="E19" s="4"/>
      <c r="F19" s="4"/>
    </row>
    <row r="20" spans="1:11" ht="16.5" customHeight="1" x14ac:dyDescent="0.35">
      <c r="B20">
        <v>9</v>
      </c>
      <c r="C20" s="4" t="s">
        <v>61</v>
      </c>
      <c r="D20" s="4"/>
      <c r="E20" s="4"/>
      <c r="F20" s="4"/>
    </row>
    <row r="21" spans="1:11" ht="15" customHeight="1" x14ac:dyDescent="0.35">
      <c r="B21">
        <v>10</v>
      </c>
      <c r="C21" s="4" t="s">
        <v>59</v>
      </c>
      <c r="D21" s="4"/>
      <c r="E21" s="4"/>
      <c r="F21" s="4"/>
    </row>
    <row r="22" spans="1:11" ht="15" customHeight="1" x14ac:dyDescent="0.25">
      <c r="C22" s="4"/>
      <c r="D22" s="4"/>
      <c r="E22" s="4"/>
      <c r="F22" s="4"/>
    </row>
    <row r="23" spans="1:11" ht="23.25" x14ac:dyDescent="0.35">
      <c r="A23" s="39"/>
      <c r="B23" s="39" t="s">
        <v>0</v>
      </c>
      <c r="C23" s="39"/>
      <c r="D23" s="39"/>
      <c r="E23" s="39"/>
      <c r="F23" s="39"/>
      <c r="G23" s="39"/>
      <c r="H23" s="39"/>
      <c r="I23" s="39"/>
      <c r="J23" s="39"/>
      <c r="K23" s="39"/>
    </row>
    <row r="24" spans="1:11" s="4" customFormat="1" ht="15" customHeight="1" x14ac:dyDescent="0.25">
      <c r="B24" s="4">
        <v>1</v>
      </c>
      <c r="C24" s="4" t="s">
        <v>25</v>
      </c>
    </row>
    <row r="25" spans="1:11" s="4" customFormat="1" ht="15" customHeight="1" x14ac:dyDescent="0.25">
      <c r="B25" s="33">
        <v>2</v>
      </c>
      <c r="C25" s="33" t="s">
        <v>27</v>
      </c>
    </row>
    <row r="26" spans="1:11" s="4" customFormat="1" ht="15" customHeight="1" x14ac:dyDescent="0.25">
      <c r="B26" s="33">
        <v>3</v>
      </c>
      <c r="C26" s="33" t="s">
        <v>22</v>
      </c>
    </row>
    <row r="27" spans="1:11" ht="15" customHeight="1" x14ac:dyDescent="0.25">
      <c r="C27" s="4"/>
      <c r="D27" s="4"/>
      <c r="E27" s="4"/>
      <c r="F27" s="4"/>
    </row>
    <row r="28" spans="1:11" ht="23.25" x14ac:dyDescent="0.35">
      <c r="A28" s="39"/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" customHeight="1" x14ac:dyDescent="0.25">
      <c r="B29">
        <v>1</v>
      </c>
      <c r="C29" s="4" t="s">
        <v>60</v>
      </c>
      <c r="D29" s="4"/>
      <c r="E29" s="4"/>
      <c r="F29" s="4"/>
    </row>
    <row r="30" spans="1:11" ht="15" customHeight="1" x14ac:dyDescent="0.25">
      <c r="C30" s="4"/>
      <c r="D30" s="4"/>
      <c r="E30" s="4"/>
      <c r="F30" s="4"/>
    </row>
    <row r="31" spans="1:11" ht="23.25" x14ac:dyDescent="0.35">
      <c r="A31" s="39"/>
      <c r="B31" s="39" t="s">
        <v>81</v>
      </c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" customHeight="1" x14ac:dyDescent="0.25">
      <c r="B32">
        <v>1</v>
      </c>
      <c r="C32" t="s">
        <v>80</v>
      </c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535E-0C67-4EAC-996A-2CD00308898D}">
  <sheetPr>
    <tabColor rgb="FFECA68B"/>
    <pageSetUpPr fitToPage="1"/>
  </sheetPr>
  <dimension ref="A1:Q154"/>
  <sheetViews>
    <sheetView showGridLines="0" topLeftCell="A25" zoomScaleNormal="100" zoomScaleSheetLayoutView="100" workbookViewId="0">
      <selection activeCell="O29" sqref="O1:O1048576"/>
    </sheetView>
  </sheetViews>
  <sheetFormatPr defaultRowHeight="15" customHeight="1" x14ac:dyDescent="0.25"/>
  <cols>
    <col min="1" max="1" width="70" customWidth="1"/>
    <col min="2" max="2" width="5.7109375" customWidth="1"/>
    <col min="3" max="3" width="13.42578125" bestFit="1" customWidth="1"/>
    <col min="4" max="7" width="11.85546875" bestFit="1" customWidth="1"/>
    <col min="8" max="8" width="2.7109375" customWidth="1"/>
    <col min="9" max="9" width="53" customWidth="1"/>
    <col min="10" max="10" width="22.42578125" customWidth="1"/>
    <col min="12" max="12" width="1.85546875" customWidth="1"/>
    <col min="13" max="13" width="18.42578125" customWidth="1"/>
    <col min="14" max="14" width="10.140625" customWidth="1"/>
    <col min="15" max="16" width="9" customWidth="1"/>
  </cols>
  <sheetData>
    <row r="1" spans="1:17" ht="23.25" x14ac:dyDescent="0.35">
      <c r="A1" s="55" t="s">
        <v>7</v>
      </c>
      <c r="B1" s="21"/>
      <c r="C1" s="22"/>
      <c r="D1" s="22"/>
      <c r="E1" s="22"/>
      <c r="F1" s="22"/>
      <c r="G1" s="22"/>
      <c r="H1" s="22"/>
      <c r="I1" s="23"/>
      <c r="J1" s="21"/>
      <c r="K1" s="21"/>
      <c r="L1" s="21"/>
      <c r="M1" s="21"/>
    </row>
    <row r="2" spans="1:17" ht="15.75" x14ac:dyDescent="0.25">
      <c r="A2" s="28" t="s">
        <v>8</v>
      </c>
      <c r="B2" s="24"/>
      <c r="C2" s="27"/>
      <c r="D2" s="27"/>
      <c r="E2" s="27"/>
      <c r="F2" s="27"/>
      <c r="G2" s="27"/>
      <c r="H2" s="27"/>
      <c r="I2" s="25"/>
      <c r="J2" s="24"/>
      <c r="K2" s="24"/>
      <c r="L2" s="24"/>
      <c r="M2" s="24"/>
      <c r="N2" s="4"/>
      <c r="O2" s="4"/>
      <c r="P2" s="4"/>
      <c r="Q2" s="4"/>
    </row>
    <row r="3" spans="1:17" x14ac:dyDescent="0.25">
      <c r="A3" s="1"/>
      <c r="B3" s="2"/>
      <c r="C3" s="2">
        <v>2026</v>
      </c>
      <c r="D3" s="2">
        <v>2027</v>
      </c>
      <c r="E3" s="2">
        <v>2028</v>
      </c>
      <c r="F3" s="2">
        <v>2029</v>
      </c>
      <c r="G3" s="2">
        <v>2030</v>
      </c>
      <c r="H3" s="2"/>
      <c r="I3" s="5"/>
    </row>
    <row r="4" spans="1:17" x14ac:dyDescent="0.25">
      <c r="A4" s="58" t="s">
        <v>9</v>
      </c>
      <c r="B4" s="50"/>
      <c r="C4" s="32">
        <v>1049.5987835536041</v>
      </c>
      <c r="D4" s="32">
        <v>1054.8684406102784</v>
      </c>
      <c r="E4" s="32">
        <v>1054.3266890208665</v>
      </c>
      <c r="F4" s="32">
        <v>1056.1166798445538</v>
      </c>
      <c r="G4" s="32">
        <v>1042.6926229027108</v>
      </c>
      <c r="H4" s="2"/>
      <c r="I4" s="5" t="s">
        <v>70</v>
      </c>
    </row>
    <row r="5" spans="1:17" x14ac:dyDescent="0.25">
      <c r="A5" s="58" t="s">
        <v>10</v>
      </c>
      <c r="B5" s="50"/>
      <c r="C5" s="32">
        <v>993.02697209070777</v>
      </c>
      <c r="D5" s="32">
        <v>995.66180061904481</v>
      </c>
      <c r="E5" s="32">
        <v>995.39092482433898</v>
      </c>
      <c r="F5" s="32">
        <v>996.28592023618273</v>
      </c>
      <c r="G5" s="32">
        <v>989.57389176526101</v>
      </c>
      <c r="H5" s="2"/>
      <c r="I5" s="5"/>
    </row>
    <row r="6" spans="1:17" x14ac:dyDescent="0.25">
      <c r="A6" s="58" t="s">
        <v>40</v>
      </c>
      <c r="B6" s="50"/>
      <c r="C6" s="32">
        <v>1039</v>
      </c>
      <c r="D6" s="32">
        <f>D5</f>
        <v>995.66180061904481</v>
      </c>
      <c r="E6" s="32">
        <f t="shared" ref="E6:G6" si="0">E5</f>
        <v>995.39092482433898</v>
      </c>
      <c r="F6" s="32">
        <f t="shared" si="0"/>
        <v>996.28592023618273</v>
      </c>
      <c r="G6" s="32">
        <f t="shared" si="0"/>
        <v>989.57389176526101</v>
      </c>
      <c r="H6" s="2"/>
      <c r="I6" s="5" t="s">
        <v>71</v>
      </c>
    </row>
    <row r="7" spans="1:17" x14ac:dyDescent="0.25">
      <c r="H7" s="2"/>
      <c r="I7" s="5"/>
    </row>
    <row r="8" spans="1:17" ht="15.75" x14ac:dyDescent="0.25">
      <c r="A8" s="28" t="s">
        <v>79</v>
      </c>
      <c r="B8" s="24"/>
      <c r="C8" s="27"/>
      <c r="D8" s="27"/>
      <c r="E8" s="27"/>
      <c r="F8" s="27"/>
      <c r="G8" s="27"/>
      <c r="H8" s="27"/>
      <c r="I8" s="25"/>
      <c r="J8" s="24"/>
      <c r="K8" s="24"/>
      <c r="L8" s="24"/>
      <c r="M8" s="24"/>
      <c r="N8" s="4"/>
      <c r="O8" s="4"/>
      <c r="P8" s="4"/>
      <c r="Q8" s="4"/>
    </row>
    <row r="9" spans="1:17" x14ac:dyDescent="0.25">
      <c r="A9" s="58" t="s">
        <v>72</v>
      </c>
      <c r="B9" s="50"/>
      <c r="C9" s="34">
        <v>443.47622066963766</v>
      </c>
      <c r="D9" s="34">
        <v>456.25686220064858</v>
      </c>
      <c r="E9" s="34">
        <v>394.22249884166928</v>
      </c>
      <c r="F9" s="34">
        <v>388.3301506033842</v>
      </c>
      <c r="G9" s="34">
        <v>394.2329415820181</v>
      </c>
      <c r="H9" s="2"/>
      <c r="I9" s="5" t="s">
        <v>70</v>
      </c>
    </row>
    <row r="10" spans="1:17" x14ac:dyDescent="0.25">
      <c r="A10" s="58" t="s">
        <v>73</v>
      </c>
      <c r="B10" s="50"/>
      <c r="C10" s="34">
        <v>372.12218546793702</v>
      </c>
      <c r="D10" s="34">
        <v>373.18156346936331</v>
      </c>
      <c r="E10" s="34">
        <v>384.3862250567484</v>
      </c>
      <c r="F10" s="34">
        <v>380.53625802447675</v>
      </c>
      <c r="G10" s="34">
        <v>366.72506619215727</v>
      </c>
      <c r="H10" s="2"/>
      <c r="I10" s="5" t="s">
        <v>70</v>
      </c>
    </row>
    <row r="11" spans="1:17" x14ac:dyDescent="0.25">
      <c r="A11" s="58" t="s">
        <v>74</v>
      </c>
      <c r="B11" s="50"/>
      <c r="C11" s="51">
        <f>C9+((C14-C9)*(($C$6-$C$5)/($C$4-$C$5)))</f>
        <v>449.62517231558616</v>
      </c>
      <c r="D11" s="51">
        <f>D9</f>
        <v>456.25686220064858</v>
      </c>
      <c r="E11" s="51">
        <f t="shared" ref="E11:G11" si="1">E9</f>
        <v>394.22249884166928</v>
      </c>
      <c r="F11" s="51">
        <f t="shared" si="1"/>
        <v>388.3301506033842</v>
      </c>
      <c r="G11" s="51">
        <f t="shared" si="1"/>
        <v>394.2329415820181</v>
      </c>
      <c r="H11" s="2"/>
      <c r="I11" s="5" t="s">
        <v>71</v>
      </c>
    </row>
    <row r="12" spans="1:17" x14ac:dyDescent="0.25">
      <c r="A12" s="58" t="s">
        <v>75</v>
      </c>
      <c r="B12" s="50"/>
      <c r="C12" s="51">
        <f>C10+((C15-C10)*(($C$6-$C$5)/($C$4-$C$5)))</f>
        <v>382.2277698946632</v>
      </c>
      <c r="D12" s="51">
        <f>D10</f>
        <v>373.18156346936331</v>
      </c>
      <c r="E12" s="51">
        <f t="shared" ref="E12:G12" si="2">E10</f>
        <v>384.3862250567484</v>
      </c>
      <c r="F12" s="51">
        <f t="shared" si="2"/>
        <v>380.53625802447675</v>
      </c>
      <c r="G12" s="51">
        <f t="shared" si="2"/>
        <v>366.72506619215727</v>
      </c>
      <c r="H12" s="2"/>
      <c r="I12" s="5" t="s">
        <v>71</v>
      </c>
    </row>
    <row r="13" spans="1:17" x14ac:dyDescent="0.25">
      <c r="C13" s="4"/>
      <c r="D13" s="4"/>
      <c r="E13" s="4"/>
      <c r="F13" s="4"/>
      <c r="G13" s="4"/>
      <c r="H13" s="2"/>
      <c r="I13" s="5"/>
    </row>
    <row r="14" spans="1:17" ht="30" x14ac:dyDescent="0.25">
      <c r="A14" s="61" t="s">
        <v>76</v>
      </c>
      <c r="B14" s="50"/>
      <c r="C14" s="34">
        <v>451.0427732555454</v>
      </c>
      <c r="D14" s="34">
        <v>482.64476391108963</v>
      </c>
      <c r="E14" s="34">
        <v>422.47433412396992</v>
      </c>
      <c r="F14" s="34">
        <v>416.34862909927404</v>
      </c>
      <c r="G14" s="34">
        <v>420.23949961012084</v>
      </c>
      <c r="H14" s="2"/>
      <c r="I14" s="5" t="s">
        <v>11</v>
      </c>
      <c r="J14" s="41"/>
    </row>
    <row r="15" spans="1:17" ht="30" x14ac:dyDescent="0.25">
      <c r="A15" s="61" t="s">
        <v>77</v>
      </c>
      <c r="B15" s="50"/>
      <c r="C15" s="34">
        <v>384.5575468724353</v>
      </c>
      <c r="D15" s="34">
        <v>386.93173269698929</v>
      </c>
      <c r="E15" s="34">
        <v>399.05766768404465</v>
      </c>
      <c r="F15" s="34">
        <v>396.90538808585205</v>
      </c>
      <c r="G15" s="34">
        <v>381.31862649012947</v>
      </c>
      <c r="H15" s="2"/>
      <c r="I15" s="5" t="s">
        <v>11</v>
      </c>
      <c r="J15" s="41"/>
    </row>
    <row r="16" spans="1:17" x14ac:dyDescent="0.25">
      <c r="A16" s="58"/>
      <c r="B16" s="50"/>
      <c r="C16" s="42"/>
      <c r="D16" s="42"/>
      <c r="E16" s="42"/>
      <c r="F16" s="42"/>
      <c r="G16" s="42"/>
      <c r="H16" s="2"/>
      <c r="I16" s="5"/>
      <c r="J16" s="41"/>
    </row>
    <row r="17" spans="1:13" x14ac:dyDescent="0.25">
      <c r="A17" s="58" t="s">
        <v>28</v>
      </c>
      <c r="B17" s="50"/>
      <c r="C17" s="57">
        <v>9.0252333860560127E-2</v>
      </c>
      <c r="D17" s="57">
        <v>0.11518857887287014</v>
      </c>
      <c r="E17" s="57">
        <v>0.14005224560334428</v>
      </c>
      <c r="F17" s="57">
        <v>0.16153960970710482</v>
      </c>
      <c r="G17" s="57">
        <v>0.18365841738348307</v>
      </c>
      <c r="H17" s="2"/>
      <c r="I17" s="5" t="s">
        <v>11</v>
      </c>
      <c r="J17" s="41"/>
    </row>
    <row r="18" spans="1:13" x14ac:dyDescent="0.25">
      <c r="A18" s="58" t="s">
        <v>29</v>
      </c>
      <c r="B18" s="50"/>
      <c r="C18" s="57">
        <v>0.10175403788481394</v>
      </c>
      <c r="D18" s="57">
        <v>0.1236445182022274</v>
      </c>
      <c r="E18" s="57">
        <v>0.14665002941270563</v>
      </c>
      <c r="F18" s="57">
        <v>0.16937408737327619</v>
      </c>
      <c r="G18" s="57">
        <v>0.19330777458807391</v>
      </c>
      <c r="H18" s="2"/>
      <c r="I18" s="5" t="s">
        <v>11</v>
      </c>
      <c r="J18" s="41"/>
    </row>
    <row r="19" spans="1:13" x14ac:dyDescent="0.25">
      <c r="H19" s="2"/>
      <c r="I19" s="5"/>
    </row>
    <row r="20" spans="1:13" ht="23.25" x14ac:dyDescent="0.35">
      <c r="A20" s="19" t="s">
        <v>1</v>
      </c>
      <c r="B20" s="21"/>
      <c r="C20" s="22"/>
      <c r="D20" s="22"/>
      <c r="E20" s="22"/>
      <c r="F20" s="22"/>
      <c r="G20" s="22"/>
      <c r="H20" s="22"/>
      <c r="I20" s="23"/>
      <c r="J20" s="21"/>
      <c r="K20" s="21"/>
      <c r="L20" s="21"/>
      <c r="M20" s="21"/>
    </row>
    <row r="21" spans="1:13" x14ac:dyDescent="0.25">
      <c r="A21" s="44" t="s">
        <v>34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s="4" customFormat="1" ht="15.75" x14ac:dyDescent="0.25">
      <c r="A22" s="30"/>
      <c r="C22" s="2">
        <v>2026</v>
      </c>
      <c r="D22" s="2">
        <v>2027</v>
      </c>
      <c r="E22" s="2">
        <v>2028</v>
      </c>
      <c r="F22" s="2">
        <v>2029</v>
      </c>
      <c r="G22" s="2">
        <v>2030</v>
      </c>
      <c r="H22" s="31"/>
      <c r="I22" s="18"/>
    </row>
    <row r="23" spans="1:13" x14ac:dyDescent="0.25">
      <c r="A23" s="58" t="s">
        <v>30</v>
      </c>
      <c r="B23" s="58"/>
      <c r="C23" s="50">
        <f>(C14-C11)*1000000</f>
        <v>1417600.9399592432</v>
      </c>
      <c r="D23" s="50">
        <f>(D14-D11)*1000000</f>
        <v>26387901.710441042</v>
      </c>
      <c r="E23" s="50">
        <f t="shared" ref="E23:G23" si="3">(E14-E11)*1000000</f>
        <v>28251835.282300647</v>
      </c>
      <c r="F23" s="50">
        <f t="shared" si="3"/>
        <v>28018478.495889839</v>
      </c>
      <c r="G23" s="50">
        <f t="shared" si="3"/>
        <v>26006558.028102744</v>
      </c>
      <c r="H23" s="2"/>
      <c r="I23" s="5" t="s">
        <v>71</v>
      </c>
    </row>
    <row r="24" spans="1:13" x14ac:dyDescent="0.25">
      <c r="A24" s="58" t="s">
        <v>31</v>
      </c>
      <c r="B24" s="58"/>
      <c r="C24" s="50">
        <f>(C15-C12)*1000000</f>
        <v>2329776.9777720985</v>
      </c>
      <c r="D24" s="50">
        <f t="shared" ref="D24:G24" si="4">(D15-D12)*1000000</f>
        <v>13750169.227625975</v>
      </c>
      <c r="E24" s="50">
        <f t="shared" si="4"/>
        <v>14671442.627296245</v>
      </c>
      <c r="F24" s="50">
        <f t="shared" si="4"/>
        <v>16369130.061375301</v>
      </c>
      <c r="G24" s="50">
        <f t="shared" si="4"/>
        <v>14593560.297972204</v>
      </c>
      <c r="H24" s="2"/>
      <c r="I24" s="5" t="s">
        <v>71</v>
      </c>
    </row>
    <row r="25" spans="1:13" x14ac:dyDescent="0.25">
      <c r="A25" s="29"/>
      <c r="B25" s="58"/>
      <c r="C25" s="47"/>
      <c r="D25" s="47"/>
      <c r="E25" s="47"/>
      <c r="F25" s="47"/>
      <c r="G25" s="47"/>
      <c r="H25" s="2"/>
      <c r="I25" s="5"/>
    </row>
    <row r="26" spans="1:13" x14ac:dyDescent="0.25">
      <c r="A26" s="58" t="s">
        <v>12</v>
      </c>
      <c r="B26" s="58"/>
      <c r="C26" s="50">
        <f>C4-C6</f>
        <v>10.598783553604108</v>
      </c>
      <c r="D26" s="32">
        <f t="shared" ref="D26:G26" si="5">D4-D6</f>
        <v>59.206639991233601</v>
      </c>
      <c r="E26" s="32">
        <f t="shared" si="5"/>
        <v>58.935764196527543</v>
      </c>
      <c r="F26" s="32">
        <f t="shared" si="5"/>
        <v>59.830759608371068</v>
      </c>
      <c r="G26" s="32">
        <f t="shared" si="5"/>
        <v>53.118731137449799</v>
      </c>
      <c r="H26" s="2"/>
      <c r="I26" s="5" t="s">
        <v>71</v>
      </c>
    </row>
    <row r="27" spans="1:13" x14ac:dyDescent="0.25">
      <c r="A27" s="58" t="s">
        <v>32</v>
      </c>
      <c r="B27" s="58"/>
      <c r="C27" s="50">
        <f t="shared" ref="C27:G28" si="6">C23/C$26</f>
        <v>133751.28690850461</v>
      </c>
      <c r="D27" s="32">
        <f t="shared" si="6"/>
        <v>445691.59327987791</v>
      </c>
      <c r="E27" s="32">
        <f t="shared" si="6"/>
        <v>479366.57252957497</v>
      </c>
      <c r="F27" s="32">
        <f t="shared" si="6"/>
        <v>468295.55030368868</v>
      </c>
      <c r="G27" s="32">
        <f t="shared" si="6"/>
        <v>489592.9829499934</v>
      </c>
      <c r="H27" s="2"/>
      <c r="I27" s="5" t="s">
        <v>71</v>
      </c>
    </row>
    <row r="28" spans="1:13" x14ac:dyDescent="0.25">
      <c r="A28" s="58" t="s">
        <v>33</v>
      </c>
      <c r="B28" s="58"/>
      <c r="C28" s="50">
        <f t="shared" si="6"/>
        <v>219815.50675028737</v>
      </c>
      <c r="D28" s="32">
        <f t="shared" si="6"/>
        <v>232240.32354583687</v>
      </c>
      <c r="E28" s="32">
        <f t="shared" si="6"/>
        <v>248939.55015791033</v>
      </c>
      <c r="F28" s="32">
        <f t="shared" si="6"/>
        <v>273590.54386942892</v>
      </c>
      <c r="G28" s="32">
        <f t="shared" si="6"/>
        <v>274734.73077152332</v>
      </c>
      <c r="H28" s="2"/>
      <c r="I28" s="5" t="s">
        <v>71</v>
      </c>
    </row>
    <row r="29" spans="1:13" x14ac:dyDescent="0.25">
      <c r="C29" s="43"/>
      <c r="D29" s="43"/>
      <c r="E29" s="43"/>
      <c r="F29" s="43"/>
      <c r="G29" s="43"/>
      <c r="H29" s="2"/>
      <c r="I29" s="5"/>
    </row>
    <row r="30" spans="1:13" x14ac:dyDescent="0.25">
      <c r="A30" s="44" t="s">
        <v>35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5">
      <c r="C31" s="2">
        <v>2026</v>
      </c>
      <c r="D31" s="2">
        <v>2027</v>
      </c>
      <c r="E31" s="2">
        <v>2028</v>
      </c>
      <c r="F31" s="2">
        <v>2029</v>
      </c>
      <c r="G31" s="2">
        <v>2030</v>
      </c>
      <c r="H31" s="2"/>
      <c r="I31" s="5"/>
    </row>
    <row r="32" spans="1:13" x14ac:dyDescent="0.25">
      <c r="A32" s="58" t="s">
        <v>36</v>
      </c>
      <c r="B32" s="58"/>
      <c r="C32" s="50">
        <f>C23*(1+C17)</f>
        <v>1545542.7332734885</v>
      </c>
      <c r="D32" s="32">
        <f t="shared" ref="D32:E33" si="7">D23*(1+D17)</f>
        <v>29427486.607903726</v>
      </c>
      <c r="E32" s="32">
        <f t="shared" si="7"/>
        <v>32208568.256002642</v>
      </c>
      <c r="F32" s="32">
        <f t="shared" ref="F32:G32" si="8">F23*(1+F17)</f>
        <v>32544572.576702796</v>
      </c>
      <c r="G32" s="32">
        <f t="shared" si="8"/>
        <v>30782881.317135807</v>
      </c>
      <c r="H32" s="2"/>
      <c r="I32" s="5"/>
    </row>
    <row r="33" spans="1:13" x14ac:dyDescent="0.25">
      <c r="A33" s="58" t="s">
        <v>37</v>
      </c>
      <c r="B33" s="58"/>
      <c r="C33" s="50">
        <f>C24*(1+C18)</f>
        <v>2566841.1926314877</v>
      </c>
      <c r="D33" s="32">
        <f t="shared" si="7"/>
        <v>15450302.276974883</v>
      </c>
      <c r="E33" s="32">
        <f t="shared" si="7"/>
        <v>16823010.120116062</v>
      </c>
      <c r="F33" s="32">
        <f>F24*(1+F18)</f>
        <v>19141636.526615202</v>
      </c>
      <c r="G33" s="32">
        <f t="shared" ref="G33" si="9">G24*(1+G18)</f>
        <v>17414608.962490082</v>
      </c>
      <c r="H33" s="2"/>
      <c r="I33" s="5"/>
    </row>
    <row r="34" spans="1:13" x14ac:dyDescent="0.25">
      <c r="A34" s="29"/>
      <c r="C34" s="43"/>
      <c r="D34" s="43"/>
      <c r="E34" s="43"/>
      <c r="F34" s="43"/>
      <c r="G34" s="43"/>
      <c r="H34" s="2"/>
      <c r="I34" s="5"/>
    </row>
    <row r="35" spans="1:13" x14ac:dyDescent="0.25">
      <c r="A35" s="58" t="s">
        <v>38</v>
      </c>
      <c r="B35" s="58"/>
      <c r="C35" s="50">
        <f>C27*(1+C17)</f>
        <v>145822.65270885054</v>
      </c>
      <c r="D35" s="32">
        <f>D27*(1+D17)</f>
        <v>497030.17452537228</v>
      </c>
      <c r="E35" s="32">
        <f>E27*(1+E17)</f>
        <v>546502.93747952033</v>
      </c>
      <c r="F35" s="32">
        <f>F27*(1+F17)</f>
        <v>543943.83072732051</v>
      </c>
      <c r="G35" s="32">
        <f>G27*(1+G17)</f>
        <v>579510.85536064778</v>
      </c>
      <c r="H35" s="2"/>
      <c r="I35" s="5"/>
    </row>
    <row r="36" spans="1:13" x14ac:dyDescent="0.25">
      <c r="A36" s="58" t="s">
        <v>39</v>
      </c>
      <c r="B36" s="58"/>
      <c r="C36" s="50">
        <f>C28*(1+C18)</f>
        <v>242182.62215182566</v>
      </c>
      <c r="D36" s="32">
        <f t="shared" ref="D36:G36" si="10">D28*(1+D18)</f>
        <v>260955.56645779128</v>
      </c>
      <c r="E36" s="32">
        <f t="shared" si="10"/>
        <v>285446.54251055355</v>
      </c>
      <c r="F36" s="32">
        <f t="shared" si="10"/>
        <v>319929.6925512717</v>
      </c>
      <c r="G36" s="32">
        <f t="shared" si="10"/>
        <v>327843.09017902013</v>
      </c>
      <c r="H36" s="2"/>
      <c r="I36" s="5"/>
    </row>
    <row r="37" spans="1:13" x14ac:dyDescent="0.25">
      <c r="H37" s="2"/>
      <c r="I37" s="5"/>
    </row>
    <row r="38" spans="1:13" ht="23.25" x14ac:dyDescent="0.35">
      <c r="A38" s="19" t="s">
        <v>2</v>
      </c>
      <c r="B38" s="21"/>
      <c r="C38" s="22"/>
      <c r="D38" s="22"/>
      <c r="E38" s="22"/>
      <c r="F38" s="22"/>
      <c r="G38" s="22"/>
      <c r="H38" s="22"/>
      <c r="I38" s="23"/>
      <c r="J38" s="21"/>
      <c r="K38" s="21"/>
      <c r="L38" s="21"/>
      <c r="M38" s="21"/>
    </row>
    <row r="39" spans="1:13" s="4" customFormat="1" ht="15.75" x14ac:dyDescent="0.25">
      <c r="A39" s="30"/>
      <c r="C39" s="2">
        <v>2026</v>
      </c>
      <c r="D39" s="2">
        <v>2027</v>
      </c>
      <c r="E39" s="2">
        <v>2028</v>
      </c>
      <c r="F39" s="2">
        <v>2029</v>
      </c>
      <c r="G39" s="2">
        <v>2030</v>
      </c>
      <c r="H39" s="31"/>
      <c r="I39" s="18"/>
    </row>
    <row r="40" spans="1:13" x14ac:dyDescent="0.25">
      <c r="A40" s="58" t="s">
        <v>42</v>
      </c>
      <c r="B40" s="58"/>
      <c r="C40" s="50">
        <f>C23</f>
        <v>1417600.9399592432</v>
      </c>
      <c r="D40" s="45">
        <f t="shared" ref="D40:G40" si="11">D23</f>
        <v>26387901.710441042</v>
      </c>
      <c r="E40" s="45">
        <f t="shared" si="11"/>
        <v>28251835.282300647</v>
      </c>
      <c r="F40" s="45">
        <f t="shared" si="11"/>
        <v>28018478.495889839</v>
      </c>
      <c r="G40" s="45">
        <f t="shared" si="11"/>
        <v>26006558.028102744</v>
      </c>
      <c r="H40" s="2"/>
      <c r="I40" s="5" t="s">
        <v>71</v>
      </c>
    </row>
    <row r="41" spans="1:13" x14ac:dyDescent="0.25">
      <c r="A41" s="58" t="s">
        <v>41</v>
      </c>
      <c r="B41" s="58"/>
      <c r="C41" s="50">
        <f>C24</f>
        <v>2329776.9777720985</v>
      </c>
      <c r="D41" s="32">
        <f t="shared" ref="D41:G41" si="12">D24</f>
        <v>13750169.227625975</v>
      </c>
      <c r="E41" s="32">
        <f t="shared" si="12"/>
        <v>14671442.627296245</v>
      </c>
      <c r="F41" s="32">
        <f t="shared" si="12"/>
        <v>16369130.061375301</v>
      </c>
      <c r="G41" s="32">
        <f t="shared" si="12"/>
        <v>14593560.297972204</v>
      </c>
      <c r="H41" s="2"/>
      <c r="I41" s="5" t="s">
        <v>71</v>
      </c>
    </row>
    <row r="42" spans="1:13" x14ac:dyDescent="0.25">
      <c r="A42" s="46"/>
      <c r="B42" s="4"/>
      <c r="C42" s="4"/>
      <c r="D42" s="4"/>
      <c r="E42" s="4"/>
      <c r="F42" s="4"/>
      <c r="G42" s="4"/>
      <c r="H42" s="2"/>
      <c r="I42" s="5"/>
    </row>
    <row r="43" spans="1:13" x14ac:dyDescent="0.25">
      <c r="A43" s="58" t="s">
        <v>36</v>
      </c>
      <c r="B43" s="58"/>
      <c r="C43" s="50">
        <f>C32</f>
        <v>1545542.7332734885</v>
      </c>
      <c r="D43" s="32">
        <f>D32</f>
        <v>29427486.607903726</v>
      </c>
      <c r="E43" s="32">
        <f t="shared" ref="E43:G43" si="13">E32</f>
        <v>32208568.256002642</v>
      </c>
      <c r="F43" s="32">
        <f t="shared" si="13"/>
        <v>32544572.576702796</v>
      </c>
      <c r="G43" s="32">
        <f t="shared" si="13"/>
        <v>30782881.317135807</v>
      </c>
      <c r="H43" s="2"/>
      <c r="I43" s="5" t="s">
        <v>71</v>
      </c>
    </row>
    <row r="44" spans="1:13" x14ac:dyDescent="0.25">
      <c r="A44" s="58" t="s">
        <v>37</v>
      </c>
      <c r="B44" s="58"/>
      <c r="C44" s="50">
        <f>C33</f>
        <v>2566841.1926314877</v>
      </c>
      <c r="D44" s="32">
        <f>D33</f>
        <v>15450302.276974883</v>
      </c>
      <c r="E44" s="32">
        <f t="shared" ref="E44:G44" si="14">E33</f>
        <v>16823010.120116062</v>
      </c>
      <c r="F44" s="32">
        <f t="shared" si="14"/>
        <v>19141636.526615202</v>
      </c>
      <c r="G44" s="32">
        <f t="shared" si="14"/>
        <v>17414608.962490082</v>
      </c>
      <c r="H44" s="2"/>
      <c r="I44" s="5" t="s">
        <v>71</v>
      </c>
    </row>
    <row r="45" spans="1:13" x14ac:dyDescent="0.25">
      <c r="A45" s="4"/>
      <c r="B45" s="4"/>
      <c r="C45" s="43"/>
      <c r="D45" s="43"/>
      <c r="E45" s="43"/>
      <c r="F45" s="43"/>
      <c r="G45" s="43"/>
      <c r="H45" s="2"/>
      <c r="I45" s="5"/>
    </row>
    <row r="46" spans="1:13" x14ac:dyDescent="0.25">
      <c r="A46" s="46"/>
      <c r="B46" s="4"/>
      <c r="C46" s="4"/>
      <c r="D46" s="48"/>
      <c r="E46" s="4"/>
      <c r="F46" s="4"/>
      <c r="G46" s="4"/>
      <c r="H46" s="2"/>
      <c r="I46" s="5"/>
    </row>
    <row r="47" spans="1:13" x14ac:dyDescent="0.25">
      <c r="A47" s="29"/>
      <c r="C47" s="4"/>
      <c r="D47" s="4"/>
      <c r="E47" s="4"/>
      <c r="F47" s="4"/>
      <c r="G47" s="4"/>
      <c r="H47" s="2"/>
      <c r="I47" s="5"/>
    </row>
    <row r="48" spans="1:13" x14ac:dyDescent="0.25">
      <c r="A48" s="29"/>
      <c r="C48" s="49"/>
      <c r="H48" s="2"/>
      <c r="I48" s="5"/>
    </row>
    <row r="49" spans="1:9" x14ac:dyDescent="0.25">
      <c r="A49" s="29"/>
      <c r="H49" s="2"/>
      <c r="I49" s="5"/>
    </row>
    <row r="50" spans="1:9" x14ac:dyDescent="0.25">
      <c r="A50" s="29"/>
      <c r="H50" s="2"/>
      <c r="I50" s="5"/>
    </row>
    <row r="51" spans="1:9" x14ac:dyDescent="0.25">
      <c r="A51" s="29"/>
      <c r="H51" s="2"/>
      <c r="I51" s="5"/>
    </row>
    <row r="52" spans="1:9" x14ac:dyDescent="0.25">
      <c r="A52" s="29"/>
      <c r="H52" s="2"/>
      <c r="I52" s="5"/>
    </row>
    <row r="53" spans="1:9" x14ac:dyDescent="0.25">
      <c r="A53" s="29"/>
      <c r="H53" s="2"/>
      <c r="I53" s="5"/>
    </row>
    <row r="54" spans="1:9" x14ac:dyDescent="0.25">
      <c r="A54" s="29"/>
      <c r="C54" s="49"/>
      <c r="D54" s="49"/>
      <c r="E54" s="49"/>
      <c r="F54" s="49"/>
      <c r="G54" s="49"/>
      <c r="H54" s="2"/>
      <c r="I54" s="5"/>
    </row>
    <row r="55" spans="1:9" x14ac:dyDescent="0.25">
      <c r="A55" s="29"/>
      <c r="C55" s="49"/>
      <c r="D55" s="49"/>
      <c r="E55" s="49"/>
      <c r="F55" s="49"/>
      <c r="G55" s="49"/>
      <c r="H55" s="2"/>
      <c r="I55" s="5"/>
    </row>
    <row r="56" spans="1:9" x14ac:dyDescent="0.25">
      <c r="A56" s="29"/>
      <c r="C56" s="49"/>
      <c r="D56" s="49"/>
      <c r="E56" s="49"/>
      <c r="F56" s="49"/>
      <c r="G56" s="49"/>
      <c r="H56" s="2"/>
      <c r="I56" s="5"/>
    </row>
    <row r="57" spans="1:9" x14ac:dyDescent="0.25">
      <c r="A57" s="29"/>
      <c r="C57" s="49"/>
      <c r="D57" s="49"/>
      <c r="E57" s="49"/>
      <c r="F57" s="49"/>
      <c r="G57" s="49"/>
      <c r="H57" s="2"/>
      <c r="I57" s="5"/>
    </row>
    <row r="58" spans="1:9" x14ac:dyDescent="0.25">
      <c r="A58" s="29"/>
      <c r="C58" s="49"/>
      <c r="D58" s="49"/>
      <c r="E58" s="49"/>
      <c r="F58" s="49"/>
      <c r="G58" s="49"/>
      <c r="H58" s="2"/>
      <c r="I58" s="5"/>
    </row>
    <row r="59" spans="1:9" x14ac:dyDescent="0.25">
      <c r="A59" s="29"/>
      <c r="C59" s="49"/>
      <c r="D59" s="49"/>
      <c r="E59" s="49"/>
      <c r="F59" s="49"/>
      <c r="G59" s="49"/>
      <c r="H59" s="2"/>
      <c r="I59" s="5"/>
    </row>
    <row r="60" spans="1:9" x14ac:dyDescent="0.25">
      <c r="A60" s="29"/>
      <c r="C60" s="49"/>
      <c r="D60" s="49"/>
      <c r="E60" s="49"/>
      <c r="F60" s="49"/>
      <c r="G60" s="49"/>
      <c r="H60" s="2"/>
      <c r="I60" s="5"/>
    </row>
    <row r="61" spans="1:9" x14ac:dyDescent="0.25">
      <c r="A61" s="29"/>
      <c r="C61" s="49"/>
      <c r="D61" s="49"/>
      <c r="E61" s="49"/>
      <c r="F61" s="49"/>
      <c r="G61" s="49"/>
      <c r="H61" s="2"/>
      <c r="I61" s="5"/>
    </row>
    <row r="62" spans="1:9" x14ac:dyDescent="0.25">
      <c r="A62" s="29"/>
      <c r="C62" s="49"/>
      <c r="D62" s="49"/>
      <c r="E62" s="49"/>
      <c r="F62" s="49"/>
      <c r="G62" s="49"/>
      <c r="H62" s="2"/>
      <c r="I62" s="5"/>
    </row>
    <row r="63" spans="1:9" x14ac:dyDescent="0.25">
      <c r="A63" s="29"/>
      <c r="H63" s="2"/>
      <c r="I63" s="5"/>
    </row>
    <row r="64" spans="1:9" x14ac:dyDescent="0.25">
      <c r="A64" s="29"/>
      <c r="C64" s="49"/>
      <c r="D64" s="49"/>
      <c r="E64" s="49"/>
      <c r="F64" s="49"/>
      <c r="G64" s="49"/>
      <c r="H64" s="2"/>
      <c r="I64" s="5"/>
    </row>
    <row r="65" spans="1:9" x14ac:dyDescent="0.25">
      <c r="A65" s="29"/>
      <c r="C65" s="49"/>
      <c r="D65" s="49"/>
      <c r="E65" s="49"/>
      <c r="F65" s="49"/>
      <c r="G65" s="49"/>
      <c r="H65" s="2"/>
      <c r="I65" s="5"/>
    </row>
    <row r="66" spans="1:9" x14ac:dyDescent="0.25">
      <c r="A66" s="29"/>
      <c r="C66" s="49"/>
      <c r="D66" s="49"/>
      <c r="E66" s="49"/>
      <c r="F66" s="49"/>
      <c r="G66" s="49"/>
      <c r="H66" s="2"/>
      <c r="I66" s="5"/>
    </row>
    <row r="67" spans="1:9" x14ac:dyDescent="0.25">
      <c r="A67" s="29"/>
      <c r="C67" s="49"/>
      <c r="D67" s="49"/>
      <c r="E67" s="49"/>
      <c r="F67" s="49"/>
      <c r="G67" s="49"/>
      <c r="H67" s="2"/>
      <c r="I67" s="5"/>
    </row>
    <row r="68" spans="1:9" x14ac:dyDescent="0.25">
      <c r="A68" s="29"/>
      <c r="C68" s="49"/>
      <c r="D68" s="49"/>
      <c r="E68" s="49"/>
      <c r="F68" s="49"/>
      <c r="G68" s="49"/>
      <c r="H68" s="2"/>
      <c r="I68" s="5"/>
    </row>
    <row r="69" spans="1:9" x14ac:dyDescent="0.25">
      <c r="A69" s="29"/>
      <c r="C69" s="49"/>
      <c r="D69" s="49"/>
      <c r="E69" s="49"/>
      <c r="F69" s="49"/>
      <c r="G69" s="49"/>
      <c r="H69" s="2"/>
      <c r="I69" s="5"/>
    </row>
    <row r="70" spans="1:9" x14ac:dyDescent="0.25">
      <c r="A70" s="29"/>
      <c r="C70" s="49"/>
      <c r="D70" s="49"/>
      <c r="E70" s="49"/>
      <c r="F70" s="49"/>
      <c r="G70" s="49"/>
      <c r="H70" s="2"/>
      <c r="I70" s="5"/>
    </row>
    <row r="71" spans="1:9" x14ac:dyDescent="0.25">
      <c r="A71" s="29"/>
      <c r="C71" s="49"/>
      <c r="D71" s="49"/>
      <c r="E71" s="49"/>
      <c r="F71" s="49"/>
      <c r="G71" s="49"/>
      <c r="H71" s="2"/>
      <c r="I71" s="5"/>
    </row>
    <row r="72" spans="1:9" x14ac:dyDescent="0.25">
      <c r="A72" s="29"/>
      <c r="C72" s="49"/>
      <c r="D72" s="49"/>
      <c r="E72" s="49"/>
      <c r="F72" s="49"/>
      <c r="G72" s="49"/>
      <c r="H72" s="2"/>
      <c r="I72" s="5"/>
    </row>
    <row r="73" spans="1:9" x14ac:dyDescent="0.25">
      <c r="A73" s="29"/>
      <c r="C73" s="49"/>
      <c r="D73" s="49"/>
      <c r="E73" s="49"/>
      <c r="F73" s="49"/>
      <c r="G73" s="49"/>
      <c r="H73" s="2"/>
      <c r="I73" s="5"/>
    </row>
    <row r="74" spans="1:9" x14ac:dyDescent="0.25">
      <c r="A74" s="29"/>
      <c r="C74" s="49"/>
      <c r="D74" s="49"/>
      <c r="E74" s="49"/>
      <c r="F74" s="49"/>
      <c r="G74" s="49"/>
      <c r="H74" s="2"/>
      <c r="I74" s="5"/>
    </row>
    <row r="75" spans="1:9" x14ac:dyDescent="0.25">
      <c r="A75" s="29"/>
      <c r="C75" s="49"/>
      <c r="D75" s="49"/>
      <c r="E75" s="49"/>
      <c r="F75" s="49"/>
      <c r="G75" s="49"/>
      <c r="H75" s="2"/>
      <c r="I75" s="5"/>
    </row>
    <row r="76" spans="1:9" x14ac:dyDescent="0.25">
      <c r="A76" s="29"/>
      <c r="C76" s="49"/>
      <c r="D76" s="49"/>
      <c r="E76" s="49"/>
      <c r="F76" s="49"/>
      <c r="G76" s="49"/>
      <c r="H76" s="2"/>
      <c r="I76" s="5"/>
    </row>
    <row r="77" spans="1:9" x14ac:dyDescent="0.25">
      <c r="A77" s="29"/>
      <c r="H77" s="2"/>
      <c r="I77" s="5"/>
    </row>
    <row r="78" spans="1:9" x14ac:dyDescent="0.25">
      <c r="A78" s="29"/>
      <c r="H78" s="2"/>
      <c r="I78" s="5"/>
    </row>
    <row r="79" spans="1:9" x14ac:dyDescent="0.25">
      <c r="A79" s="29"/>
      <c r="H79" s="2"/>
      <c r="I79" s="5"/>
    </row>
    <row r="80" spans="1:9" x14ac:dyDescent="0.25">
      <c r="A80" s="29"/>
      <c r="H80" s="2"/>
      <c r="I80" s="5"/>
    </row>
    <row r="81" spans="1:9" x14ac:dyDescent="0.25">
      <c r="A81" s="29"/>
      <c r="H81" s="2"/>
      <c r="I81" s="5"/>
    </row>
    <row r="82" spans="1:9" x14ac:dyDescent="0.25">
      <c r="A82" s="29"/>
      <c r="H82" s="2"/>
      <c r="I82" s="5"/>
    </row>
    <row r="83" spans="1:9" x14ac:dyDescent="0.25">
      <c r="A83" s="29"/>
      <c r="H83" s="2"/>
      <c r="I83" s="5"/>
    </row>
    <row r="84" spans="1:9" x14ac:dyDescent="0.25">
      <c r="A84" s="29"/>
      <c r="H84" s="2"/>
      <c r="I84" s="5"/>
    </row>
    <row r="85" spans="1:9" x14ac:dyDescent="0.25">
      <c r="A85" s="29"/>
      <c r="H85" s="2"/>
      <c r="I85" s="5"/>
    </row>
    <row r="86" spans="1:9" x14ac:dyDescent="0.25">
      <c r="A86" s="29"/>
      <c r="H86" s="2"/>
      <c r="I86" s="5"/>
    </row>
    <row r="87" spans="1:9" x14ac:dyDescent="0.25">
      <c r="A87" s="29"/>
      <c r="H87" s="2"/>
      <c r="I87" s="5"/>
    </row>
    <row r="88" spans="1:9" x14ac:dyDescent="0.25">
      <c r="A88" s="29"/>
      <c r="H88" s="2"/>
      <c r="I88" s="5"/>
    </row>
    <row r="89" spans="1:9" x14ac:dyDescent="0.25">
      <c r="A89" s="29"/>
      <c r="H89" s="2"/>
      <c r="I89" s="5"/>
    </row>
    <row r="90" spans="1:9" x14ac:dyDescent="0.25">
      <c r="A90" s="29"/>
      <c r="H90" s="2"/>
      <c r="I90" s="5"/>
    </row>
    <row r="91" spans="1:9" x14ac:dyDescent="0.25">
      <c r="A91" s="29"/>
      <c r="H91" s="2"/>
      <c r="I91" s="5"/>
    </row>
    <row r="92" spans="1:9" x14ac:dyDescent="0.25">
      <c r="A92" s="29"/>
      <c r="H92" s="2"/>
      <c r="I92" s="5"/>
    </row>
    <row r="93" spans="1:9" x14ac:dyDescent="0.25">
      <c r="A93" s="29"/>
      <c r="H93" s="2"/>
      <c r="I93" s="5"/>
    </row>
    <row r="94" spans="1:9" x14ac:dyDescent="0.25">
      <c r="A94" s="29"/>
      <c r="H94" s="2"/>
      <c r="I94" s="5"/>
    </row>
    <row r="95" spans="1:9" x14ac:dyDescent="0.25">
      <c r="A95" s="29"/>
      <c r="H95" s="2"/>
      <c r="I95" s="5"/>
    </row>
    <row r="96" spans="1:9" x14ac:dyDescent="0.25">
      <c r="A96" s="29"/>
      <c r="H96" s="2"/>
      <c r="I96" s="5"/>
    </row>
    <row r="97" spans="1:9" x14ac:dyDescent="0.25">
      <c r="A97" s="29"/>
      <c r="H97" s="2"/>
      <c r="I97" s="5"/>
    </row>
    <row r="98" spans="1:9" x14ac:dyDescent="0.25">
      <c r="A98" s="29"/>
      <c r="H98" s="2"/>
      <c r="I98" s="5"/>
    </row>
    <row r="99" spans="1:9" x14ac:dyDescent="0.25">
      <c r="A99" s="29"/>
      <c r="H99" s="2"/>
      <c r="I99" s="5"/>
    </row>
    <row r="100" spans="1:9" x14ac:dyDescent="0.25">
      <c r="A100" s="29"/>
      <c r="H100" s="2"/>
      <c r="I100" s="5"/>
    </row>
    <row r="101" spans="1:9" x14ac:dyDescent="0.25">
      <c r="A101" s="29"/>
      <c r="H101" s="2"/>
      <c r="I101" s="5"/>
    </row>
    <row r="102" spans="1:9" x14ac:dyDescent="0.25">
      <c r="A102" s="29"/>
      <c r="H102" s="2"/>
      <c r="I102" s="5"/>
    </row>
    <row r="103" spans="1:9" x14ac:dyDescent="0.25">
      <c r="A103" s="29"/>
      <c r="H103" s="2"/>
      <c r="I103" s="5"/>
    </row>
    <row r="104" spans="1:9" x14ac:dyDescent="0.25">
      <c r="A104" s="29"/>
      <c r="H104" s="2"/>
      <c r="I104" s="5"/>
    </row>
    <row r="105" spans="1:9" x14ac:dyDescent="0.25">
      <c r="A105" s="29"/>
      <c r="H105" s="2"/>
      <c r="I105" s="5"/>
    </row>
    <row r="106" spans="1:9" x14ac:dyDescent="0.25">
      <c r="A106" s="29"/>
      <c r="H106" s="2"/>
      <c r="I106" s="5"/>
    </row>
    <row r="107" spans="1:9" x14ac:dyDescent="0.25">
      <c r="A107" s="29"/>
      <c r="H107" s="2"/>
      <c r="I107" s="5"/>
    </row>
    <row r="108" spans="1:9" x14ac:dyDescent="0.25">
      <c r="A108" s="29"/>
      <c r="H108" s="2"/>
      <c r="I108" s="5"/>
    </row>
    <row r="109" spans="1:9" x14ac:dyDescent="0.25">
      <c r="A109" s="29"/>
      <c r="H109" s="2"/>
      <c r="I109" s="5"/>
    </row>
    <row r="110" spans="1:9" x14ac:dyDescent="0.25">
      <c r="A110" s="29"/>
      <c r="H110" s="2"/>
      <c r="I110" s="5"/>
    </row>
    <row r="111" spans="1:9" x14ac:dyDescent="0.25">
      <c r="A111" s="29"/>
      <c r="H111" s="2"/>
      <c r="I111" s="5"/>
    </row>
    <row r="112" spans="1:9" x14ac:dyDescent="0.25">
      <c r="A112" s="29"/>
      <c r="H112" s="2"/>
      <c r="I112" s="5"/>
    </row>
    <row r="113" spans="1:9" x14ac:dyDescent="0.25">
      <c r="A113" s="29"/>
      <c r="H113" s="2"/>
      <c r="I113" s="5"/>
    </row>
    <row r="114" spans="1:9" x14ac:dyDescent="0.25">
      <c r="A114" s="29"/>
      <c r="H114" s="2"/>
      <c r="I114" s="5"/>
    </row>
    <row r="115" spans="1:9" x14ac:dyDescent="0.25">
      <c r="A115" s="29"/>
      <c r="H115" s="2"/>
      <c r="I115" s="5"/>
    </row>
    <row r="116" spans="1:9" x14ac:dyDescent="0.25">
      <c r="A116" s="29"/>
      <c r="H116" s="2"/>
      <c r="I116" s="5"/>
    </row>
    <row r="117" spans="1:9" x14ac:dyDescent="0.25">
      <c r="A117" s="29"/>
      <c r="H117" s="2"/>
      <c r="I117" s="5"/>
    </row>
    <row r="118" spans="1:9" x14ac:dyDescent="0.25">
      <c r="A118" s="29"/>
      <c r="H118" s="2"/>
      <c r="I118" s="5"/>
    </row>
    <row r="119" spans="1:9" x14ac:dyDescent="0.25">
      <c r="A119" s="29"/>
      <c r="H119" s="2"/>
      <c r="I119" s="5"/>
    </row>
    <row r="120" spans="1:9" x14ac:dyDescent="0.25">
      <c r="A120" s="29"/>
      <c r="H120" s="2"/>
      <c r="I120" s="5"/>
    </row>
    <row r="121" spans="1:9" x14ac:dyDescent="0.25">
      <c r="A121" s="29"/>
      <c r="H121" s="2"/>
      <c r="I121" s="5"/>
    </row>
    <row r="122" spans="1:9" x14ac:dyDescent="0.25">
      <c r="A122" s="29"/>
      <c r="H122" s="2"/>
      <c r="I122" s="5"/>
    </row>
    <row r="123" spans="1:9" x14ac:dyDescent="0.25">
      <c r="A123" s="29"/>
      <c r="H123" s="2"/>
      <c r="I123" s="5"/>
    </row>
    <row r="124" spans="1:9" x14ac:dyDescent="0.25">
      <c r="A124" s="29"/>
      <c r="H124" s="2"/>
      <c r="I124" s="5"/>
    </row>
    <row r="125" spans="1:9" x14ac:dyDescent="0.25">
      <c r="A125" s="29"/>
      <c r="H125" s="2"/>
      <c r="I125" s="5"/>
    </row>
    <row r="126" spans="1:9" x14ac:dyDescent="0.25">
      <c r="A126" s="29"/>
      <c r="H126" s="2"/>
      <c r="I126" s="5"/>
    </row>
    <row r="127" spans="1:9" x14ac:dyDescent="0.25">
      <c r="A127" s="29"/>
      <c r="H127" s="2"/>
      <c r="I127" s="5"/>
    </row>
    <row r="128" spans="1:9" x14ac:dyDescent="0.25">
      <c r="A128" s="29"/>
      <c r="H128" s="2"/>
      <c r="I128" s="5"/>
    </row>
    <row r="129" spans="1:9" x14ac:dyDescent="0.25">
      <c r="A129" s="29"/>
      <c r="H129" s="2"/>
      <c r="I129" s="5"/>
    </row>
    <row r="130" spans="1:9" x14ac:dyDescent="0.25">
      <c r="A130" s="29"/>
      <c r="H130" s="2"/>
      <c r="I130" s="5"/>
    </row>
    <row r="131" spans="1:9" x14ac:dyDescent="0.25">
      <c r="A131" s="29"/>
      <c r="H131" s="2"/>
      <c r="I131" s="5"/>
    </row>
    <row r="132" spans="1:9" x14ac:dyDescent="0.25">
      <c r="A132" s="29"/>
      <c r="H132" s="2"/>
      <c r="I132" s="5"/>
    </row>
    <row r="133" spans="1:9" x14ac:dyDescent="0.25">
      <c r="A133" s="29"/>
      <c r="H133" s="2"/>
      <c r="I133" s="5"/>
    </row>
    <row r="134" spans="1:9" x14ac:dyDescent="0.25">
      <c r="A134" s="29"/>
      <c r="H134" s="2"/>
      <c r="I134" s="5"/>
    </row>
    <row r="135" spans="1:9" x14ac:dyDescent="0.25">
      <c r="A135" s="29"/>
      <c r="H135" s="2"/>
      <c r="I135" s="5"/>
    </row>
    <row r="136" spans="1:9" x14ac:dyDescent="0.25">
      <c r="A136" s="29"/>
      <c r="H136" s="2"/>
      <c r="I136" s="5"/>
    </row>
    <row r="137" spans="1:9" x14ac:dyDescent="0.25">
      <c r="A137" s="29"/>
      <c r="H137" s="2"/>
      <c r="I137" s="5"/>
    </row>
    <row r="138" spans="1:9" x14ac:dyDescent="0.25">
      <c r="A138" s="29"/>
      <c r="H138" s="2"/>
      <c r="I138" s="5"/>
    </row>
    <row r="139" spans="1:9" x14ac:dyDescent="0.25">
      <c r="A139" s="29"/>
      <c r="H139" s="2"/>
      <c r="I139" s="5"/>
    </row>
    <row r="140" spans="1:9" x14ac:dyDescent="0.25">
      <c r="A140" s="29"/>
      <c r="H140" s="2"/>
      <c r="I140" s="5"/>
    </row>
    <row r="141" spans="1:9" x14ac:dyDescent="0.25">
      <c r="A141" s="29"/>
      <c r="H141" s="2"/>
      <c r="I141" s="5"/>
    </row>
    <row r="142" spans="1:9" x14ac:dyDescent="0.25">
      <c r="A142" s="29"/>
      <c r="H142" s="2"/>
      <c r="I142" s="5"/>
    </row>
    <row r="143" spans="1:9" x14ac:dyDescent="0.25">
      <c r="A143" s="29"/>
      <c r="H143" s="2"/>
      <c r="I143" s="5"/>
    </row>
    <row r="144" spans="1:9" x14ac:dyDescent="0.25">
      <c r="A144" s="29"/>
      <c r="H144" s="2"/>
      <c r="I144" s="5"/>
    </row>
    <row r="145" spans="1:9" x14ac:dyDescent="0.25">
      <c r="A145" s="29"/>
      <c r="H145" s="2"/>
      <c r="I145" s="5"/>
    </row>
    <row r="146" spans="1:9" x14ac:dyDescent="0.25">
      <c r="A146" s="29"/>
      <c r="H146" s="2"/>
      <c r="I146" s="5"/>
    </row>
    <row r="147" spans="1:9" x14ac:dyDescent="0.25">
      <c r="A147" s="29"/>
      <c r="H147" s="2"/>
      <c r="I147" s="5"/>
    </row>
    <row r="148" spans="1:9" x14ac:dyDescent="0.25">
      <c r="A148" s="29"/>
      <c r="H148" s="2"/>
      <c r="I148" s="5"/>
    </row>
    <row r="149" spans="1:9" x14ac:dyDescent="0.25">
      <c r="A149" s="29"/>
      <c r="H149" s="2"/>
      <c r="I149" s="5"/>
    </row>
    <row r="150" spans="1:9" x14ac:dyDescent="0.25">
      <c r="A150" s="29"/>
      <c r="H150" s="2"/>
      <c r="I150" s="5"/>
    </row>
    <row r="151" spans="1:9" x14ac:dyDescent="0.25">
      <c r="A151" s="29"/>
      <c r="H151" s="2"/>
      <c r="I151" s="5"/>
    </row>
    <row r="152" spans="1:9" x14ac:dyDescent="0.25">
      <c r="A152" s="29"/>
      <c r="H152" s="2"/>
      <c r="I152" s="5"/>
    </row>
    <row r="153" spans="1:9" x14ac:dyDescent="0.25">
      <c r="A153" s="29"/>
      <c r="H153" s="2"/>
      <c r="I153" s="5"/>
    </row>
    <row r="154" spans="1:9" x14ac:dyDescent="0.25">
      <c r="A154" s="29"/>
      <c r="H154" s="2"/>
      <c r="I154" s="5"/>
    </row>
  </sheetData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D956-7A2F-4058-ABB2-A297988DB24D}">
  <sheetPr>
    <tabColor rgb="FFECA68B"/>
  </sheetPr>
  <dimension ref="A1:AJ258"/>
  <sheetViews>
    <sheetView topLeftCell="A235" workbookViewId="0">
      <selection activeCell="G245" sqref="G245"/>
    </sheetView>
  </sheetViews>
  <sheetFormatPr defaultRowHeight="15" x14ac:dyDescent="0.25"/>
  <cols>
    <col min="1" max="1" width="9" style="4"/>
    <col min="2" max="2" width="16.42578125" style="4" customWidth="1"/>
    <col min="3" max="3" width="24.7109375" style="4" customWidth="1"/>
    <col min="4" max="4" width="17.85546875" style="4" customWidth="1"/>
    <col min="5" max="5" width="16.85546875" style="4" customWidth="1"/>
    <col min="6" max="6" width="11.5703125" style="4" bestFit="1" customWidth="1"/>
    <col min="7" max="7" width="12.85546875" style="4" customWidth="1"/>
    <col min="8" max="9" width="11.5703125" style="4" bestFit="1" customWidth="1"/>
    <col min="10" max="10" width="2.7109375" style="4" customWidth="1"/>
    <col min="11" max="35" width="9" style="4"/>
  </cols>
  <sheetData>
    <row r="1" spans="1:36" ht="23.25" x14ac:dyDescent="0.35">
      <c r="A1" s="19" t="s">
        <v>43</v>
      </c>
      <c r="B1" s="20"/>
      <c r="C1" s="21"/>
      <c r="D1" s="22"/>
      <c r="E1" s="22"/>
      <c r="F1" s="22"/>
      <c r="G1" s="22"/>
      <c r="H1" s="22"/>
      <c r="I1" s="22"/>
      <c r="J1" s="23"/>
      <c r="K1" s="21"/>
      <c r="L1" s="21"/>
      <c r="M1" s="21"/>
      <c r="N1" s="21"/>
      <c r="O1"/>
      <c r="X1"/>
      <c r="Y1"/>
      <c r="Z1"/>
      <c r="AA1"/>
      <c r="AB1"/>
      <c r="AC1"/>
      <c r="AD1"/>
      <c r="AE1"/>
      <c r="AF1"/>
      <c r="AG1"/>
      <c r="AH1"/>
      <c r="AI1"/>
    </row>
    <row r="2" spans="1:36" ht="15.75" x14ac:dyDescent="0.25">
      <c r="A2" s="28" t="s">
        <v>12</v>
      </c>
      <c r="B2" s="26"/>
      <c r="C2" s="24"/>
      <c r="D2" s="27"/>
      <c r="E2" s="27"/>
      <c r="F2" s="27"/>
      <c r="G2" s="27"/>
      <c r="H2" s="27"/>
      <c r="I2" s="27"/>
      <c r="J2" s="25"/>
      <c r="K2" s="24"/>
      <c r="L2" s="24"/>
      <c r="M2" s="24"/>
      <c r="N2" s="24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6" x14ac:dyDescent="0.25">
      <c r="D3" s="31">
        <v>2025</v>
      </c>
      <c r="E3" s="31">
        <v>2026</v>
      </c>
      <c r="F3" s="31">
        <v>2027</v>
      </c>
      <c r="G3" s="31">
        <v>2028</v>
      </c>
      <c r="H3" s="31">
        <v>2029</v>
      </c>
      <c r="I3" s="31">
        <v>2030</v>
      </c>
      <c r="O3" s="52"/>
    </row>
    <row r="4" spans="1:36" x14ac:dyDescent="0.25">
      <c r="A4" s="58" t="s">
        <v>9</v>
      </c>
      <c r="B4" s="50"/>
      <c r="C4" s="50"/>
      <c r="D4" s="50">
        <v>1002.9920734655418</v>
      </c>
      <c r="E4" s="32">
        <v>1049.5987835536041</v>
      </c>
      <c r="F4" s="32">
        <v>1054.8684406102784</v>
      </c>
      <c r="G4" s="32">
        <v>1054.3266890208665</v>
      </c>
      <c r="H4" s="32">
        <v>1056.1166798445538</v>
      </c>
      <c r="I4" s="50">
        <v>1042.6926229027108</v>
      </c>
      <c r="K4" s="18" t="s">
        <v>70</v>
      </c>
      <c r="O4" s="52"/>
    </row>
    <row r="5" spans="1:36" x14ac:dyDescent="0.25">
      <c r="A5" s="58" t="s">
        <v>10</v>
      </c>
      <c r="B5" s="50"/>
      <c r="C5" s="50"/>
      <c r="D5" s="50">
        <v>969.72361704667651</v>
      </c>
      <c r="E5" s="32">
        <v>993.02697209070777</v>
      </c>
      <c r="F5" s="32">
        <v>995.66180061904481</v>
      </c>
      <c r="G5" s="32">
        <v>995.39092482433898</v>
      </c>
      <c r="H5" s="32">
        <v>996.28592023618273</v>
      </c>
      <c r="I5" s="50">
        <v>989.57389176526101</v>
      </c>
      <c r="K5" s="18" t="s">
        <v>70</v>
      </c>
      <c r="O5" s="52"/>
    </row>
    <row r="6" spans="1:36" x14ac:dyDescent="0.25">
      <c r="A6" s="58" t="s">
        <v>12</v>
      </c>
      <c r="B6" s="50"/>
      <c r="C6" s="50"/>
      <c r="D6" s="50">
        <f>D4-D5</f>
        <v>33.268456418865298</v>
      </c>
      <c r="E6" s="32">
        <f t="shared" ref="E6:I6" si="0">E4-E5</f>
        <v>56.571811462896335</v>
      </c>
      <c r="F6" s="32">
        <f t="shared" si="0"/>
        <v>59.206639991233601</v>
      </c>
      <c r="G6" s="32">
        <f t="shared" si="0"/>
        <v>58.935764196527543</v>
      </c>
      <c r="H6" s="32">
        <f t="shared" si="0"/>
        <v>59.830759608371068</v>
      </c>
      <c r="I6" s="50">
        <f t="shared" si="0"/>
        <v>53.118731137449799</v>
      </c>
      <c r="O6" s="52"/>
    </row>
    <row r="7" spans="1:36" x14ac:dyDescent="0.25">
      <c r="O7" s="52"/>
    </row>
    <row r="8" spans="1:36" ht="15.75" x14ac:dyDescent="0.25">
      <c r="A8" s="28" t="s">
        <v>55</v>
      </c>
      <c r="B8" s="26"/>
      <c r="C8" s="24"/>
      <c r="D8" s="27"/>
      <c r="E8" s="27"/>
      <c r="F8" s="27"/>
      <c r="G8" s="27"/>
      <c r="H8" s="27"/>
      <c r="I8" s="27"/>
      <c r="J8" s="25"/>
      <c r="K8" s="24"/>
      <c r="L8" s="24"/>
      <c r="M8" s="24"/>
      <c r="N8" s="24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6" x14ac:dyDescent="0.25">
      <c r="A9" s="58" t="s">
        <v>56</v>
      </c>
      <c r="B9" s="50"/>
      <c r="C9" s="50"/>
      <c r="D9" s="50"/>
      <c r="E9" s="32"/>
      <c r="F9" s="32">
        <f>'Deliverability adjustments'!D43</f>
        <v>29427486.607903726</v>
      </c>
      <c r="G9" s="32">
        <f>'Deliverability adjustments'!E43</f>
        <v>32208568.256002642</v>
      </c>
      <c r="H9" s="32">
        <f>'Deliverability adjustments'!F43</f>
        <v>32544572.576702796</v>
      </c>
      <c r="I9" s="50">
        <f>'Deliverability adjustments'!G43</f>
        <v>30782881.317135807</v>
      </c>
      <c r="AJ9" s="4"/>
    </row>
    <row r="10" spans="1:36" x14ac:dyDescent="0.25">
      <c r="A10" s="58" t="s">
        <v>57</v>
      </c>
      <c r="B10" s="50"/>
      <c r="C10" s="50"/>
      <c r="D10" s="50"/>
      <c r="E10" s="32"/>
      <c r="F10" s="32">
        <f>'Deliverability adjustments'!D44</f>
        <v>15450302.276974883</v>
      </c>
      <c r="G10" s="32">
        <f>'Deliverability adjustments'!E44</f>
        <v>16823010.120116062</v>
      </c>
      <c r="H10" s="32">
        <f>'Deliverability adjustments'!F44</f>
        <v>19141636.526615202</v>
      </c>
      <c r="I10" s="50">
        <f>'Deliverability adjustments'!G44</f>
        <v>17414608.962490082</v>
      </c>
      <c r="AJ10" s="4"/>
    </row>
    <row r="11" spans="1:36" x14ac:dyDescent="0.25">
      <c r="E11" s="48"/>
      <c r="F11" s="48"/>
      <c r="G11" s="48"/>
      <c r="H11" s="48"/>
      <c r="I11" s="48"/>
      <c r="AJ11" s="4"/>
    </row>
    <row r="12" spans="1:36" x14ac:dyDescent="0.25">
      <c r="A12" s="58" t="s">
        <v>44</v>
      </c>
      <c r="B12" s="50"/>
      <c r="C12" s="50"/>
      <c r="D12" s="50"/>
      <c r="E12" s="32"/>
      <c r="F12" s="32">
        <f>'Deliverability adjustments'!D35</f>
        <v>497030.17452537228</v>
      </c>
      <c r="G12" s="32">
        <f>'Deliverability adjustments'!E35</f>
        <v>546502.93747952033</v>
      </c>
      <c r="H12" s="32">
        <f>'Deliverability adjustments'!F35</f>
        <v>543943.83072732051</v>
      </c>
      <c r="I12" s="50">
        <f>'Deliverability adjustments'!G35</f>
        <v>579510.85536064778</v>
      </c>
      <c r="AJ12" s="4"/>
    </row>
    <row r="13" spans="1:36" x14ac:dyDescent="0.25">
      <c r="A13" s="58" t="s">
        <v>45</v>
      </c>
      <c r="B13" s="50"/>
      <c r="C13" s="50"/>
      <c r="D13" s="50"/>
      <c r="E13" s="32"/>
      <c r="F13" s="32">
        <f>'Deliverability adjustments'!D36</f>
        <v>260955.56645779128</v>
      </c>
      <c r="G13" s="32">
        <f>'Deliverability adjustments'!E36</f>
        <v>285446.54251055355</v>
      </c>
      <c r="H13" s="32">
        <f>'Deliverability adjustments'!F36</f>
        <v>319929.6925512717</v>
      </c>
      <c r="I13" s="50">
        <f>'Deliverability adjustments'!G36</f>
        <v>327843.09017902013</v>
      </c>
      <c r="AJ13" s="4"/>
    </row>
    <row r="15" spans="1:36" ht="23.25" x14ac:dyDescent="0.35">
      <c r="A15" s="19" t="s">
        <v>1</v>
      </c>
      <c r="B15" s="20"/>
      <c r="C15" s="21"/>
      <c r="D15" s="22"/>
      <c r="E15" s="22"/>
      <c r="F15" s="22"/>
      <c r="G15" s="22"/>
      <c r="H15" s="22"/>
      <c r="I15" s="22"/>
      <c r="J15" s="23"/>
      <c r="K15" s="21"/>
      <c r="L15" s="21"/>
      <c r="M15" s="21"/>
      <c r="N15" s="21"/>
      <c r="O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6" x14ac:dyDescent="0.25">
      <c r="A16" s="59" t="s">
        <v>58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35" ht="15.75" x14ac:dyDescent="0.25">
      <c r="A17" s="28" t="s">
        <v>67</v>
      </c>
      <c r="B17" s="26"/>
      <c r="C17" s="24"/>
      <c r="D17" s="27"/>
      <c r="E17" s="27"/>
      <c r="F17" s="27"/>
      <c r="G17" s="27"/>
      <c r="H17" s="27"/>
      <c r="I17" s="27"/>
      <c r="J17" s="25"/>
      <c r="K17" s="24"/>
      <c r="L17" s="24"/>
      <c r="M17" s="24"/>
      <c r="N17" s="24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30" x14ac:dyDescent="0.25">
      <c r="B18" s="54" t="s">
        <v>46</v>
      </c>
      <c r="C18" s="54" t="s">
        <v>47</v>
      </c>
      <c r="D18" s="54" t="s">
        <v>48</v>
      </c>
      <c r="E18" s="54" t="s">
        <v>78</v>
      </c>
      <c r="F18" s="54"/>
    </row>
    <row r="19" spans="1:35" x14ac:dyDescent="0.25">
      <c r="B19" s="50">
        <v>971</v>
      </c>
      <c r="C19" s="50">
        <f t="shared" ref="C19:C72" si="1">F$5+(((B19-D$5)/D$6)*F$6)</f>
        <v>997.93333209789989</v>
      </c>
      <c r="D19" s="50">
        <f>MIN(F$9,(C19-F$5)*F$12)</f>
        <v>1129019.6873752181</v>
      </c>
      <c r="E19" s="32">
        <f>MIN(F$10,(C19-F$5)*F$13)</f>
        <v>592768.78379133204</v>
      </c>
      <c r="G19" s="56"/>
      <c r="J19" s="53"/>
    </row>
    <row r="20" spans="1:35" x14ac:dyDescent="0.25">
      <c r="B20" s="50">
        <f t="shared" ref="B20" si="2">B19+1</f>
        <v>972</v>
      </c>
      <c r="C20" s="50">
        <f t="shared" si="1"/>
        <v>999.7129950689075</v>
      </c>
      <c r="D20" s="50">
        <f t="shared" ref="D20:D72" si="3">MIN(F$9,(C20-F$5)*F$12)</f>
        <v>2013565.8844514731</v>
      </c>
      <c r="E20" s="32">
        <f t="shared" ref="E20:E72" si="4">MIN(F$10,(C20-F$5)*F$13)</f>
        <v>1057181.7424945789</v>
      </c>
      <c r="J20" s="53"/>
    </row>
    <row r="21" spans="1:35" x14ac:dyDescent="0.25">
      <c r="B21" s="50">
        <v>972</v>
      </c>
      <c r="C21" s="50">
        <f t="shared" si="1"/>
        <v>999.7129950689075</v>
      </c>
      <c r="D21" s="50">
        <f t="shared" si="3"/>
        <v>2013565.8844514731</v>
      </c>
      <c r="E21" s="32">
        <f t="shared" si="4"/>
        <v>1057181.7424945789</v>
      </c>
      <c r="G21" s="33"/>
      <c r="H21" s="53"/>
      <c r="J21" s="35"/>
    </row>
    <row r="22" spans="1:35" x14ac:dyDescent="0.25">
      <c r="B22" s="50">
        <f t="shared" ref="B22" si="5">B21+1</f>
        <v>973</v>
      </c>
      <c r="C22" s="50">
        <f t="shared" si="1"/>
        <v>1001.492658039915</v>
      </c>
      <c r="D22" s="50">
        <f t="shared" si="3"/>
        <v>2898112.0815276718</v>
      </c>
      <c r="E22" s="32">
        <f t="shared" si="4"/>
        <v>1521594.701197796</v>
      </c>
      <c r="G22" s="33"/>
      <c r="H22" s="35"/>
    </row>
    <row r="23" spans="1:35" x14ac:dyDescent="0.25">
      <c r="B23" s="50">
        <v>973</v>
      </c>
      <c r="C23" s="50">
        <f t="shared" si="1"/>
        <v>1001.492658039915</v>
      </c>
      <c r="D23" s="50">
        <f t="shared" si="3"/>
        <v>2898112.0815276718</v>
      </c>
      <c r="E23" s="32">
        <f t="shared" si="4"/>
        <v>1521594.701197796</v>
      </c>
      <c r="G23" s="33"/>
    </row>
    <row r="24" spans="1:35" x14ac:dyDescent="0.25">
      <c r="B24" s="50">
        <f t="shared" ref="B24" si="6">B23+1</f>
        <v>974</v>
      </c>
      <c r="C24" s="50">
        <f t="shared" si="1"/>
        <v>1003.2723210109226</v>
      </c>
      <c r="D24" s="50">
        <f t="shared" si="3"/>
        <v>3782658.2786039268</v>
      </c>
      <c r="E24" s="32">
        <f t="shared" si="4"/>
        <v>1986007.6599010427</v>
      </c>
    </row>
    <row r="25" spans="1:35" x14ac:dyDescent="0.25">
      <c r="B25" s="50">
        <v>974</v>
      </c>
      <c r="C25" s="50">
        <f t="shared" si="1"/>
        <v>1003.2723210109226</v>
      </c>
      <c r="D25" s="50">
        <f t="shared" si="3"/>
        <v>3782658.2786039268</v>
      </c>
      <c r="E25" s="32">
        <f t="shared" si="4"/>
        <v>1986007.6599010427</v>
      </c>
    </row>
    <row r="26" spans="1:35" x14ac:dyDescent="0.25">
      <c r="B26" s="50">
        <f t="shared" ref="B26" si="7">B25+1</f>
        <v>975</v>
      </c>
      <c r="C26" s="50">
        <f t="shared" si="1"/>
        <v>1005.0519839819302</v>
      </c>
      <c r="D26" s="50">
        <f t="shared" si="3"/>
        <v>4667204.4756801818</v>
      </c>
      <c r="E26" s="32">
        <f t="shared" si="4"/>
        <v>2450420.6186042894</v>
      </c>
    </row>
    <row r="27" spans="1:35" x14ac:dyDescent="0.25">
      <c r="B27" s="50">
        <v>975</v>
      </c>
      <c r="C27" s="50">
        <f t="shared" si="1"/>
        <v>1005.0519839819302</v>
      </c>
      <c r="D27" s="50">
        <f t="shared" si="3"/>
        <v>4667204.4756801818</v>
      </c>
      <c r="E27" s="32">
        <f t="shared" si="4"/>
        <v>2450420.6186042894</v>
      </c>
    </row>
    <row r="28" spans="1:35" x14ac:dyDescent="0.25">
      <c r="B28" s="50">
        <f t="shared" ref="B28" si="8">B27+1</f>
        <v>976</v>
      </c>
      <c r="C28" s="50">
        <f t="shared" si="1"/>
        <v>1006.8316469529377</v>
      </c>
      <c r="D28" s="50">
        <f t="shared" si="3"/>
        <v>5551750.6727563804</v>
      </c>
      <c r="E28" s="32">
        <f t="shared" si="4"/>
        <v>2914833.5773075065</v>
      </c>
    </row>
    <row r="29" spans="1:35" x14ac:dyDescent="0.25">
      <c r="B29" s="50">
        <v>976</v>
      </c>
      <c r="C29" s="50">
        <f t="shared" si="1"/>
        <v>1006.8316469529377</v>
      </c>
      <c r="D29" s="50">
        <f t="shared" si="3"/>
        <v>5551750.6727563804</v>
      </c>
      <c r="E29" s="32">
        <f t="shared" si="4"/>
        <v>2914833.5773075065</v>
      </c>
    </row>
    <row r="30" spans="1:35" x14ac:dyDescent="0.25">
      <c r="B30" s="50">
        <f t="shared" ref="B30" si="9">B29+1</f>
        <v>977</v>
      </c>
      <c r="C30" s="50">
        <f t="shared" si="1"/>
        <v>1008.6113099239453</v>
      </c>
      <c r="D30" s="50">
        <f t="shared" si="3"/>
        <v>6436296.8698326359</v>
      </c>
      <c r="E30" s="32">
        <f t="shared" si="4"/>
        <v>3379246.5360107534</v>
      </c>
    </row>
    <row r="31" spans="1:35" x14ac:dyDescent="0.25">
      <c r="B31" s="50">
        <v>977</v>
      </c>
      <c r="C31" s="50">
        <f t="shared" si="1"/>
        <v>1008.6113099239453</v>
      </c>
      <c r="D31" s="50">
        <f t="shared" si="3"/>
        <v>6436296.8698326359</v>
      </c>
      <c r="E31" s="32">
        <f t="shared" si="4"/>
        <v>3379246.5360107534</v>
      </c>
    </row>
    <row r="32" spans="1:35" x14ac:dyDescent="0.25">
      <c r="B32" s="50">
        <f t="shared" ref="B32" si="10">B31+1</f>
        <v>978</v>
      </c>
      <c r="C32" s="50">
        <f t="shared" si="1"/>
        <v>1010.3909728949529</v>
      </c>
      <c r="D32" s="50">
        <f t="shared" si="3"/>
        <v>7320843.0669088913</v>
      </c>
      <c r="E32" s="32">
        <f t="shared" si="4"/>
        <v>3843659.4947140003</v>
      </c>
    </row>
    <row r="33" spans="2:5" x14ac:dyDescent="0.25">
      <c r="B33" s="50">
        <v>978</v>
      </c>
      <c r="C33" s="50">
        <f t="shared" si="1"/>
        <v>1010.3909728949529</v>
      </c>
      <c r="D33" s="50">
        <f t="shared" si="3"/>
        <v>7320843.0669088913</v>
      </c>
      <c r="E33" s="32">
        <f t="shared" si="4"/>
        <v>3843659.4947140003</v>
      </c>
    </row>
    <row r="34" spans="2:5" x14ac:dyDescent="0.25">
      <c r="B34" s="50">
        <f t="shared" ref="B34" si="11">B33+1</f>
        <v>979</v>
      </c>
      <c r="C34" s="50">
        <f t="shared" si="1"/>
        <v>1012.1706358659604</v>
      </c>
      <c r="D34" s="50">
        <f t="shared" si="3"/>
        <v>8205389.26398509</v>
      </c>
      <c r="E34" s="32">
        <f t="shared" si="4"/>
        <v>4308072.4534172174</v>
      </c>
    </row>
    <row r="35" spans="2:5" x14ac:dyDescent="0.25">
      <c r="B35" s="50">
        <v>979</v>
      </c>
      <c r="C35" s="50">
        <f t="shared" si="1"/>
        <v>1012.1706358659604</v>
      </c>
      <c r="D35" s="50">
        <f t="shared" si="3"/>
        <v>8205389.26398509</v>
      </c>
      <c r="E35" s="32">
        <f t="shared" si="4"/>
        <v>4308072.4534172174</v>
      </c>
    </row>
    <row r="36" spans="2:5" x14ac:dyDescent="0.25">
      <c r="B36" s="50">
        <f t="shared" ref="B36" si="12">B35+1</f>
        <v>980</v>
      </c>
      <c r="C36" s="50">
        <f t="shared" si="1"/>
        <v>1013.950298836968</v>
      </c>
      <c r="D36" s="50">
        <f t="shared" si="3"/>
        <v>9089935.4610613454</v>
      </c>
      <c r="E36" s="32">
        <f t="shared" si="4"/>
        <v>4772485.4121204643</v>
      </c>
    </row>
    <row r="37" spans="2:5" x14ac:dyDescent="0.25">
      <c r="B37" s="50">
        <v>980</v>
      </c>
      <c r="C37" s="50">
        <f t="shared" si="1"/>
        <v>1013.950298836968</v>
      </c>
      <c r="D37" s="50">
        <f t="shared" si="3"/>
        <v>9089935.4610613454</v>
      </c>
      <c r="E37" s="32">
        <f t="shared" si="4"/>
        <v>4772485.4121204643</v>
      </c>
    </row>
    <row r="38" spans="2:5" x14ac:dyDescent="0.25">
      <c r="B38" s="50">
        <f t="shared" ref="B38" si="13">B37+1</f>
        <v>981</v>
      </c>
      <c r="C38" s="50">
        <f t="shared" si="1"/>
        <v>1015.7299618079755</v>
      </c>
      <c r="D38" s="50">
        <f t="shared" si="3"/>
        <v>9974481.6581375431</v>
      </c>
      <c r="E38" s="32">
        <f t="shared" si="4"/>
        <v>5236898.3708236814</v>
      </c>
    </row>
    <row r="39" spans="2:5" x14ac:dyDescent="0.25">
      <c r="B39" s="50">
        <v>981</v>
      </c>
      <c r="C39" s="50">
        <f t="shared" si="1"/>
        <v>1015.7299618079755</v>
      </c>
      <c r="D39" s="50">
        <f t="shared" si="3"/>
        <v>9974481.6581375431</v>
      </c>
      <c r="E39" s="32">
        <f t="shared" si="4"/>
        <v>5236898.3708236814</v>
      </c>
    </row>
    <row r="40" spans="2:5" x14ac:dyDescent="0.25">
      <c r="B40" s="50">
        <f t="shared" ref="B40" si="14">B39+1</f>
        <v>982</v>
      </c>
      <c r="C40" s="50">
        <f t="shared" si="1"/>
        <v>1017.5096247789832</v>
      </c>
      <c r="D40" s="50">
        <f t="shared" si="3"/>
        <v>10859027.855213799</v>
      </c>
      <c r="E40" s="32">
        <f t="shared" si="4"/>
        <v>5701311.3295269273</v>
      </c>
    </row>
    <row r="41" spans="2:5" x14ac:dyDescent="0.25">
      <c r="B41" s="50">
        <v>982</v>
      </c>
      <c r="C41" s="50">
        <f t="shared" si="1"/>
        <v>1017.5096247789832</v>
      </c>
      <c r="D41" s="50">
        <f t="shared" si="3"/>
        <v>10859027.855213799</v>
      </c>
      <c r="E41" s="32">
        <f t="shared" si="4"/>
        <v>5701311.3295269273</v>
      </c>
    </row>
    <row r="42" spans="2:5" x14ac:dyDescent="0.25">
      <c r="B42" s="50">
        <f t="shared" ref="B42" si="15">B41+1</f>
        <v>983</v>
      </c>
      <c r="C42" s="50">
        <f t="shared" si="1"/>
        <v>1019.2892877499908</v>
      </c>
      <c r="D42" s="50">
        <f t="shared" si="3"/>
        <v>11743574.052290054</v>
      </c>
      <c r="E42" s="32">
        <f t="shared" si="4"/>
        <v>6165724.2882301742</v>
      </c>
    </row>
    <row r="43" spans="2:5" x14ac:dyDescent="0.25">
      <c r="B43" s="50">
        <v>983</v>
      </c>
      <c r="C43" s="50">
        <f t="shared" si="1"/>
        <v>1019.2892877499908</v>
      </c>
      <c r="D43" s="50">
        <f t="shared" si="3"/>
        <v>11743574.052290054</v>
      </c>
      <c r="E43" s="32">
        <f t="shared" si="4"/>
        <v>6165724.2882301742</v>
      </c>
    </row>
    <row r="44" spans="2:5" x14ac:dyDescent="0.25">
      <c r="B44" s="50">
        <f t="shared" ref="B44" si="16">B43+1</f>
        <v>984</v>
      </c>
      <c r="C44" s="50">
        <f t="shared" si="1"/>
        <v>1021.0689507209983</v>
      </c>
      <c r="D44" s="50">
        <f t="shared" si="3"/>
        <v>12628120.249366252</v>
      </c>
      <c r="E44" s="32">
        <f t="shared" si="4"/>
        <v>6630137.2469333913</v>
      </c>
    </row>
    <row r="45" spans="2:5" x14ac:dyDescent="0.25">
      <c r="B45" s="50">
        <v>984</v>
      </c>
      <c r="C45" s="50">
        <f t="shared" si="1"/>
        <v>1021.0689507209983</v>
      </c>
      <c r="D45" s="50">
        <f t="shared" si="3"/>
        <v>12628120.249366252</v>
      </c>
      <c r="E45" s="32">
        <f t="shared" si="4"/>
        <v>6630137.2469333913</v>
      </c>
    </row>
    <row r="46" spans="2:5" x14ac:dyDescent="0.25">
      <c r="B46" s="50">
        <f t="shared" ref="B46" si="17">B45+1</f>
        <v>985</v>
      </c>
      <c r="C46" s="50">
        <f t="shared" si="1"/>
        <v>1022.8486136920059</v>
      </c>
      <c r="D46" s="50">
        <f t="shared" si="3"/>
        <v>13512666.446442507</v>
      </c>
      <c r="E46" s="32">
        <f t="shared" si="4"/>
        <v>7094550.2056366382</v>
      </c>
    </row>
    <row r="47" spans="2:5" x14ac:dyDescent="0.25">
      <c r="B47" s="50">
        <v>985</v>
      </c>
      <c r="C47" s="50">
        <f t="shared" si="1"/>
        <v>1022.8486136920059</v>
      </c>
      <c r="D47" s="50">
        <f t="shared" si="3"/>
        <v>13512666.446442507</v>
      </c>
      <c r="E47" s="32">
        <f t="shared" si="4"/>
        <v>7094550.2056366382</v>
      </c>
    </row>
    <row r="48" spans="2:5" x14ac:dyDescent="0.25">
      <c r="B48" s="50">
        <f t="shared" ref="B48" si="18">B47+1</f>
        <v>986</v>
      </c>
      <c r="C48" s="50">
        <f t="shared" si="1"/>
        <v>1024.6282766630134</v>
      </c>
      <c r="D48" s="50">
        <f t="shared" si="3"/>
        <v>14397212.643518707</v>
      </c>
      <c r="E48" s="32">
        <f t="shared" si="4"/>
        <v>7558963.1643398553</v>
      </c>
    </row>
    <row r="49" spans="2:5" x14ac:dyDescent="0.25">
      <c r="B49" s="50">
        <v>986</v>
      </c>
      <c r="C49" s="50">
        <f t="shared" si="1"/>
        <v>1024.6282766630134</v>
      </c>
      <c r="D49" s="50">
        <f t="shared" si="3"/>
        <v>14397212.643518707</v>
      </c>
      <c r="E49" s="32">
        <f t="shared" si="4"/>
        <v>7558963.1643398553</v>
      </c>
    </row>
    <row r="50" spans="2:5" x14ac:dyDescent="0.25">
      <c r="B50" s="50">
        <f t="shared" ref="B50" si="19">B49+1</f>
        <v>987</v>
      </c>
      <c r="C50" s="50">
        <f t="shared" si="1"/>
        <v>1026.407939634021</v>
      </c>
      <c r="D50" s="50">
        <f t="shared" si="3"/>
        <v>15281758.84059496</v>
      </c>
      <c r="E50" s="32">
        <f t="shared" si="4"/>
        <v>8023376.1230431022</v>
      </c>
    </row>
    <row r="51" spans="2:5" x14ac:dyDescent="0.25">
      <c r="B51" s="50">
        <v>987</v>
      </c>
      <c r="C51" s="50">
        <f t="shared" si="1"/>
        <v>1026.407939634021</v>
      </c>
      <c r="D51" s="50">
        <f t="shared" si="3"/>
        <v>15281758.84059496</v>
      </c>
      <c r="E51" s="32">
        <f t="shared" si="4"/>
        <v>8023376.1230431022</v>
      </c>
    </row>
    <row r="52" spans="2:5" x14ac:dyDescent="0.25">
      <c r="B52" s="50">
        <f t="shared" ref="B52" si="20">B51+1</f>
        <v>988</v>
      </c>
      <c r="C52" s="50">
        <f t="shared" si="1"/>
        <v>1028.1876026050286</v>
      </c>
      <c r="D52" s="50">
        <f t="shared" si="3"/>
        <v>16166305.037671216</v>
      </c>
      <c r="E52" s="32">
        <f t="shared" si="4"/>
        <v>8487789.0817463491</v>
      </c>
    </row>
    <row r="53" spans="2:5" x14ac:dyDescent="0.25">
      <c r="B53" s="50">
        <v>988</v>
      </c>
      <c r="C53" s="50">
        <f t="shared" si="1"/>
        <v>1028.1876026050286</v>
      </c>
      <c r="D53" s="50">
        <f t="shared" si="3"/>
        <v>16166305.037671216</v>
      </c>
      <c r="E53" s="32">
        <f t="shared" si="4"/>
        <v>8487789.0817463491</v>
      </c>
    </row>
    <row r="54" spans="2:5" x14ac:dyDescent="0.25">
      <c r="B54" s="50">
        <f t="shared" ref="B54" si="21">B53+1</f>
        <v>989</v>
      </c>
      <c r="C54" s="50">
        <f t="shared" si="1"/>
        <v>1029.9672655760362</v>
      </c>
      <c r="D54" s="50">
        <f t="shared" si="3"/>
        <v>17050851.234747473</v>
      </c>
      <c r="E54" s="32">
        <f t="shared" si="4"/>
        <v>8952202.0404495951</v>
      </c>
    </row>
    <row r="55" spans="2:5" x14ac:dyDescent="0.25">
      <c r="B55" s="50">
        <v>989</v>
      </c>
      <c r="C55" s="50">
        <f t="shared" si="1"/>
        <v>1029.9672655760362</v>
      </c>
      <c r="D55" s="50">
        <f t="shared" si="3"/>
        <v>17050851.234747473</v>
      </c>
      <c r="E55" s="32">
        <f t="shared" si="4"/>
        <v>8952202.0404495951</v>
      </c>
    </row>
    <row r="56" spans="2:5" x14ac:dyDescent="0.25">
      <c r="B56" s="50">
        <f t="shared" ref="B56" si="22">B55+1</f>
        <v>990</v>
      </c>
      <c r="C56" s="50">
        <f t="shared" si="1"/>
        <v>1031.7469285470438</v>
      </c>
      <c r="D56" s="50">
        <f t="shared" si="3"/>
        <v>17935397.431823727</v>
      </c>
      <c r="E56" s="32">
        <f t="shared" si="4"/>
        <v>9416614.9991528429</v>
      </c>
    </row>
    <row r="57" spans="2:5" x14ac:dyDescent="0.25">
      <c r="B57" s="50">
        <v>990</v>
      </c>
      <c r="C57" s="50">
        <f t="shared" si="1"/>
        <v>1031.7469285470438</v>
      </c>
      <c r="D57" s="50">
        <f t="shared" si="3"/>
        <v>17935397.431823727</v>
      </c>
      <c r="E57" s="32">
        <f t="shared" si="4"/>
        <v>9416614.9991528429</v>
      </c>
    </row>
    <row r="58" spans="2:5" x14ac:dyDescent="0.25">
      <c r="B58" s="50">
        <f t="shared" ref="B58" si="23">B57+1</f>
        <v>991</v>
      </c>
      <c r="C58" s="50">
        <f t="shared" si="1"/>
        <v>1033.5265915180512</v>
      </c>
      <c r="D58" s="50">
        <f t="shared" si="3"/>
        <v>18819943.628899869</v>
      </c>
      <c r="E58" s="32">
        <f t="shared" si="4"/>
        <v>9881027.9578560293</v>
      </c>
    </row>
    <row r="59" spans="2:5" x14ac:dyDescent="0.25">
      <c r="B59" s="50">
        <v>991</v>
      </c>
      <c r="C59" s="50">
        <f t="shared" si="1"/>
        <v>1033.5265915180512</v>
      </c>
      <c r="D59" s="50">
        <f t="shared" si="3"/>
        <v>18819943.628899869</v>
      </c>
      <c r="E59" s="32">
        <f t="shared" si="4"/>
        <v>9881027.9578560293</v>
      </c>
    </row>
    <row r="60" spans="2:5" x14ac:dyDescent="0.25">
      <c r="B60" s="50">
        <f t="shared" ref="B60" si="24">B59+1</f>
        <v>992</v>
      </c>
      <c r="C60" s="50">
        <f t="shared" si="1"/>
        <v>1035.3062544890588</v>
      </c>
      <c r="D60" s="50">
        <f t="shared" si="3"/>
        <v>19704489.825976122</v>
      </c>
      <c r="E60" s="32">
        <f t="shared" si="4"/>
        <v>10345440.916559277</v>
      </c>
    </row>
    <row r="61" spans="2:5" x14ac:dyDescent="0.25">
      <c r="B61" s="50">
        <v>992</v>
      </c>
      <c r="C61" s="50">
        <f t="shared" si="1"/>
        <v>1035.3062544890588</v>
      </c>
      <c r="D61" s="50">
        <f t="shared" si="3"/>
        <v>19704489.825976122</v>
      </c>
      <c r="E61" s="32">
        <f t="shared" si="4"/>
        <v>10345440.916559277</v>
      </c>
    </row>
    <row r="62" spans="2:5" x14ac:dyDescent="0.25">
      <c r="B62" s="50">
        <f t="shared" ref="B62:B72" si="25">B61+1</f>
        <v>993</v>
      </c>
      <c r="C62" s="50">
        <f t="shared" si="1"/>
        <v>1037.0859174600664</v>
      </c>
      <c r="D62" s="50">
        <f t="shared" si="3"/>
        <v>20589036.023052379</v>
      </c>
      <c r="E62" s="32">
        <f t="shared" si="4"/>
        <v>10809853.875262523</v>
      </c>
    </row>
    <row r="63" spans="2:5" x14ac:dyDescent="0.25">
      <c r="B63" s="50">
        <f t="shared" si="25"/>
        <v>994</v>
      </c>
      <c r="C63" s="50">
        <f t="shared" si="1"/>
        <v>1038.865580431074</v>
      </c>
      <c r="D63" s="50">
        <f t="shared" si="3"/>
        <v>21473582.220128633</v>
      </c>
      <c r="E63" s="32">
        <f t="shared" si="4"/>
        <v>11274266.833965771</v>
      </c>
    </row>
    <row r="64" spans="2:5" x14ac:dyDescent="0.25">
      <c r="B64" s="50">
        <f t="shared" si="25"/>
        <v>995</v>
      </c>
      <c r="C64" s="50">
        <f t="shared" si="1"/>
        <v>1040.6452434020816</v>
      </c>
      <c r="D64" s="50">
        <f t="shared" si="3"/>
        <v>22358128.41720489</v>
      </c>
      <c r="E64" s="32">
        <f t="shared" si="4"/>
        <v>11738679.792669017</v>
      </c>
    </row>
    <row r="65" spans="1:35" x14ac:dyDescent="0.25">
      <c r="B65" s="50">
        <f t="shared" si="25"/>
        <v>996</v>
      </c>
      <c r="C65" s="50">
        <f t="shared" si="1"/>
        <v>1042.424906373089</v>
      </c>
      <c r="D65" s="50">
        <f t="shared" si="3"/>
        <v>23242674.614281032</v>
      </c>
      <c r="E65" s="32">
        <f t="shared" si="4"/>
        <v>12203092.751372205</v>
      </c>
    </row>
    <row r="66" spans="1:35" x14ac:dyDescent="0.25">
      <c r="B66" s="50">
        <f t="shared" si="25"/>
        <v>997</v>
      </c>
      <c r="C66" s="50">
        <f t="shared" si="1"/>
        <v>1044.2045693440966</v>
      </c>
      <c r="D66" s="50">
        <f t="shared" si="3"/>
        <v>24127220.811357286</v>
      </c>
      <c r="E66" s="32">
        <f t="shared" si="4"/>
        <v>12667505.710075451</v>
      </c>
    </row>
    <row r="67" spans="1:35" x14ac:dyDescent="0.25">
      <c r="B67" s="50">
        <f t="shared" si="25"/>
        <v>998</v>
      </c>
      <c r="C67" s="50">
        <f t="shared" si="1"/>
        <v>1045.9842323151042</v>
      </c>
      <c r="D67" s="50">
        <f t="shared" si="3"/>
        <v>25011767.008433543</v>
      </c>
      <c r="E67" s="32">
        <f t="shared" si="4"/>
        <v>13131918.668778697</v>
      </c>
    </row>
    <row r="68" spans="1:35" x14ac:dyDescent="0.25">
      <c r="B68" s="50">
        <f t="shared" si="25"/>
        <v>999</v>
      </c>
      <c r="C68" s="50">
        <f t="shared" si="1"/>
        <v>1047.7638952861118</v>
      </c>
      <c r="D68" s="50">
        <f t="shared" si="3"/>
        <v>25896313.205509797</v>
      </c>
      <c r="E68" s="32">
        <f t="shared" si="4"/>
        <v>13596331.627481945</v>
      </c>
    </row>
    <row r="69" spans="1:35" x14ac:dyDescent="0.25">
      <c r="B69" s="50">
        <f t="shared" si="25"/>
        <v>1000</v>
      </c>
      <c r="C69" s="50">
        <f t="shared" si="1"/>
        <v>1049.5435582571195</v>
      </c>
      <c r="D69" s="50">
        <f t="shared" si="3"/>
        <v>26780859.40258605</v>
      </c>
      <c r="E69" s="32">
        <f t="shared" si="4"/>
        <v>14060744.586185191</v>
      </c>
    </row>
    <row r="70" spans="1:35" x14ac:dyDescent="0.25">
      <c r="B70" s="50">
        <f t="shared" si="25"/>
        <v>1001</v>
      </c>
      <c r="C70" s="50">
        <f t="shared" si="1"/>
        <v>1051.3232212281268</v>
      </c>
      <c r="D70" s="50">
        <f t="shared" si="3"/>
        <v>27665405.599662196</v>
      </c>
      <c r="E70" s="32">
        <f t="shared" si="4"/>
        <v>14525157.544888379</v>
      </c>
    </row>
    <row r="71" spans="1:35" x14ac:dyDescent="0.25">
      <c r="B71" s="50">
        <f t="shared" si="25"/>
        <v>1002</v>
      </c>
      <c r="C71" s="50">
        <f t="shared" si="1"/>
        <v>1053.1028841991345</v>
      </c>
      <c r="D71" s="50">
        <f t="shared" si="3"/>
        <v>28549951.796738449</v>
      </c>
      <c r="E71" s="32">
        <f t="shared" si="4"/>
        <v>14989570.503591625</v>
      </c>
    </row>
    <row r="72" spans="1:35" x14ac:dyDescent="0.25">
      <c r="B72" s="50">
        <f t="shared" si="25"/>
        <v>1003</v>
      </c>
      <c r="C72" s="50">
        <f t="shared" si="1"/>
        <v>1054.8825471701421</v>
      </c>
      <c r="D72" s="50">
        <f t="shared" si="3"/>
        <v>29427486.607903726</v>
      </c>
      <c r="E72" s="32">
        <f t="shared" si="4"/>
        <v>15450302.276974883</v>
      </c>
    </row>
    <row r="74" spans="1:35" ht="15.75" x14ac:dyDescent="0.25">
      <c r="A74" s="28" t="s">
        <v>64</v>
      </c>
      <c r="B74" s="26"/>
      <c r="C74" s="24"/>
      <c r="D74" s="27"/>
      <c r="E74" s="27"/>
      <c r="F74" s="27"/>
      <c r="G74" s="27"/>
      <c r="H74" s="27"/>
      <c r="I74" s="27"/>
      <c r="J74" s="25"/>
      <c r="K74" s="24"/>
      <c r="L74" s="24"/>
      <c r="M74" s="24"/>
      <c r="N74" s="2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t="30" x14ac:dyDescent="0.25">
      <c r="B75" s="54" t="s">
        <v>49</v>
      </c>
      <c r="C75" s="54" t="s">
        <v>51</v>
      </c>
      <c r="D75" s="54" t="s">
        <v>48</v>
      </c>
      <c r="E75" s="54" t="s">
        <v>78</v>
      </c>
    </row>
    <row r="76" spans="1:35" x14ac:dyDescent="0.25">
      <c r="B76" s="50">
        <v>994</v>
      </c>
      <c r="C76" s="50">
        <f>G$5+(((B76-E$5)/E$6)*G$6)</f>
        <v>996.40461241778462</v>
      </c>
      <c r="D76" s="50">
        <f>MIN(G$9,(C76-G$5)*G$12)</f>
        <v>553983.24750458717</v>
      </c>
      <c r="E76" s="32">
        <f>MIN(G$10,(C76-G$5)*G$13)</f>
        <v>289353.61873490113</v>
      </c>
    </row>
    <row r="77" spans="1:35" x14ac:dyDescent="0.25">
      <c r="B77" s="50">
        <f t="shared" ref="B77:B132" si="26">B76+1</f>
        <v>995</v>
      </c>
      <c r="C77" s="50">
        <f t="shared" ref="C77:C132" si="27">G$5+(((B77-E$5)/E$6)*G$6)</f>
        <v>997.44639917823133</v>
      </c>
      <c r="D77" s="50">
        <f t="shared" ref="D77:D132" si="28">MIN(G$9,(C77-G$5)*G$12)</f>
        <v>1123322.7723159885</v>
      </c>
      <c r="E77" s="32">
        <f t="shared" ref="E77:E132" si="29">MIN(G$10,(C77-G$5)*G$13)</f>
        <v>586728.04753768537</v>
      </c>
    </row>
    <row r="78" spans="1:35" x14ac:dyDescent="0.25">
      <c r="B78" s="50">
        <f t="shared" si="26"/>
        <v>996</v>
      </c>
      <c r="C78" s="50">
        <f t="shared" si="27"/>
        <v>998.48818593867793</v>
      </c>
      <c r="D78" s="50">
        <f t="shared" si="28"/>
        <v>1692662.2971273279</v>
      </c>
      <c r="E78" s="32">
        <f t="shared" si="29"/>
        <v>884102.47634043719</v>
      </c>
    </row>
    <row r="79" spans="1:35" x14ac:dyDescent="0.25">
      <c r="B79" s="50">
        <f t="shared" si="26"/>
        <v>997</v>
      </c>
      <c r="C79" s="50">
        <f t="shared" si="27"/>
        <v>999.52997269912453</v>
      </c>
      <c r="D79" s="50">
        <f t="shared" si="28"/>
        <v>2262001.821938667</v>
      </c>
      <c r="E79" s="32">
        <f t="shared" si="29"/>
        <v>1181476.905143189</v>
      </c>
    </row>
    <row r="80" spans="1:35" x14ac:dyDescent="0.25">
      <c r="B80" s="50">
        <f t="shared" si="26"/>
        <v>998</v>
      </c>
      <c r="C80" s="50">
        <f t="shared" si="27"/>
        <v>1000.5717594595711</v>
      </c>
      <c r="D80" s="50">
        <f t="shared" si="28"/>
        <v>2831341.3467500065</v>
      </c>
      <c r="E80" s="32">
        <f t="shared" si="29"/>
        <v>1478851.3339459407</v>
      </c>
    </row>
    <row r="81" spans="2:5" x14ac:dyDescent="0.25">
      <c r="B81" s="50">
        <f t="shared" si="26"/>
        <v>999</v>
      </c>
      <c r="C81" s="50">
        <f t="shared" si="27"/>
        <v>1001.6135462200177</v>
      </c>
      <c r="D81" s="50">
        <f t="shared" si="28"/>
        <v>3400680.8715613456</v>
      </c>
      <c r="E81" s="32">
        <f t="shared" si="29"/>
        <v>1776225.7627486924</v>
      </c>
    </row>
    <row r="82" spans="2:5" x14ac:dyDescent="0.25">
      <c r="B82" s="50">
        <f t="shared" si="26"/>
        <v>1000</v>
      </c>
      <c r="C82" s="50">
        <f t="shared" si="27"/>
        <v>1002.6553329804643</v>
      </c>
      <c r="D82" s="50">
        <f t="shared" si="28"/>
        <v>3970020.3963726852</v>
      </c>
      <c r="E82" s="32">
        <f t="shared" si="29"/>
        <v>2073600.1915514444</v>
      </c>
    </row>
    <row r="83" spans="2:5" x14ac:dyDescent="0.25">
      <c r="B83" s="50">
        <f t="shared" si="26"/>
        <v>1001</v>
      </c>
      <c r="C83" s="50">
        <f t="shared" si="27"/>
        <v>1003.697119740911</v>
      </c>
      <c r="D83" s="50">
        <f t="shared" si="28"/>
        <v>4539359.9211840862</v>
      </c>
      <c r="E83" s="32">
        <f t="shared" si="29"/>
        <v>2370974.6203542287</v>
      </c>
    </row>
    <row r="84" spans="2:5" x14ac:dyDescent="0.25">
      <c r="B84" s="50">
        <f t="shared" si="26"/>
        <v>1002</v>
      </c>
      <c r="C84" s="50">
        <f t="shared" si="27"/>
        <v>1004.7389065013576</v>
      </c>
      <c r="D84" s="50">
        <f t="shared" si="28"/>
        <v>5108699.4459954258</v>
      </c>
      <c r="E84" s="32">
        <f t="shared" si="29"/>
        <v>2668349.0491569801</v>
      </c>
    </row>
    <row r="85" spans="2:5" x14ac:dyDescent="0.25">
      <c r="B85" s="50">
        <f t="shared" si="26"/>
        <v>1003</v>
      </c>
      <c r="C85" s="50">
        <f t="shared" si="27"/>
        <v>1005.7806932618042</v>
      </c>
      <c r="D85" s="50">
        <f t="shared" si="28"/>
        <v>5678038.9708067654</v>
      </c>
      <c r="E85" s="32">
        <f t="shared" si="29"/>
        <v>2965723.4779597321</v>
      </c>
    </row>
    <row r="86" spans="2:5" x14ac:dyDescent="0.25">
      <c r="B86" s="50">
        <f t="shared" si="26"/>
        <v>1004</v>
      </c>
      <c r="C86" s="50">
        <f t="shared" si="27"/>
        <v>1006.8224800222508</v>
      </c>
      <c r="D86" s="50">
        <f t="shared" si="28"/>
        <v>6247378.495618104</v>
      </c>
      <c r="E86" s="32">
        <f t="shared" si="29"/>
        <v>3263097.906762484</v>
      </c>
    </row>
    <row r="87" spans="2:5" x14ac:dyDescent="0.25">
      <c r="B87" s="50">
        <f t="shared" si="26"/>
        <v>1005</v>
      </c>
      <c r="C87" s="50">
        <f t="shared" si="27"/>
        <v>1007.8642667826974</v>
      </c>
      <c r="D87" s="50">
        <f t="shared" si="28"/>
        <v>6816718.0204294436</v>
      </c>
      <c r="E87" s="32">
        <f t="shared" si="29"/>
        <v>3560472.3355652355</v>
      </c>
    </row>
    <row r="88" spans="2:5" x14ac:dyDescent="0.25">
      <c r="B88" s="50">
        <f t="shared" si="26"/>
        <v>1006</v>
      </c>
      <c r="C88" s="50">
        <f t="shared" si="27"/>
        <v>1008.906053543144</v>
      </c>
      <c r="D88" s="50">
        <f t="shared" si="28"/>
        <v>7386057.5452407831</v>
      </c>
      <c r="E88" s="32">
        <f t="shared" si="29"/>
        <v>3857846.7643679874</v>
      </c>
    </row>
    <row r="89" spans="2:5" x14ac:dyDescent="0.25">
      <c r="B89" s="50">
        <f t="shared" si="26"/>
        <v>1007</v>
      </c>
      <c r="C89" s="50">
        <f t="shared" si="27"/>
        <v>1009.9478403035907</v>
      </c>
      <c r="D89" s="50">
        <f t="shared" si="28"/>
        <v>7955397.0700521842</v>
      </c>
      <c r="E89" s="32">
        <f t="shared" si="29"/>
        <v>4155221.1931707715</v>
      </c>
    </row>
    <row r="90" spans="2:5" x14ac:dyDescent="0.25">
      <c r="B90" s="50">
        <f t="shared" si="26"/>
        <v>1008</v>
      </c>
      <c r="C90" s="50">
        <f t="shared" si="27"/>
        <v>1010.9896270640373</v>
      </c>
      <c r="D90" s="50">
        <f t="shared" si="28"/>
        <v>8524736.5948635247</v>
      </c>
      <c r="E90" s="32">
        <f t="shared" si="29"/>
        <v>4452595.6219735229</v>
      </c>
    </row>
    <row r="91" spans="2:5" x14ac:dyDescent="0.25">
      <c r="B91" s="50">
        <f t="shared" si="26"/>
        <v>1009</v>
      </c>
      <c r="C91" s="50">
        <f t="shared" si="27"/>
        <v>1012.0314138244839</v>
      </c>
      <c r="D91" s="50">
        <f t="shared" si="28"/>
        <v>9094076.1196748633</v>
      </c>
      <c r="E91" s="32">
        <f t="shared" si="29"/>
        <v>4749970.0507762749</v>
      </c>
    </row>
    <row r="92" spans="2:5" x14ac:dyDescent="0.25">
      <c r="B92" s="50">
        <f t="shared" si="26"/>
        <v>1010</v>
      </c>
      <c r="C92" s="50">
        <f t="shared" si="27"/>
        <v>1013.0732005849305</v>
      </c>
      <c r="D92" s="50">
        <f t="shared" si="28"/>
        <v>9663415.6444862019</v>
      </c>
      <c r="E92" s="32">
        <f t="shared" si="29"/>
        <v>5047344.4795790268</v>
      </c>
    </row>
    <row r="93" spans="2:5" x14ac:dyDescent="0.25">
      <c r="B93" s="50">
        <f t="shared" si="26"/>
        <v>1011</v>
      </c>
      <c r="C93" s="50">
        <f t="shared" si="27"/>
        <v>1014.1149873453771</v>
      </c>
      <c r="D93" s="50">
        <f t="shared" si="28"/>
        <v>10232755.169297542</v>
      </c>
      <c r="E93" s="32">
        <f t="shared" si="29"/>
        <v>5344718.9083817787</v>
      </c>
    </row>
    <row r="94" spans="2:5" x14ac:dyDescent="0.25">
      <c r="B94" s="50">
        <f t="shared" si="26"/>
        <v>1012</v>
      </c>
      <c r="C94" s="50">
        <f t="shared" si="27"/>
        <v>1015.1567741058237</v>
      </c>
      <c r="D94" s="50">
        <f t="shared" si="28"/>
        <v>10802094.694108881</v>
      </c>
      <c r="E94" s="32">
        <f t="shared" si="29"/>
        <v>5642093.3371845307</v>
      </c>
    </row>
    <row r="95" spans="2:5" x14ac:dyDescent="0.25">
      <c r="B95" s="50">
        <f t="shared" si="26"/>
        <v>1013</v>
      </c>
      <c r="C95" s="50">
        <f t="shared" si="27"/>
        <v>1016.1985608662704</v>
      </c>
      <c r="D95" s="50">
        <f t="shared" si="28"/>
        <v>11371434.218920283</v>
      </c>
      <c r="E95" s="32">
        <f t="shared" si="29"/>
        <v>5939467.7659873143</v>
      </c>
    </row>
    <row r="96" spans="2:5" x14ac:dyDescent="0.25">
      <c r="B96" s="50">
        <f t="shared" si="26"/>
        <v>1014</v>
      </c>
      <c r="C96" s="50">
        <f t="shared" si="27"/>
        <v>1017.240347626717</v>
      </c>
      <c r="D96" s="50">
        <f t="shared" si="28"/>
        <v>11940773.743731622</v>
      </c>
      <c r="E96" s="32">
        <f t="shared" si="29"/>
        <v>6236842.1947900662</v>
      </c>
    </row>
    <row r="97" spans="2:5" x14ac:dyDescent="0.25">
      <c r="B97" s="50">
        <f t="shared" si="26"/>
        <v>1015</v>
      </c>
      <c r="C97" s="50">
        <f t="shared" si="27"/>
        <v>1018.2821343871636</v>
      </c>
      <c r="D97" s="50">
        <f t="shared" si="28"/>
        <v>12510113.26854296</v>
      </c>
      <c r="E97" s="32">
        <f t="shared" si="29"/>
        <v>6534216.6235928182</v>
      </c>
    </row>
    <row r="98" spans="2:5" x14ac:dyDescent="0.25">
      <c r="B98" s="50">
        <f t="shared" si="26"/>
        <v>1016</v>
      </c>
      <c r="C98" s="50">
        <f t="shared" si="27"/>
        <v>1019.3239211476102</v>
      </c>
      <c r="D98" s="50">
        <f t="shared" si="28"/>
        <v>13079452.793354301</v>
      </c>
      <c r="E98" s="32">
        <f t="shared" si="29"/>
        <v>6831591.0523955701</v>
      </c>
    </row>
    <row r="99" spans="2:5" x14ac:dyDescent="0.25">
      <c r="B99" s="50">
        <f t="shared" si="26"/>
        <v>1017</v>
      </c>
      <c r="C99" s="50">
        <f t="shared" si="27"/>
        <v>1020.3657079080568</v>
      </c>
      <c r="D99" s="50">
        <f t="shared" si="28"/>
        <v>13648792.318165639</v>
      </c>
      <c r="E99" s="32">
        <f t="shared" si="29"/>
        <v>7128965.481198322</v>
      </c>
    </row>
    <row r="100" spans="2:5" x14ac:dyDescent="0.25">
      <c r="B100" s="50">
        <f t="shared" si="26"/>
        <v>1018</v>
      </c>
      <c r="C100" s="50">
        <f t="shared" si="27"/>
        <v>1021.4074946685034</v>
      </c>
      <c r="D100" s="50">
        <f t="shared" si="28"/>
        <v>14218131.842976978</v>
      </c>
      <c r="E100" s="32">
        <f t="shared" si="29"/>
        <v>7426339.910001074</v>
      </c>
    </row>
    <row r="101" spans="2:5" x14ac:dyDescent="0.25">
      <c r="B101" s="50">
        <f t="shared" si="26"/>
        <v>1019</v>
      </c>
      <c r="C101" s="50">
        <f t="shared" si="27"/>
        <v>1022.4492814289501</v>
      </c>
      <c r="D101" s="50">
        <f t="shared" si="28"/>
        <v>14787471.36778838</v>
      </c>
      <c r="E101" s="32">
        <f t="shared" si="29"/>
        <v>7723714.3388038576</v>
      </c>
    </row>
    <row r="102" spans="2:5" x14ac:dyDescent="0.25">
      <c r="B102" s="50">
        <f t="shared" si="26"/>
        <v>1020</v>
      </c>
      <c r="C102" s="50">
        <f t="shared" si="27"/>
        <v>1023.4910681893967</v>
      </c>
      <c r="D102" s="50">
        <f t="shared" si="28"/>
        <v>15356810.892599721</v>
      </c>
      <c r="E102" s="32">
        <f t="shared" si="29"/>
        <v>8021088.7676066095</v>
      </c>
    </row>
    <row r="103" spans="2:5" x14ac:dyDescent="0.25">
      <c r="B103" s="50">
        <f t="shared" si="26"/>
        <v>1021</v>
      </c>
      <c r="C103" s="50">
        <f t="shared" si="27"/>
        <v>1024.5328549498433</v>
      </c>
      <c r="D103" s="50">
        <f t="shared" si="28"/>
        <v>15926150.417411059</v>
      </c>
      <c r="E103" s="32">
        <f t="shared" si="29"/>
        <v>8318463.1964093614</v>
      </c>
    </row>
    <row r="104" spans="2:5" x14ac:dyDescent="0.25">
      <c r="B104" s="50">
        <f t="shared" si="26"/>
        <v>1022</v>
      </c>
      <c r="C104" s="50">
        <f t="shared" si="27"/>
        <v>1025.5746417102901</v>
      </c>
      <c r="D104" s="50">
        <f t="shared" si="28"/>
        <v>16495489.942222461</v>
      </c>
      <c r="E104" s="32">
        <f t="shared" si="29"/>
        <v>8615837.625212146</v>
      </c>
    </row>
    <row r="105" spans="2:5" x14ac:dyDescent="0.25">
      <c r="B105" s="50">
        <f t="shared" si="26"/>
        <v>1023</v>
      </c>
      <c r="C105" s="50">
        <f t="shared" si="27"/>
        <v>1026.6164284707365</v>
      </c>
      <c r="D105" s="50">
        <f t="shared" si="28"/>
        <v>17064829.467033736</v>
      </c>
      <c r="E105" s="32">
        <f t="shared" si="29"/>
        <v>8913212.0540148653</v>
      </c>
    </row>
    <row r="106" spans="2:5" x14ac:dyDescent="0.25">
      <c r="B106" s="50">
        <f t="shared" si="26"/>
        <v>1024</v>
      </c>
      <c r="C106" s="50">
        <f t="shared" si="27"/>
        <v>1027.6582152311832</v>
      </c>
      <c r="D106" s="50">
        <f t="shared" si="28"/>
        <v>17634168.991845138</v>
      </c>
      <c r="E106" s="32">
        <f t="shared" si="29"/>
        <v>9210586.4828176498</v>
      </c>
    </row>
    <row r="107" spans="2:5" x14ac:dyDescent="0.25">
      <c r="B107" s="50">
        <f t="shared" si="26"/>
        <v>1025</v>
      </c>
      <c r="C107" s="50">
        <f t="shared" si="27"/>
        <v>1028.7000019916297</v>
      </c>
      <c r="D107" s="50">
        <f t="shared" si="28"/>
        <v>18203508.516656417</v>
      </c>
      <c r="E107" s="32">
        <f t="shared" si="29"/>
        <v>9507960.9116203692</v>
      </c>
    </row>
    <row r="108" spans="2:5" x14ac:dyDescent="0.25">
      <c r="B108" s="50">
        <f t="shared" si="26"/>
        <v>1026</v>
      </c>
      <c r="C108" s="50">
        <f t="shared" si="27"/>
        <v>1029.7417887520764</v>
      </c>
      <c r="D108" s="50">
        <f t="shared" si="28"/>
        <v>18772848.041467819</v>
      </c>
      <c r="E108" s="32">
        <f t="shared" si="29"/>
        <v>9805335.3404231519</v>
      </c>
    </row>
    <row r="109" spans="2:5" x14ac:dyDescent="0.25">
      <c r="B109" s="50">
        <f t="shared" si="26"/>
        <v>1027</v>
      </c>
      <c r="C109" s="50">
        <f t="shared" si="27"/>
        <v>1030.7835755125229</v>
      </c>
      <c r="D109" s="50">
        <f t="shared" si="28"/>
        <v>19342187.566279095</v>
      </c>
      <c r="E109" s="32">
        <f t="shared" si="29"/>
        <v>10102709.769225871</v>
      </c>
    </row>
    <row r="110" spans="2:5" x14ac:dyDescent="0.25">
      <c r="B110" s="50">
        <f t="shared" si="26"/>
        <v>1028</v>
      </c>
      <c r="C110" s="50">
        <f t="shared" si="27"/>
        <v>1031.8253622729696</v>
      </c>
      <c r="D110" s="50">
        <f t="shared" si="28"/>
        <v>19911527.091090497</v>
      </c>
      <c r="E110" s="32">
        <f t="shared" si="29"/>
        <v>10400084.198028656</v>
      </c>
    </row>
    <row r="111" spans="2:5" x14ac:dyDescent="0.25">
      <c r="B111" s="50">
        <f t="shared" si="26"/>
        <v>1029</v>
      </c>
      <c r="C111" s="50">
        <f t="shared" si="27"/>
        <v>1032.8671490334164</v>
      </c>
      <c r="D111" s="50">
        <f t="shared" si="28"/>
        <v>20480866.615901899</v>
      </c>
      <c r="E111" s="32">
        <f t="shared" si="29"/>
        <v>10697458.62683144</v>
      </c>
    </row>
    <row r="112" spans="2:5" x14ac:dyDescent="0.25">
      <c r="B112" s="50">
        <f t="shared" si="26"/>
        <v>1030</v>
      </c>
      <c r="C112" s="50">
        <f t="shared" si="27"/>
        <v>1033.9089357938628</v>
      </c>
      <c r="D112" s="50">
        <f t="shared" si="28"/>
        <v>21050206.140713174</v>
      </c>
      <c r="E112" s="32">
        <f t="shared" si="29"/>
        <v>10994833.05563416</v>
      </c>
    </row>
    <row r="113" spans="2:5" x14ac:dyDescent="0.25">
      <c r="B113" s="50">
        <f t="shared" si="26"/>
        <v>1031</v>
      </c>
      <c r="C113" s="50">
        <f t="shared" si="27"/>
        <v>1034.9507225543096</v>
      </c>
      <c r="D113" s="50">
        <f t="shared" si="28"/>
        <v>21619545.665524576</v>
      </c>
      <c r="E113" s="32">
        <f t="shared" si="29"/>
        <v>11292207.484436944</v>
      </c>
    </row>
    <row r="114" spans="2:5" x14ac:dyDescent="0.25">
      <c r="B114" s="50">
        <f t="shared" si="26"/>
        <v>1032</v>
      </c>
      <c r="C114" s="50">
        <f t="shared" si="27"/>
        <v>1035.992509314756</v>
      </c>
      <c r="D114" s="50">
        <f t="shared" si="28"/>
        <v>22188885.190335855</v>
      </c>
      <c r="E114" s="32">
        <f t="shared" si="29"/>
        <v>11589581.913239663</v>
      </c>
    </row>
    <row r="115" spans="2:5" x14ac:dyDescent="0.25">
      <c r="B115" s="50">
        <f t="shared" si="26"/>
        <v>1033</v>
      </c>
      <c r="C115" s="50">
        <f t="shared" si="27"/>
        <v>1037.0342960752027</v>
      </c>
      <c r="D115" s="50">
        <f t="shared" si="28"/>
        <v>22758224.715147253</v>
      </c>
      <c r="E115" s="32">
        <f t="shared" si="29"/>
        <v>11886956.342042448</v>
      </c>
    </row>
    <row r="116" spans="2:5" x14ac:dyDescent="0.25">
      <c r="B116" s="50">
        <f t="shared" si="26"/>
        <v>1034</v>
      </c>
      <c r="C116" s="50">
        <f t="shared" si="27"/>
        <v>1038.0760828356492</v>
      </c>
      <c r="D116" s="50">
        <f t="shared" si="28"/>
        <v>23327564.239958532</v>
      </c>
      <c r="E116" s="32">
        <f t="shared" si="29"/>
        <v>12184330.770845167</v>
      </c>
    </row>
    <row r="117" spans="2:5" x14ac:dyDescent="0.25">
      <c r="B117" s="50">
        <f t="shared" si="26"/>
        <v>1035</v>
      </c>
      <c r="C117" s="50">
        <f t="shared" si="27"/>
        <v>1039.1178695960959</v>
      </c>
      <c r="D117" s="50">
        <f t="shared" si="28"/>
        <v>23896903.764769934</v>
      </c>
      <c r="E117" s="32">
        <f t="shared" si="29"/>
        <v>12481705.199647952</v>
      </c>
    </row>
    <row r="118" spans="2:5" x14ac:dyDescent="0.25">
      <c r="B118" s="50">
        <f t="shared" si="26"/>
        <v>1036</v>
      </c>
      <c r="C118" s="50">
        <f t="shared" si="27"/>
        <v>1040.1596563565427</v>
      </c>
      <c r="D118" s="50">
        <f t="shared" si="28"/>
        <v>24466243.289581336</v>
      </c>
      <c r="E118" s="32">
        <f t="shared" si="29"/>
        <v>12779079.628450735</v>
      </c>
    </row>
    <row r="119" spans="2:5" x14ac:dyDescent="0.25">
      <c r="B119" s="50">
        <f t="shared" si="26"/>
        <v>1037</v>
      </c>
      <c r="C119" s="50">
        <f t="shared" si="27"/>
        <v>1041.2014431169891</v>
      </c>
      <c r="D119" s="50">
        <f t="shared" si="28"/>
        <v>25035582.814392611</v>
      </c>
      <c r="E119" s="32">
        <f t="shared" si="29"/>
        <v>13076454.057253454</v>
      </c>
    </row>
    <row r="120" spans="2:5" x14ac:dyDescent="0.25">
      <c r="B120" s="50">
        <f t="shared" si="26"/>
        <v>1038</v>
      </c>
      <c r="C120" s="50">
        <f t="shared" si="27"/>
        <v>1042.2432298774359</v>
      </c>
      <c r="D120" s="50">
        <f t="shared" si="28"/>
        <v>25604922.339204013</v>
      </c>
      <c r="E120" s="32">
        <f t="shared" si="29"/>
        <v>13373828.486056238</v>
      </c>
    </row>
    <row r="121" spans="2:5" x14ac:dyDescent="0.25">
      <c r="B121" s="50">
        <f t="shared" si="26"/>
        <v>1039</v>
      </c>
      <c r="C121" s="50">
        <f t="shared" si="27"/>
        <v>1043.2850166378823</v>
      </c>
      <c r="D121" s="50">
        <f t="shared" si="28"/>
        <v>26174261.864015292</v>
      </c>
      <c r="E121" s="32">
        <f t="shared" si="29"/>
        <v>13671202.914858958</v>
      </c>
    </row>
    <row r="122" spans="2:5" x14ac:dyDescent="0.25">
      <c r="B122" s="50">
        <f t="shared" si="26"/>
        <v>1040</v>
      </c>
      <c r="C122" s="50">
        <f t="shared" si="27"/>
        <v>1044.326803398329</v>
      </c>
      <c r="D122" s="50">
        <f t="shared" si="28"/>
        <v>26743601.388826691</v>
      </c>
      <c r="E122" s="32">
        <f t="shared" si="29"/>
        <v>13968577.343661742</v>
      </c>
    </row>
    <row r="123" spans="2:5" x14ac:dyDescent="0.25">
      <c r="B123" s="50">
        <f t="shared" si="26"/>
        <v>1041</v>
      </c>
      <c r="C123" s="50">
        <f t="shared" si="27"/>
        <v>1045.3685901587758</v>
      </c>
      <c r="D123" s="50">
        <f t="shared" si="28"/>
        <v>27312940.913638093</v>
      </c>
      <c r="E123" s="32">
        <f t="shared" si="29"/>
        <v>14265951.772464527</v>
      </c>
    </row>
    <row r="124" spans="2:5" x14ac:dyDescent="0.25">
      <c r="B124" s="50">
        <f t="shared" si="26"/>
        <v>1042</v>
      </c>
      <c r="C124" s="50">
        <f t="shared" si="27"/>
        <v>1046.4103769192222</v>
      </c>
      <c r="D124" s="50">
        <f t="shared" si="28"/>
        <v>27882280.438449372</v>
      </c>
      <c r="E124" s="32">
        <f t="shared" si="29"/>
        <v>14563326.201267246</v>
      </c>
    </row>
    <row r="125" spans="2:5" x14ac:dyDescent="0.25">
      <c r="B125" s="50">
        <f t="shared" si="26"/>
        <v>1043</v>
      </c>
      <c r="C125" s="50">
        <f t="shared" si="27"/>
        <v>1047.452163679669</v>
      </c>
      <c r="D125" s="50">
        <f t="shared" si="28"/>
        <v>28451619.963260774</v>
      </c>
      <c r="E125" s="32">
        <f t="shared" si="29"/>
        <v>14860700.630070031</v>
      </c>
    </row>
    <row r="126" spans="2:5" x14ac:dyDescent="0.25">
      <c r="B126" s="50">
        <f t="shared" si="26"/>
        <v>1044</v>
      </c>
      <c r="C126" s="50">
        <f t="shared" si="27"/>
        <v>1048.4939504401154</v>
      </c>
      <c r="D126" s="50">
        <f t="shared" si="28"/>
        <v>29020959.488072049</v>
      </c>
      <c r="E126" s="32">
        <f t="shared" si="29"/>
        <v>15158075.05887275</v>
      </c>
    </row>
    <row r="127" spans="2:5" x14ac:dyDescent="0.25">
      <c r="B127" s="50">
        <f t="shared" si="26"/>
        <v>1045</v>
      </c>
      <c r="C127" s="50">
        <f t="shared" si="27"/>
        <v>1049.5357372005622</v>
      </c>
      <c r="D127" s="50">
        <f t="shared" si="28"/>
        <v>29590299.012883451</v>
      </c>
      <c r="E127" s="32">
        <f t="shared" si="29"/>
        <v>15455449.487675535</v>
      </c>
    </row>
    <row r="128" spans="2:5" x14ac:dyDescent="0.25">
      <c r="B128" s="50">
        <f t="shared" si="26"/>
        <v>1046</v>
      </c>
      <c r="C128" s="50">
        <f t="shared" si="27"/>
        <v>1050.5775239610086</v>
      </c>
      <c r="D128" s="50">
        <f t="shared" si="28"/>
        <v>30159638.537694726</v>
      </c>
      <c r="E128" s="32">
        <f t="shared" si="29"/>
        <v>15752823.916478254</v>
      </c>
    </row>
    <row r="129" spans="1:35" x14ac:dyDescent="0.25">
      <c r="B129" s="50">
        <f t="shared" si="26"/>
        <v>1047</v>
      </c>
      <c r="C129" s="50">
        <f t="shared" si="27"/>
        <v>1051.6193107214553</v>
      </c>
      <c r="D129" s="50">
        <f t="shared" si="28"/>
        <v>30728978.062506128</v>
      </c>
      <c r="E129" s="32">
        <f t="shared" si="29"/>
        <v>16050198.345281037</v>
      </c>
    </row>
    <row r="130" spans="1:35" x14ac:dyDescent="0.25">
      <c r="B130" s="50">
        <f t="shared" si="26"/>
        <v>1048</v>
      </c>
      <c r="C130" s="50">
        <f t="shared" si="27"/>
        <v>1052.6610974819021</v>
      </c>
      <c r="D130" s="50">
        <f t="shared" si="28"/>
        <v>31298317.58731753</v>
      </c>
      <c r="E130" s="32">
        <f t="shared" si="29"/>
        <v>16347572.774083821</v>
      </c>
    </row>
    <row r="131" spans="1:35" x14ac:dyDescent="0.25">
      <c r="B131" s="50">
        <f t="shared" si="26"/>
        <v>1049</v>
      </c>
      <c r="C131" s="50">
        <f t="shared" si="27"/>
        <v>1053.7028842423485</v>
      </c>
      <c r="D131" s="50">
        <f t="shared" si="28"/>
        <v>31867657.112128809</v>
      </c>
      <c r="E131" s="32">
        <f t="shared" si="29"/>
        <v>16644947.20288654</v>
      </c>
    </row>
    <row r="132" spans="1:35" x14ac:dyDescent="0.25">
      <c r="B132" s="50">
        <f t="shared" si="26"/>
        <v>1050</v>
      </c>
      <c r="C132" s="50">
        <f t="shared" si="27"/>
        <v>1054.7446710027953</v>
      </c>
      <c r="D132" s="50">
        <f t="shared" si="28"/>
        <v>32208568.256002642</v>
      </c>
      <c r="E132" s="32">
        <f t="shared" si="29"/>
        <v>16823010.120116062</v>
      </c>
    </row>
    <row r="134" spans="1:35" ht="15.75" x14ac:dyDescent="0.25">
      <c r="A134" s="28" t="s">
        <v>65</v>
      </c>
      <c r="B134" s="26"/>
      <c r="C134" s="24"/>
      <c r="D134" s="27"/>
      <c r="E134" s="27"/>
      <c r="F134" s="27"/>
      <c r="G134" s="27"/>
      <c r="H134" s="27"/>
      <c r="I134" s="27"/>
      <c r="J134" s="25"/>
      <c r="K134" s="24"/>
      <c r="L134" s="24"/>
      <c r="M134" s="24"/>
      <c r="N134" s="2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t="30" x14ac:dyDescent="0.25">
      <c r="B135" s="54" t="s">
        <v>52</v>
      </c>
      <c r="C135" s="54" t="s">
        <v>50</v>
      </c>
      <c r="D135" s="54" t="s">
        <v>48</v>
      </c>
      <c r="E135" s="54" t="s">
        <v>78</v>
      </c>
    </row>
    <row r="136" spans="1:35" x14ac:dyDescent="0.25">
      <c r="B136" s="50">
        <v>997</v>
      </c>
      <c r="C136" s="50">
        <f>H$5+(((B136-F$5)/F$6)*H$6)</f>
        <v>997.63822608366627</v>
      </c>
      <c r="D136" s="50">
        <f>MIN(H$9,(C136-H$5)*H$12)</f>
        <v>735578.42299514974</v>
      </c>
      <c r="E136" s="32">
        <f>MIN(H$10,(C136-H$5)*H$13)</f>
        <v>432642.79402069433</v>
      </c>
    </row>
    <row r="137" spans="1:35" x14ac:dyDescent="0.25">
      <c r="B137" s="50">
        <f t="shared" ref="B137:B194" si="30">B136+1</f>
        <v>998</v>
      </c>
      <c r="C137" s="50">
        <f t="shared" ref="C137:C194" si="31">H$5+(((B137-F$5)/F$6)*H$6)</f>
        <v>998.6487674624243</v>
      </c>
      <c r="D137" s="50">
        <f t="shared" ref="D137:D194" si="32">MIN(H$9,(C137-H$5)*H$12)</f>
        <v>1285256.1716652634</v>
      </c>
      <c r="E137" s="32">
        <f t="shared" ref="E137:E194" si="33">MIN(H$10,(C137-H$5)*H$13)</f>
        <v>755944.98663709057</v>
      </c>
    </row>
    <row r="138" spans="1:35" x14ac:dyDescent="0.25">
      <c r="B138" s="50">
        <f t="shared" si="30"/>
        <v>999</v>
      </c>
      <c r="C138" s="50">
        <f t="shared" si="31"/>
        <v>999.65930884118234</v>
      </c>
      <c r="D138" s="50">
        <f t="shared" si="32"/>
        <v>1834933.9203353766</v>
      </c>
      <c r="E138" s="32">
        <f t="shared" si="33"/>
        <v>1079247.1792534867</v>
      </c>
    </row>
    <row r="139" spans="1:35" x14ac:dyDescent="0.25">
      <c r="B139" s="50">
        <f t="shared" si="30"/>
        <v>1000</v>
      </c>
      <c r="C139" s="50">
        <f t="shared" si="31"/>
        <v>1000.6698502199404</v>
      </c>
      <c r="D139" s="50">
        <f t="shared" si="32"/>
        <v>2384611.6690054904</v>
      </c>
      <c r="E139" s="32">
        <f t="shared" si="33"/>
        <v>1402549.371869883</v>
      </c>
    </row>
    <row r="140" spans="1:35" x14ac:dyDescent="0.25">
      <c r="B140" s="50">
        <f t="shared" si="30"/>
        <v>1001</v>
      </c>
      <c r="C140" s="50">
        <f t="shared" si="31"/>
        <v>1001.6803915986984</v>
      </c>
      <c r="D140" s="50">
        <f t="shared" si="32"/>
        <v>2934289.4176756036</v>
      </c>
      <c r="E140" s="32">
        <f t="shared" si="33"/>
        <v>1725851.5644862792</v>
      </c>
    </row>
    <row r="141" spans="1:35" x14ac:dyDescent="0.25">
      <c r="B141" s="50">
        <f t="shared" si="30"/>
        <v>1002</v>
      </c>
      <c r="C141" s="50">
        <f t="shared" si="31"/>
        <v>1002.6909329774564</v>
      </c>
      <c r="D141" s="50">
        <f t="shared" si="32"/>
        <v>3483967.1663457169</v>
      </c>
      <c r="E141" s="32">
        <f t="shared" si="33"/>
        <v>2049153.7571026755</v>
      </c>
    </row>
    <row r="142" spans="1:35" x14ac:dyDescent="0.25">
      <c r="B142" s="50">
        <f t="shared" si="30"/>
        <v>1003</v>
      </c>
      <c r="C142" s="50">
        <f t="shared" si="31"/>
        <v>1003.7014743562145</v>
      </c>
      <c r="D142" s="50">
        <f t="shared" si="32"/>
        <v>4033644.9150158307</v>
      </c>
      <c r="E142" s="32">
        <f t="shared" si="33"/>
        <v>2372455.9497190719</v>
      </c>
    </row>
    <row r="143" spans="1:35" x14ac:dyDescent="0.25">
      <c r="B143" s="50">
        <f t="shared" si="30"/>
        <v>1004</v>
      </c>
      <c r="C143" s="50">
        <f t="shared" si="31"/>
        <v>1004.7120157349725</v>
      </c>
      <c r="D143" s="50">
        <f t="shared" si="32"/>
        <v>4583322.6636859439</v>
      </c>
      <c r="E143" s="32">
        <f t="shared" si="33"/>
        <v>2695758.142335468</v>
      </c>
    </row>
    <row r="144" spans="1:35" x14ac:dyDescent="0.25">
      <c r="B144" s="50">
        <f t="shared" si="30"/>
        <v>1005</v>
      </c>
      <c r="C144" s="50">
        <f t="shared" si="31"/>
        <v>1005.7225571137305</v>
      </c>
      <c r="D144" s="50">
        <f t="shared" si="32"/>
        <v>5133000.4123560572</v>
      </c>
      <c r="E144" s="32">
        <f t="shared" si="33"/>
        <v>3019060.3349518641</v>
      </c>
    </row>
    <row r="145" spans="2:5" x14ac:dyDescent="0.25">
      <c r="B145" s="50">
        <f t="shared" si="30"/>
        <v>1006</v>
      </c>
      <c r="C145" s="50">
        <f t="shared" si="31"/>
        <v>1006.7330984924886</v>
      </c>
      <c r="D145" s="50">
        <f t="shared" si="32"/>
        <v>5682678.1610261714</v>
      </c>
      <c r="E145" s="32">
        <f t="shared" si="33"/>
        <v>3342362.5275682602</v>
      </c>
    </row>
    <row r="146" spans="2:5" x14ac:dyDescent="0.25">
      <c r="B146" s="50">
        <f t="shared" si="30"/>
        <v>1007</v>
      </c>
      <c r="C146" s="50">
        <f t="shared" si="31"/>
        <v>1007.7436398712465</v>
      </c>
      <c r="D146" s="50">
        <f t="shared" si="32"/>
        <v>6232355.9096962223</v>
      </c>
      <c r="E146" s="32">
        <f t="shared" si="33"/>
        <v>3665664.72018462</v>
      </c>
    </row>
    <row r="147" spans="2:5" x14ac:dyDescent="0.25">
      <c r="B147" s="50">
        <f t="shared" si="30"/>
        <v>1008</v>
      </c>
      <c r="C147" s="50">
        <f t="shared" si="31"/>
        <v>1008.7541812500045</v>
      </c>
      <c r="D147" s="50">
        <f t="shared" si="32"/>
        <v>6782033.6583663365</v>
      </c>
      <c r="E147" s="32">
        <f t="shared" si="33"/>
        <v>3988966.9128010166</v>
      </c>
    </row>
    <row r="148" spans="2:5" x14ac:dyDescent="0.25">
      <c r="B148" s="50">
        <f t="shared" si="30"/>
        <v>1009</v>
      </c>
      <c r="C148" s="50">
        <f t="shared" si="31"/>
        <v>1009.7647226287626</v>
      </c>
      <c r="D148" s="50">
        <f t="shared" si="32"/>
        <v>7331711.4070364498</v>
      </c>
      <c r="E148" s="32">
        <f t="shared" si="33"/>
        <v>4312269.1054174127</v>
      </c>
    </row>
    <row r="149" spans="2:5" x14ac:dyDescent="0.25">
      <c r="B149" s="50">
        <f t="shared" si="30"/>
        <v>1010</v>
      </c>
      <c r="C149" s="50">
        <f t="shared" si="31"/>
        <v>1010.7752640075206</v>
      </c>
      <c r="D149" s="50">
        <f t="shared" si="32"/>
        <v>7881389.155706563</v>
      </c>
      <c r="E149" s="32">
        <f t="shared" si="33"/>
        <v>4635571.2980338093</v>
      </c>
    </row>
    <row r="150" spans="2:5" x14ac:dyDescent="0.25">
      <c r="B150" s="50">
        <f t="shared" si="30"/>
        <v>1011</v>
      </c>
      <c r="C150" s="50">
        <f t="shared" si="31"/>
        <v>1011.7858053862786</v>
      </c>
      <c r="D150" s="50">
        <f t="shared" si="32"/>
        <v>8431066.9043766763</v>
      </c>
      <c r="E150" s="32">
        <f t="shared" si="33"/>
        <v>4958873.4906502049</v>
      </c>
    </row>
    <row r="151" spans="2:5" x14ac:dyDescent="0.25">
      <c r="B151" s="50">
        <f t="shared" si="30"/>
        <v>1012</v>
      </c>
      <c r="C151" s="50">
        <f t="shared" si="31"/>
        <v>1012.7963467650367</v>
      </c>
      <c r="D151" s="50">
        <f t="shared" si="32"/>
        <v>8980744.6530467905</v>
      </c>
      <c r="E151" s="32">
        <f t="shared" si="33"/>
        <v>5282175.6832666015</v>
      </c>
    </row>
    <row r="152" spans="2:5" x14ac:dyDescent="0.25">
      <c r="B152" s="50">
        <f t="shared" si="30"/>
        <v>1013</v>
      </c>
      <c r="C152" s="50">
        <f t="shared" si="31"/>
        <v>1013.8068881437947</v>
      </c>
      <c r="D152" s="50">
        <f t="shared" si="32"/>
        <v>9530422.4017169029</v>
      </c>
      <c r="E152" s="32">
        <f t="shared" si="33"/>
        <v>5605477.8758829972</v>
      </c>
    </row>
    <row r="153" spans="2:5" x14ac:dyDescent="0.25">
      <c r="B153" s="50">
        <f t="shared" si="30"/>
        <v>1014</v>
      </c>
      <c r="C153" s="50">
        <f t="shared" si="31"/>
        <v>1014.8174295225527</v>
      </c>
      <c r="D153" s="50">
        <f t="shared" si="32"/>
        <v>10080100.150387017</v>
      </c>
      <c r="E153" s="32">
        <f t="shared" si="33"/>
        <v>5928780.0684993938</v>
      </c>
    </row>
    <row r="154" spans="2:5" x14ac:dyDescent="0.25">
      <c r="B154" s="50">
        <f t="shared" si="30"/>
        <v>1015</v>
      </c>
      <c r="C154" s="50">
        <f t="shared" si="31"/>
        <v>1015.8279709013108</v>
      </c>
      <c r="D154" s="50">
        <f t="shared" si="32"/>
        <v>10629777.899057131</v>
      </c>
      <c r="E154" s="32">
        <f t="shared" si="33"/>
        <v>6252082.2611157903</v>
      </c>
    </row>
    <row r="155" spans="2:5" x14ac:dyDescent="0.25">
      <c r="B155" s="50">
        <f t="shared" si="30"/>
        <v>1016</v>
      </c>
      <c r="C155" s="50">
        <f t="shared" si="31"/>
        <v>1016.8385122800687</v>
      </c>
      <c r="D155" s="50">
        <f t="shared" si="32"/>
        <v>11179455.647727182</v>
      </c>
      <c r="E155" s="32">
        <f t="shared" si="33"/>
        <v>6575384.4537321497</v>
      </c>
    </row>
    <row r="156" spans="2:5" x14ac:dyDescent="0.25">
      <c r="B156" s="50">
        <f t="shared" si="30"/>
        <v>1017</v>
      </c>
      <c r="C156" s="50">
        <f t="shared" si="31"/>
        <v>1017.8490536588267</v>
      </c>
      <c r="D156" s="50">
        <f t="shared" si="32"/>
        <v>11729133.396397296</v>
      </c>
      <c r="E156" s="32">
        <f t="shared" si="33"/>
        <v>6898686.6463485463</v>
      </c>
    </row>
    <row r="157" spans="2:5" x14ac:dyDescent="0.25">
      <c r="B157" s="50">
        <f t="shared" si="30"/>
        <v>1018</v>
      </c>
      <c r="C157" s="50">
        <f t="shared" si="31"/>
        <v>1018.8595950375848</v>
      </c>
      <c r="D157" s="50">
        <f t="shared" si="32"/>
        <v>12278811.145067409</v>
      </c>
      <c r="E157" s="32">
        <f t="shared" si="33"/>
        <v>7221988.8389649419</v>
      </c>
    </row>
    <row r="158" spans="2:5" x14ac:dyDescent="0.25">
      <c r="B158" s="50">
        <f t="shared" si="30"/>
        <v>1019</v>
      </c>
      <c r="C158" s="50">
        <f t="shared" si="31"/>
        <v>1019.8701364163428</v>
      </c>
      <c r="D158" s="50">
        <f t="shared" si="32"/>
        <v>12828488.893737523</v>
      </c>
      <c r="E158" s="32">
        <f t="shared" si="33"/>
        <v>7545291.0315813385</v>
      </c>
    </row>
    <row r="159" spans="2:5" x14ac:dyDescent="0.25">
      <c r="B159" s="50">
        <f t="shared" si="30"/>
        <v>1020</v>
      </c>
      <c r="C159" s="50">
        <f t="shared" si="31"/>
        <v>1020.8806777951008</v>
      </c>
      <c r="D159" s="50">
        <f t="shared" si="32"/>
        <v>13378166.642407635</v>
      </c>
      <c r="E159" s="32">
        <f t="shared" si="33"/>
        <v>7868593.2241977351</v>
      </c>
    </row>
    <row r="160" spans="2:5" x14ac:dyDescent="0.25">
      <c r="B160" s="50">
        <f t="shared" si="30"/>
        <v>1021</v>
      </c>
      <c r="C160" s="50">
        <f t="shared" si="31"/>
        <v>1021.8912191738589</v>
      </c>
      <c r="D160" s="50">
        <f t="shared" si="32"/>
        <v>13927844.391077749</v>
      </c>
      <c r="E160" s="32">
        <f t="shared" si="33"/>
        <v>8191895.4168141307</v>
      </c>
    </row>
    <row r="161" spans="2:5" x14ac:dyDescent="0.25">
      <c r="B161" s="50">
        <f t="shared" si="30"/>
        <v>1022</v>
      </c>
      <c r="C161" s="50">
        <f t="shared" si="31"/>
        <v>1022.9017605526169</v>
      </c>
      <c r="D161" s="50">
        <f t="shared" si="32"/>
        <v>14477522.139747864</v>
      </c>
      <c r="E161" s="32">
        <f t="shared" si="33"/>
        <v>8515197.6094305273</v>
      </c>
    </row>
    <row r="162" spans="2:5" x14ac:dyDescent="0.25">
      <c r="B162" s="50">
        <f t="shared" si="30"/>
        <v>1023</v>
      </c>
      <c r="C162" s="50">
        <f t="shared" si="31"/>
        <v>1023.9123019313749</v>
      </c>
      <c r="D162" s="50">
        <f t="shared" si="32"/>
        <v>15027199.888417976</v>
      </c>
      <c r="E162" s="32">
        <f t="shared" si="33"/>
        <v>8838499.802046923</v>
      </c>
    </row>
    <row r="163" spans="2:5" x14ac:dyDescent="0.25">
      <c r="B163" s="50">
        <f t="shared" si="30"/>
        <v>1024</v>
      </c>
      <c r="C163" s="50">
        <f t="shared" si="31"/>
        <v>1024.922843310133</v>
      </c>
      <c r="D163" s="50">
        <f t="shared" si="32"/>
        <v>15576877.63708809</v>
      </c>
      <c r="E163" s="32">
        <f t="shared" si="33"/>
        <v>9161801.9946633205</v>
      </c>
    </row>
    <row r="164" spans="2:5" x14ac:dyDescent="0.25">
      <c r="B164" s="50">
        <f t="shared" si="30"/>
        <v>1025</v>
      </c>
      <c r="C164" s="50">
        <f t="shared" si="31"/>
        <v>1025.933384688891</v>
      </c>
      <c r="D164" s="50">
        <f t="shared" si="32"/>
        <v>16126555.385758203</v>
      </c>
      <c r="E164" s="32">
        <f t="shared" si="33"/>
        <v>9485104.1872797161</v>
      </c>
    </row>
    <row r="165" spans="2:5" x14ac:dyDescent="0.25">
      <c r="B165" s="50">
        <f t="shared" si="30"/>
        <v>1026</v>
      </c>
      <c r="C165" s="50">
        <f t="shared" si="31"/>
        <v>1026.943926067649</v>
      </c>
      <c r="D165" s="50">
        <f t="shared" si="32"/>
        <v>16676233.134428317</v>
      </c>
      <c r="E165" s="32">
        <f t="shared" si="33"/>
        <v>9808406.3798961118</v>
      </c>
    </row>
    <row r="166" spans="2:5" x14ac:dyDescent="0.25">
      <c r="B166" s="50">
        <f t="shared" si="30"/>
        <v>1027</v>
      </c>
      <c r="C166" s="50">
        <f t="shared" si="31"/>
        <v>1027.9544674464071</v>
      </c>
      <c r="D166" s="50">
        <f t="shared" si="32"/>
        <v>17225910.883098431</v>
      </c>
      <c r="E166" s="32">
        <f t="shared" si="33"/>
        <v>10131708.572512507</v>
      </c>
    </row>
    <row r="167" spans="2:5" x14ac:dyDescent="0.25">
      <c r="B167" s="50">
        <f>B166+1</f>
        <v>1028</v>
      </c>
      <c r="C167" s="50">
        <f t="shared" si="31"/>
        <v>1028.9650088251651</v>
      </c>
      <c r="D167" s="50">
        <f t="shared" si="32"/>
        <v>17775588.631768543</v>
      </c>
      <c r="E167" s="32">
        <f t="shared" si="33"/>
        <v>10455010.765128905</v>
      </c>
    </row>
    <row r="168" spans="2:5" x14ac:dyDescent="0.25">
      <c r="B168" s="50">
        <f t="shared" si="30"/>
        <v>1029</v>
      </c>
      <c r="C168" s="50">
        <f t="shared" si="31"/>
        <v>1029.9755502039229</v>
      </c>
      <c r="D168" s="50">
        <f t="shared" si="32"/>
        <v>18325266.380438533</v>
      </c>
      <c r="E168" s="32">
        <f t="shared" si="33"/>
        <v>10778312.957745228</v>
      </c>
    </row>
    <row r="169" spans="2:5" x14ac:dyDescent="0.25">
      <c r="B169" s="50">
        <f t="shared" si="30"/>
        <v>1030</v>
      </c>
      <c r="C169" s="50">
        <f t="shared" si="31"/>
        <v>1030.986091582681</v>
      </c>
      <c r="D169" s="50">
        <f t="shared" si="32"/>
        <v>18874944.129108649</v>
      </c>
      <c r="E169" s="32">
        <f t="shared" si="33"/>
        <v>11101615.150361624</v>
      </c>
    </row>
    <row r="170" spans="2:5" x14ac:dyDescent="0.25">
      <c r="B170" s="50">
        <f t="shared" si="30"/>
        <v>1031</v>
      </c>
      <c r="C170" s="50">
        <f t="shared" si="31"/>
        <v>1031.996632961439</v>
      </c>
      <c r="D170" s="50">
        <f t="shared" si="32"/>
        <v>19424621.877778761</v>
      </c>
      <c r="E170" s="32">
        <f t="shared" si="33"/>
        <v>11424917.342978021</v>
      </c>
    </row>
    <row r="171" spans="2:5" x14ac:dyDescent="0.25">
      <c r="B171" s="50">
        <f t="shared" si="30"/>
        <v>1032</v>
      </c>
      <c r="C171" s="50">
        <f t="shared" si="31"/>
        <v>1033.007174340197</v>
      </c>
      <c r="D171" s="50">
        <f t="shared" si="32"/>
        <v>19974299.626448873</v>
      </c>
      <c r="E171" s="32">
        <f t="shared" si="33"/>
        <v>11748219.535594417</v>
      </c>
    </row>
    <row r="172" spans="2:5" x14ac:dyDescent="0.25">
      <c r="B172" s="50">
        <f t="shared" si="30"/>
        <v>1033</v>
      </c>
      <c r="C172" s="50">
        <f t="shared" si="31"/>
        <v>1034.0177157189551</v>
      </c>
      <c r="D172" s="50">
        <f t="shared" si="32"/>
        <v>20523977.375118986</v>
      </c>
      <c r="E172" s="32">
        <f t="shared" si="33"/>
        <v>12071521.728210812</v>
      </c>
    </row>
    <row r="173" spans="2:5" x14ac:dyDescent="0.25">
      <c r="B173" s="50">
        <f t="shared" si="30"/>
        <v>1034</v>
      </c>
      <c r="C173" s="50">
        <f t="shared" si="31"/>
        <v>1035.0282570977131</v>
      </c>
      <c r="D173" s="50">
        <f t="shared" si="32"/>
        <v>21073655.123789102</v>
      </c>
      <c r="E173" s="32">
        <f t="shared" si="33"/>
        <v>12394823.92082721</v>
      </c>
    </row>
    <row r="174" spans="2:5" x14ac:dyDescent="0.25">
      <c r="B174" s="50">
        <f t="shared" si="30"/>
        <v>1035</v>
      </c>
      <c r="C174" s="50">
        <f t="shared" si="31"/>
        <v>1036.0387984764711</v>
      </c>
      <c r="D174" s="50">
        <f t="shared" si="32"/>
        <v>21623332.872459214</v>
      </c>
      <c r="E174" s="32">
        <f t="shared" si="33"/>
        <v>12718126.113443606</v>
      </c>
    </row>
    <row r="175" spans="2:5" x14ac:dyDescent="0.25">
      <c r="B175" s="50">
        <f t="shared" si="30"/>
        <v>1036</v>
      </c>
      <c r="C175" s="50">
        <f t="shared" si="31"/>
        <v>1037.0493398552292</v>
      </c>
      <c r="D175" s="50">
        <f t="shared" si="32"/>
        <v>22173010.621129327</v>
      </c>
      <c r="E175" s="32">
        <f t="shared" si="33"/>
        <v>13041428.306060001</v>
      </c>
    </row>
    <row r="176" spans="2:5" x14ac:dyDescent="0.25">
      <c r="B176" s="50">
        <f t="shared" si="30"/>
        <v>1037</v>
      </c>
      <c r="C176" s="50">
        <f t="shared" si="31"/>
        <v>1038.0598812339872</v>
      </c>
      <c r="D176" s="50">
        <f t="shared" si="32"/>
        <v>22722688.369799443</v>
      </c>
      <c r="E176" s="32">
        <f t="shared" si="33"/>
        <v>13364730.498676397</v>
      </c>
    </row>
    <row r="177" spans="2:5" x14ac:dyDescent="0.25">
      <c r="B177" s="50">
        <f t="shared" si="30"/>
        <v>1038</v>
      </c>
      <c r="C177" s="50">
        <f t="shared" si="31"/>
        <v>1039.0704226127452</v>
      </c>
      <c r="D177" s="50">
        <f t="shared" si="32"/>
        <v>23272366.118469555</v>
      </c>
      <c r="E177" s="32">
        <f t="shared" si="33"/>
        <v>13688032.691292794</v>
      </c>
    </row>
    <row r="178" spans="2:5" x14ac:dyDescent="0.25">
      <c r="B178" s="50">
        <f t="shared" si="30"/>
        <v>1039</v>
      </c>
      <c r="C178" s="50">
        <f t="shared" si="31"/>
        <v>1040.0809639915033</v>
      </c>
      <c r="D178" s="50">
        <f t="shared" si="32"/>
        <v>23822043.867139667</v>
      </c>
      <c r="E178" s="32">
        <f t="shared" si="33"/>
        <v>14011334.88390919</v>
      </c>
    </row>
    <row r="179" spans="2:5" x14ac:dyDescent="0.25">
      <c r="B179" s="50">
        <f t="shared" si="30"/>
        <v>1040</v>
      </c>
      <c r="C179" s="50">
        <f t="shared" si="31"/>
        <v>1041.0915053702613</v>
      </c>
      <c r="D179" s="50">
        <f t="shared" si="32"/>
        <v>24371721.615809783</v>
      </c>
      <c r="E179" s="32">
        <f t="shared" si="33"/>
        <v>14334637.076525586</v>
      </c>
    </row>
    <row r="180" spans="2:5" x14ac:dyDescent="0.25">
      <c r="B180" s="50">
        <f t="shared" si="30"/>
        <v>1041</v>
      </c>
      <c r="C180" s="50">
        <f t="shared" si="31"/>
        <v>1042.1020467490193</v>
      </c>
      <c r="D180" s="50">
        <f t="shared" si="32"/>
        <v>24921399.364479896</v>
      </c>
      <c r="E180" s="32">
        <f t="shared" si="33"/>
        <v>14657939.269141983</v>
      </c>
    </row>
    <row r="181" spans="2:5" x14ac:dyDescent="0.25">
      <c r="B181" s="50">
        <f t="shared" si="30"/>
        <v>1042</v>
      </c>
      <c r="C181" s="50">
        <f t="shared" si="31"/>
        <v>1043.1125881277774</v>
      </c>
      <c r="D181" s="50">
        <f t="shared" si="32"/>
        <v>25471077.113150008</v>
      </c>
      <c r="E181" s="32">
        <f t="shared" si="33"/>
        <v>14981241.461758379</v>
      </c>
    </row>
    <row r="182" spans="2:5" x14ac:dyDescent="0.25">
      <c r="B182" s="50">
        <f t="shared" si="30"/>
        <v>1043</v>
      </c>
      <c r="C182" s="50">
        <f t="shared" si="31"/>
        <v>1044.1231295065354</v>
      </c>
      <c r="D182" s="50">
        <f t="shared" si="32"/>
        <v>26020754.86182012</v>
      </c>
      <c r="E182" s="32">
        <f t="shared" si="33"/>
        <v>15304543.654374775</v>
      </c>
    </row>
    <row r="183" spans="2:5" x14ac:dyDescent="0.25">
      <c r="B183" s="50">
        <f t="shared" si="30"/>
        <v>1044</v>
      </c>
      <c r="C183" s="50">
        <f t="shared" si="31"/>
        <v>1045.1336708852934</v>
      </c>
      <c r="D183" s="50">
        <f t="shared" si="32"/>
        <v>26570432.610490236</v>
      </c>
      <c r="E183" s="32">
        <f t="shared" si="33"/>
        <v>15627845.846991172</v>
      </c>
    </row>
    <row r="184" spans="2:5" x14ac:dyDescent="0.25">
      <c r="B184" s="50">
        <f t="shared" si="30"/>
        <v>1045</v>
      </c>
      <c r="C184" s="50">
        <f t="shared" si="31"/>
        <v>1046.1442122640515</v>
      </c>
      <c r="D184" s="50">
        <f t="shared" si="32"/>
        <v>27120110.359160349</v>
      </c>
      <c r="E184" s="32">
        <f t="shared" si="33"/>
        <v>15951148.039607568</v>
      </c>
    </row>
    <row r="185" spans="2:5" x14ac:dyDescent="0.25">
      <c r="B185" s="50">
        <f>B184+1</f>
        <v>1046</v>
      </c>
      <c r="C185" s="50">
        <f t="shared" si="31"/>
        <v>1047.1547536428095</v>
      </c>
      <c r="D185" s="50">
        <f t="shared" si="32"/>
        <v>27669788.107830461</v>
      </c>
      <c r="E185" s="32">
        <f t="shared" si="33"/>
        <v>16274450.232223963</v>
      </c>
    </row>
    <row r="186" spans="2:5" x14ac:dyDescent="0.25">
      <c r="B186" s="50">
        <f t="shared" si="30"/>
        <v>1047</v>
      </c>
      <c r="C186" s="50">
        <f t="shared" si="31"/>
        <v>1048.1652950215675</v>
      </c>
      <c r="D186" s="50">
        <f t="shared" si="32"/>
        <v>28219465.856500577</v>
      </c>
      <c r="E186" s="32">
        <f t="shared" si="33"/>
        <v>16597752.424840361</v>
      </c>
    </row>
    <row r="187" spans="2:5" x14ac:dyDescent="0.25">
      <c r="B187" s="50">
        <f t="shared" si="30"/>
        <v>1048</v>
      </c>
      <c r="C187" s="50">
        <f t="shared" si="31"/>
        <v>1049.1758364003254</v>
      </c>
      <c r="D187" s="50">
        <f t="shared" si="32"/>
        <v>28769143.605170567</v>
      </c>
      <c r="E187" s="32">
        <f t="shared" si="33"/>
        <v>16921054.617456682</v>
      </c>
    </row>
    <row r="188" spans="2:5" x14ac:dyDescent="0.25">
      <c r="B188" s="50">
        <f t="shared" si="30"/>
        <v>1049</v>
      </c>
      <c r="C188" s="50">
        <f t="shared" si="31"/>
        <v>1050.1863777790834</v>
      </c>
      <c r="D188" s="50">
        <f t="shared" si="32"/>
        <v>29318821.353840679</v>
      </c>
      <c r="E188" s="32">
        <f t="shared" si="33"/>
        <v>17244356.810073081</v>
      </c>
    </row>
    <row r="189" spans="2:5" x14ac:dyDescent="0.25">
      <c r="B189" s="50">
        <f t="shared" si="30"/>
        <v>1050</v>
      </c>
      <c r="C189" s="50">
        <f t="shared" si="31"/>
        <v>1051.1969191578414</v>
      </c>
      <c r="D189" s="50">
        <f t="shared" si="32"/>
        <v>29868499.102510791</v>
      </c>
      <c r="E189" s="32">
        <f t="shared" si="33"/>
        <v>17567659.002689477</v>
      </c>
    </row>
    <row r="190" spans="2:5" x14ac:dyDescent="0.25">
      <c r="B190" s="50">
        <f t="shared" si="30"/>
        <v>1051</v>
      </c>
      <c r="C190" s="50">
        <f t="shared" si="31"/>
        <v>1052.2074605365995</v>
      </c>
      <c r="D190" s="50">
        <f t="shared" si="32"/>
        <v>30418176.851180907</v>
      </c>
      <c r="E190" s="32">
        <f t="shared" si="33"/>
        <v>17890961.195305873</v>
      </c>
    </row>
    <row r="191" spans="2:5" x14ac:dyDescent="0.25">
      <c r="B191" s="50">
        <f t="shared" si="30"/>
        <v>1052</v>
      </c>
      <c r="C191" s="50">
        <f t="shared" si="31"/>
        <v>1053.2180019153575</v>
      </c>
      <c r="D191" s="50">
        <f t="shared" si="32"/>
        <v>30967854.59985102</v>
      </c>
      <c r="E191" s="32">
        <f t="shared" si="33"/>
        <v>18214263.387922268</v>
      </c>
    </row>
    <row r="192" spans="2:5" x14ac:dyDescent="0.25">
      <c r="B192" s="50">
        <f t="shared" si="30"/>
        <v>1053</v>
      </c>
      <c r="C192" s="50">
        <f t="shared" si="31"/>
        <v>1054.2285432941155</v>
      </c>
      <c r="D192" s="50">
        <f t="shared" si="32"/>
        <v>31517532.348521132</v>
      </c>
      <c r="E192" s="32">
        <f t="shared" si="33"/>
        <v>18537565.580538664</v>
      </c>
    </row>
    <row r="193" spans="1:35" x14ac:dyDescent="0.25">
      <c r="B193" s="50">
        <f t="shared" si="30"/>
        <v>1054</v>
      </c>
      <c r="C193" s="50">
        <f t="shared" si="31"/>
        <v>1055.2390846728736</v>
      </c>
      <c r="D193" s="50">
        <f t="shared" si="32"/>
        <v>32067210.097191248</v>
      </c>
      <c r="E193" s="32">
        <f t="shared" si="33"/>
        <v>18860867.77315506</v>
      </c>
    </row>
    <row r="194" spans="1:35" x14ac:dyDescent="0.25">
      <c r="B194" s="50">
        <f t="shared" si="30"/>
        <v>1055</v>
      </c>
      <c r="C194" s="50">
        <f t="shared" si="31"/>
        <v>1056.2496260516316</v>
      </c>
      <c r="D194" s="50">
        <f t="shared" si="32"/>
        <v>32544572.576702796</v>
      </c>
      <c r="E194" s="32">
        <f t="shared" si="33"/>
        <v>19141636.526615202</v>
      </c>
    </row>
    <row r="197" spans="1:35" ht="15.75" x14ac:dyDescent="0.25">
      <c r="A197" s="28" t="s">
        <v>66</v>
      </c>
      <c r="B197" s="26"/>
      <c r="C197" s="24"/>
      <c r="D197" s="27"/>
      <c r="E197" s="27"/>
      <c r="F197" s="27"/>
      <c r="G197" s="27"/>
      <c r="H197" s="27"/>
      <c r="I197" s="27"/>
      <c r="J197" s="25"/>
      <c r="K197" s="24"/>
      <c r="L197" s="24"/>
      <c r="M197" s="24"/>
      <c r="N197" s="24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ht="30" x14ac:dyDescent="0.25">
      <c r="B198" s="54" t="s">
        <v>53</v>
      </c>
      <c r="C198" s="54" t="s">
        <v>54</v>
      </c>
      <c r="D198" s="54" t="s">
        <v>48</v>
      </c>
      <c r="E198" s="54" t="s">
        <v>78</v>
      </c>
    </row>
    <row r="199" spans="1:35" x14ac:dyDescent="0.25">
      <c r="B199" s="50">
        <v>996</v>
      </c>
      <c r="C199" s="50">
        <f>I$5+(((B199-G$5)/G$6)*I$6)</f>
        <v>990.12285046528814</v>
      </c>
      <c r="D199" s="50">
        <f>MIN(I$9,(C199-I$5)*I$12)</f>
        <v>318127.52581039054</v>
      </c>
      <c r="E199" s="32">
        <f>MIN(I$10,(C199-I$5)*I$13)</f>
        <v>179972.31659755157</v>
      </c>
      <c r="G199" s="53"/>
    </row>
    <row r="200" spans="1:35" x14ac:dyDescent="0.25">
      <c r="B200" s="50">
        <f t="shared" ref="B200:B258" si="34">B199+1</f>
        <v>997</v>
      </c>
      <c r="C200" s="50">
        <f t="shared" ref="C200:C257" si="35">I$5+(((B200-G$5)/G$6)*I$6)</f>
        <v>991.02414922439675</v>
      </c>
      <c r="D200" s="50">
        <f t="shared" ref="D200:D257" si="36">MIN(I$9,(C200-I$5)*I$12)</f>
        <v>840439.94063691329</v>
      </c>
      <c r="E200" s="32">
        <f t="shared" ref="E200:E257" si="37">MIN(I$10,(C200-I$5)*I$13)</f>
        <v>475456.88695823553</v>
      </c>
    </row>
    <row r="201" spans="1:35" x14ac:dyDescent="0.25">
      <c r="B201" s="50">
        <f t="shared" si="34"/>
        <v>998</v>
      </c>
      <c r="C201" s="50">
        <f t="shared" si="35"/>
        <v>991.92544798350548</v>
      </c>
      <c r="D201" s="50">
        <f t="shared" si="36"/>
        <v>1362752.355463502</v>
      </c>
      <c r="E201" s="32">
        <f t="shared" si="37"/>
        <v>770941.45731895673</v>
      </c>
    </row>
    <row r="202" spans="1:35" x14ac:dyDescent="0.25">
      <c r="B202" s="50">
        <f t="shared" si="34"/>
        <v>999</v>
      </c>
      <c r="C202" s="50">
        <f t="shared" si="35"/>
        <v>992.82674674261409</v>
      </c>
      <c r="D202" s="50">
        <f t="shared" si="36"/>
        <v>1885064.7702900246</v>
      </c>
      <c r="E202" s="32">
        <f t="shared" si="37"/>
        <v>1066426.0276796408</v>
      </c>
    </row>
    <row r="203" spans="1:35" x14ac:dyDescent="0.25">
      <c r="B203" s="50">
        <f t="shared" si="34"/>
        <v>1000</v>
      </c>
      <c r="C203" s="50">
        <f t="shared" si="35"/>
        <v>993.7280455017227</v>
      </c>
      <c r="D203" s="50">
        <f t="shared" si="36"/>
        <v>2407377.1851165476</v>
      </c>
      <c r="E203" s="32">
        <f t="shared" si="37"/>
        <v>1361910.5980403246</v>
      </c>
    </row>
    <row r="204" spans="1:35" x14ac:dyDescent="0.25">
      <c r="B204" s="50">
        <f t="shared" si="34"/>
        <v>1001</v>
      </c>
      <c r="C204" s="50">
        <f t="shared" si="35"/>
        <v>994.62934426083132</v>
      </c>
      <c r="D204" s="50">
        <f t="shared" si="36"/>
        <v>2929689.5999430702</v>
      </c>
      <c r="E204" s="32">
        <f t="shared" si="37"/>
        <v>1657395.1684010087</v>
      </c>
    </row>
    <row r="205" spans="1:35" x14ac:dyDescent="0.25">
      <c r="B205" s="50">
        <f t="shared" si="34"/>
        <v>1002</v>
      </c>
      <c r="C205" s="50">
        <f t="shared" si="35"/>
        <v>995.53064301994004</v>
      </c>
      <c r="D205" s="50">
        <f t="shared" si="36"/>
        <v>3452002.0147696589</v>
      </c>
      <c r="E205" s="32">
        <f t="shared" si="37"/>
        <v>1952879.7387617298</v>
      </c>
    </row>
    <row r="206" spans="1:35" x14ac:dyDescent="0.25">
      <c r="B206" s="50">
        <f t="shared" si="34"/>
        <v>1003</v>
      </c>
      <c r="C206" s="50">
        <f t="shared" si="35"/>
        <v>996.43194177904866</v>
      </c>
      <c r="D206" s="50">
        <f t="shared" si="36"/>
        <v>3974314.4295961815</v>
      </c>
      <c r="E206" s="32">
        <f t="shared" si="37"/>
        <v>2248364.3091224139</v>
      </c>
    </row>
    <row r="207" spans="1:35" x14ac:dyDescent="0.25">
      <c r="B207" s="50">
        <f t="shared" si="34"/>
        <v>1004</v>
      </c>
      <c r="C207" s="50">
        <f t="shared" si="35"/>
        <v>997.33324053815727</v>
      </c>
      <c r="D207" s="50">
        <f t="shared" si="36"/>
        <v>4496626.8444227045</v>
      </c>
      <c r="E207" s="32">
        <f t="shared" si="37"/>
        <v>2543848.8794830977</v>
      </c>
    </row>
    <row r="208" spans="1:35" x14ac:dyDescent="0.25">
      <c r="B208" s="50">
        <f t="shared" si="34"/>
        <v>1005</v>
      </c>
      <c r="C208" s="50">
        <f t="shared" si="35"/>
        <v>998.234539297266</v>
      </c>
      <c r="D208" s="50">
        <f t="shared" si="36"/>
        <v>5018939.2592492932</v>
      </c>
      <c r="E208" s="32">
        <f t="shared" si="37"/>
        <v>2839333.4498438188</v>
      </c>
    </row>
    <row r="209" spans="2:5" x14ac:dyDescent="0.25">
      <c r="B209" s="50">
        <f t="shared" si="34"/>
        <v>1006</v>
      </c>
      <c r="C209" s="50">
        <f t="shared" si="35"/>
        <v>999.13583805637461</v>
      </c>
      <c r="D209" s="50">
        <f t="shared" si="36"/>
        <v>5541251.6740758158</v>
      </c>
      <c r="E209" s="32">
        <f t="shared" si="37"/>
        <v>3134818.0202045031</v>
      </c>
    </row>
    <row r="210" spans="2:5" x14ac:dyDescent="0.25">
      <c r="B210" s="50">
        <f t="shared" si="34"/>
        <v>1007</v>
      </c>
      <c r="C210" s="50">
        <f t="shared" si="35"/>
        <v>1000.0371368154832</v>
      </c>
      <c r="D210" s="50">
        <f t="shared" si="36"/>
        <v>6063564.0889023384</v>
      </c>
      <c r="E210" s="32">
        <f t="shared" si="37"/>
        <v>3430302.5905651869</v>
      </c>
    </row>
    <row r="211" spans="2:5" x14ac:dyDescent="0.25">
      <c r="B211" s="50">
        <f t="shared" si="34"/>
        <v>1008</v>
      </c>
      <c r="C211" s="50">
        <f t="shared" si="35"/>
        <v>1000.9384355745918</v>
      </c>
      <c r="D211" s="50">
        <f t="shared" si="36"/>
        <v>6585876.503728861</v>
      </c>
      <c r="E211" s="32">
        <f t="shared" si="37"/>
        <v>3725787.1609258708</v>
      </c>
    </row>
    <row r="212" spans="2:5" x14ac:dyDescent="0.25">
      <c r="B212" s="50">
        <f t="shared" si="34"/>
        <v>1009</v>
      </c>
      <c r="C212" s="50">
        <f t="shared" si="35"/>
        <v>1001.8397343337006</v>
      </c>
      <c r="D212" s="50">
        <f t="shared" si="36"/>
        <v>7108188.9185554497</v>
      </c>
      <c r="E212" s="32">
        <f t="shared" si="37"/>
        <v>4021271.7312865923</v>
      </c>
    </row>
    <row r="213" spans="2:5" x14ac:dyDescent="0.25">
      <c r="B213" s="50">
        <f t="shared" si="34"/>
        <v>1010</v>
      </c>
      <c r="C213" s="50">
        <f t="shared" si="35"/>
        <v>1002.7410330928092</v>
      </c>
      <c r="D213" s="50">
        <f t="shared" si="36"/>
        <v>7630501.3333819723</v>
      </c>
      <c r="E213" s="32">
        <f t="shared" si="37"/>
        <v>4316756.3016472757</v>
      </c>
    </row>
    <row r="214" spans="2:5" x14ac:dyDescent="0.25">
      <c r="B214" s="50">
        <f t="shared" si="34"/>
        <v>1011</v>
      </c>
      <c r="C214" s="50">
        <f t="shared" si="35"/>
        <v>1003.6423318519178</v>
      </c>
      <c r="D214" s="50">
        <f t="shared" si="36"/>
        <v>8152813.7482084958</v>
      </c>
      <c r="E214" s="32">
        <f t="shared" si="37"/>
        <v>4612240.8720079605</v>
      </c>
    </row>
    <row r="215" spans="2:5" x14ac:dyDescent="0.25">
      <c r="B215" s="50">
        <f t="shared" si="34"/>
        <v>1012</v>
      </c>
      <c r="C215" s="50">
        <f t="shared" si="35"/>
        <v>1004.5436306110264</v>
      </c>
      <c r="D215" s="50">
        <f t="shared" si="36"/>
        <v>8675126.1630350184</v>
      </c>
      <c r="E215" s="32">
        <f t="shared" si="37"/>
        <v>4907725.4423686443</v>
      </c>
    </row>
    <row r="216" spans="2:5" x14ac:dyDescent="0.25">
      <c r="B216" s="50">
        <f t="shared" si="34"/>
        <v>1013</v>
      </c>
      <c r="C216" s="50">
        <f t="shared" si="35"/>
        <v>1005.4449293701351</v>
      </c>
      <c r="D216" s="50">
        <f t="shared" si="36"/>
        <v>9197438.5778616071</v>
      </c>
      <c r="E216" s="32">
        <f t="shared" si="37"/>
        <v>5203210.0127293654</v>
      </c>
    </row>
    <row r="217" spans="2:5" x14ac:dyDescent="0.25">
      <c r="B217" s="50">
        <f t="shared" si="34"/>
        <v>1014</v>
      </c>
      <c r="C217" s="50">
        <f t="shared" si="35"/>
        <v>1006.3462281292437</v>
      </c>
      <c r="D217" s="50">
        <f t="shared" si="36"/>
        <v>9719750.9926881287</v>
      </c>
      <c r="E217" s="32">
        <f t="shared" si="37"/>
        <v>5498694.5830900492</v>
      </c>
    </row>
    <row r="218" spans="2:5" x14ac:dyDescent="0.25">
      <c r="B218" s="50">
        <f t="shared" si="34"/>
        <v>1015</v>
      </c>
      <c r="C218" s="50">
        <f t="shared" si="35"/>
        <v>1007.2475268883524</v>
      </c>
      <c r="D218" s="50">
        <f t="shared" si="36"/>
        <v>10242063.407514652</v>
      </c>
      <c r="E218" s="32">
        <f t="shared" si="37"/>
        <v>5794179.1534507331</v>
      </c>
    </row>
    <row r="219" spans="2:5" x14ac:dyDescent="0.25">
      <c r="B219" s="50">
        <f t="shared" si="34"/>
        <v>1016</v>
      </c>
      <c r="C219" s="50">
        <f t="shared" si="35"/>
        <v>1008.148825647461</v>
      </c>
      <c r="D219" s="50">
        <f t="shared" si="36"/>
        <v>10764375.822341176</v>
      </c>
      <c r="E219" s="32">
        <f t="shared" si="37"/>
        <v>6089663.7238114169</v>
      </c>
    </row>
    <row r="220" spans="2:5" x14ac:dyDescent="0.25">
      <c r="B220" s="50">
        <f t="shared" si="34"/>
        <v>1017</v>
      </c>
      <c r="C220" s="50">
        <f t="shared" si="35"/>
        <v>1009.0501244065697</v>
      </c>
      <c r="D220" s="50">
        <f t="shared" si="36"/>
        <v>11286688.237167764</v>
      </c>
      <c r="E220" s="32">
        <f t="shared" si="37"/>
        <v>6385148.294172138</v>
      </c>
    </row>
    <row r="221" spans="2:5" x14ac:dyDescent="0.25">
      <c r="B221" s="50">
        <f t="shared" si="34"/>
        <v>1018</v>
      </c>
      <c r="C221" s="50">
        <f t="shared" si="35"/>
        <v>1009.9514231656783</v>
      </c>
      <c r="D221" s="50">
        <f t="shared" si="36"/>
        <v>11809000.651994286</v>
      </c>
      <c r="E221" s="32">
        <f t="shared" si="37"/>
        <v>6680632.8645328218</v>
      </c>
    </row>
    <row r="222" spans="2:5" x14ac:dyDescent="0.25">
      <c r="B222" s="50">
        <f t="shared" si="34"/>
        <v>1019</v>
      </c>
      <c r="C222" s="50">
        <f t="shared" si="35"/>
        <v>1010.8527219247869</v>
      </c>
      <c r="D222" s="50">
        <f t="shared" si="36"/>
        <v>12331313.06682081</v>
      </c>
      <c r="E222" s="32">
        <f t="shared" si="37"/>
        <v>6976117.4348935066</v>
      </c>
    </row>
    <row r="223" spans="2:5" x14ac:dyDescent="0.25">
      <c r="B223" s="50">
        <f t="shared" si="34"/>
        <v>1020</v>
      </c>
      <c r="C223" s="50">
        <f t="shared" si="35"/>
        <v>1011.7540206838955</v>
      </c>
      <c r="D223" s="50">
        <f t="shared" si="36"/>
        <v>12853625.481647331</v>
      </c>
      <c r="E223" s="32">
        <f t="shared" si="37"/>
        <v>7271602.0052541904</v>
      </c>
    </row>
    <row r="224" spans="2:5" x14ac:dyDescent="0.25">
      <c r="B224" s="50">
        <f t="shared" si="34"/>
        <v>1021</v>
      </c>
      <c r="C224" s="50">
        <f t="shared" si="35"/>
        <v>1012.6553194430043</v>
      </c>
      <c r="D224" s="50">
        <f t="shared" si="36"/>
        <v>13375937.89647392</v>
      </c>
      <c r="E224" s="32">
        <f t="shared" si="37"/>
        <v>7567086.5756149115</v>
      </c>
    </row>
    <row r="225" spans="2:5" x14ac:dyDescent="0.25">
      <c r="B225" s="50">
        <f t="shared" si="34"/>
        <v>1022</v>
      </c>
      <c r="C225" s="50">
        <f t="shared" si="35"/>
        <v>1013.5566182021129</v>
      </c>
      <c r="D225" s="50">
        <f t="shared" si="36"/>
        <v>13898250.311300443</v>
      </c>
      <c r="E225" s="32">
        <f t="shared" si="37"/>
        <v>7862571.1459755953</v>
      </c>
    </row>
    <row r="226" spans="2:5" x14ac:dyDescent="0.25">
      <c r="B226" s="50">
        <f t="shared" si="34"/>
        <v>1023</v>
      </c>
      <c r="C226" s="50">
        <f t="shared" si="35"/>
        <v>1014.4579169612215</v>
      </c>
      <c r="D226" s="50">
        <f t="shared" si="36"/>
        <v>14420562.726126967</v>
      </c>
      <c r="E226" s="32">
        <f t="shared" si="37"/>
        <v>8158055.7163362792</v>
      </c>
    </row>
    <row r="227" spans="2:5" x14ac:dyDescent="0.25">
      <c r="B227" s="50">
        <f t="shared" si="34"/>
        <v>1024</v>
      </c>
      <c r="C227" s="50">
        <f t="shared" si="35"/>
        <v>1015.3592157203301</v>
      </c>
      <c r="D227" s="50">
        <f t="shared" si="36"/>
        <v>14942875.140953489</v>
      </c>
      <c r="E227" s="32">
        <f t="shared" si="37"/>
        <v>8453540.286696963</v>
      </c>
    </row>
    <row r="228" spans="2:5" x14ac:dyDescent="0.25">
      <c r="B228" s="50">
        <f t="shared" si="34"/>
        <v>1025</v>
      </c>
      <c r="C228" s="50">
        <f t="shared" si="35"/>
        <v>1016.2605144794388</v>
      </c>
      <c r="D228" s="50">
        <f t="shared" si="36"/>
        <v>15465187.555780077</v>
      </c>
      <c r="E228" s="32">
        <f t="shared" si="37"/>
        <v>8749024.857057685</v>
      </c>
    </row>
    <row r="229" spans="2:5" x14ac:dyDescent="0.25">
      <c r="B229" s="50">
        <f t="shared" si="34"/>
        <v>1026</v>
      </c>
      <c r="C229" s="50">
        <f t="shared" si="35"/>
        <v>1017.1618132385474</v>
      </c>
      <c r="D229" s="50">
        <f t="shared" si="36"/>
        <v>15987499.970606601</v>
      </c>
      <c r="E229" s="32">
        <f t="shared" si="37"/>
        <v>9044509.4274183679</v>
      </c>
    </row>
    <row r="230" spans="2:5" x14ac:dyDescent="0.25">
      <c r="B230" s="50">
        <f t="shared" si="34"/>
        <v>1027</v>
      </c>
      <c r="C230" s="50">
        <f t="shared" si="35"/>
        <v>1018.0631119976561</v>
      </c>
      <c r="D230" s="50">
        <f t="shared" si="36"/>
        <v>16509812.385433123</v>
      </c>
      <c r="E230" s="32">
        <f t="shared" si="37"/>
        <v>9339993.9977790527</v>
      </c>
    </row>
    <row r="231" spans="2:5" x14ac:dyDescent="0.25">
      <c r="B231" s="50">
        <f t="shared" si="34"/>
        <v>1028</v>
      </c>
      <c r="C231" s="50">
        <f t="shared" si="35"/>
        <v>1018.9644107567647</v>
      </c>
      <c r="D231" s="50">
        <f t="shared" si="36"/>
        <v>17032124.800259646</v>
      </c>
      <c r="E231" s="32">
        <f t="shared" si="37"/>
        <v>9635478.5681397356</v>
      </c>
    </row>
    <row r="232" spans="2:5" x14ac:dyDescent="0.25">
      <c r="B232" s="50">
        <f t="shared" si="34"/>
        <v>1029</v>
      </c>
      <c r="C232" s="50">
        <f t="shared" si="35"/>
        <v>1019.8657095158734</v>
      </c>
      <c r="D232" s="50">
        <f t="shared" si="36"/>
        <v>17554437.215086233</v>
      </c>
      <c r="E232" s="32">
        <f t="shared" si="37"/>
        <v>9930963.1385004576</v>
      </c>
    </row>
    <row r="233" spans="2:5" x14ac:dyDescent="0.25">
      <c r="B233" s="50">
        <f t="shared" si="34"/>
        <v>1030</v>
      </c>
      <c r="C233" s="50">
        <f t="shared" si="35"/>
        <v>1020.767008274982</v>
      </c>
      <c r="D233" s="50">
        <f t="shared" si="36"/>
        <v>18076749.629912756</v>
      </c>
      <c r="E233" s="32">
        <f t="shared" si="37"/>
        <v>10226447.708861142</v>
      </c>
    </row>
    <row r="234" spans="2:5" x14ac:dyDescent="0.25">
      <c r="B234" s="50">
        <f t="shared" si="34"/>
        <v>1031</v>
      </c>
      <c r="C234" s="50">
        <f t="shared" si="35"/>
        <v>1021.6683070340906</v>
      </c>
      <c r="D234" s="50">
        <f t="shared" si="36"/>
        <v>18599062.04473928</v>
      </c>
      <c r="E234" s="32">
        <f t="shared" si="37"/>
        <v>10521932.279221825</v>
      </c>
    </row>
    <row r="235" spans="2:5" x14ac:dyDescent="0.25">
      <c r="B235" s="50">
        <f t="shared" si="34"/>
        <v>1032</v>
      </c>
      <c r="C235" s="50">
        <f t="shared" si="35"/>
        <v>1022.5696057931992</v>
      </c>
      <c r="D235" s="50">
        <f t="shared" si="36"/>
        <v>19121374.459565803</v>
      </c>
      <c r="E235" s="32">
        <f t="shared" si="37"/>
        <v>10817416.84958251</v>
      </c>
    </row>
    <row r="236" spans="2:5" x14ac:dyDescent="0.25">
      <c r="B236" s="50">
        <f t="shared" si="34"/>
        <v>1033</v>
      </c>
      <c r="C236" s="50">
        <f t="shared" si="35"/>
        <v>1023.470904552308</v>
      </c>
      <c r="D236" s="50">
        <f t="shared" si="36"/>
        <v>19643686.87439239</v>
      </c>
      <c r="E236" s="32">
        <f t="shared" si="37"/>
        <v>11112901.41994323</v>
      </c>
    </row>
    <row r="237" spans="2:5" x14ac:dyDescent="0.25">
      <c r="B237" s="50">
        <f t="shared" si="34"/>
        <v>1034</v>
      </c>
      <c r="C237" s="50">
        <f t="shared" si="35"/>
        <v>1024.3722033114166</v>
      </c>
      <c r="D237" s="50">
        <f t="shared" si="36"/>
        <v>20165999.289218914</v>
      </c>
      <c r="E237" s="32">
        <f t="shared" si="37"/>
        <v>11408385.990303915</v>
      </c>
    </row>
    <row r="238" spans="2:5" x14ac:dyDescent="0.25">
      <c r="B238" s="50">
        <f t="shared" si="34"/>
        <v>1035</v>
      </c>
      <c r="C238" s="50">
        <f t="shared" si="35"/>
        <v>1025.2735020705252</v>
      </c>
      <c r="D238" s="50">
        <f t="shared" si="36"/>
        <v>20688311.704045437</v>
      </c>
      <c r="E238" s="32">
        <f t="shared" si="37"/>
        <v>11703870.560664598</v>
      </c>
    </row>
    <row r="239" spans="2:5" x14ac:dyDescent="0.25">
      <c r="B239" s="50">
        <f t="shared" si="34"/>
        <v>1036</v>
      </c>
      <c r="C239" s="50">
        <f t="shared" si="35"/>
        <v>1026.1748008296338</v>
      </c>
      <c r="D239" s="50">
        <f t="shared" si="36"/>
        <v>21210624.118871961</v>
      </c>
      <c r="E239" s="32">
        <f t="shared" si="37"/>
        <v>11999355.131025283</v>
      </c>
    </row>
    <row r="240" spans="2:5" x14ac:dyDescent="0.25">
      <c r="B240" s="50">
        <f t="shared" si="34"/>
        <v>1037</v>
      </c>
      <c r="C240" s="50">
        <f t="shared" si="35"/>
        <v>1027.0760995887424</v>
      </c>
      <c r="D240" s="50">
        <f t="shared" si="36"/>
        <v>21732936.533698484</v>
      </c>
      <c r="E240" s="32">
        <f t="shared" si="37"/>
        <v>12294839.701385967</v>
      </c>
    </row>
    <row r="241" spans="2:5" x14ac:dyDescent="0.25">
      <c r="B241" s="50">
        <f t="shared" si="34"/>
        <v>1038</v>
      </c>
      <c r="C241" s="50">
        <f t="shared" si="35"/>
        <v>1027.977398347851</v>
      </c>
      <c r="D241" s="50">
        <f t="shared" si="36"/>
        <v>22255248.948525004</v>
      </c>
      <c r="E241" s="32">
        <f t="shared" si="37"/>
        <v>12590324.27174665</v>
      </c>
    </row>
    <row r="242" spans="2:5" x14ac:dyDescent="0.25">
      <c r="B242" s="50">
        <f t="shared" si="34"/>
        <v>1039</v>
      </c>
      <c r="C242" s="50">
        <f t="shared" si="35"/>
        <v>1028.8786971069599</v>
      </c>
      <c r="D242" s="50">
        <f t="shared" si="36"/>
        <v>22777561.363351658</v>
      </c>
      <c r="E242" s="32">
        <f t="shared" si="37"/>
        <v>12885808.84210741</v>
      </c>
    </row>
    <row r="243" spans="2:5" x14ac:dyDescent="0.25">
      <c r="B243" s="50">
        <f t="shared" si="34"/>
        <v>1040</v>
      </c>
      <c r="C243" s="50">
        <f t="shared" si="35"/>
        <v>1029.7799958660685</v>
      </c>
      <c r="D243" s="50">
        <f t="shared" si="36"/>
        <v>23299873.778178181</v>
      </c>
      <c r="E243" s="32">
        <f t="shared" si="37"/>
        <v>13181293.412468093</v>
      </c>
    </row>
    <row r="244" spans="2:5" x14ac:dyDescent="0.25">
      <c r="B244" s="50">
        <f t="shared" si="34"/>
        <v>1041</v>
      </c>
      <c r="C244" s="50">
        <f t="shared" si="35"/>
        <v>1030.6812946251771</v>
      </c>
      <c r="D244" s="50">
        <f t="shared" si="36"/>
        <v>23822186.193004705</v>
      </c>
      <c r="E244" s="32">
        <f t="shared" si="37"/>
        <v>13476777.982828777</v>
      </c>
    </row>
    <row r="245" spans="2:5" x14ac:dyDescent="0.25">
      <c r="B245" s="50">
        <f t="shared" si="34"/>
        <v>1042</v>
      </c>
      <c r="C245" s="50">
        <f t="shared" si="35"/>
        <v>1031.5825933842857</v>
      </c>
      <c r="D245" s="50">
        <f t="shared" si="36"/>
        <v>24344498.607831229</v>
      </c>
      <c r="E245" s="32">
        <f t="shared" si="37"/>
        <v>13772262.55318946</v>
      </c>
    </row>
    <row r="246" spans="2:5" x14ac:dyDescent="0.25">
      <c r="B246" s="50">
        <f t="shared" si="34"/>
        <v>1043</v>
      </c>
      <c r="C246" s="50">
        <f t="shared" si="35"/>
        <v>1032.4838921433943</v>
      </c>
      <c r="D246" s="50">
        <f t="shared" si="36"/>
        <v>24866811.022657752</v>
      </c>
      <c r="E246" s="32">
        <f t="shared" si="37"/>
        <v>14067747.123550145</v>
      </c>
    </row>
    <row r="247" spans="2:5" x14ac:dyDescent="0.25">
      <c r="B247" s="50">
        <f t="shared" si="34"/>
        <v>1044</v>
      </c>
      <c r="C247" s="50">
        <f t="shared" si="35"/>
        <v>1033.3851909025029</v>
      </c>
      <c r="D247" s="50">
        <f t="shared" si="36"/>
        <v>25389123.437484272</v>
      </c>
      <c r="E247" s="32">
        <f t="shared" si="37"/>
        <v>14363231.69391083</v>
      </c>
    </row>
    <row r="248" spans="2:5" x14ac:dyDescent="0.25">
      <c r="B248" s="50">
        <f t="shared" si="34"/>
        <v>1045</v>
      </c>
      <c r="C248" s="50">
        <f t="shared" si="35"/>
        <v>1034.2864896616115</v>
      </c>
      <c r="D248" s="50">
        <f t="shared" si="36"/>
        <v>25911435.852310795</v>
      </c>
      <c r="E248" s="32">
        <f t="shared" si="37"/>
        <v>14658716.264271513</v>
      </c>
    </row>
    <row r="249" spans="2:5" x14ac:dyDescent="0.25">
      <c r="B249" s="50">
        <f t="shared" si="34"/>
        <v>1046</v>
      </c>
      <c r="C249" s="50">
        <f t="shared" si="35"/>
        <v>1035.1877884207202</v>
      </c>
      <c r="D249" s="50">
        <f t="shared" si="36"/>
        <v>26433748.267137319</v>
      </c>
      <c r="E249" s="32">
        <f t="shared" si="37"/>
        <v>14954200.834632197</v>
      </c>
    </row>
    <row r="250" spans="2:5" x14ac:dyDescent="0.25">
      <c r="B250" s="50">
        <f t="shared" si="34"/>
        <v>1047</v>
      </c>
      <c r="C250" s="50">
        <f t="shared" si="35"/>
        <v>1036.089087179829</v>
      </c>
      <c r="D250" s="50">
        <f t="shared" si="36"/>
        <v>26956060.681963973</v>
      </c>
      <c r="E250" s="32">
        <f t="shared" si="37"/>
        <v>15249685.404992955</v>
      </c>
    </row>
    <row r="251" spans="2:5" x14ac:dyDescent="0.25">
      <c r="B251" s="50">
        <f t="shared" si="34"/>
        <v>1048</v>
      </c>
      <c r="C251" s="50">
        <f t="shared" si="35"/>
        <v>1036.9903859389376</v>
      </c>
      <c r="D251" s="50">
        <f t="shared" si="36"/>
        <v>27478373.096790496</v>
      </c>
      <c r="E251" s="32">
        <f t="shared" si="37"/>
        <v>15545169.97535364</v>
      </c>
    </row>
    <row r="252" spans="2:5" x14ac:dyDescent="0.25">
      <c r="B252" s="50">
        <f t="shared" si="34"/>
        <v>1049</v>
      </c>
      <c r="C252" s="50">
        <f t="shared" si="35"/>
        <v>1037.8916846980462</v>
      </c>
      <c r="D252" s="50">
        <f t="shared" si="36"/>
        <v>28000685.51161702</v>
      </c>
      <c r="E252" s="32">
        <f t="shared" si="37"/>
        <v>15840654.545714322</v>
      </c>
    </row>
    <row r="253" spans="2:5" x14ac:dyDescent="0.25">
      <c r="B253" s="50">
        <f t="shared" si="34"/>
        <v>1050</v>
      </c>
      <c r="C253" s="50">
        <f t="shared" si="35"/>
        <v>1038.7929834571548</v>
      </c>
      <c r="D253" s="50">
        <f t="shared" si="36"/>
        <v>28522997.926443543</v>
      </c>
      <c r="E253" s="32">
        <f t="shared" si="37"/>
        <v>16136139.116075007</v>
      </c>
    </row>
    <row r="254" spans="2:5" x14ac:dyDescent="0.25">
      <c r="B254" s="50">
        <f t="shared" si="34"/>
        <v>1051</v>
      </c>
      <c r="C254" s="50">
        <f t="shared" si="35"/>
        <v>1039.6942822162634</v>
      </c>
      <c r="D254" s="50">
        <f t="shared" si="36"/>
        <v>29045310.341270063</v>
      </c>
      <c r="E254" s="32">
        <f t="shared" si="37"/>
        <v>16431623.68643569</v>
      </c>
    </row>
    <row r="255" spans="2:5" x14ac:dyDescent="0.25">
      <c r="B255" s="50">
        <f t="shared" si="34"/>
        <v>1052</v>
      </c>
      <c r="C255" s="50">
        <f t="shared" si="35"/>
        <v>1040.5955809753721</v>
      </c>
      <c r="D255" s="50">
        <f t="shared" si="36"/>
        <v>29567622.756096587</v>
      </c>
      <c r="E255" s="32">
        <f t="shared" si="37"/>
        <v>16727108.256796375</v>
      </c>
    </row>
    <row r="256" spans="2:5" x14ac:dyDescent="0.25">
      <c r="B256" s="50">
        <f t="shared" si="34"/>
        <v>1053</v>
      </c>
      <c r="C256" s="50">
        <f t="shared" si="35"/>
        <v>1041.4968797344807</v>
      </c>
      <c r="D256" s="50">
        <f t="shared" si="36"/>
        <v>30089935.17092311</v>
      </c>
      <c r="E256" s="32">
        <f t="shared" si="37"/>
        <v>17022592.827157058</v>
      </c>
    </row>
    <row r="257" spans="2:5" x14ac:dyDescent="0.25">
      <c r="B257" s="50">
        <f t="shared" si="34"/>
        <v>1054</v>
      </c>
      <c r="C257" s="50">
        <f t="shared" si="35"/>
        <v>1042.3981784935895</v>
      </c>
      <c r="D257" s="50">
        <f t="shared" si="36"/>
        <v>30612247.585749764</v>
      </c>
      <c r="E257" s="32">
        <f t="shared" si="37"/>
        <v>17318077.397517819</v>
      </c>
    </row>
    <row r="258" spans="2:5" x14ac:dyDescent="0.25">
      <c r="B258" s="50">
        <f t="shared" si="34"/>
        <v>1055</v>
      </c>
      <c r="C258" s="50">
        <f t="shared" ref="C258" si="38">I$5+(((B258-G$5)/G$6)*I$6)</f>
        <v>1043.2994772526981</v>
      </c>
      <c r="D258" s="50">
        <f t="shared" ref="D258" si="39">MIN(I$9,(C258-I$5)*I$12)</f>
        <v>30782881.317135807</v>
      </c>
      <c r="E258" s="32">
        <f t="shared" ref="E258" si="40">MIN(I$10,(C258-I$5)*I$13)</f>
        <v>17414608.962490082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Coversheet</vt:lpstr>
      <vt:lpstr>Description</vt:lpstr>
      <vt:lpstr>Deliverability adjustments</vt:lpstr>
      <vt:lpstr>FTE counts</vt:lpstr>
      <vt:lpstr>Coversheet!Print_Area</vt:lpstr>
      <vt:lpstr>'Deliverability adjustments'!Print_Area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2019-06-20T05:20:03Z</dcterms:created>
  <dcterms:modified xsi:type="dcterms:W3CDTF">2024-11-18T05:32:28Z</dcterms:modified>
</cp:coreProperties>
</file>