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3392" windowHeight="13056"/>
  </bookViews>
  <sheets>
    <sheet name="Reconciliation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5" i="1" l="1"/>
  <c r="M11" i="1" l="1"/>
  <c r="M17" i="1" s="1"/>
</calcChain>
</file>

<file path=xl/sharedStrings.xml><?xml version="1.0" encoding="utf-8"?>
<sst xmlns="http://schemas.openxmlformats.org/spreadsheetml/2006/main" count="24" uniqueCount="24">
  <si>
    <t>ORION CPP PROJECT</t>
  </si>
  <si>
    <t>Amount requested in Orion CPP Proposal</t>
  </si>
  <si>
    <t>Adjustments for FY13 actual values and reforecast FY14 values</t>
  </si>
  <si>
    <t>Adjustment to exclude effect of FY13 insurance recovery for business interruption from BBAR</t>
  </si>
  <si>
    <t>Notes:</t>
  </si>
  <si>
    <t>Adjustment to exclude estimated effect of variation in demand (DPP reset basis) [Note 1]</t>
  </si>
  <si>
    <t>Claw-back for additional expenditure allowed in final decision</t>
  </si>
  <si>
    <t>Clawback allowance for FY11 and FY12 transmission charges not recovered in revenues [Note 3]</t>
  </si>
  <si>
    <t>NPV $M</t>
  </si>
  <si>
    <t>(a) The request for this amount was not included in Orion's CPP proposal.</t>
  </si>
  <si>
    <t>(b) Orion requested this adjustment in response to information request Q#023.</t>
  </si>
  <si>
    <t>This is based on calculations provided by Orion in response to information request Q#023.</t>
  </si>
  <si>
    <t>Amount allowed in the Commission's draft decision</t>
  </si>
  <si>
    <t>Total claw-back amount allowed in final decision</t>
  </si>
  <si>
    <t>Doc #1648010</t>
  </si>
  <si>
    <t>Adjustment of DPP counterfactual from DPP reset basis to 2010 DPP basis</t>
  </si>
  <si>
    <t>Update of FY13 actual values and FY14 values (based on ID  for FY13 and updated Strata advice for FY14) [Note 2]</t>
  </si>
  <si>
    <t>Update of  2010 DPP counterfactual for CPI treatment that would have applied for compliance</t>
  </si>
  <si>
    <t>(a) Impact #1 - carry forward of underspent capex from FY13 to FY14 (draft decision assumed not spent in FY14).</t>
  </si>
  <si>
    <t>(b) Impact #2 - adjustment of FY14 expenditure forecasts to reflect updates to Strata conclusions on reductions to Orions forecast expenditure for FY15 to FY19.</t>
  </si>
  <si>
    <t>(c) Impact #3 - update of CPI for FY13 and FY14 and consequential reduction in the revaluation amounts deducted from the BBAR.</t>
  </si>
  <si>
    <t>(c) These amounts were included in our draft determination as recoverable costs.</t>
  </si>
  <si>
    <t>(d) They are included in our final decision within the price-quality path as claw-back amounts.</t>
  </si>
  <si>
    <t>Reconciliation of Orion's proposed claw-back and the final decision (copy for Orion)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</si>
</sst>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quotePrefix="1" applyAlignment="1">
      <alignment vertical="top"/>
    </xf>
    <xf numFmtId="0" fontId="1" fillId="2" borderId="0" xfId="0" applyFont="1" applyFill="1" applyAlignment="1">
      <alignment horizontal="center" vertical="top"/>
    </xf>
    <xf numFmtId="164" fontId="1" fillId="2" borderId="0" xfId="0" applyNumberFormat="1" applyFont="1" applyFill="1" applyAlignment="1">
      <alignment horizontal="center" vertical="top"/>
    </xf>
    <xf numFmtId="164" fontId="0" fillId="2" borderId="0" xfId="0" applyNumberFormat="1" applyFill="1" applyAlignment="1">
      <alignment horizontal="center" vertical="top"/>
    </xf>
    <xf numFmtId="164" fontId="1" fillId="2" borderId="2" xfId="0" applyNumberFormat="1" applyFont="1" applyFill="1" applyBorder="1" applyAlignment="1">
      <alignment horizontal="center" vertical="top"/>
    </xf>
    <xf numFmtId="164" fontId="0" fillId="2" borderId="3" xfId="0" applyNumberForma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7"/>
  <sheetViews>
    <sheetView showGridLines="0" tabSelected="1" workbookViewId="0">
      <selection activeCell="B4" sqref="B4:D4"/>
    </sheetView>
  </sheetViews>
  <sheetFormatPr defaultColWidth="9.109375" defaultRowHeight="14.4" x14ac:dyDescent="0.3"/>
  <cols>
    <col min="1" max="1" width="9.109375" style="1"/>
    <col min="2" max="2" width="4" style="1" customWidth="1"/>
    <col min="3" max="9" width="9.109375" style="1"/>
    <col min="10" max="10" width="18.88671875" style="1" customWidth="1"/>
    <col min="11" max="12" width="9.109375" style="1"/>
    <col min="13" max="13" width="13.33203125" style="1" customWidth="1"/>
    <col min="14" max="16384" width="9.109375" style="1"/>
  </cols>
  <sheetData>
    <row r="2" spans="2:13" ht="21" x14ac:dyDescent="0.25">
      <c r="B2" s="13" t="s">
        <v>0</v>
      </c>
      <c r="C2" s="13"/>
      <c r="D2" s="13"/>
      <c r="E2" s="13"/>
    </row>
    <row r="3" spans="2:13" ht="18.75" x14ac:dyDescent="0.25">
      <c r="B3" s="14" t="s">
        <v>23</v>
      </c>
      <c r="C3" s="14"/>
      <c r="D3" s="14"/>
      <c r="E3" s="14"/>
      <c r="F3" s="14"/>
      <c r="G3" s="14"/>
      <c r="H3" s="14"/>
      <c r="I3" s="14"/>
      <c r="J3" s="14"/>
    </row>
    <row r="4" spans="2:13" ht="15.75" x14ac:dyDescent="0.25">
      <c r="B4" s="15" t="s">
        <v>14</v>
      </c>
      <c r="C4" s="15"/>
      <c r="D4" s="15"/>
    </row>
    <row r="5" spans="2:13" s="11" customFormat="1" ht="15.75" x14ac:dyDescent="0.25">
      <c r="B5" s="12"/>
      <c r="C5" s="12"/>
      <c r="D5" s="12"/>
    </row>
    <row r="6" spans="2:13" ht="15.75" x14ac:dyDescent="0.25">
      <c r="M6" s="5" t="s">
        <v>8</v>
      </c>
    </row>
    <row r="7" spans="2:13" ht="15.75" x14ac:dyDescent="0.25">
      <c r="B7" s="17" t="s">
        <v>1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6">
        <v>86.3</v>
      </c>
    </row>
    <row r="8" spans="2:13" ht="15" x14ac:dyDescent="0.25">
      <c r="B8" s="16" t="s">
        <v>5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7">
        <v>-43</v>
      </c>
    </row>
    <row r="9" spans="2:13" ht="15" x14ac:dyDescent="0.25">
      <c r="B9" s="16" t="s">
        <v>2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7">
        <v>-16.2</v>
      </c>
    </row>
    <row r="10" spans="2:13" ht="15" x14ac:dyDescent="0.25">
      <c r="B10" s="16" t="s">
        <v>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7">
        <v>1.5</v>
      </c>
    </row>
    <row r="11" spans="2:13" ht="15.75" x14ac:dyDescent="0.25">
      <c r="B11" s="17" t="s">
        <v>12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8">
        <f>M7+M8+M9+M10</f>
        <v>28.599999999999998</v>
      </c>
    </row>
    <row r="12" spans="2:13" ht="15" x14ac:dyDescent="0.25">
      <c r="B12" s="16" t="s">
        <v>15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7">
        <v>-3.7</v>
      </c>
    </row>
    <row r="13" spans="2:13" ht="15" x14ac:dyDescent="0.25">
      <c r="B13" s="16" t="s">
        <v>16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7">
        <v>10</v>
      </c>
    </row>
    <row r="14" spans="2:13" ht="15" x14ac:dyDescent="0.25">
      <c r="B14" s="16" t="s">
        <v>17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7">
        <v>-7.6</v>
      </c>
    </row>
    <row r="15" spans="2:13" ht="15.75" x14ac:dyDescent="0.25">
      <c r="B15" s="17" t="s">
        <v>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8">
        <f>M11+M12+M13+M14</f>
        <v>27.299999999999997</v>
      </c>
    </row>
    <row r="16" spans="2:13" ht="15" x14ac:dyDescent="0.25">
      <c r="B16" s="16" t="s">
        <v>7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9">
        <v>7.5</v>
      </c>
    </row>
    <row r="17" spans="2:14" ht="16.5" thickBot="1" x14ac:dyDescent="0.3">
      <c r="B17" s="17" t="s">
        <v>13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0">
        <f>M15+M16</f>
        <v>34.799999999999997</v>
      </c>
      <c r="N17" s="4"/>
    </row>
    <row r="18" spans="2:14" ht="15.75" thickTop="1" x14ac:dyDescent="0.25"/>
    <row r="19" spans="2:14" ht="15.75" x14ac:dyDescent="0.25">
      <c r="B19" s="3" t="s">
        <v>4</v>
      </c>
    </row>
    <row r="20" spans="2:14" ht="15" x14ac:dyDescent="0.25">
      <c r="B20" s="2">
        <v>1</v>
      </c>
      <c r="C20" s="16" t="s">
        <v>11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2:14" ht="30.75" customHeight="1" x14ac:dyDescent="0.3">
      <c r="B21" s="2">
        <v>2</v>
      </c>
      <c r="C21" s="19" t="s">
        <v>18</v>
      </c>
      <c r="D21" s="19"/>
      <c r="E21" s="19"/>
      <c r="F21" s="19"/>
      <c r="G21" s="19"/>
      <c r="H21" s="19"/>
      <c r="I21" s="19"/>
      <c r="J21" s="19"/>
      <c r="K21" s="19"/>
      <c r="L21" s="19"/>
    </row>
    <row r="22" spans="2:14" ht="30.75" customHeight="1" x14ac:dyDescent="0.3">
      <c r="B22" s="2"/>
      <c r="C22" s="19" t="s">
        <v>19</v>
      </c>
      <c r="D22" s="19"/>
      <c r="E22" s="19"/>
      <c r="F22" s="19"/>
      <c r="G22" s="19"/>
      <c r="H22" s="19"/>
      <c r="I22" s="19"/>
      <c r="J22" s="19"/>
      <c r="K22" s="19"/>
      <c r="L22" s="19"/>
    </row>
    <row r="23" spans="2:14" ht="30.75" customHeight="1" x14ac:dyDescent="0.3">
      <c r="B23" s="2"/>
      <c r="C23" s="19" t="s">
        <v>20</v>
      </c>
      <c r="D23" s="19"/>
      <c r="E23" s="19"/>
      <c r="F23" s="19"/>
      <c r="G23" s="19"/>
      <c r="H23" s="19"/>
      <c r="I23" s="19"/>
      <c r="J23" s="19"/>
      <c r="K23" s="19"/>
      <c r="L23" s="19"/>
    </row>
    <row r="24" spans="2:14" ht="15" x14ac:dyDescent="0.25">
      <c r="B24" s="2">
        <v>3</v>
      </c>
      <c r="C24" s="16" t="s">
        <v>9</v>
      </c>
      <c r="D24" s="16"/>
      <c r="E24" s="16"/>
      <c r="F24" s="16"/>
      <c r="G24" s="16"/>
      <c r="H24" s="16"/>
      <c r="I24" s="16"/>
      <c r="J24" s="16"/>
      <c r="K24" s="16"/>
      <c r="L24" s="16"/>
    </row>
    <row r="25" spans="2:14" ht="15" x14ac:dyDescent="0.25">
      <c r="C25" s="20" t="s">
        <v>10</v>
      </c>
      <c r="D25" s="20"/>
      <c r="E25" s="20"/>
      <c r="F25" s="20"/>
      <c r="G25" s="20"/>
      <c r="H25" s="20"/>
      <c r="I25" s="20"/>
      <c r="J25" s="20"/>
      <c r="K25" s="20"/>
      <c r="L25" s="20"/>
    </row>
    <row r="26" spans="2:14" ht="30.75" customHeight="1" x14ac:dyDescent="0.3">
      <c r="C26" s="18" t="s">
        <v>21</v>
      </c>
      <c r="D26" s="18"/>
      <c r="E26" s="18"/>
      <c r="F26" s="18"/>
      <c r="G26" s="18"/>
      <c r="H26" s="18"/>
      <c r="I26" s="18"/>
      <c r="J26" s="18"/>
      <c r="K26" s="18"/>
      <c r="L26" s="18"/>
    </row>
    <row r="27" spans="2:14" ht="28.5" customHeight="1" x14ac:dyDescent="0.3">
      <c r="C27" s="18" t="s">
        <v>22</v>
      </c>
      <c r="D27" s="18"/>
      <c r="E27" s="18"/>
      <c r="F27" s="18"/>
      <c r="G27" s="18"/>
      <c r="H27" s="18"/>
      <c r="I27" s="18"/>
      <c r="J27" s="18"/>
      <c r="K27" s="18"/>
      <c r="L27" s="18"/>
    </row>
  </sheetData>
  <mergeCells count="22">
    <mergeCell ref="C26:L26"/>
    <mergeCell ref="C27:L27"/>
    <mergeCell ref="C20:L20"/>
    <mergeCell ref="C21:L21"/>
    <mergeCell ref="C22:L22"/>
    <mergeCell ref="C23:L23"/>
    <mergeCell ref="C24:L24"/>
    <mergeCell ref="C25:L25"/>
    <mergeCell ref="B14:L14"/>
    <mergeCell ref="B15:L15"/>
    <mergeCell ref="B16:L16"/>
    <mergeCell ref="B17:L17"/>
    <mergeCell ref="B7:L7"/>
    <mergeCell ref="B10:L10"/>
    <mergeCell ref="B11:L11"/>
    <mergeCell ref="B12:L12"/>
    <mergeCell ref="B13:L13"/>
    <mergeCell ref="B2:E2"/>
    <mergeCell ref="B3:J3"/>
    <mergeCell ref="B4:D4"/>
    <mergeCell ref="B8:L8"/>
    <mergeCell ref="B9:L9"/>
  </mergeCells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Reconciliation</vt:lpstr>
      <vt:lpstr>Sheet2</vt:lpstr>
      <vt:lpstr>Sheet3</vt:lpstr>
    </vt:vector>
  </TitlesOfParts>
  <Company>Commerce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grantw</dc:creator>
  <cp:lastModifiedBy>Keston Ruxton</cp:lastModifiedBy>
  <cp:lastPrinted>2013-12-18T03:16:14Z</cp:lastPrinted>
  <dcterms:created xsi:type="dcterms:W3CDTF">2012-07-04T01:49:43Z</dcterms:created>
  <dcterms:modified xsi:type="dcterms:W3CDTF">2013-12-18T03:48:52Z</dcterms:modified>
</cp:coreProperties>
</file>