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35223CB7-A25E-4A69-BA0E-85BBE87AF092}" xr6:coauthVersionLast="45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12.4" sheetId="49" r:id="rId1"/>
  </sheets>
  <definedNames>
    <definedName name="billion">1000000000</definedName>
    <definedName name="bit.conversion">1024</definedName>
    <definedName name="bit.per.byte">8</definedName>
    <definedName name="cell.pi">2.6</definedName>
    <definedName name="days.per.month">30.42</definedName>
    <definedName name="days.per.year">365</definedName>
    <definedName name="epsilon">0.000001</definedName>
    <definedName name="hours.per.day">24</definedName>
    <definedName name="million">1000000</definedName>
    <definedName name="minutes.per.hour">60</definedName>
    <definedName name="months.per.year">12</definedName>
    <definedName name="seconds.per.hour">3600</definedName>
    <definedName name="seconds.per.minute">60</definedName>
    <definedName name="thousand">1000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24" i="49" l="1"/>
  <c r="W123" i="49"/>
  <c r="W122" i="49"/>
  <c r="W121" i="49"/>
  <c r="W120" i="49"/>
  <c r="W119" i="49"/>
  <c r="W118" i="49"/>
  <c r="W117" i="49"/>
  <c r="W116" i="49"/>
  <c r="W115" i="49"/>
  <c r="W114" i="49"/>
  <c r="W113" i="49"/>
  <c r="W112" i="49"/>
  <c r="W111" i="49"/>
  <c r="W110" i="49"/>
  <c r="W109" i="49"/>
  <c r="W108" i="49"/>
  <c r="W107" i="49"/>
  <c r="W106" i="49"/>
  <c r="W105" i="49"/>
  <c r="W104" i="49"/>
  <c r="W103" i="49"/>
  <c r="W102" i="49"/>
  <c r="W101" i="49"/>
  <c r="W100" i="49"/>
  <c r="W99" i="49"/>
  <c r="W98" i="49"/>
  <c r="W97" i="49"/>
  <c r="W96" i="49"/>
  <c r="W95" i="49"/>
  <c r="W94" i="49"/>
  <c r="W93" i="49"/>
  <c r="W92" i="49"/>
  <c r="W91" i="49"/>
  <c r="W90" i="49"/>
  <c r="W89" i="49"/>
  <c r="W88" i="49"/>
  <c r="W87" i="49"/>
  <c r="W86" i="49"/>
  <c r="W85" i="49"/>
  <c r="W84" i="49"/>
  <c r="W83" i="49"/>
  <c r="W82" i="49"/>
  <c r="W81" i="49"/>
  <c r="W80" i="49"/>
  <c r="W79" i="49"/>
  <c r="W78" i="49"/>
  <c r="W77" i="49"/>
  <c r="W76" i="49"/>
  <c r="W75" i="49"/>
  <c r="W74" i="49"/>
  <c r="W73" i="49"/>
  <c r="W72" i="49"/>
  <c r="W71" i="49"/>
  <c r="W70" i="49"/>
  <c r="W69" i="49"/>
  <c r="W68" i="49"/>
  <c r="W67" i="49"/>
  <c r="W66" i="49"/>
  <c r="W65" i="49"/>
  <c r="W64" i="49"/>
  <c r="W63" i="49"/>
  <c r="W62" i="49"/>
  <c r="W61" i="49"/>
  <c r="W60" i="49"/>
  <c r="W59" i="49"/>
  <c r="W58" i="49"/>
  <c r="W57" i="49"/>
  <c r="W56" i="49"/>
  <c r="W55" i="49"/>
  <c r="W54" i="49"/>
  <c r="W53" i="49"/>
  <c r="W52" i="49"/>
  <c r="W51" i="49"/>
  <c r="W50" i="49"/>
  <c r="W49" i="49"/>
  <c r="W48" i="49"/>
  <c r="W47" i="49"/>
  <c r="W46" i="49"/>
  <c r="W45" i="49"/>
  <c r="W44" i="49"/>
  <c r="W43" i="49"/>
  <c r="W42" i="49"/>
  <c r="W41" i="49"/>
  <c r="W40" i="49"/>
  <c r="W39" i="49"/>
  <c r="W38" i="49"/>
  <c r="W37" i="49"/>
  <c r="W36" i="49"/>
  <c r="W35" i="49"/>
  <c r="W34" i="49"/>
  <c r="W33" i="49"/>
  <c r="W32" i="49"/>
  <c r="W31" i="49"/>
  <c r="W30" i="49"/>
  <c r="W29" i="49"/>
  <c r="W28" i="49"/>
  <c r="W27" i="49"/>
  <c r="W26" i="49"/>
  <c r="W25" i="49"/>
  <c r="W24" i="49"/>
  <c r="W23" i="49"/>
  <c r="W22" i="49"/>
  <c r="W21" i="49"/>
  <c r="W20" i="49"/>
  <c r="W19" i="49"/>
  <c r="C131" i="49"/>
  <c r="V118" i="49"/>
  <c r="V119" i="49" s="1"/>
  <c r="V120" i="49" s="1"/>
  <c r="V121" i="49" s="1"/>
  <c r="V122" i="49" s="1"/>
  <c r="V123" i="49" s="1"/>
  <c r="V124" i="49" s="1"/>
  <c r="V109" i="49"/>
  <c r="V110" i="49" s="1"/>
  <c r="V111" i="49" s="1"/>
  <c r="V112" i="49" s="1"/>
  <c r="V113" i="49" s="1"/>
  <c r="V114" i="49" s="1"/>
  <c r="V115" i="49" s="1"/>
  <c r="V116" i="49" s="1"/>
  <c r="V117" i="49" s="1"/>
  <c r="V100" i="49"/>
  <c r="V101" i="49" s="1"/>
  <c r="V102" i="49" s="1"/>
  <c r="V103" i="49" s="1"/>
  <c r="V104" i="49" s="1"/>
  <c r="V105" i="49" s="1"/>
  <c r="V106" i="49" s="1"/>
  <c r="V107" i="49" s="1"/>
  <c r="V108" i="49" s="1"/>
  <c r="V91" i="49"/>
  <c r="V92" i="49" s="1"/>
  <c r="V93" i="49" s="1"/>
  <c r="V94" i="49" s="1"/>
  <c r="V95" i="49" s="1"/>
  <c r="V96" i="49" s="1"/>
  <c r="V97" i="49" s="1"/>
  <c r="V98" i="49" s="1"/>
  <c r="V99" i="49" s="1"/>
  <c r="V82" i="49"/>
  <c r="V83" i="49" s="1"/>
  <c r="V84" i="49" s="1"/>
  <c r="V85" i="49" s="1"/>
  <c r="V86" i="49" s="1"/>
  <c r="V87" i="49" s="1"/>
  <c r="V88" i="49" s="1"/>
  <c r="V89" i="49" s="1"/>
  <c r="V90" i="49" s="1"/>
  <c r="V73" i="49"/>
  <c r="V74" i="49" s="1"/>
  <c r="V75" i="49" s="1"/>
  <c r="V76" i="49" s="1"/>
  <c r="V77" i="49" s="1"/>
  <c r="V78" i="49" s="1"/>
  <c r="V79" i="49" s="1"/>
  <c r="V80" i="49" s="1"/>
  <c r="V81" i="49" s="1"/>
  <c r="V64" i="49"/>
  <c r="V65" i="49" s="1"/>
  <c r="V66" i="49" s="1"/>
  <c r="V67" i="49" s="1"/>
  <c r="V68" i="49" s="1"/>
  <c r="V69" i="49" s="1"/>
  <c r="V70" i="49" s="1"/>
  <c r="V71" i="49" s="1"/>
  <c r="V72" i="49" s="1"/>
  <c r="V55" i="49"/>
  <c r="V56" i="49" s="1"/>
  <c r="V57" i="49" s="1"/>
  <c r="V58" i="49" s="1"/>
  <c r="V59" i="49" s="1"/>
  <c r="V60" i="49" s="1"/>
  <c r="V61" i="49" s="1"/>
  <c r="V62" i="49" s="1"/>
  <c r="V63" i="49" s="1"/>
  <c r="V46" i="49"/>
  <c r="V47" i="49" s="1"/>
  <c r="V48" i="49" s="1"/>
  <c r="V49" i="49" s="1"/>
  <c r="V50" i="49" s="1"/>
  <c r="V51" i="49" s="1"/>
  <c r="V52" i="49" s="1"/>
  <c r="V53" i="49" s="1"/>
  <c r="V54" i="49" s="1"/>
  <c r="V37" i="49"/>
  <c r="V38" i="49" s="1"/>
  <c r="V39" i="49" s="1"/>
  <c r="V40" i="49" s="1"/>
  <c r="V41" i="49" s="1"/>
  <c r="V42" i="49" s="1"/>
  <c r="V43" i="49" s="1"/>
  <c r="V44" i="49" s="1"/>
  <c r="V45" i="49" s="1"/>
  <c r="V28" i="49"/>
  <c r="V29" i="49" s="1"/>
  <c r="V30" i="49" s="1"/>
  <c r="V31" i="49" s="1"/>
  <c r="V32" i="49" s="1"/>
  <c r="V33" i="49" s="1"/>
  <c r="V34" i="49" s="1"/>
  <c r="V35" i="49" s="1"/>
  <c r="V36" i="49" s="1"/>
  <c r="V19" i="49"/>
  <c r="V20" i="49" s="1"/>
  <c r="V21" i="49" s="1"/>
  <c r="V22" i="49" s="1"/>
  <c r="V23" i="49" s="1"/>
  <c r="V24" i="49" s="1"/>
  <c r="V25" i="49" s="1"/>
  <c r="V26" i="49" s="1"/>
  <c r="V27" i="49" s="1"/>
  <c r="C132" i="49" l="1"/>
  <c r="E130" i="49"/>
  <c r="D130" i="49"/>
  <c r="E131" i="49"/>
  <c r="D131" i="49"/>
  <c r="C133" i="49" l="1"/>
  <c r="D132" i="49"/>
  <c r="E132" i="49"/>
  <c r="N124" i="49"/>
  <c r="N121" i="49"/>
  <c r="N113" i="49"/>
  <c r="N122" i="49"/>
  <c r="N114" i="49"/>
  <c r="N123" i="49"/>
  <c r="N118" i="49"/>
  <c r="N119" i="49"/>
  <c r="N120" i="49"/>
  <c r="N112" i="49"/>
  <c r="N109" i="49"/>
  <c r="N110" i="49"/>
  <c r="N111" i="49"/>
  <c r="N106" i="49"/>
  <c r="N115" i="49"/>
  <c r="N103" i="49"/>
  <c r="N100" i="49"/>
  <c r="N101" i="49"/>
  <c r="N102" i="49"/>
  <c r="N95" i="49"/>
  <c r="N104" i="49"/>
  <c r="N96" i="49"/>
  <c r="N105" i="49"/>
  <c r="N94" i="49"/>
  <c r="N91" i="49"/>
  <c r="N92" i="49"/>
  <c r="N93" i="49"/>
  <c r="N88" i="49"/>
  <c r="N97" i="49"/>
  <c r="N85" i="49"/>
  <c r="N82" i="49"/>
  <c r="N83" i="49"/>
  <c r="N84" i="49"/>
  <c r="N77" i="49"/>
  <c r="N86" i="49"/>
  <c r="N78" i="49"/>
  <c r="N87" i="49"/>
  <c r="N73" i="49"/>
  <c r="N79" i="49"/>
  <c r="N76" i="49"/>
  <c r="N74" i="49"/>
  <c r="N75" i="49"/>
  <c r="N68" i="49"/>
  <c r="N69" i="49"/>
  <c r="N70" i="49"/>
  <c r="N67" i="49"/>
  <c r="N64" i="49"/>
  <c r="N65" i="49"/>
  <c r="N66" i="49"/>
  <c r="N60" i="49"/>
  <c r="N56" i="49"/>
  <c r="N59" i="49"/>
  <c r="N61" i="49"/>
  <c r="N58" i="49"/>
  <c r="N46" i="49"/>
  <c r="N55" i="49"/>
  <c r="N57" i="49"/>
  <c r="N51" i="49"/>
  <c r="N47" i="49"/>
  <c r="N48" i="49"/>
  <c r="N50" i="49"/>
  <c r="N52" i="49"/>
  <c r="N49" i="49"/>
  <c r="N37" i="49"/>
  <c r="N41" i="49"/>
  <c r="N42" i="49"/>
  <c r="N43" i="49"/>
  <c r="N40" i="49"/>
  <c r="N38" i="49"/>
  <c r="N39" i="49"/>
  <c r="N28" i="49"/>
  <c r="N29" i="49"/>
  <c r="N132" i="49" s="1"/>
  <c r="N30" i="49"/>
  <c r="C134" i="49" l="1"/>
  <c r="D133" i="49"/>
  <c r="E133" i="49"/>
  <c r="N117" i="49"/>
  <c r="N108" i="49"/>
  <c r="N99" i="49"/>
  <c r="N81" i="49"/>
  <c r="N90" i="49"/>
  <c r="N72" i="49"/>
  <c r="N63" i="49"/>
  <c r="N54" i="49"/>
  <c r="N45" i="49"/>
  <c r="N36" i="49"/>
  <c r="N31" i="49"/>
  <c r="N33" i="49"/>
  <c r="N32" i="49"/>
  <c r="N133" i="49" s="1"/>
  <c r="N34" i="49"/>
  <c r="N20" i="49"/>
  <c r="N130" i="49" s="1"/>
  <c r="N19" i="49"/>
  <c r="N22" i="49"/>
  <c r="N131" i="49" s="1"/>
  <c r="N24" i="49"/>
  <c r="N23" i="49"/>
  <c r="N21" i="49"/>
  <c r="N25" i="49"/>
  <c r="C135" i="49" l="1"/>
  <c r="N134" i="49"/>
  <c r="E134" i="49"/>
  <c r="D134" i="49"/>
  <c r="N27" i="49"/>
  <c r="N18" i="49"/>
  <c r="C136" i="49" l="1"/>
  <c r="N135" i="49"/>
  <c r="D135" i="49"/>
  <c r="E135" i="49"/>
  <c r="C137" i="49" l="1"/>
  <c r="N136" i="49"/>
  <c r="E136" i="49"/>
  <c r="D136" i="49"/>
  <c r="K120" i="49"/>
  <c r="C138" i="49" l="1"/>
  <c r="E137" i="49"/>
  <c r="N137" i="49"/>
  <c r="D137" i="49"/>
  <c r="J119" i="49"/>
  <c r="G122" i="49"/>
  <c r="H124" i="49"/>
  <c r="J121" i="49"/>
  <c r="I124" i="49"/>
  <c r="K123" i="49"/>
  <c r="I121" i="49"/>
  <c r="F123" i="49"/>
  <c r="H122" i="49"/>
  <c r="K122" i="49"/>
  <c r="H121" i="49"/>
  <c r="J120" i="49"/>
  <c r="F120" i="49"/>
  <c r="H119" i="49"/>
  <c r="G120" i="49"/>
  <c r="J118" i="49"/>
  <c r="I119" i="49"/>
  <c r="F124" i="49"/>
  <c r="K118" i="49"/>
  <c r="I113" i="49"/>
  <c r="I122" i="49"/>
  <c r="H115" i="49"/>
  <c r="H118" i="49"/>
  <c r="G118" i="49"/>
  <c r="J124" i="49"/>
  <c r="H120" i="49"/>
  <c r="G123" i="49"/>
  <c r="K119" i="49"/>
  <c r="G121" i="49"/>
  <c r="K121" i="49"/>
  <c r="H123" i="49"/>
  <c r="G124" i="49"/>
  <c r="F121" i="49"/>
  <c r="I118" i="49"/>
  <c r="G119" i="49"/>
  <c r="J122" i="49"/>
  <c r="K124" i="49"/>
  <c r="I111" i="49"/>
  <c r="I120" i="49"/>
  <c r="J123" i="49"/>
  <c r="I123" i="49"/>
  <c r="F122" i="49"/>
  <c r="F119" i="49"/>
  <c r="F118" i="49"/>
  <c r="I109" i="49"/>
  <c r="H112" i="49"/>
  <c r="K113" i="49"/>
  <c r="G113" i="49"/>
  <c r="F114" i="49"/>
  <c r="I112" i="49"/>
  <c r="J112" i="49"/>
  <c r="H111" i="49"/>
  <c r="G111" i="49"/>
  <c r="H113" i="49"/>
  <c r="J110" i="49"/>
  <c r="J111" i="49"/>
  <c r="F111" i="49"/>
  <c r="K111" i="49"/>
  <c r="H110" i="49"/>
  <c r="J109" i="49"/>
  <c r="I110" i="49"/>
  <c r="F115" i="49"/>
  <c r="K114" i="49"/>
  <c r="K109" i="49"/>
  <c r="H109" i="49"/>
  <c r="G109" i="49"/>
  <c r="J115" i="49"/>
  <c r="G112" i="49"/>
  <c r="G114" i="49"/>
  <c r="K110" i="49"/>
  <c r="I115" i="49"/>
  <c r="F112" i="49"/>
  <c r="K112" i="49"/>
  <c r="H114" i="49"/>
  <c r="G115" i="49"/>
  <c r="G110" i="49"/>
  <c r="J113" i="49"/>
  <c r="K115" i="49"/>
  <c r="J114" i="49"/>
  <c r="I114" i="49"/>
  <c r="F113" i="49"/>
  <c r="F110" i="49"/>
  <c r="F109" i="49"/>
  <c r="I106" i="49"/>
  <c r="J102" i="49"/>
  <c r="F105" i="49"/>
  <c r="F102" i="49"/>
  <c r="H104" i="49"/>
  <c r="J103" i="49"/>
  <c r="G104" i="49"/>
  <c r="K104" i="49"/>
  <c r="I103" i="49"/>
  <c r="H103" i="49"/>
  <c r="F103" i="49"/>
  <c r="K102" i="49"/>
  <c r="H101" i="49"/>
  <c r="J100" i="49"/>
  <c r="I101" i="49"/>
  <c r="F106" i="49"/>
  <c r="K100" i="49"/>
  <c r="H102" i="49"/>
  <c r="I104" i="49"/>
  <c r="H97" i="49"/>
  <c r="H100" i="49"/>
  <c r="G100" i="49"/>
  <c r="J106" i="49"/>
  <c r="G103" i="49"/>
  <c r="K101" i="49"/>
  <c r="H106" i="49"/>
  <c r="G102" i="49"/>
  <c r="F101" i="49"/>
  <c r="I102" i="49"/>
  <c r="K103" i="49"/>
  <c r="H105" i="49"/>
  <c r="G106" i="49"/>
  <c r="K105" i="49"/>
  <c r="I100" i="49"/>
  <c r="G101" i="49"/>
  <c r="J104" i="49"/>
  <c r="K106" i="49"/>
  <c r="J101" i="49"/>
  <c r="G105" i="49"/>
  <c r="J105" i="49"/>
  <c r="I105" i="49"/>
  <c r="F104" i="49"/>
  <c r="F100" i="49"/>
  <c r="K95" i="49"/>
  <c r="I97" i="49"/>
  <c r="J93" i="49"/>
  <c r="G95" i="49"/>
  <c r="F96" i="49"/>
  <c r="K93" i="49"/>
  <c r="H95" i="49"/>
  <c r="J94" i="49"/>
  <c r="I94" i="49"/>
  <c r="H94" i="49"/>
  <c r="H92" i="49"/>
  <c r="F93" i="49"/>
  <c r="J91" i="49"/>
  <c r="I92" i="49"/>
  <c r="F97" i="49"/>
  <c r="J92" i="49"/>
  <c r="K91" i="49"/>
  <c r="K96" i="49"/>
  <c r="I86" i="49"/>
  <c r="I95" i="49"/>
  <c r="H88" i="49"/>
  <c r="H91" i="49"/>
  <c r="G91" i="49"/>
  <c r="J97" i="49"/>
  <c r="H93" i="49"/>
  <c r="G85" i="49"/>
  <c r="G94" i="49"/>
  <c r="G96" i="49"/>
  <c r="K92" i="49"/>
  <c r="I93" i="49"/>
  <c r="K94" i="49"/>
  <c r="H96" i="49"/>
  <c r="G97" i="49"/>
  <c r="F94" i="49"/>
  <c r="I91" i="49"/>
  <c r="G92" i="49"/>
  <c r="J95" i="49"/>
  <c r="K97" i="49"/>
  <c r="G93" i="49"/>
  <c r="J96" i="49"/>
  <c r="I96" i="49"/>
  <c r="F95" i="49"/>
  <c r="F92" i="49"/>
  <c r="F91" i="49"/>
  <c r="I88" i="49"/>
  <c r="H85" i="49"/>
  <c r="G86" i="49"/>
  <c r="I85" i="49"/>
  <c r="K86" i="49"/>
  <c r="J85" i="49"/>
  <c r="H86" i="49"/>
  <c r="G84" i="49"/>
  <c r="F87" i="49"/>
  <c r="J83" i="49"/>
  <c r="I83" i="49"/>
  <c r="J84" i="49"/>
  <c r="F84" i="49"/>
  <c r="K84" i="49"/>
  <c r="H83" i="49"/>
  <c r="J82" i="49"/>
  <c r="F88" i="49"/>
  <c r="K87" i="49"/>
  <c r="K82" i="49"/>
  <c r="H79" i="49"/>
  <c r="H82" i="49"/>
  <c r="G82" i="49"/>
  <c r="J88" i="49"/>
  <c r="H84" i="49"/>
  <c r="G87" i="49"/>
  <c r="K83" i="49"/>
  <c r="F85" i="49"/>
  <c r="I84" i="49"/>
  <c r="K85" i="49"/>
  <c r="H87" i="49"/>
  <c r="G88" i="49"/>
  <c r="I82" i="49"/>
  <c r="G83" i="49"/>
  <c r="J86" i="49"/>
  <c r="K88" i="49"/>
  <c r="J87" i="49"/>
  <c r="I87" i="49"/>
  <c r="F86" i="49"/>
  <c r="K78" i="49"/>
  <c r="F83" i="49"/>
  <c r="F82" i="49"/>
  <c r="I79" i="49"/>
  <c r="K77" i="49"/>
  <c r="J75" i="49"/>
  <c r="F75" i="49"/>
  <c r="G77" i="49"/>
  <c r="K75" i="49"/>
  <c r="F78" i="49"/>
  <c r="J76" i="49"/>
  <c r="H77" i="49"/>
  <c r="I76" i="49"/>
  <c r="H76" i="49"/>
  <c r="F76" i="49"/>
  <c r="H74" i="49"/>
  <c r="G75" i="49"/>
  <c r="J73" i="49"/>
  <c r="J74" i="49"/>
  <c r="I74" i="49"/>
  <c r="F79" i="49"/>
  <c r="K73" i="49"/>
  <c r="H73" i="49"/>
  <c r="G73" i="49"/>
  <c r="J79" i="49"/>
  <c r="I77" i="49"/>
  <c r="G78" i="49"/>
  <c r="K74" i="49"/>
  <c r="G76" i="49"/>
  <c r="K76" i="49"/>
  <c r="H78" i="49"/>
  <c r="G79" i="49"/>
  <c r="H75" i="49"/>
  <c r="I73" i="49"/>
  <c r="G74" i="49"/>
  <c r="J77" i="49"/>
  <c r="K79" i="49"/>
  <c r="I75" i="49"/>
  <c r="J78" i="49"/>
  <c r="I78" i="49"/>
  <c r="F77" i="49"/>
  <c r="F74" i="49"/>
  <c r="F73" i="49"/>
  <c r="H68" i="49"/>
  <c r="G69" i="49"/>
  <c r="I65" i="49"/>
  <c r="J66" i="49"/>
  <c r="F66" i="49"/>
  <c r="K64" i="49"/>
  <c r="K70" i="49"/>
  <c r="G65" i="49"/>
  <c r="G64" i="49"/>
  <c r="G70" i="49"/>
  <c r="H65" i="49"/>
  <c r="K67" i="49"/>
  <c r="J64" i="49"/>
  <c r="J70" i="49"/>
  <c r="K65" i="49"/>
  <c r="J69" i="49"/>
  <c r="J67" i="49"/>
  <c r="K69" i="49"/>
  <c r="I69" i="49"/>
  <c r="I68" i="49"/>
  <c r="H66" i="49"/>
  <c r="K68" i="49"/>
  <c r="G67" i="49"/>
  <c r="J65" i="49"/>
  <c r="G68" i="49"/>
  <c r="H69" i="49"/>
  <c r="I66" i="49"/>
  <c r="I67" i="49"/>
  <c r="J68" i="49"/>
  <c r="I64" i="49"/>
  <c r="I70" i="49"/>
  <c r="H64" i="49"/>
  <c r="H70" i="49"/>
  <c r="K66" i="49"/>
  <c r="G66" i="49"/>
  <c r="H67" i="49"/>
  <c r="F69" i="49"/>
  <c r="F70" i="49"/>
  <c r="F67" i="49"/>
  <c r="F65" i="49"/>
  <c r="F68" i="49"/>
  <c r="F64" i="49"/>
  <c r="G60" i="49"/>
  <c r="I56" i="49"/>
  <c r="J57" i="49"/>
  <c r="K60" i="49"/>
  <c r="K58" i="49"/>
  <c r="K55" i="49"/>
  <c r="K61" i="49"/>
  <c r="F57" i="49"/>
  <c r="J60" i="49"/>
  <c r="G56" i="49"/>
  <c r="G55" i="49"/>
  <c r="G61" i="49"/>
  <c r="H56" i="49"/>
  <c r="J55" i="49"/>
  <c r="J61" i="49"/>
  <c r="H50" i="49"/>
  <c r="H59" i="49"/>
  <c r="K56" i="49"/>
  <c r="J58" i="49"/>
  <c r="I60" i="49"/>
  <c r="I59" i="49"/>
  <c r="H57" i="49"/>
  <c r="K59" i="49"/>
  <c r="G49" i="49"/>
  <c r="G58" i="49"/>
  <c r="J56" i="49"/>
  <c r="G59" i="49"/>
  <c r="H60" i="49"/>
  <c r="I57" i="49"/>
  <c r="I58" i="49"/>
  <c r="J59" i="49"/>
  <c r="I55" i="49"/>
  <c r="I61" i="49"/>
  <c r="H55" i="49"/>
  <c r="H61" i="49"/>
  <c r="K57" i="49"/>
  <c r="G57" i="49"/>
  <c r="H58" i="49"/>
  <c r="F60" i="49"/>
  <c r="F61" i="49"/>
  <c r="K51" i="49"/>
  <c r="F58" i="49"/>
  <c r="F56" i="49"/>
  <c r="F59" i="49"/>
  <c r="F55" i="49"/>
  <c r="I48" i="49"/>
  <c r="G51" i="49"/>
  <c r="I47" i="49"/>
  <c r="J48" i="49"/>
  <c r="K49" i="49"/>
  <c r="K46" i="49"/>
  <c r="K52" i="49"/>
  <c r="F48" i="49"/>
  <c r="G47" i="49"/>
  <c r="G46" i="49"/>
  <c r="G52" i="49"/>
  <c r="H47" i="49"/>
  <c r="J46" i="49"/>
  <c r="J52" i="49"/>
  <c r="K47" i="49"/>
  <c r="J42" i="49"/>
  <c r="J51" i="49"/>
  <c r="J49" i="49"/>
  <c r="I51" i="49"/>
  <c r="I50" i="49"/>
  <c r="H48" i="49"/>
  <c r="K50" i="49"/>
  <c r="J47" i="49"/>
  <c r="G50" i="49"/>
  <c r="H51" i="49"/>
  <c r="I49" i="49"/>
  <c r="J50" i="49"/>
  <c r="I46" i="49"/>
  <c r="I52" i="49"/>
  <c r="H46" i="49"/>
  <c r="H52" i="49"/>
  <c r="K48" i="49"/>
  <c r="G48" i="49"/>
  <c r="H49" i="49"/>
  <c r="F51" i="49"/>
  <c r="F52" i="49"/>
  <c r="F49" i="49"/>
  <c r="F47" i="49"/>
  <c r="F50" i="49"/>
  <c r="F39" i="49"/>
  <c r="F136" i="49" s="1"/>
  <c r="F46" i="49"/>
  <c r="H41" i="49"/>
  <c r="G40" i="49"/>
  <c r="G137" i="49" s="1"/>
  <c r="I39" i="49"/>
  <c r="I136" i="49" s="1"/>
  <c r="G42" i="49"/>
  <c r="I38" i="49"/>
  <c r="I135" i="49" s="1"/>
  <c r="J39" i="49"/>
  <c r="J136" i="49" s="1"/>
  <c r="K40" i="49"/>
  <c r="K137" i="49" s="1"/>
  <c r="G38" i="49"/>
  <c r="G135" i="49" s="1"/>
  <c r="G37" i="49"/>
  <c r="G134" i="49" s="1"/>
  <c r="G43" i="49"/>
  <c r="H38" i="49"/>
  <c r="H135" i="49" s="1"/>
  <c r="J37" i="49"/>
  <c r="J134" i="49" s="1"/>
  <c r="J43" i="49"/>
  <c r="K38" i="49"/>
  <c r="K135" i="49" s="1"/>
  <c r="J40" i="49"/>
  <c r="J137" i="49" s="1"/>
  <c r="K42" i="49"/>
  <c r="I42" i="49"/>
  <c r="I41" i="49"/>
  <c r="H39" i="49"/>
  <c r="H136" i="49" s="1"/>
  <c r="K41" i="49"/>
  <c r="J38" i="49"/>
  <c r="J135" i="49" s="1"/>
  <c r="G41" i="49"/>
  <c r="H42" i="49"/>
  <c r="I40" i="49"/>
  <c r="I137" i="49" s="1"/>
  <c r="J41" i="49"/>
  <c r="I37" i="49"/>
  <c r="I134" i="49" s="1"/>
  <c r="I43" i="49"/>
  <c r="H37" i="49"/>
  <c r="H134" i="49" s="1"/>
  <c r="H43" i="49"/>
  <c r="K39" i="49"/>
  <c r="K136" i="49" s="1"/>
  <c r="K37" i="49"/>
  <c r="K134" i="49" s="1"/>
  <c r="K43" i="49"/>
  <c r="G39" i="49"/>
  <c r="G136" i="49" s="1"/>
  <c r="H40" i="49"/>
  <c r="H137" i="49" s="1"/>
  <c r="F42" i="49"/>
  <c r="F43" i="49"/>
  <c r="F40" i="49"/>
  <c r="F137" i="49" s="1"/>
  <c r="F38" i="49"/>
  <c r="F135" i="49" s="1"/>
  <c r="F41" i="49"/>
  <c r="F37" i="49"/>
  <c r="F134" i="49" s="1"/>
  <c r="J33" i="49"/>
  <c r="J31" i="49"/>
  <c r="G28" i="49"/>
  <c r="H30" i="49"/>
  <c r="F33" i="49"/>
  <c r="C139" i="49" l="1"/>
  <c r="J138" i="49"/>
  <c r="I138" i="49"/>
  <c r="H138" i="49"/>
  <c r="N138" i="49"/>
  <c r="G138" i="49"/>
  <c r="K138" i="49"/>
  <c r="F138" i="49"/>
  <c r="D138" i="49"/>
  <c r="E138" i="49"/>
  <c r="I117" i="49"/>
  <c r="K117" i="49"/>
  <c r="J117" i="49"/>
  <c r="I108" i="49"/>
  <c r="G117" i="49"/>
  <c r="H117" i="49"/>
  <c r="H108" i="49"/>
  <c r="G108" i="49"/>
  <c r="K108" i="49"/>
  <c r="J108" i="49"/>
  <c r="H99" i="49"/>
  <c r="I90" i="49"/>
  <c r="K99" i="49"/>
  <c r="J99" i="49"/>
  <c r="I99" i="49"/>
  <c r="G99" i="49"/>
  <c r="H90" i="49"/>
  <c r="G90" i="49"/>
  <c r="K90" i="49"/>
  <c r="J90" i="49"/>
  <c r="H81" i="49"/>
  <c r="I81" i="49"/>
  <c r="G81" i="49"/>
  <c r="K81" i="49"/>
  <c r="J81" i="49"/>
  <c r="G72" i="49"/>
  <c r="H72" i="49"/>
  <c r="I72" i="49"/>
  <c r="K72" i="49"/>
  <c r="J72" i="49"/>
  <c r="I63" i="49"/>
  <c r="G63" i="49"/>
  <c r="H63" i="49"/>
  <c r="K63" i="49"/>
  <c r="J63" i="49"/>
  <c r="I54" i="49"/>
  <c r="G54" i="49"/>
  <c r="H54" i="49"/>
  <c r="K54" i="49"/>
  <c r="J54" i="49"/>
  <c r="J45" i="49"/>
  <c r="G45" i="49"/>
  <c r="H45" i="49"/>
  <c r="K45" i="49"/>
  <c r="I45" i="49"/>
  <c r="J36" i="49"/>
  <c r="G36" i="49"/>
  <c r="K36" i="49"/>
  <c r="H36" i="49"/>
  <c r="I36" i="49"/>
  <c r="I31" i="49"/>
  <c r="K28" i="49"/>
  <c r="K29" i="49"/>
  <c r="K132" i="49" s="1"/>
  <c r="I32" i="49"/>
  <c r="I133" i="49" s="1"/>
  <c r="K34" i="49"/>
  <c r="K30" i="49"/>
  <c r="H19" i="49"/>
  <c r="H31" i="49"/>
  <c r="H34" i="49"/>
  <c r="H32" i="49"/>
  <c r="H133" i="49" s="1"/>
  <c r="H28" i="49"/>
  <c r="J34" i="49"/>
  <c r="I34" i="49"/>
  <c r="J28" i="49"/>
  <c r="I28" i="49"/>
  <c r="H29" i="49"/>
  <c r="H132" i="49" s="1"/>
  <c r="H33" i="49"/>
  <c r="K31" i="49"/>
  <c r="J32" i="49"/>
  <c r="J133" i="49" s="1"/>
  <c r="G34" i="49"/>
  <c r="I30" i="49"/>
  <c r="K24" i="49"/>
  <c r="K33" i="49"/>
  <c r="G22" i="49"/>
  <c r="G131" i="49" s="1"/>
  <c r="G31" i="49"/>
  <c r="G33" i="49"/>
  <c r="G32" i="49"/>
  <c r="G133" i="49" s="1"/>
  <c r="G29" i="49"/>
  <c r="G132" i="49" s="1"/>
  <c r="J29" i="49"/>
  <c r="J132" i="49" s="1"/>
  <c r="J30" i="49"/>
  <c r="I33" i="49"/>
  <c r="G30" i="49"/>
  <c r="K32" i="49"/>
  <c r="K133" i="49" s="1"/>
  <c r="I29" i="49"/>
  <c r="I132" i="49" s="1"/>
  <c r="J22" i="49"/>
  <c r="J131" i="49" s="1"/>
  <c r="F28" i="49"/>
  <c r="F31" i="49"/>
  <c r="I24" i="49"/>
  <c r="F32" i="49"/>
  <c r="F133" i="49" s="1"/>
  <c r="F29" i="49"/>
  <c r="F132" i="49" s="1"/>
  <c r="F34" i="49"/>
  <c r="F30" i="49"/>
  <c r="I22" i="49"/>
  <c r="I131" i="49" s="1"/>
  <c r="H24" i="49"/>
  <c r="K22" i="49"/>
  <c r="K131" i="49" s="1"/>
  <c r="H21" i="49"/>
  <c r="K23" i="49"/>
  <c r="I23" i="49"/>
  <c r="K20" i="49"/>
  <c r="K130" i="49" s="1"/>
  <c r="K21" i="49"/>
  <c r="H23" i="49"/>
  <c r="H25" i="49"/>
  <c r="J25" i="49"/>
  <c r="J19" i="49"/>
  <c r="I25" i="49"/>
  <c r="K25" i="49"/>
  <c r="H22" i="49"/>
  <c r="H131" i="49" s="1"/>
  <c r="I19" i="49"/>
  <c r="K19" i="49"/>
  <c r="J23" i="49"/>
  <c r="H20" i="49"/>
  <c r="H130" i="49" s="1"/>
  <c r="J24" i="49"/>
  <c r="I21" i="49"/>
  <c r="J21" i="49"/>
  <c r="J20" i="49"/>
  <c r="J130" i="49" s="1"/>
  <c r="I20" i="49"/>
  <c r="I130" i="49" s="1"/>
  <c r="G24" i="49"/>
  <c r="G21" i="49"/>
  <c r="G23" i="49"/>
  <c r="G25" i="49"/>
  <c r="G19" i="49"/>
  <c r="G20" i="49"/>
  <c r="G130" i="49" s="1"/>
  <c r="F19" i="49"/>
  <c r="F22" i="49"/>
  <c r="F131" i="49" s="1"/>
  <c r="F23" i="49"/>
  <c r="F20" i="49"/>
  <c r="F130" i="49" s="1"/>
  <c r="F24" i="49"/>
  <c r="F25" i="49"/>
  <c r="F21" i="49"/>
  <c r="C140" i="49" l="1"/>
  <c r="K139" i="49"/>
  <c r="I139" i="49"/>
  <c r="H139" i="49"/>
  <c r="G139" i="49"/>
  <c r="N139" i="49"/>
  <c r="J139" i="49"/>
  <c r="E139" i="49"/>
  <c r="F139" i="49"/>
  <c r="D139" i="49"/>
  <c r="H27" i="49"/>
  <c r="G27" i="49"/>
  <c r="I27" i="49"/>
  <c r="J27" i="49"/>
  <c r="K27" i="49"/>
  <c r="F27" i="49"/>
  <c r="H18" i="49"/>
  <c r="J18" i="49"/>
  <c r="K18" i="49"/>
  <c r="I18" i="49"/>
  <c r="G18" i="49"/>
  <c r="F18" i="49"/>
  <c r="F117" i="49" s="1"/>
  <c r="C141" i="49" l="1"/>
  <c r="H140" i="49"/>
  <c r="G140" i="49"/>
  <c r="N140" i="49"/>
  <c r="K140" i="49"/>
  <c r="J140" i="49"/>
  <c r="I140" i="49"/>
  <c r="F140" i="49"/>
  <c r="D140" i="49"/>
  <c r="E140" i="49"/>
  <c r="F99" i="49"/>
  <c r="F108" i="49"/>
  <c r="F81" i="49"/>
  <c r="F90" i="49"/>
  <c r="F63" i="49"/>
  <c r="F72" i="49"/>
  <c r="F45" i="49"/>
  <c r="F54" i="49"/>
  <c r="F36" i="49"/>
  <c r="C142" i="49" l="1"/>
  <c r="K141" i="49"/>
  <c r="J141" i="49"/>
  <c r="F141" i="49"/>
  <c r="I141" i="49"/>
  <c r="G141" i="49"/>
  <c r="N141" i="49"/>
  <c r="D141" i="49"/>
  <c r="H141" i="49"/>
  <c r="E141" i="49"/>
  <c r="C143" i="49" l="1"/>
  <c r="N142" i="49"/>
  <c r="J142" i="49"/>
  <c r="I142" i="49"/>
  <c r="H142" i="49"/>
  <c r="K142" i="49"/>
  <c r="G142" i="49"/>
  <c r="D142" i="49"/>
  <c r="E142" i="49"/>
  <c r="F142" i="49"/>
  <c r="C144" i="49" l="1"/>
  <c r="I143" i="49"/>
  <c r="H143" i="49"/>
  <c r="G143" i="49"/>
  <c r="K143" i="49"/>
  <c r="N143" i="49"/>
  <c r="J143" i="49"/>
  <c r="F143" i="49"/>
  <c r="E143" i="49"/>
  <c r="D143" i="49"/>
  <c r="R123" i="49"/>
  <c r="R120" i="49"/>
  <c r="R119" i="49"/>
  <c r="R122" i="49"/>
  <c r="R112" i="49"/>
  <c r="R121" i="49"/>
  <c r="R115" i="49"/>
  <c r="R124" i="49"/>
  <c r="R118" i="49"/>
  <c r="R114" i="49"/>
  <c r="R111" i="49"/>
  <c r="R109" i="49"/>
  <c r="R110" i="49"/>
  <c r="R113" i="49"/>
  <c r="R105" i="49"/>
  <c r="R100" i="49"/>
  <c r="R94" i="49"/>
  <c r="R103" i="49"/>
  <c r="R102" i="49"/>
  <c r="R101" i="49"/>
  <c r="R106" i="49"/>
  <c r="R104" i="49"/>
  <c r="R97" i="49"/>
  <c r="R93" i="49"/>
  <c r="R87" i="49"/>
  <c r="R96" i="49"/>
  <c r="R91" i="49"/>
  <c r="R92" i="49"/>
  <c r="R95" i="49"/>
  <c r="R88" i="49"/>
  <c r="R84" i="49"/>
  <c r="R82" i="49"/>
  <c r="R76" i="49"/>
  <c r="R85" i="49"/>
  <c r="R86" i="49"/>
  <c r="R83" i="49"/>
  <c r="R78" i="49"/>
  <c r="R79" i="49"/>
  <c r="R75" i="49"/>
  <c r="R73" i="49"/>
  <c r="R74" i="49"/>
  <c r="R77" i="49"/>
  <c r="R68" i="49"/>
  <c r="R70" i="49"/>
  <c r="R69" i="49"/>
  <c r="R67" i="49"/>
  <c r="R64" i="49"/>
  <c r="R65" i="49"/>
  <c r="R66" i="49"/>
  <c r="R59" i="49"/>
  <c r="R61" i="49"/>
  <c r="R60" i="49"/>
  <c r="R49" i="49"/>
  <c r="R142" i="49" s="1"/>
  <c r="R58" i="49"/>
  <c r="R55" i="49"/>
  <c r="R56" i="49"/>
  <c r="R57" i="49"/>
  <c r="R48" i="49"/>
  <c r="R141" i="49" s="1"/>
  <c r="R50" i="49"/>
  <c r="R143" i="49" s="1"/>
  <c r="R52" i="49"/>
  <c r="R51" i="49"/>
  <c r="R46" i="49"/>
  <c r="R47" i="49"/>
  <c r="R140" i="49" s="1"/>
  <c r="R41" i="49"/>
  <c r="R138" i="49" s="1"/>
  <c r="R43" i="49"/>
  <c r="R42" i="49"/>
  <c r="R139" i="49" s="1"/>
  <c r="R40" i="49"/>
  <c r="R137" i="49" s="1"/>
  <c r="R37" i="49"/>
  <c r="R134" i="49" s="1"/>
  <c r="R38" i="49"/>
  <c r="R135" i="49" s="1"/>
  <c r="R39" i="49"/>
  <c r="R136" i="49" s="1"/>
  <c r="R28" i="49"/>
  <c r="C145" i="49" l="1"/>
  <c r="K144" i="49"/>
  <c r="R144" i="49"/>
  <c r="J144" i="49"/>
  <c r="H144" i="49"/>
  <c r="G144" i="49"/>
  <c r="N144" i="49"/>
  <c r="I144" i="49"/>
  <c r="F144" i="49"/>
  <c r="D144" i="49"/>
  <c r="E144" i="49"/>
  <c r="S122" i="49"/>
  <c r="S121" i="49"/>
  <c r="R117" i="49"/>
  <c r="S111" i="49"/>
  <c r="S120" i="49"/>
  <c r="S118" i="49"/>
  <c r="S119" i="49"/>
  <c r="S123" i="49"/>
  <c r="S124" i="49"/>
  <c r="S109" i="49"/>
  <c r="S110" i="49"/>
  <c r="S114" i="49"/>
  <c r="S115" i="49"/>
  <c r="S112" i="49"/>
  <c r="S113" i="49"/>
  <c r="R108" i="49"/>
  <c r="S104" i="49"/>
  <c r="R99" i="49"/>
  <c r="S103" i="49"/>
  <c r="S105" i="49"/>
  <c r="S106" i="49"/>
  <c r="S102" i="49"/>
  <c r="S100" i="49"/>
  <c r="S101" i="49"/>
  <c r="S91" i="49"/>
  <c r="R90" i="49"/>
  <c r="S92" i="49"/>
  <c r="S84" i="49"/>
  <c r="S93" i="49"/>
  <c r="S97" i="49"/>
  <c r="S96" i="49"/>
  <c r="S94" i="49"/>
  <c r="S95" i="49"/>
  <c r="S82" i="49"/>
  <c r="S87" i="49"/>
  <c r="S86" i="49"/>
  <c r="S83" i="49"/>
  <c r="S85" i="49"/>
  <c r="R81" i="49"/>
  <c r="S88" i="49"/>
  <c r="S76" i="49"/>
  <c r="S77" i="49"/>
  <c r="S79" i="49"/>
  <c r="S78" i="49"/>
  <c r="S75" i="49"/>
  <c r="S73" i="49"/>
  <c r="S74" i="49"/>
  <c r="R72" i="49"/>
  <c r="R63" i="49"/>
  <c r="S66" i="49"/>
  <c r="S65" i="49"/>
  <c r="S69" i="49"/>
  <c r="S67" i="49"/>
  <c r="S64" i="49"/>
  <c r="S70" i="49"/>
  <c r="S68" i="49"/>
  <c r="S57" i="49"/>
  <c r="R54" i="49"/>
  <c r="S55" i="49"/>
  <c r="S144" i="49" s="1"/>
  <c r="S59" i="49"/>
  <c r="S47" i="49"/>
  <c r="S140" i="49" s="1"/>
  <c r="S56" i="49"/>
  <c r="S61" i="49"/>
  <c r="S60" i="49"/>
  <c r="S58" i="49"/>
  <c r="S52" i="49"/>
  <c r="S50" i="49"/>
  <c r="S143" i="49" s="1"/>
  <c r="S51" i="49"/>
  <c r="S39" i="49"/>
  <c r="S136" i="49" s="1"/>
  <c r="S48" i="49"/>
  <c r="S141" i="49" s="1"/>
  <c r="S49" i="49"/>
  <c r="S142" i="49" s="1"/>
  <c r="R45" i="49"/>
  <c r="S46" i="49"/>
  <c r="S40" i="49"/>
  <c r="S137" i="49" s="1"/>
  <c r="R36" i="49"/>
  <c r="S38" i="49"/>
  <c r="S135" i="49" s="1"/>
  <c r="S37" i="49"/>
  <c r="S134" i="49" s="1"/>
  <c r="S41" i="49"/>
  <c r="S138" i="49" s="1"/>
  <c r="S43" i="49"/>
  <c r="S42" i="49"/>
  <c r="S139" i="49" s="1"/>
  <c r="R33" i="49"/>
  <c r="R32" i="49"/>
  <c r="R133" i="49" s="1"/>
  <c r="R29" i="49"/>
  <c r="R132" i="49" s="1"/>
  <c r="R22" i="49"/>
  <c r="R131" i="49" s="1"/>
  <c r="R31" i="49"/>
  <c r="R30" i="49"/>
  <c r="R34" i="49"/>
  <c r="R24" i="49"/>
  <c r="R23" i="49"/>
  <c r="R21" i="49"/>
  <c r="R20" i="49"/>
  <c r="R130" i="49" s="1"/>
  <c r="R19" i="49"/>
  <c r="R25" i="49"/>
  <c r="S29" i="49"/>
  <c r="S132" i="49" s="1"/>
  <c r="C146" i="49" l="1"/>
  <c r="G145" i="49"/>
  <c r="N145" i="49"/>
  <c r="S145" i="49"/>
  <c r="K145" i="49"/>
  <c r="R145" i="49"/>
  <c r="J145" i="49"/>
  <c r="I145" i="49"/>
  <c r="E145" i="49"/>
  <c r="H145" i="49"/>
  <c r="F145" i="49"/>
  <c r="D145" i="49"/>
  <c r="S117" i="49"/>
  <c r="S108" i="49"/>
  <c r="S99" i="49"/>
  <c r="S90" i="49"/>
  <c r="S81" i="49"/>
  <c r="S72" i="49"/>
  <c r="S63" i="49"/>
  <c r="S54" i="49"/>
  <c r="S45" i="49"/>
  <c r="S36" i="49"/>
  <c r="R27" i="49"/>
  <c r="S31" i="49"/>
  <c r="S33" i="49"/>
  <c r="S34" i="49"/>
  <c r="S32" i="49"/>
  <c r="S133" i="49" s="1"/>
  <c r="S20" i="49"/>
  <c r="S130" i="49" s="1"/>
  <c r="S30" i="49"/>
  <c r="S28" i="49"/>
  <c r="S23" i="49"/>
  <c r="S25" i="49"/>
  <c r="S24" i="49"/>
  <c r="R18" i="49"/>
  <c r="S21" i="49"/>
  <c r="S22" i="49"/>
  <c r="S131" i="49" s="1"/>
  <c r="S19" i="49"/>
  <c r="C147" i="49" l="1"/>
  <c r="R146" i="49"/>
  <c r="J146" i="49"/>
  <c r="I146" i="49"/>
  <c r="H146" i="49"/>
  <c r="N146" i="49"/>
  <c r="S146" i="49"/>
  <c r="K146" i="49"/>
  <c r="G146" i="49"/>
  <c r="E146" i="49"/>
  <c r="F146" i="49"/>
  <c r="D146" i="49"/>
  <c r="S27" i="49"/>
  <c r="S18" i="49"/>
  <c r="C148" i="49" l="1"/>
  <c r="S147" i="49"/>
  <c r="K147" i="49"/>
  <c r="I147" i="49"/>
  <c r="H147" i="49"/>
  <c r="G147" i="49"/>
  <c r="R147" i="49"/>
  <c r="N147" i="49"/>
  <c r="J147" i="49"/>
  <c r="F147" i="49"/>
  <c r="E147" i="49"/>
  <c r="D147" i="49"/>
  <c r="C149" i="49" l="1"/>
  <c r="H148" i="49"/>
  <c r="G148" i="49"/>
  <c r="N148" i="49"/>
  <c r="S148" i="49"/>
  <c r="K148" i="49"/>
  <c r="R148" i="49"/>
  <c r="J148" i="49"/>
  <c r="I148" i="49"/>
  <c r="F148" i="49"/>
  <c r="E148" i="49"/>
  <c r="D148" i="49"/>
  <c r="C150" i="49" l="1"/>
  <c r="S149" i="49"/>
  <c r="K149" i="49"/>
  <c r="F149" i="49"/>
  <c r="R149" i="49"/>
  <c r="J149" i="49"/>
  <c r="I149" i="49"/>
  <c r="G149" i="49"/>
  <c r="N149" i="49"/>
  <c r="D149" i="49"/>
  <c r="H149" i="49"/>
  <c r="E149" i="49"/>
  <c r="P120" i="49"/>
  <c r="M120" i="49"/>
  <c r="C151" i="49" l="1"/>
  <c r="N150" i="49"/>
  <c r="R150" i="49"/>
  <c r="J150" i="49"/>
  <c r="I150" i="49"/>
  <c r="H150" i="49"/>
  <c r="K150" i="49"/>
  <c r="G150" i="49"/>
  <c r="S150" i="49"/>
  <c r="E150" i="49"/>
  <c r="D150" i="49"/>
  <c r="F150" i="49"/>
  <c r="Q120" i="49"/>
  <c r="P124" i="49"/>
  <c r="M124" i="49"/>
  <c r="M119" i="49"/>
  <c r="O121" i="49"/>
  <c r="P118" i="49"/>
  <c r="M122" i="49"/>
  <c r="M121" i="49"/>
  <c r="P123" i="49"/>
  <c r="O123" i="49"/>
  <c r="P121" i="49"/>
  <c r="Q118" i="49"/>
  <c r="O124" i="49"/>
  <c r="O122" i="49"/>
  <c r="Q122" i="49"/>
  <c r="P122" i="49"/>
  <c r="P119" i="49"/>
  <c r="Q121" i="49"/>
  <c r="O120" i="49"/>
  <c r="Q123" i="49"/>
  <c r="Q119" i="49"/>
  <c r="M123" i="49"/>
  <c r="O119" i="49"/>
  <c r="O118" i="49"/>
  <c r="M118" i="49"/>
  <c r="Q124" i="49"/>
  <c r="P115" i="49"/>
  <c r="O114" i="49"/>
  <c r="Q109" i="49"/>
  <c r="P111" i="49"/>
  <c r="O112" i="49"/>
  <c r="Q111" i="49"/>
  <c r="M115" i="49"/>
  <c r="M112" i="49"/>
  <c r="O115" i="49"/>
  <c r="M113" i="49"/>
  <c r="O113" i="49"/>
  <c r="P109" i="49"/>
  <c r="Q113" i="49"/>
  <c r="P112" i="49"/>
  <c r="P113" i="49"/>
  <c r="P110" i="49"/>
  <c r="Q110" i="49"/>
  <c r="Q112" i="49"/>
  <c r="M110" i="49"/>
  <c r="Q114" i="49"/>
  <c r="P114" i="49"/>
  <c r="O111" i="49"/>
  <c r="M114" i="49"/>
  <c r="O110" i="49"/>
  <c r="O109" i="49"/>
  <c r="M111" i="49"/>
  <c r="M109" i="49"/>
  <c r="Q115" i="49"/>
  <c r="O103" i="49"/>
  <c r="O105" i="49"/>
  <c r="O106" i="49"/>
  <c r="Q100" i="49"/>
  <c r="Q102" i="49"/>
  <c r="P106" i="49"/>
  <c r="M103" i="49"/>
  <c r="P102" i="49"/>
  <c r="M106" i="49"/>
  <c r="M104" i="49"/>
  <c r="O104" i="49"/>
  <c r="P100" i="49"/>
  <c r="Q104" i="49"/>
  <c r="P104" i="49"/>
  <c r="P103" i="49"/>
  <c r="P101" i="49"/>
  <c r="M101" i="49"/>
  <c r="Q103" i="49"/>
  <c r="M102" i="49"/>
  <c r="Q105" i="49"/>
  <c r="P105" i="49"/>
  <c r="O102" i="49"/>
  <c r="M105" i="49"/>
  <c r="O101" i="49"/>
  <c r="O100" i="49"/>
  <c r="Q101" i="49"/>
  <c r="M100" i="49"/>
  <c r="Q106" i="49"/>
  <c r="O96" i="49"/>
  <c r="M97" i="49"/>
  <c r="P97" i="49"/>
  <c r="M94" i="49"/>
  <c r="O94" i="49"/>
  <c r="Q93" i="49"/>
  <c r="P96" i="49"/>
  <c r="Q91" i="49"/>
  <c r="P93" i="49"/>
  <c r="O97" i="49"/>
  <c r="M95" i="49"/>
  <c r="O95" i="49"/>
  <c r="Q95" i="49"/>
  <c r="M92" i="49"/>
  <c r="P95" i="49"/>
  <c r="P91" i="49"/>
  <c r="P92" i="49"/>
  <c r="Q92" i="49"/>
  <c r="Q94" i="49"/>
  <c r="M93" i="49"/>
  <c r="Q96" i="49"/>
  <c r="O93" i="49"/>
  <c r="M96" i="49"/>
  <c r="O92" i="49"/>
  <c r="O91" i="49"/>
  <c r="P94" i="49"/>
  <c r="M91" i="49"/>
  <c r="Q97" i="49"/>
  <c r="P88" i="49"/>
  <c r="Q82" i="49"/>
  <c r="Q84" i="49"/>
  <c r="O87" i="49"/>
  <c r="P84" i="49"/>
  <c r="M88" i="49"/>
  <c r="P82" i="49"/>
  <c r="O85" i="49"/>
  <c r="P87" i="49"/>
  <c r="P85" i="49"/>
  <c r="O88" i="49"/>
  <c r="M86" i="49"/>
  <c r="O86" i="49"/>
  <c r="Q86" i="49"/>
  <c r="P86" i="49"/>
  <c r="M83" i="49"/>
  <c r="P83" i="49"/>
  <c r="M84" i="49"/>
  <c r="Q85" i="49"/>
  <c r="O84" i="49"/>
  <c r="Q87" i="49"/>
  <c r="Q83" i="49"/>
  <c r="M87" i="49"/>
  <c r="O83" i="49"/>
  <c r="O82" i="49"/>
  <c r="M85" i="49"/>
  <c r="M82" i="49"/>
  <c r="Q88" i="49"/>
  <c r="O76" i="49"/>
  <c r="Q73" i="49"/>
  <c r="O78" i="49"/>
  <c r="P79" i="49"/>
  <c r="Q75" i="49"/>
  <c r="Q150" i="49" s="1"/>
  <c r="M79" i="49"/>
  <c r="O79" i="49"/>
  <c r="M77" i="49"/>
  <c r="P75" i="49"/>
  <c r="P150" i="49" s="1"/>
  <c r="O77" i="49"/>
  <c r="P73" i="49"/>
  <c r="Q77" i="49"/>
  <c r="P77" i="49"/>
  <c r="P76" i="49"/>
  <c r="P74" i="49"/>
  <c r="M75" i="49"/>
  <c r="M150" i="49" s="1"/>
  <c r="Q76" i="49"/>
  <c r="M76" i="49"/>
  <c r="Q74" i="49"/>
  <c r="Q78" i="49"/>
  <c r="M74" i="49"/>
  <c r="O75" i="49"/>
  <c r="O150" i="49" s="1"/>
  <c r="M78" i="49"/>
  <c r="O74" i="49"/>
  <c r="O73" i="49"/>
  <c r="P78" i="49"/>
  <c r="M73" i="49"/>
  <c r="Q79" i="49"/>
  <c r="M67" i="49"/>
  <c r="Q66" i="49"/>
  <c r="O68" i="49"/>
  <c r="O148" i="49" s="1"/>
  <c r="Q64" i="49"/>
  <c r="Q146" i="49" s="1"/>
  <c r="M68" i="49"/>
  <c r="M148" i="49" s="1"/>
  <c r="P66" i="49"/>
  <c r="Q70" i="49"/>
  <c r="Q68" i="49"/>
  <c r="Q148" i="49" s="1"/>
  <c r="P64" i="49"/>
  <c r="P146" i="49" s="1"/>
  <c r="M70" i="49"/>
  <c r="P68" i="49"/>
  <c r="P148" i="49" s="1"/>
  <c r="P60" i="49"/>
  <c r="P69" i="49"/>
  <c r="P149" i="49" s="1"/>
  <c r="M65" i="49"/>
  <c r="M147" i="49" s="1"/>
  <c r="P70" i="49"/>
  <c r="M66" i="49"/>
  <c r="P65" i="49"/>
  <c r="P147" i="49" s="1"/>
  <c r="Q65" i="49"/>
  <c r="Q147" i="49" s="1"/>
  <c r="Q67" i="49"/>
  <c r="O66" i="49"/>
  <c r="Q69" i="49"/>
  <c r="Q149" i="49" s="1"/>
  <c r="M69" i="49"/>
  <c r="M149" i="49" s="1"/>
  <c r="O65" i="49"/>
  <c r="O147" i="49" s="1"/>
  <c r="O64" i="49"/>
  <c r="O146" i="49" s="1"/>
  <c r="M64" i="49"/>
  <c r="M146" i="49" s="1"/>
  <c r="O67" i="49"/>
  <c r="O70" i="49"/>
  <c r="P67" i="49"/>
  <c r="O69" i="49"/>
  <c r="O149" i="49" s="1"/>
  <c r="M59" i="49"/>
  <c r="O59" i="49"/>
  <c r="P57" i="49"/>
  <c r="P145" i="49" s="1"/>
  <c r="Q61" i="49"/>
  <c r="Q59" i="49"/>
  <c r="P55" i="49"/>
  <c r="P144" i="49" s="1"/>
  <c r="M61" i="49"/>
  <c r="P59" i="49"/>
  <c r="M56" i="49"/>
  <c r="P61" i="49"/>
  <c r="Q57" i="49"/>
  <c r="Q145" i="49" s="1"/>
  <c r="M57" i="49"/>
  <c r="M145" i="49" s="1"/>
  <c r="P56" i="49"/>
  <c r="Q46" i="49"/>
  <c r="Q55" i="49"/>
  <c r="Q144" i="49" s="1"/>
  <c r="M49" i="49"/>
  <c r="M142" i="49" s="1"/>
  <c r="M58" i="49"/>
  <c r="Q56" i="49"/>
  <c r="Q58" i="49"/>
  <c r="O57" i="49"/>
  <c r="O145" i="49" s="1"/>
  <c r="Q60" i="49"/>
  <c r="M60" i="49"/>
  <c r="O56" i="49"/>
  <c r="O55" i="49"/>
  <c r="O144" i="49" s="1"/>
  <c r="P58" i="49"/>
  <c r="M55" i="49"/>
  <c r="M144" i="49" s="1"/>
  <c r="O49" i="49"/>
  <c r="O142" i="49" s="1"/>
  <c r="O58" i="49"/>
  <c r="O61" i="49"/>
  <c r="O60" i="49"/>
  <c r="P48" i="49"/>
  <c r="P141" i="49" s="1"/>
  <c r="M50" i="49"/>
  <c r="M143" i="49" s="1"/>
  <c r="Q48" i="49"/>
  <c r="Q141" i="49" s="1"/>
  <c r="O50" i="49"/>
  <c r="O143" i="49" s="1"/>
  <c r="Q52" i="49"/>
  <c r="Q50" i="49"/>
  <c r="Q143" i="49" s="1"/>
  <c r="P46" i="49"/>
  <c r="M52" i="49"/>
  <c r="P50" i="49"/>
  <c r="P143" i="49" s="1"/>
  <c r="M47" i="49"/>
  <c r="M140" i="49" s="1"/>
  <c r="P52" i="49"/>
  <c r="M48" i="49"/>
  <c r="M141" i="49" s="1"/>
  <c r="P47" i="49"/>
  <c r="P140" i="49" s="1"/>
  <c r="Q47" i="49"/>
  <c r="Q140" i="49" s="1"/>
  <c r="Q49" i="49"/>
  <c r="Q142" i="49" s="1"/>
  <c r="O48" i="49"/>
  <c r="O141" i="49" s="1"/>
  <c r="Q51" i="49"/>
  <c r="M51" i="49"/>
  <c r="O47" i="49"/>
  <c r="O140" i="49" s="1"/>
  <c r="O46" i="49"/>
  <c r="P49" i="49"/>
  <c r="P142" i="49" s="1"/>
  <c r="M46" i="49"/>
  <c r="O52" i="49"/>
  <c r="P42" i="49"/>
  <c r="P139" i="49" s="1"/>
  <c r="P51" i="49"/>
  <c r="O51" i="49"/>
  <c r="Q39" i="49"/>
  <c r="Q136" i="49" s="1"/>
  <c r="O41" i="49"/>
  <c r="O138" i="49" s="1"/>
  <c r="M40" i="49"/>
  <c r="M137" i="49" s="1"/>
  <c r="Q37" i="49"/>
  <c r="Q134" i="49" s="1"/>
  <c r="M41" i="49"/>
  <c r="M138" i="49" s="1"/>
  <c r="P39" i="49"/>
  <c r="P136" i="49" s="1"/>
  <c r="Q43" i="49"/>
  <c r="Q41" i="49"/>
  <c r="Q138" i="49" s="1"/>
  <c r="P37" i="49"/>
  <c r="P134" i="49" s="1"/>
  <c r="M43" i="49"/>
  <c r="P41" i="49"/>
  <c r="P138" i="49" s="1"/>
  <c r="M38" i="49"/>
  <c r="M135" i="49" s="1"/>
  <c r="P43" i="49"/>
  <c r="M39" i="49"/>
  <c r="M136" i="49" s="1"/>
  <c r="P38" i="49"/>
  <c r="P135" i="49" s="1"/>
  <c r="Q38" i="49"/>
  <c r="Q135" i="49" s="1"/>
  <c r="Q40" i="49"/>
  <c r="Q137" i="49" s="1"/>
  <c r="O39" i="49"/>
  <c r="O136" i="49" s="1"/>
  <c r="Q42" i="49"/>
  <c r="Q139" i="49" s="1"/>
  <c r="M42" i="49"/>
  <c r="M139" i="49" s="1"/>
  <c r="O38" i="49"/>
  <c r="O135" i="49" s="1"/>
  <c r="O37" i="49"/>
  <c r="O134" i="49" s="1"/>
  <c r="M37" i="49"/>
  <c r="M134" i="49" s="1"/>
  <c r="O40" i="49"/>
  <c r="O137" i="49" s="1"/>
  <c r="O43" i="49"/>
  <c r="P40" i="49"/>
  <c r="P137" i="49" s="1"/>
  <c r="O42" i="49"/>
  <c r="O139" i="49" s="1"/>
  <c r="M34" i="49"/>
  <c r="Q30" i="49"/>
  <c r="C152" i="49" l="1"/>
  <c r="Q151" i="49"/>
  <c r="I151" i="49"/>
  <c r="P151" i="49"/>
  <c r="H151" i="49"/>
  <c r="O151" i="49"/>
  <c r="G151" i="49"/>
  <c r="M151" i="49"/>
  <c r="S151" i="49"/>
  <c r="K151" i="49"/>
  <c r="R151" i="49"/>
  <c r="N151" i="49"/>
  <c r="J151" i="49"/>
  <c r="E151" i="49"/>
  <c r="F151" i="49"/>
  <c r="D151" i="49"/>
  <c r="P117" i="49"/>
  <c r="Q117" i="49"/>
  <c r="M117" i="49"/>
  <c r="O117" i="49"/>
  <c r="Q108" i="49"/>
  <c r="M108" i="49"/>
  <c r="O108" i="49"/>
  <c r="P108" i="49"/>
  <c r="Q99" i="49"/>
  <c r="O99" i="49"/>
  <c r="M99" i="49"/>
  <c r="P99" i="49"/>
  <c r="Q90" i="49"/>
  <c r="P90" i="49"/>
  <c r="M90" i="49"/>
  <c r="O90" i="49"/>
  <c r="Q81" i="49"/>
  <c r="P81" i="49"/>
  <c r="M81" i="49"/>
  <c r="O81" i="49"/>
  <c r="Q72" i="49"/>
  <c r="O72" i="49"/>
  <c r="M72" i="49"/>
  <c r="P72" i="49"/>
  <c r="O63" i="49"/>
  <c r="P63" i="49"/>
  <c r="Q63" i="49"/>
  <c r="M63" i="49"/>
  <c r="O54" i="49"/>
  <c r="P54" i="49"/>
  <c r="Q54" i="49"/>
  <c r="M54" i="49"/>
  <c r="M45" i="49"/>
  <c r="Q45" i="49"/>
  <c r="O45" i="49"/>
  <c r="P45" i="49"/>
  <c r="M36" i="49"/>
  <c r="O36" i="49"/>
  <c r="P36" i="49"/>
  <c r="Q36" i="49"/>
  <c r="O29" i="49"/>
  <c r="O132" i="49" s="1"/>
  <c r="P33" i="49"/>
  <c r="M33" i="49"/>
  <c r="O34" i="49"/>
  <c r="O28" i="49"/>
  <c r="P32" i="49"/>
  <c r="P133" i="49" s="1"/>
  <c r="M30" i="49"/>
  <c r="P34" i="49"/>
  <c r="Q22" i="49"/>
  <c r="Q131" i="49" s="1"/>
  <c r="Q31" i="49"/>
  <c r="M29" i="49"/>
  <c r="M132" i="49" s="1"/>
  <c r="M28" i="49"/>
  <c r="P31" i="49"/>
  <c r="P28" i="49"/>
  <c r="O24" i="49"/>
  <c r="O33" i="49"/>
  <c r="O30" i="49"/>
  <c r="Q32" i="49"/>
  <c r="Q133" i="49" s="1"/>
  <c r="O32" i="49"/>
  <c r="O133" i="49" s="1"/>
  <c r="Q34" i="49"/>
  <c r="M25" i="49"/>
  <c r="M31" i="49"/>
  <c r="P30" i="49"/>
  <c r="Q29" i="49"/>
  <c r="Q132" i="49" s="1"/>
  <c r="M32" i="49"/>
  <c r="M133" i="49" s="1"/>
  <c r="Q33" i="49"/>
  <c r="O31" i="49"/>
  <c r="P29" i="49"/>
  <c r="P132" i="49" s="1"/>
  <c r="Q28" i="49"/>
  <c r="O23" i="49"/>
  <c r="P24" i="49"/>
  <c r="M24" i="49"/>
  <c r="O25" i="49"/>
  <c r="O20" i="49"/>
  <c r="O130" i="49" s="1"/>
  <c r="P23" i="49"/>
  <c r="M21" i="49"/>
  <c r="P25" i="49"/>
  <c r="M20" i="49"/>
  <c r="M130" i="49" s="1"/>
  <c r="M19" i="49"/>
  <c r="P22" i="49"/>
  <c r="P131" i="49" s="1"/>
  <c r="O19" i="49"/>
  <c r="P19" i="49"/>
  <c r="O21" i="49"/>
  <c r="Q23" i="49"/>
  <c r="Q25" i="49"/>
  <c r="M22" i="49"/>
  <c r="M131" i="49" s="1"/>
  <c r="Q20" i="49"/>
  <c r="Q130" i="49" s="1"/>
  <c r="P21" i="49"/>
  <c r="Q21" i="49"/>
  <c r="M23" i="49"/>
  <c r="Q24" i="49"/>
  <c r="O22" i="49"/>
  <c r="O131" i="49" s="1"/>
  <c r="P20" i="49"/>
  <c r="P130" i="49" s="1"/>
  <c r="Q19" i="49"/>
  <c r="C153" i="49" l="1"/>
  <c r="S152" i="49"/>
  <c r="K152" i="49"/>
  <c r="R152" i="49"/>
  <c r="J152" i="49"/>
  <c r="P152" i="49"/>
  <c r="H152" i="49"/>
  <c r="O152" i="49"/>
  <c r="G152" i="49"/>
  <c r="N152" i="49"/>
  <c r="Q152" i="49"/>
  <c r="M152" i="49"/>
  <c r="I152" i="49"/>
  <c r="D152" i="49"/>
  <c r="F152" i="49"/>
  <c r="E152" i="49"/>
  <c r="Q27" i="49"/>
  <c r="O27" i="49"/>
  <c r="P27" i="49"/>
  <c r="M27" i="49"/>
  <c r="O18" i="49"/>
  <c r="Q18" i="49"/>
  <c r="P18" i="49"/>
  <c r="M18" i="49"/>
  <c r="C154" i="49" l="1"/>
  <c r="O153" i="49"/>
  <c r="G153" i="49"/>
  <c r="N153" i="49"/>
  <c r="M153" i="49"/>
  <c r="S153" i="49"/>
  <c r="K153" i="49"/>
  <c r="R153" i="49"/>
  <c r="J153" i="49"/>
  <c r="Q153" i="49"/>
  <c r="I153" i="49"/>
  <c r="E153" i="49"/>
  <c r="P153" i="49"/>
  <c r="H153" i="49"/>
  <c r="F153" i="49"/>
  <c r="D153" i="49"/>
  <c r="C155" i="49" l="1"/>
  <c r="R154" i="49"/>
  <c r="J154" i="49"/>
  <c r="Q154" i="49"/>
  <c r="I154" i="49"/>
  <c r="P154" i="49"/>
  <c r="H154" i="49"/>
  <c r="N154" i="49"/>
  <c r="M154" i="49"/>
  <c r="S154" i="49"/>
  <c r="O154" i="49"/>
  <c r="K154" i="49"/>
  <c r="G154" i="49"/>
  <c r="E154" i="49"/>
  <c r="F154" i="49"/>
  <c r="D154" i="49"/>
  <c r="C156" i="49" l="1"/>
  <c r="M155" i="49"/>
  <c r="S155" i="49"/>
  <c r="K155" i="49"/>
  <c r="Q155" i="49"/>
  <c r="I155" i="49"/>
  <c r="P155" i="49"/>
  <c r="H155" i="49"/>
  <c r="O155" i="49"/>
  <c r="G155" i="49"/>
  <c r="J155" i="49"/>
  <c r="N155" i="49"/>
  <c r="R155" i="49"/>
  <c r="F155" i="49"/>
  <c r="E155" i="49"/>
  <c r="D155" i="49"/>
  <c r="L120" i="49"/>
  <c r="L119" i="49"/>
  <c r="L121" i="49"/>
  <c r="L118" i="49"/>
  <c r="L124" i="49"/>
  <c r="L122" i="49"/>
  <c r="L123" i="49"/>
  <c r="L105" i="49"/>
  <c r="L111" i="49"/>
  <c r="L110" i="49"/>
  <c r="L112" i="49"/>
  <c r="L109" i="49"/>
  <c r="L115" i="49"/>
  <c r="L113" i="49"/>
  <c r="L114" i="49"/>
  <c r="L102" i="49"/>
  <c r="L101" i="49"/>
  <c r="L103" i="49"/>
  <c r="L100" i="49"/>
  <c r="L106" i="49"/>
  <c r="L104" i="49"/>
  <c r="L87" i="49"/>
  <c r="L93" i="49"/>
  <c r="L91" i="49"/>
  <c r="L97" i="49"/>
  <c r="L92" i="49"/>
  <c r="L94" i="49"/>
  <c r="L95" i="49"/>
  <c r="L96" i="49"/>
  <c r="L78" i="49"/>
  <c r="L84" i="49"/>
  <c r="L154" i="49" s="1"/>
  <c r="L83" i="49"/>
  <c r="L85" i="49"/>
  <c r="L155" i="49" s="1"/>
  <c r="L82" i="49"/>
  <c r="L153" i="49" s="1"/>
  <c r="L88" i="49"/>
  <c r="L86" i="49"/>
  <c r="L75" i="49"/>
  <c r="L150" i="49" s="1"/>
  <c r="L73" i="49"/>
  <c r="L79" i="49"/>
  <c r="L74" i="49"/>
  <c r="L76" i="49"/>
  <c r="L151" i="49" s="1"/>
  <c r="L77" i="49"/>
  <c r="L152" i="49" s="1"/>
  <c r="L66" i="49"/>
  <c r="L67" i="49"/>
  <c r="L65" i="49"/>
  <c r="L147" i="49" s="1"/>
  <c r="L64" i="49"/>
  <c r="L146" i="49" s="1"/>
  <c r="L70" i="49"/>
  <c r="L68" i="49"/>
  <c r="L148" i="49" s="1"/>
  <c r="L69" i="49"/>
  <c r="L149" i="49" s="1"/>
  <c r="L57" i="49"/>
  <c r="L145" i="49" s="1"/>
  <c r="L58" i="49"/>
  <c r="L56" i="49"/>
  <c r="L55" i="49"/>
  <c r="L144" i="49" s="1"/>
  <c r="L61" i="49"/>
  <c r="L59" i="49"/>
  <c r="L60" i="49"/>
  <c r="L48" i="49"/>
  <c r="L141" i="49" s="1"/>
  <c r="L49" i="49"/>
  <c r="L142" i="49" s="1"/>
  <c r="L47" i="49"/>
  <c r="L140" i="49" s="1"/>
  <c r="L46" i="49"/>
  <c r="L52" i="49"/>
  <c r="L50" i="49"/>
  <c r="L143" i="49" s="1"/>
  <c r="L51" i="49"/>
  <c r="L39" i="49"/>
  <c r="L136" i="49" s="1"/>
  <c r="L38" i="49"/>
  <c r="L135" i="49" s="1"/>
  <c r="L40" i="49"/>
  <c r="L137" i="49" s="1"/>
  <c r="L37" i="49"/>
  <c r="L134" i="49" s="1"/>
  <c r="L43" i="49"/>
  <c r="L41" i="49"/>
  <c r="L138" i="49" s="1"/>
  <c r="L42" i="49"/>
  <c r="L139" i="49" s="1"/>
  <c r="L30" i="49"/>
  <c r="L29" i="49"/>
  <c r="L132" i="49" s="1"/>
  <c r="L28" i="49"/>
  <c r="L34" i="49"/>
  <c r="L32" i="49"/>
  <c r="L133" i="49" s="1"/>
  <c r="L31" i="49"/>
  <c r="L33" i="49"/>
  <c r="L21" i="49"/>
  <c r="L20" i="49"/>
  <c r="L130" i="49" s="1"/>
  <c r="L19" i="49"/>
  <c r="L25" i="49"/>
  <c r="L23" i="49"/>
  <c r="L22" i="49"/>
  <c r="L131" i="49" s="1"/>
  <c r="L24" i="49"/>
  <c r="C157" i="49" l="1"/>
  <c r="P156" i="49"/>
  <c r="H156" i="49"/>
  <c r="O156" i="49"/>
  <c r="G156" i="49"/>
  <c r="N156" i="49"/>
  <c r="L156" i="49"/>
  <c r="S156" i="49"/>
  <c r="K156" i="49"/>
  <c r="R156" i="49"/>
  <c r="J156" i="49"/>
  <c r="Q156" i="49"/>
  <c r="M156" i="49"/>
  <c r="I156" i="49"/>
  <c r="D156" i="49"/>
  <c r="F156" i="49"/>
  <c r="E156" i="49"/>
  <c r="L117" i="49"/>
  <c r="L108" i="49"/>
  <c r="L99" i="49"/>
  <c r="L90" i="49"/>
  <c r="L81" i="49"/>
  <c r="L72" i="49"/>
  <c r="L63" i="49"/>
  <c r="L54" i="49"/>
  <c r="L45" i="49"/>
  <c r="L36" i="49"/>
  <c r="L27" i="49"/>
  <c r="L18" i="49"/>
  <c r="C158" i="49" l="1"/>
  <c r="S157" i="49"/>
  <c r="K157" i="49"/>
  <c r="R157" i="49"/>
  <c r="J157" i="49"/>
  <c r="Q157" i="49"/>
  <c r="I157" i="49"/>
  <c r="O157" i="49"/>
  <c r="G157" i="49"/>
  <c r="N157" i="49"/>
  <c r="M157" i="49"/>
  <c r="P157" i="49"/>
  <c r="L157" i="49"/>
  <c r="D157" i="49"/>
  <c r="F157" i="49"/>
  <c r="H157" i="49"/>
  <c r="E157" i="49"/>
  <c r="C159" i="49" l="1"/>
  <c r="N158" i="49"/>
  <c r="M158" i="49"/>
  <c r="L158" i="49"/>
  <c r="R158" i="49"/>
  <c r="J158" i="49"/>
  <c r="Q158" i="49"/>
  <c r="I158" i="49"/>
  <c r="P158" i="49"/>
  <c r="H158" i="49"/>
  <c r="G158" i="49"/>
  <c r="S158" i="49"/>
  <c r="O158" i="49"/>
  <c r="K158" i="49"/>
  <c r="E158" i="49"/>
  <c r="F158" i="49"/>
  <c r="D158" i="49"/>
  <c r="C160" i="49" l="1"/>
  <c r="Q159" i="49"/>
  <c r="I159" i="49"/>
  <c r="P159" i="49"/>
  <c r="H159" i="49"/>
  <c r="O159" i="49"/>
  <c r="G159" i="49"/>
  <c r="M159" i="49"/>
  <c r="L159" i="49"/>
  <c r="S159" i="49"/>
  <c r="K159" i="49"/>
  <c r="R159" i="49"/>
  <c r="N159" i="49"/>
  <c r="J159" i="49"/>
  <c r="D159" i="49"/>
  <c r="F159" i="49"/>
  <c r="E159" i="49"/>
  <c r="C161" i="49" l="1"/>
  <c r="L160" i="49"/>
  <c r="S160" i="49"/>
  <c r="K160" i="49"/>
  <c r="R160" i="49"/>
  <c r="J160" i="49"/>
  <c r="P160" i="49"/>
  <c r="H160" i="49"/>
  <c r="O160" i="49"/>
  <c r="G160" i="49"/>
  <c r="N160" i="49"/>
  <c r="I160" i="49"/>
  <c r="M160" i="49"/>
  <c r="Q160" i="49"/>
  <c r="D160" i="49"/>
  <c r="F160" i="49"/>
  <c r="E160" i="49"/>
  <c r="C162" i="49" l="1"/>
  <c r="O161" i="49"/>
  <c r="G161" i="49"/>
  <c r="N161" i="49"/>
  <c r="M161" i="49"/>
  <c r="S161" i="49"/>
  <c r="K161" i="49"/>
  <c r="R161" i="49"/>
  <c r="J161" i="49"/>
  <c r="E161" i="49"/>
  <c r="Q161" i="49"/>
  <c r="I161" i="49"/>
  <c r="P161" i="49"/>
  <c r="L161" i="49"/>
  <c r="H161" i="49"/>
  <c r="F161" i="49"/>
  <c r="D161" i="49"/>
  <c r="C163" i="49" l="1"/>
  <c r="R162" i="49"/>
  <c r="J162" i="49"/>
  <c r="Q162" i="49"/>
  <c r="I162" i="49"/>
  <c r="P162" i="49"/>
  <c r="H162" i="49"/>
  <c r="N162" i="49"/>
  <c r="M162" i="49"/>
  <c r="L162" i="49"/>
  <c r="O162" i="49"/>
  <c r="K162" i="49"/>
  <c r="G162" i="49"/>
  <c r="S162" i="49"/>
  <c r="F162" i="49"/>
  <c r="E162" i="49"/>
  <c r="D162" i="49"/>
  <c r="C164" i="49" l="1"/>
  <c r="M163" i="49"/>
  <c r="L163" i="49"/>
  <c r="S163" i="49"/>
  <c r="K163" i="49"/>
  <c r="R163" i="49"/>
  <c r="Q163" i="49"/>
  <c r="I163" i="49"/>
  <c r="P163" i="49"/>
  <c r="H163" i="49"/>
  <c r="O163" i="49"/>
  <c r="G163" i="49"/>
  <c r="N163" i="49"/>
  <c r="J163" i="49"/>
  <c r="D163" i="49"/>
  <c r="F163" i="49"/>
  <c r="E163" i="49"/>
  <c r="C165" i="49" l="1"/>
  <c r="P164" i="49"/>
  <c r="H164" i="49"/>
  <c r="O164" i="49"/>
  <c r="G164" i="49"/>
  <c r="M164" i="49"/>
  <c r="N164" i="49"/>
  <c r="L164" i="49"/>
  <c r="S164" i="49"/>
  <c r="K164" i="49"/>
  <c r="R164" i="49"/>
  <c r="J164" i="49"/>
  <c r="Q164" i="49"/>
  <c r="I164" i="49"/>
  <c r="D164" i="49"/>
  <c r="F164" i="49"/>
  <c r="E164" i="49"/>
  <c r="C166" i="49" l="1"/>
  <c r="S165" i="49"/>
  <c r="K165" i="49"/>
  <c r="P165" i="49"/>
  <c r="R165" i="49"/>
  <c r="J165" i="49"/>
  <c r="Q165" i="49"/>
  <c r="I165" i="49"/>
  <c r="H165" i="49"/>
  <c r="O165" i="49"/>
  <c r="G165" i="49"/>
  <c r="N165" i="49"/>
  <c r="M165" i="49"/>
  <c r="D165" i="49"/>
  <c r="L165" i="49"/>
  <c r="E165" i="49"/>
  <c r="F165" i="49"/>
  <c r="C167" i="49" l="1"/>
  <c r="N166" i="49"/>
  <c r="M166" i="49"/>
  <c r="K166" i="49"/>
  <c r="L166" i="49"/>
  <c r="S166" i="49"/>
  <c r="R166" i="49"/>
  <c r="J166" i="49"/>
  <c r="Q166" i="49"/>
  <c r="I166" i="49"/>
  <c r="P166" i="49"/>
  <c r="H166" i="49"/>
  <c r="F166" i="49"/>
  <c r="O166" i="49"/>
  <c r="G166" i="49"/>
  <c r="E166" i="49"/>
  <c r="D166" i="49"/>
  <c r="C168" i="49" l="1"/>
  <c r="Q167" i="49"/>
  <c r="I167" i="49"/>
  <c r="N167" i="49"/>
  <c r="P167" i="49"/>
  <c r="H167" i="49"/>
  <c r="O167" i="49"/>
  <c r="G167" i="49"/>
  <c r="M167" i="49"/>
  <c r="L167" i="49"/>
  <c r="S167" i="49"/>
  <c r="K167" i="49"/>
  <c r="R167" i="49"/>
  <c r="J167" i="49"/>
  <c r="F167" i="49"/>
  <c r="D167" i="49"/>
  <c r="E167" i="49"/>
  <c r="C169" i="49" l="1"/>
  <c r="L168" i="49"/>
  <c r="S168" i="49"/>
  <c r="K168" i="49"/>
  <c r="I168" i="49"/>
  <c r="R168" i="49"/>
  <c r="J168" i="49"/>
  <c r="Q168" i="49"/>
  <c r="P168" i="49"/>
  <c r="H168" i="49"/>
  <c r="O168" i="49"/>
  <c r="G168" i="49"/>
  <c r="N168" i="49"/>
  <c r="M168" i="49"/>
  <c r="D168" i="49"/>
  <c r="F168" i="49"/>
  <c r="E168" i="49"/>
  <c r="C170" i="49" l="1"/>
  <c r="O169" i="49"/>
  <c r="G169" i="49"/>
  <c r="N169" i="49"/>
  <c r="L169" i="49"/>
  <c r="M169" i="49"/>
  <c r="S169" i="49"/>
  <c r="K169" i="49"/>
  <c r="R169" i="49"/>
  <c r="J169" i="49"/>
  <c r="Q169" i="49"/>
  <c r="I169" i="49"/>
  <c r="P169" i="49"/>
  <c r="H169" i="49"/>
  <c r="E169" i="49"/>
  <c r="D169" i="49"/>
  <c r="F169" i="49"/>
  <c r="C171" i="49" l="1"/>
  <c r="R170" i="49"/>
  <c r="J170" i="49"/>
  <c r="G170" i="49"/>
  <c r="Q170" i="49"/>
  <c r="I170" i="49"/>
  <c r="P170" i="49"/>
  <c r="H170" i="49"/>
  <c r="O170" i="49"/>
  <c r="N170" i="49"/>
  <c r="M170" i="49"/>
  <c r="L170" i="49"/>
  <c r="S170" i="49"/>
  <c r="K170" i="49"/>
  <c r="E170" i="49"/>
  <c r="F170" i="49"/>
  <c r="D170" i="49"/>
  <c r="C172" i="49" l="1"/>
  <c r="M171" i="49"/>
  <c r="R171" i="49"/>
  <c r="L171" i="49"/>
  <c r="J171" i="49"/>
  <c r="S171" i="49"/>
  <c r="K171" i="49"/>
  <c r="Q171" i="49"/>
  <c r="I171" i="49"/>
  <c r="P171" i="49"/>
  <c r="H171" i="49"/>
  <c r="O171" i="49"/>
  <c r="G171" i="49"/>
  <c r="N171" i="49"/>
  <c r="D171" i="49"/>
  <c r="F171" i="49"/>
  <c r="E171" i="49"/>
  <c r="C173" i="49" l="1"/>
  <c r="P172" i="49"/>
  <c r="H172" i="49"/>
  <c r="M172" i="49"/>
  <c r="O172" i="49"/>
  <c r="G172" i="49"/>
  <c r="N172" i="49"/>
  <c r="L172" i="49"/>
  <c r="S172" i="49"/>
  <c r="K172" i="49"/>
  <c r="R172" i="49"/>
  <c r="J172" i="49"/>
  <c r="Q172" i="49"/>
  <c r="I172" i="49"/>
  <c r="D172" i="49"/>
  <c r="E172" i="49"/>
  <c r="F172" i="49"/>
  <c r="S173" i="49" l="1"/>
  <c r="K173" i="49"/>
  <c r="R173" i="49"/>
  <c r="J173" i="49"/>
  <c r="P173" i="49"/>
  <c r="Q173" i="49"/>
  <c r="I173" i="49"/>
  <c r="D173" i="49"/>
  <c r="H173" i="49"/>
  <c r="O173" i="49"/>
  <c r="G173" i="49"/>
  <c r="N173" i="49"/>
  <c r="M173" i="49"/>
  <c r="L173" i="49"/>
  <c r="F173" i="49"/>
  <c r="E173" i="49"/>
</calcChain>
</file>

<file path=xl/sharedStrings.xml><?xml version="1.0" encoding="utf-8"?>
<sst xmlns="http://schemas.openxmlformats.org/spreadsheetml/2006/main" count="133" uniqueCount="44">
  <si>
    <t xml:space="preserve"> </t>
  </si>
  <si>
    <t>Combination 1</t>
  </si>
  <si>
    <t>Other non-Fibre Services</t>
  </si>
  <si>
    <t>PtP FFLAS</t>
  </si>
  <si>
    <t>Combination 2</t>
  </si>
  <si>
    <t>Other FFLAS</t>
  </si>
  <si>
    <t>Combination 3</t>
  </si>
  <si>
    <t>Copper access services</t>
  </si>
  <si>
    <t>Other non-Fibre services</t>
  </si>
  <si>
    <t>GPON FFLAS</t>
  </si>
  <si>
    <t>Non-FFLAS Fibre services</t>
  </si>
  <si>
    <t>Combination 4</t>
  </si>
  <si>
    <t>Combination 5</t>
  </si>
  <si>
    <t>Combination 6</t>
  </si>
  <si>
    <t>Capital Contributions</t>
  </si>
  <si>
    <t>USD</t>
  </si>
  <si>
    <t>Combination 7</t>
  </si>
  <si>
    <t>Combination 8</t>
  </si>
  <si>
    <t>Combination 9</t>
  </si>
  <si>
    <t>Combination 10</t>
  </si>
  <si>
    <t>Combination 11</t>
  </si>
  <si>
    <t>Combination 12</t>
  </si>
  <si>
    <t>Tag combinations</t>
  </si>
  <si>
    <t>Tag revenue items</t>
  </si>
  <si>
    <t>Revenues</t>
  </si>
  <si>
    <t>Revenue ratios</t>
  </si>
  <si>
    <t>Answer for table in B12.4</t>
  </si>
  <si>
    <t>B12.4</t>
  </si>
  <si>
    <t>Combination</t>
  </si>
  <si>
    <t>Category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</si>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</sst>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</numFmts>
  <fonts count="12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</borders>
  <cellStyleXfs count="59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6" fillId="12" borderId="0" applyNumberFormat="0">
      <alignment vertical="center"/>
    </xf>
    <xf numFmtId="9" fontId="2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10" fillId="10" borderId="0" xfId="3">
      <alignment horizontal="center" vertical="top" wrapText="1"/>
    </xf>
    <xf numFmtId="0" fontId="0" fillId="2" borderId="0" xfId="46" applyFon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6" fillId="0" borderId="0" xfId="55" applyFill="1">
      <alignment vertical="center"/>
    </xf>
    <xf numFmtId="185" fontId="0" fillId="0" borderId="0" xfId="40" applyFont="1" applyAlignment="1">
      <alignment vertical="center"/>
    </xf>
    <xf numFmtId="183" fontId="2" fillId="0" borderId="1" xfId="37" applyBorder="1" applyProtection="1">
      <alignment vertical="center"/>
      <protection locked="0"/>
    </xf>
    <xf numFmtId="183" fontId="2" fillId="0" borderId="1" xfId="34" applyNumberFormat="1">
      <alignment vertical="center"/>
      <protection locked="0"/>
    </xf>
    <xf numFmtId="185" fontId="5" fillId="0" borderId="0" xfId="40" applyFont="1" applyAlignment="1">
      <alignment vertical="center"/>
    </xf>
    <xf numFmtId="0" fontId="2" fillId="0" borderId="5" xfId="28">
      <alignment vertical="center"/>
    </xf>
    <xf numFmtId="0" fontId="4" fillId="2" borderId="0" xfId="24" applyFill="1">
      <alignment vertical="center"/>
    </xf>
    <xf numFmtId="0" fontId="0" fillId="7" borderId="0" xfId="39" applyFont="1">
      <alignment vertical="center"/>
    </xf>
    <xf numFmtId="0" fontId="4" fillId="7" borderId="0" xfId="39" applyFont="1">
      <alignment vertical="center"/>
    </xf>
    <xf numFmtId="0" fontId="8" fillId="0" borderId="0" xfId="2" applyNumberFormat="1">
      <alignment vertical="center"/>
    </xf>
    <xf numFmtId="183" fontId="2" fillId="0" borderId="5" xfId="28" applyNumberFormat="1">
      <alignment vertical="center"/>
    </xf>
    <xf numFmtId="9" fontId="2" fillId="4" borderId="0" xfId="58" applyFill="1" applyAlignment="1">
      <alignment vertical="center"/>
    </xf>
    <xf numFmtId="183" fontId="2" fillId="11" borderId="0" xfId="32" applyNumberFormat="1" applyFont="1" applyFill="1">
      <alignment vertical="center"/>
    </xf>
  </cellXfs>
  <cellStyles count="59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0 2" xfId="57" xr:uid="{934491C3-D6B3-47D3-B28F-BEB43D38619F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" xfId="58" builtinId="5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FFCCFF"/>
      <color rgb="FF000000"/>
      <color rgb="FF221F72"/>
      <color rgb="FFC4D0E9"/>
      <color rgb="FFFFFFFF"/>
      <color rgb="FFFFFAB3"/>
      <color rgb="FFFFE0A0"/>
      <color rgb="FFC41230"/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1</xdr:row>
      <xdr:rowOff>0</xdr:rowOff>
    </xdr:to>
    <xdr:pic>
      <xdr:nvPicPr>
        <xdr:cNvPr id="4143" name="Picture 8" descr="P:\projects\EG011\WP\EG011040\AnalysysMason2.png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952501</xdr:colOff>
      <xdr:row>8</xdr:row>
      <xdr:rowOff>145677</xdr:rowOff>
    </xdr:from>
    <xdr:to>
      <xdr:col>4</xdr:col>
      <xdr:colOff>1154207</xdr:colOff>
      <xdr:row>12</xdr:row>
      <xdr:rowOff>123264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6F33017F-3220-40DE-86EB-B9A2B908256A}"/>
            </a:ext>
          </a:extLst>
        </xdr:cNvPr>
        <xdr:cNvSpPr/>
      </xdr:nvSpPr>
      <xdr:spPr>
        <a:xfrm>
          <a:off x="3104030" y="1736912"/>
          <a:ext cx="1781736" cy="605117"/>
        </a:xfrm>
        <a:prstGeom prst="wedgeRoundRectCallout">
          <a:avLst>
            <a:gd name="adj1" fmla="val 95924"/>
            <a:gd name="adj2" fmla="val -3990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100">
              <a:solidFill>
                <a:sysClr val="windowText" lastClr="000000"/>
              </a:solidFill>
            </a:rPr>
            <a:t>Chorus 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C000"/>
    <pageSetUpPr autoPageBreaks="0"/>
  </sheetPr>
  <dimension ref="A1:Y173"/>
  <sheetViews>
    <sheetView showGridLines="0" tabSelected="1" defaultGridColor="0" colorId="22" zoomScale="85" zoomScaleNormal="85" workbookViewId="0">
      <pane ySplit="1" topLeftCell="A2" activePane="bottomLeft" state="frozen"/>
      <selection pane="bottomLeft" activeCell="F7" sqref="F7"/>
    </sheetView>
  </sheetViews>
  <sheetFormatPr defaultColWidth="12.7109375" defaultRowHeight="12" outlineLevelRow="1" x14ac:dyDescent="0.2"/>
  <cols>
    <col min="1" max="1" width="6.7109375" customWidth="1"/>
    <col min="2" max="2" width="12.7109375" customWidth="1"/>
    <col min="4" max="5" width="23.7109375" customWidth="1"/>
  </cols>
  <sheetData>
    <row r="1" spans="1:25" s="4" customFormat="1" ht="33.75" customHeight="1" x14ac:dyDescent="0.2">
      <c r="A1" s="4" t="s">
        <v>0</v>
      </c>
      <c r="D1" s="5" t="s">
        <v>27</v>
      </c>
    </row>
    <row r="3" spans="1:25" s="3" customFormat="1" x14ac:dyDescent="0.2"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1">
        <v>2022</v>
      </c>
      <c r="Q3" s="1">
        <v>2023</v>
      </c>
      <c r="R3" s="1">
        <v>2024</v>
      </c>
      <c r="S3" s="1">
        <v>2025</v>
      </c>
    </row>
    <row r="4" spans="1:25" s="3" customFormat="1" x14ac:dyDescent="0.2"/>
    <row r="5" spans="1:25" s="3" customFormat="1" ht="18" x14ac:dyDescent="0.2">
      <c r="A5" s="2"/>
      <c r="B5" s="11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x14ac:dyDescent="0.2"/>
    <row r="7" spans="1:25" s="3" customFormat="1" outlineLevel="1" x14ac:dyDescent="0.2">
      <c r="B7" s="3" t="s">
        <v>7</v>
      </c>
      <c r="D7" s="3" t="s">
        <v>15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5" s="3" customFormat="1" outlineLevel="1" x14ac:dyDescent="0.2">
      <c r="B8" s="3" t="s">
        <v>8</v>
      </c>
      <c r="D8" s="3" t="s">
        <v>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25" s="3" customFormat="1" outlineLevel="1" x14ac:dyDescent="0.2">
      <c r="B9" s="3" t="s">
        <v>9</v>
      </c>
      <c r="D9" s="3" t="s">
        <v>15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5" s="3" customFormat="1" outlineLevel="1" x14ac:dyDescent="0.2">
      <c r="B10" s="3" t="s">
        <v>3</v>
      </c>
      <c r="D10" s="3" t="s">
        <v>15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5" s="3" customFormat="1" outlineLevel="1" x14ac:dyDescent="0.2">
      <c r="B11" s="3" t="s">
        <v>5</v>
      </c>
      <c r="D11" s="3" t="s">
        <v>15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5" s="3" customFormat="1" outlineLevel="1" x14ac:dyDescent="0.2">
      <c r="B12" s="3" t="s">
        <v>10</v>
      </c>
      <c r="D12" s="3" t="s">
        <v>15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5" s="3" customFormat="1" outlineLevel="1" x14ac:dyDescent="0.2">
      <c r="B13" s="3" t="s">
        <v>14</v>
      </c>
      <c r="D13" s="3" t="s">
        <v>15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5" s="3" customFormat="1" outlineLevel="1" x14ac:dyDescent="0.2"/>
    <row r="15" spans="1:25" s="3" customFormat="1" x14ac:dyDescent="0.2"/>
    <row r="16" spans="1:25" s="3" customFormat="1" ht="18" x14ac:dyDescent="0.2">
      <c r="A16" s="2"/>
      <c r="B16" s="11" t="s">
        <v>25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8" spans="1:23" ht="24" hidden="1" outlineLevel="1" x14ac:dyDescent="0.2">
      <c r="A18" s="3"/>
      <c r="B18" t="s">
        <v>1</v>
      </c>
      <c r="F18" s="9" t="e">
        <f>SUM(F19:F25)</f>
        <v>#DIV/0!</v>
      </c>
      <c r="G18" s="9" t="e">
        <f>SUM(G19:G25)</f>
        <v>#DIV/0!</v>
      </c>
      <c r="H18" s="9" t="e">
        <f t="shared" ref="H18:S18" si="0">SUM(H19:H25)</f>
        <v>#DIV/0!</v>
      </c>
      <c r="I18" s="9" t="e">
        <f t="shared" si="0"/>
        <v>#DIV/0!</v>
      </c>
      <c r="J18" s="9" t="e">
        <f t="shared" si="0"/>
        <v>#DIV/0!</v>
      </c>
      <c r="K18" s="9" t="e">
        <f t="shared" si="0"/>
        <v>#DIV/0!</v>
      </c>
      <c r="L18" s="9" t="e">
        <f t="shared" si="0"/>
        <v>#DIV/0!</v>
      </c>
      <c r="M18" s="9" t="e">
        <f t="shared" si="0"/>
        <v>#DIV/0!</v>
      </c>
      <c r="N18" s="9" t="e">
        <f t="shared" si="0"/>
        <v>#DIV/0!</v>
      </c>
      <c r="O18" s="9" t="e">
        <f t="shared" si="0"/>
        <v>#DIV/0!</v>
      </c>
      <c r="P18" s="9" t="e">
        <f t="shared" si="0"/>
        <v>#DIV/0!</v>
      </c>
      <c r="Q18" s="9" t="e">
        <f t="shared" si="0"/>
        <v>#DIV/0!</v>
      </c>
      <c r="R18" s="9" t="e">
        <f t="shared" si="0"/>
        <v>#DIV/0!</v>
      </c>
      <c r="S18" s="9" t="e">
        <f t="shared" si="0"/>
        <v>#DIV/0!</v>
      </c>
      <c r="V18" s="1" t="s">
        <v>22</v>
      </c>
      <c r="W18" s="1" t="s">
        <v>23</v>
      </c>
    </row>
    <row r="19" spans="1:23" s="3" customFormat="1" hidden="1" outlineLevel="1" x14ac:dyDescent="0.2">
      <c r="B19" s="3" t="s">
        <v>7</v>
      </c>
      <c r="D19" s="7">
        <v>0</v>
      </c>
      <c r="F19" s="6" t="e">
        <f t="shared" ref="F19:S19" si="1">$D19*F7/SUMPRODUCT($D$19:$D$25,F$7:F$13)</f>
        <v>#DIV/0!</v>
      </c>
      <c r="G19" s="6" t="e">
        <f t="shared" si="1"/>
        <v>#DIV/0!</v>
      </c>
      <c r="H19" s="6" t="e">
        <f t="shared" si="1"/>
        <v>#DIV/0!</v>
      </c>
      <c r="I19" s="6" t="e">
        <f t="shared" si="1"/>
        <v>#DIV/0!</v>
      </c>
      <c r="J19" s="6" t="e">
        <f t="shared" si="1"/>
        <v>#DIV/0!</v>
      </c>
      <c r="K19" s="6" t="e">
        <f t="shared" si="1"/>
        <v>#DIV/0!</v>
      </c>
      <c r="L19" s="6" t="e">
        <f t="shared" si="1"/>
        <v>#DIV/0!</v>
      </c>
      <c r="M19" s="6" t="e">
        <f t="shared" si="1"/>
        <v>#DIV/0!</v>
      </c>
      <c r="N19" s="6" t="e">
        <f t="shared" si="1"/>
        <v>#DIV/0!</v>
      </c>
      <c r="O19" s="6" t="e">
        <f t="shared" si="1"/>
        <v>#DIV/0!</v>
      </c>
      <c r="P19" s="6" t="e">
        <f t="shared" si="1"/>
        <v>#DIV/0!</v>
      </c>
      <c r="Q19" s="6" t="e">
        <f t="shared" si="1"/>
        <v>#DIV/0!</v>
      </c>
      <c r="R19" s="6" t="e">
        <f t="shared" si="1"/>
        <v>#DIV/0!</v>
      </c>
      <c r="S19" s="6" t="e">
        <f t="shared" si="1"/>
        <v>#DIV/0!</v>
      </c>
      <c r="V19" s="10" t="str">
        <f t="shared" ref="V19:V50" si="2">IF(AND(ISBLANK(D18),ISTEXT(B18)),B18,V18)</f>
        <v>Combination 1</v>
      </c>
      <c r="W19" s="15">
        <f>SUM($D$19:D19)</f>
        <v>0</v>
      </c>
    </row>
    <row r="20" spans="1:23" hidden="1" outlineLevel="1" x14ac:dyDescent="0.2">
      <c r="A20" s="3"/>
      <c r="B20" t="s">
        <v>2</v>
      </c>
      <c r="D20" s="7">
        <v>1</v>
      </c>
      <c r="F20" s="6" t="e">
        <f t="shared" ref="F20:S20" si="3">$D20*F8/SUMPRODUCT($D$19:$D$25,F$7:F$13)</f>
        <v>#DIV/0!</v>
      </c>
      <c r="G20" s="6" t="e">
        <f t="shared" si="3"/>
        <v>#DIV/0!</v>
      </c>
      <c r="H20" s="6" t="e">
        <f t="shared" si="3"/>
        <v>#DIV/0!</v>
      </c>
      <c r="I20" s="6" t="e">
        <f t="shared" si="3"/>
        <v>#DIV/0!</v>
      </c>
      <c r="J20" s="6" t="e">
        <f t="shared" si="3"/>
        <v>#DIV/0!</v>
      </c>
      <c r="K20" s="6" t="e">
        <f t="shared" si="3"/>
        <v>#DIV/0!</v>
      </c>
      <c r="L20" s="6" t="e">
        <f t="shared" si="3"/>
        <v>#DIV/0!</v>
      </c>
      <c r="M20" s="6" t="e">
        <f t="shared" si="3"/>
        <v>#DIV/0!</v>
      </c>
      <c r="N20" s="6" t="e">
        <f t="shared" si="3"/>
        <v>#DIV/0!</v>
      </c>
      <c r="O20" s="6" t="e">
        <f t="shared" si="3"/>
        <v>#DIV/0!</v>
      </c>
      <c r="P20" s="6" t="e">
        <f t="shared" si="3"/>
        <v>#DIV/0!</v>
      </c>
      <c r="Q20" s="6" t="e">
        <f t="shared" si="3"/>
        <v>#DIV/0!</v>
      </c>
      <c r="R20" s="6" t="e">
        <f t="shared" si="3"/>
        <v>#DIV/0!</v>
      </c>
      <c r="S20" s="6" t="e">
        <f t="shared" si="3"/>
        <v>#DIV/0!</v>
      </c>
      <c r="V20" s="10" t="str">
        <f t="shared" si="2"/>
        <v>Combination 1</v>
      </c>
      <c r="W20" s="15">
        <f>SUM($D$19:D20)</f>
        <v>1</v>
      </c>
    </row>
    <row r="21" spans="1:23" s="3" customFormat="1" hidden="1" outlineLevel="1" x14ac:dyDescent="0.2">
      <c r="B21" s="3" t="s">
        <v>9</v>
      </c>
      <c r="D21" s="7">
        <v>0</v>
      </c>
      <c r="F21" s="6" t="e">
        <f t="shared" ref="F21:S21" si="4">$D21*F9/SUMPRODUCT($D$19:$D$25,F$7:F$13)</f>
        <v>#DIV/0!</v>
      </c>
      <c r="G21" s="6" t="e">
        <f t="shared" si="4"/>
        <v>#DIV/0!</v>
      </c>
      <c r="H21" s="6" t="e">
        <f t="shared" si="4"/>
        <v>#DIV/0!</v>
      </c>
      <c r="I21" s="6" t="e">
        <f t="shared" si="4"/>
        <v>#DIV/0!</v>
      </c>
      <c r="J21" s="6" t="e">
        <f t="shared" si="4"/>
        <v>#DIV/0!</v>
      </c>
      <c r="K21" s="6" t="e">
        <f t="shared" si="4"/>
        <v>#DIV/0!</v>
      </c>
      <c r="L21" s="6" t="e">
        <f t="shared" si="4"/>
        <v>#DIV/0!</v>
      </c>
      <c r="M21" s="6" t="e">
        <f t="shared" si="4"/>
        <v>#DIV/0!</v>
      </c>
      <c r="N21" s="6" t="e">
        <f t="shared" si="4"/>
        <v>#DIV/0!</v>
      </c>
      <c r="O21" s="6" t="e">
        <f t="shared" si="4"/>
        <v>#DIV/0!</v>
      </c>
      <c r="P21" s="6" t="e">
        <f t="shared" si="4"/>
        <v>#DIV/0!</v>
      </c>
      <c r="Q21" s="6" t="e">
        <f t="shared" si="4"/>
        <v>#DIV/0!</v>
      </c>
      <c r="R21" s="6" t="e">
        <f t="shared" si="4"/>
        <v>#DIV/0!</v>
      </c>
      <c r="S21" s="6" t="e">
        <f t="shared" si="4"/>
        <v>#DIV/0!</v>
      </c>
      <c r="V21" s="10" t="str">
        <f t="shared" si="2"/>
        <v>Combination 1</v>
      </c>
      <c r="W21" s="15">
        <f>SUM($D$19:D21)</f>
        <v>1</v>
      </c>
    </row>
    <row r="22" spans="1:23" hidden="1" outlineLevel="1" x14ac:dyDescent="0.2">
      <c r="A22" s="3"/>
      <c r="B22" t="s">
        <v>3</v>
      </c>
      <c r="D22" s="7">
        <v>1</v>
      </c>
      <c r="F22" s="6" t="e">
        <f t="shared" ref="F22:S22" si="5">$D22*F10/SUMPRODUCT($D$19:$D$25,F$7:F$13)</f>
        <v>#DIV/0!</v>
      </c>
      <c r="G22" s="6" t="e">
        <f t="shared" si="5"/>
        <v>#DIV/0!</v>
      </c>
      <c r="H22" s="6" t="e">
        <f t="shared" si="5"/>
        <v>#DIV/0!</v>
      </c>
      <c r="I22" s="6" t="e">
        <f t="shared" si="5"/>
        <v>#DIV/0!</v>
      </c>
      <c r="J22" s="6" t="e">
        <f t="shared" si="5"/>
        <v>#DIV/0!</v>
      </c>
      <c r="K22" s="6" t="e">
        <f t="shared" si="5"/>
        <v>#DIV/0!</v>
      </c>
      <c r="L22" s="6" t="e">
        <f t="shared" si="5"/>
        <v>#DIV/0!</v>
      </c>
      <c r="M22" s="6" t="e">
        <f t="shared" si="5"/>
        <v>#DIV/0!</v>
      </c>
      <c r="N22" s="6" t="e">
        <f t="shared" si="5"/>
        <v>#DIV/0!</v>
      </c>
      <c r="O22" s="6" t="e">
        <f t="shared" si="5"/>
        <v>#DIV/0!</v>
      </c>
      <c r="P22" s="6" t="e">
        <f t="shared" si="5"/>
        <v>#DIV/0!</v>
      </c>
      <c r="Q22" s="6" t="e">
        <f t="shared" si="5"/>
        <v>#DIV/0!</v>
      </c>
      <c r="R22" s="6" t="e">
        <f t="shared" si="5"/>
        <v>#DIV/0!</v>
      </c>
      <c r="S22" s="6" t="e">
        <f t="shared" si="5"/>
        <v>#DIV/0!</v>
      </c>
      <c r="V22" s="10" t="str">
        <f t="shared" si="2"/>
        <v>Combination 1</v>
      </c>
      <c r="W22" s="15">
        <f>SUM($D$19:D22)</f>
        <v>2</v>
      </c>
    </row>
    <row r="23" spans="1:23" hidden="1" outlineLevel="1" x14ac:dyDescent="0.2">
      <c r="A23" s="3"/>
      <c r="B23" s="3" t="s">
        <v>5</v>
      </c>
      <c r="D23" s="7">
        <v>0</v>
      </c>
      <c r="F23" s="6" t="e">
        <f t="shared" ref="F23:S23" si="6">$D23*F11/SUMPRODUCT($D$19:$D$25,F$7:F$13)</f>
        <v>#DIV/0!</v>
      </c>
      <c r="G23" s="6" t="e">
        <f t="shared" si="6"/>
        <v>#DIV/0!</v>
      </c>
      <c r="H23" s="6" t="e">
        <f t="shared" si="6"/>
        <v>#DIV/0!</v>
      </c>
      <c r="I23" s="6" t="e">
        <f t="shared" si="6"/>
        <v>#DIV/0!</v>
      </c>
      <c r="J23" s="6" t="e">
        <f t="shared" si="6"/>
        <v>#DIV/0!</v>
      </c>
      <c r="K23" s="6" t="e">
        <f t="shared" si="6"/>
        <v>#DIV/0!</v>
      </c>
      <c r="L23" s="6" t="e">
        <f t="shared" si="6"/>
        <v>#DIV/0!</v>
      </c>
      <c r="M23" s="6" t="e">
        <f t="shared" si="6"/>
        <v>#DIV/0!</v>
      </c>
      <c r="N23" s="6" t="e">
        <f t="shared" si="6"/>
        <v>#DIV/0!</v>
      </c>
      <c r="O23" s="6" t="e">
        <f t="shared" si="6"/>
        <v>#DIV/0!</v>
      </c>
      <c r="P23" s="6" t="e">
        <f t="shared" si="6"/>
        <v>#DIV/0!</v>
      </c>
      <c r="Q23" s="6" t="e">
        <f t="shared" si="6"/>
        <v>#DIV/0!</v>
      </c>
      <c r="R23" s="6" t="e">
        <f t="shared" si="6"/>
        <v>#DIV/0!</v>
      </c>
      <c r="S23" s="6" t="e">
        <f t="shared" si="6"/>
        <v>#DIV/0!</v>
      </c>
      <c r="V23" s="10" t="str">
        <f t="shared" si="2"/>
        <v>Combination 1</v>
      </c>
      <c r="W23" s="15">
        <f>SUM($D$19:D23)</f>
        <v>2</v>
      </c>
    </row>
    <row r="24" spans="1:23" s="3" customFormat="1" hidden="1" outlineLevel="1" x14ac:dyDescent="0.2">
      <c r="B24" s="3" t="s">
        <v>10</v>
      </c>
      <c r="D24" s="7">
        <v>0</v>
      </c>
      <c r="F24" s="6" t="e">
        <f t="shared" ref="F24:S24" si="7">$D24*F12/SUMPRODUCT($D$19:$D$25,F$7:F$13)</f>
        <v>#DIV/0!</v>
      </c>
      <c r="G24" s="6" t="e">
        <f t="shared" si="7"/>
        <v>#DIV/0!</v>
      </c>
      <c r="H24" s="6" t="e">
        <f t="shared" si="7"/>
        <v>#DIV/0!</v>
      </c>
      <c r="I24" s="6" t="e">
        <f t="shared" si="7"/>
        <v>#DIV/0!</v>
      </c>
      <c r="J24" s="6" t="e">
        <f t="shared" si="7"/>
        <v>#DIV/0!</v>
      </c>
      <c r="K24" s="6" t="e">
        <f t="shared" si="7"/>
        <v>#DIV/0!</v>
      </c>
      <c r="L24" s="6" t="e">
        <f t="shared" si="7"/>
        <v>#DIV/0!</v>
      </c>
      <c r="M24" s="6" t="e">
        <f t="shared" si="7"/>
        <v>#DIV/0!</v>
      </c>
      <c r="N24" s="6" t="e">
        <f t="shared" si="7"/>
        <v>#DIV/0!</v>
      </c>
      <c r="O24" s="6" t="e">
        <f t="shared" si="7"/>
        <v>#DIV/0!</v>
      </c>
      <c r="P24" s="6" t="e">
        <f t="shared" si="7"/>
        <v>#DIV/0!</v>
      </c>
      <c r="Q24" s="6" t="e">
        <f t="shared" si="7"/>
        <v>#DIV/0!</v>
      </c>
      <c r="R24" s="6" t="e">
        <f t="shared" si="7"/>
        <v>#DIV/0!</v>
      </c>
      <c r="S24" s="6" t="e">
        <f t="shared" si="7"/>
        <v>#DIV/0!</v>
      </c>
      <c r="V24" s="10" t="str">
        <f t="shared" si="2"/>
        <v>Combination 1</v>
      </c>
      <c r="W24" s="15">
        <f>SUM($D$19:D24)</f>
        <v>2</v>
      </c>
    </row>
    <row r="25" spans="1:23" s="3" customFormat="1" hidden="1" outlineLevel="1" x14ac:dyDescent="0.2">
      <c r="B25" s="3" t="s">
        <v>14</v>
      </c>
      <c r="D25" s="7">
        <v>0</v>
      </c>
      <c r="F25" s="6" t="e">
        <f t="shared" ref="F25:S25" si="8">$D25*F13/SUMPRODUCT($D$19:$D$25,F$7:F$13)</f>
        <v>#DIV/0!</v>
      </c>
      <c r="G25" s="6" t="e">
        <f t="shared" si="8"/>
        <v>#DIV/0!</v>
      </c>
      <c r="H25" s="6" t="e">
        <f t="shared" si="8"/>
        <v>#DIV/0!</v>
      </c>
      <c r="I25" s="6" t="e">
        <f t="shared" si="8"/>
        <v>#DIV/0!</v>
      </c>
      <c r="J25" s="6" t="e">
        <f t="shared" si="8"/>
        <v>#DIV/0!</v>
      </c>
      <c r="K25" s="6" t="e">
        <f t="shared" si="8"/>
        <v>#DIV/0!</v>
      </c>
      <c r="L25" s="6" t="e">
        <f t="shared" si="8"/>
        <v>#DIV/0!</v>
      </c>
      <c r="M25" s="6" t="e">
        <f t="shared" si="8"/>
        <v>#DIV/0!</v>
      </c>
      <c r="N25" s="6" t="e">
        <f t="shared" si="8"/>
        <v>#DIV/0!</v>
      </c>
      <c r="O25" s="6" t="e">
        <f t="shared" si="8"/>
        <v>#DIV/0!</v>
      </c>
      <c r="P25" s="6" t="e">
        <f t="shared" si="8"/>
        <v>#DIV/0!</v>
      </c>
      <c r="Q25" s="6" t="e">
        <f t="shared" si="8"/>
        <v>#DIV/0!</v>
      </c>
      <c r="R25" s="6" t="e">
        <f t="shared" si="8"/>
        <v>#DIV/0!</v>
      </c>
      <c r="S25" s="6" t="e">
        <f t="shared" si="8"/>
        <v>#DIV/0!</v>
      </c>
      <c r="V25" s="10" t="str">
        <f t="shared" si="2"/>
        <v>Combination 1</v>
      </c>
      <c r="W25" s="15">
        <f>SUM($D$19:D25)</f>
        <v>2</v>
      </c>
    </row>
    <row r="26" spans="1:23" s="3" customFormat="1" hidden="1" outlineLevel="1" x14ac:dyDescent="0.2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0" t="str">
        <f t="shared" si="2"/>
        <v>Combination 1</v>
      </c>
      <c r="W26" s="15">
        <f>SUM($D$19:D26)</f>
        <v>2</v>
      </c>
    </row>
    <row r="27" spans="1:23" hidden="1" outlineLevel="1" x14ac:dyDescent="0.2">
      <c r="A27" s="3"/>
      <c r="B27" t="s">
        <v>4</v>
      </c>
      <c r="F27" s="9" t="e">
        <f>SUM(F28:F34)</f>
        <v>#DIV/0!</v>
      </c>
      <c r="G27" s="9" t="e">
        <f t="shared" ref="G27:S27" si="9">SUM(G28:G34)</f>
        <v>#DIV/0!</v>
      </c>
      <c r="H27" s="9" t="e">
        <f t="shared" si="9"/>
        <v>#DIV/0!</v>
      </c>
      <c r="I27" s="9" t="e">
        <f t="shared" si="9"/>
        <v>#DIV/0!</v>
      </c>
      <c r="J27" s="9" t="e">
        <f t="shared" si="9"/>
        <v>#DIV/0!</v>
      </c>
      <c r="K27" s="9" t="e">
        <f t="shared" si="9"/>
        <v>#DIV/0!</v>
      </c>
      <c r="L27" s="9" t="e">
        <f t="shared" si="9"/>
        <v>#DIV/0!</v>
      </c>
      <c r="M27" s="9" t="e">
        <f t="shared" si="9"/>
        <v>#DIV/0!</v>
      </c>
      <c r="N27" s="9" t="e">
        <f t="shared" si="9"/>
        <v>#DIV/0!</v>
      </c>
      <c r="O27" s="9" t="e">
        <f t="shared" si="9"/>
        <v>#DIV/0!</v>
      </c>
      <c r="P27" s="9" t="e">
        <f t="shared" si="9"/>
        <v>#DIV/0!</v>
      </c>
      <c r="Q27" s="9" t="e">
        <f t="shared" si="9"/>
        <v>#DIV/0!</v>
      </c>
      <c r="R27" s="9" t="e">
        <f t="shared" si="9"/>
        <v>#DIV/0!</v>
      </c>
      <c r="S27" s="9" t="e">
        <f t="shared" si="9"/>
        <v>#DIV/0!</v>
      </c>
      <c r="V27" s="10" t="str">
        <f t="shared" si="2"/>
        <v>Combination 1</v>
      </c>
      <c r="W27" s="15">
        <f>SUM($D$19:D27)</f>
        <v>2</v>
      </c>
    </row>
    <row r="28" spans="1:23" s="3" customFormat="1" hidden="1" outlineLevel="1" x14ac:dyDescent="0.2">
      <c r="B28" s="3" t="s">
        <v>7</v>
      </c>
      <c r="D28" s="7">
        <v>0</v>
      </c>
      <c r="F28" s="6" t="e">
        <f t="shared" ref="F28:S28" si="10">$D28*F7/SUMPRODUCT($D$28:$D$34,F$7:F$13)</f>
        <v>#DIV/0!</v>
      </c>
      <c r="G28" s="6" t="e">
        <f t="shared" si="10"/>
        <v>#DIV/0!</v>
      </c>
      <c r="H28" s="6" t="e">
        <f t="shared" si="10"/>
        <v>#DIV/0!</v>
      </c>
      <c r="I28" s="6" t="e">
        <f t="shared" si="10"/>
        <v>#DIV/0!</v>
      </c>
      <c r="J28" s="6" t="e">
        <f t="shared" si="10"/>
        <v>#DIV/0!</v>
      </c>
      <c r="K28" s="6" t="e">
        <f t="shared" si="10"/>
        <v>#DIV/0!</v>
      </c>
      <c r="L28" s="6" t="e">
        <f t="shared" si="10"/>
        <v>#DIV/0!</v>
      </c>
      <c r="M28" s="6" t="e">
        <f t="shared" si="10"/>
        <v>#DIV/0!</v>
      </c>
      <c r="N28" s="6" t="e">
        <f t="shared" si="10"/>
        <v>#DIV/0!</v>
      </c>
      <c r="O28" s="6" t="e">
        <f t="shared" si="10"/>
        <v>#DIV/0!</v>
      </c>
      <c r="P28" s="6" t="e">
        <f t="shared" si="10"/>
        <v>#DIV/0!</v>
      </c>
      <c r="Q28" s="6" t="e">
        <f t="shared" si="10"/>
        <v>#DIV/0!</v>
      </c>
      <c r="R28" s="6" t="e">
        <f t="shared" si="10"/>
        <v>#DIV/0!</v>
      </c>
      <c r="S28" s="6" t="e">
        <f t="shared" si="10"/>
        <v>#DIV/0!</v>
      </c>
      <c r="V28" s="10" t="str">
        <f t="shared" si="2"/>
        <v>Combination 2</v>
      </c>
      <c r="W28" s="15">
        <f>SUM($D$19:D28)</f>
        <v>2</v>
      </c>
    </row>
    <row r="29" spans="1:23" hidden="1" outlineLevel="1" x14ac:dyDescent="0.2">
      <c r="A29" s="3"/>
      <c r="B29" t="s">
        <v>2</v>
      </c>
      <c r="D29" s="7">
        <v>1</v>
      </c>
      <c r="F29" s="6" t="e">
        <f t="shared" ref="F29:S29" si="11">$D29*F8/SUMPRODUCT($D$28:$D$34,F$7:F$13)</f>
        <v>#DIV/0!</v>
      </c>
      <c r="G29" s="6" t="e">
        <f t="shared" si="11"/>
        <v>#DIV/0!</v>
      </c>
      <c r="H29" s="6" t="e">
        <f t="shared" si="11"/>
        <v>#DIV/0!</v>
      </c>
      <c r="I29" s="6" t="e">
        <f t="shared" si="11"/>
        <v>#DIV/0!</v>
      </c>
      <c r="J29" s="6" t="e">
        <f t="shared" si="11"/>
        <v>#DIV/0!</v>
      </c>
      <c r="K29" s="6" t="e">
        <f t="shared" si="11"/>
        <v>#DIV/0!</v>
      </c>
      <c r="L29" s="6" t="e">
        <f t="shared" si="11"/>
        <v>#DIV/0!</v>
      </c>
      <c r="M29" s="6" t="e">
        <f t="shared" si="11"/>
        <v>#DIV/0!</v>
      </c>
      <c r="N29" s="6" t="e">
        <f t="shared" si="11"/>
        <v>#DIV/0!</v>
      </c>
      <c r="O29" s="6" t="e">
        <f t="shared" si="11"/>
        <v>#DIV/0!</v>
      </c>
      <c r="P29" s="6" t="e">
        <f t="shared" si="11"/>
        <v>#DIV/0!</v>
      </c>
      <c r="Q29" s="6" t="e">
        <f t="shared" si="11"/>
        <v>#DIV/0!</v>
      </c>
      <c r="R29" s="6" t="e">
        <f t="shared" si="11"/>
        <v>#DIV/0!</v>
      </c>
      <c r="S29" s="6" t="e">
        <f t="shared" si="11"/>
        <v>#DIV/0!</v>
      </c>
      <c r="V29" s="10" t="str">
        <f t="shared" si="2"/>
        <v>Combination 2</v>
      </c>
      <c r="W29" s="15">
        <f>SUM($D$19:D29)</f>
        <v>3</v>
      </c>
    </row>
    <row r="30" spans="1:23" s="3" customFormat="1" hidden="1" outlineLevel="1" x14ac:dyDescent="0.2">
      <c r="B30" s="3" t="s">
        <v>9</v>
      </c>
      <c r="D30" s="7">
        <v>0</v>
      </c>
      <c r="F30" s="6" t="e">
        <f t="shared" ref="F30:S30" si="12">$D30*F9/SUMPRODUCT($D$28:$D$34,F$7:F$13)</f>
        <v>#DIV/0!</v>
      </c>
      <c r="G30" s="6" t="e">
        <f t="shared" si="12"/>
        <v>#DIV/0!</v>
      </c>
      <c r="H30" s="6" t="e">
        <f t="shared" si="12"/>
        <v>#DIV/0!</v>
      </c>
      <c r="I30" s="6" t="e">
        <f t="shared" si="12"/>
        <v>#DIV/0!</v>
      </c>
      <c r="J30" s="6" t="e">
        <f t="shared" si="12"/>
        <v>#DIV/0!</v>
      </c>
      <c r="K30" s="6" t="e">
        <f t="shared" si="12"/>
        <v>#DIV/0!</v>
      </c>
      <c r="L30" s="6" t="e">
        <f t="shared" si="12"/>
        <v>#DIV/0!</v>
      </c>
      <c r="M30" s="6" t="e">
        <f t="shared" si="12"/>
        <v>#DIV/0!</v>
      </c>
      <c r="N30" s="6" t="e">
        <f t="shared" si="12"/>
        <v>#DIV/0!</v>
      </c>
      <c r="O30" s="6" t="e">
        <f t="shared" si="12"/>
        <v>#DIV/0!</v>
      </c>
      <c r="P30" s="6" t="e">
        <f t="shared" si="12"/>
        <v>#DIV/0!</v>
      </c>
      <c r="Q30" s="6" t="e">
        <f t="shared" si="12"/>
        <v>#DIV/0!</v>
      </c>
      <c r="R30" s="6" t="e">
        <f t="shared" si="12"/>
        <v>#DIV/0!</v>
      </c>
      <c r="S30" s="6" t="e">
        <f t="shared" si="12"/>
        <v>#DIV/0!</v>
      </c>
      <c r="V30" s="10" t="str">
        <f t="shared" si="2"/>
        <v>Combination 2</v>
      </c>
      <c r="W30" s="15">
        <f>SUM($D$19:D30)</f>
        <v>3</v>
      </c>
    </row>
    <row r="31" spans="1:23" s="3" customFormat="1" hidden="1" outlineLevel="1" x14ac:dyDescent="0.2">
      <c r="B31" s="3" t="s">
        <v>3</v>
      </c>
      <c r="D31" s="7">
        <v>0</v>
      </c>
      <c r="F31" s="6" t="e">
        <f t="shared" ref="F31:S31" si="13">$D31*F10/SUMPRODUCT($D$28:$D$34,F$7:F$13)</f>
        <v>#DIV/0!</v>
      </c>
      <c r="G31" s="6" t="e">
        <f t="shared" si="13"/>
        <v>#DIV/0!</v>
      </c>
      <c r="H31" s="6" t="e">
        <f t="shared" si="13"/>
        <v>#DIV/0!</v>
      </c>
      <c r="I31" s="6" t="e">
        <f t="shared" si="13"/>
        <v>#DIV/0!</v>
      </c>
      <c r="J31" s="6" t="e">
        <f t="shared" si="13"/>
        <v>#DIV/0!</v>
      </c>
      <c r="K31" s="6" t="e">
        <f t="shared" si="13"/>
        <v>#DIV/0!</v>
      </c>
      <c r="L31" s="6" t="e">
        <f t="shared" si="13"/>
        <v>#DIV/0!</v>
      </c>
      <c r="M31" s="6" t="e">
        <f t="shared" si="13"/>
        <v>#DIV/0!</v>
      </c>
      <c r="N31" s="6" t="e">
        <f t="shared" si="13"/>
        <v>#DIV/0!</v>
      </c>
      <c r="O31" s="6" t="e">
        <f t="shared" si="13"/>
        <v>#DIV/0!</v>
      </c>
      <c r="P31" s="6" t="e">
        <f t="shared" si="13"/>
        <v>#DIV/0!</v>
      </c>
      <c r="Q31" s="6" t="e">
        <f t="shared" si="13"/>
        <v>#DIV/0!</v>
      </c>
      <c r="R31" s="6" t="e">
        <f t="shared" si="13"/>
        <v>#DIV/0!</v>
      </c>
      <c r="S31" s="6" t="e">
        <f t="shared" si="13"/>
        <v>#DIV/0!</v>
      </c>
      <c r="V31" s="10" t="str">
        <f t="shared" si="2"/>
        <v>Combination 2</v>
      </c>
      <c r="W31" s="15">
        <f>SUM($D$19:D31)</f>
        <v>3</v>
      </c>
    </row>
    <row r="32" spans="1:23" hidden="1" outlineLevel="1" x14ac:dyDescent="0.2">
      <c r="A32" s="3"/>
      <c r="B32" t="s">
        <v>5</v>
      </c>
      <c r="D32" s="7">
        <v>1</v>
      </c>
      <c r="F32" s="6" t="e">
        <f t="shared" ref="F32:S32" si="14">$D32*F11/SUMPRODUCT($D$28:$D$34,F$7:F$13)</f>
        <v>#DIV/0!</v>
      </c>
      <c r="G32" s="6" t="e">
        <f t="shared" si="14"/>
        <v>#DIV/0!</v>
      </c>
      <c r="H32" s="6" t="e">
        <f t="shared" si="14"/>
        <v>#DIV/0!</v>
      </c>
      <c r="I32" s="6" t="e">
        <f t="shared" si="14"/>
        <v>#DIV/0!</v>
      </c>
      <c r="J32" s="6" t="e">
        <f t="shared" si="14"/>
        <v>#DIV/0!</v>
      </c>
      <c r="K32" s="6" t="e">
        <f t="shared" si="14"/>
        <v>#DIV/0!</v>
      </c>
      <c r="L32" s="6" t="e">
        <f t="shared" si="14"/>
        <v>#DIV/0!</v>
      </c>
      <c r="M32" s="6" t="e">
        <f t="shared" si="14"/>
        <v>#DIV/0!</v>
      </c>
      <c r="N32" s="6" t="e">
        <f t="shared" si="14"/>
        <v>#DIV/0!</v>
      </c>
      <c r="O32" s="6" t="e">
        <f t="shared" si="14"/>
        <v>#DIV/0!</v>
      </c>
      <c r="P32" s="6" t="e">
        <f t="shared" si="14"/>
        <v>#DIV/0!</v>
      </c>
      <c r="Q32" s="6" t="e">
        <f t="shared" si="14"/>
        <v>#DIV/0!</v>
      </c>
      <c r="R32" s="6" t="e">
        <f t="shared" si="14"/>
        <v>#DIV/0!</v>
      </c>
      <c r="S32" s="6" t="e">
        <f t="shared" si="14"/>
        <v>#DIV/0!</v>
      </c>
      <c r="V32" s="10" t="str">
        <f t="shared" si="2"/>
        <v>Combination 2</v>
      </c>
      <c r="W32" s="15">
        <f>SUM($D$19:D32)</f>
        <v>4</v>
      </c>
    </row>
    <row r="33" spans="1:23" hidden="1" outlineLevel="1" x14ac:dyDescent="0.2">
      <c r="A33" s="3"/>
      <c r="B33" s="3" t="s">
        <v>10</v>
      </c>
      <c r="D33" s="7">
        <v>0</v>
      </c>
      <c r="F33" s="6" t="e">
        <f t="shared" ref="F33:S33" si="15">$D33*F12/SUMPRODUCT($D$28:$D$34,F$7:F$13)</f>
        <v>#DIV/0!</v>
      </c>
      <c r="G33" s="6" t="e">
        <f t="shared" si="15"/>
        <v>#DIV/0!</v>
      </c>
      <c r="H33" s="6" t="e">
        <f t="shared" si="15"/>
        <v>#DIV/0!</v>
      </c>
      <c r="I33" s="6" t="e">
        <f t="shared" si="15"/>
        <v>#DIV/0!</v>
      </c>
      <c r="J33" s="6" t="e">
        <f t="shared" si="15"/>
        <v>#DIV/0!</v>
      </c>
      <c r="K33" s="6" t="e">
        <f t="shared" si="15"/>
        <v>#DIV/0!</v>
      </c>
      <c r="L33" s="6" t="e">
        <f t="shared" si="15"/>
        <v>#DIV/0!</v>
      </c>
      <c r="M33" s="6" t="e">
        <f t="shared" si="15"/>
        <v>#DIV/0!</v>
      </c>
      <c r="N33" s="6" t="e">
        <f t="shared" si="15"/>
        <v>#DIV/0!</v>
      </c>
      <c r="O33" s="6" t="e">
        <f t="shared" si="15"/>
        <v>#DIV/0!</v>
      </c>
      <c r="P33" s="6" t="e">
        <f t="shared" si="15"/>
        <v>#DIV/0!</v>
      </c>
      <c r="Q33" s="6" t="e">
        <f t="shared" si="15"/>
        <v>#DIV/0!</v>
      </c>
      <c r="R33" s="6" t="e">
        <f t="shared" si="15"/>
        <v>#DIV/0!</v>
      </c>
      <c r="S33" s="6" t="e">
        <f t="shared" si="15"/>
        <v>#DIV/0!</v>
      </c>
      <c r="V33" s="10" t="str">
        <f t="shared" si="2"/>
        <v>Combination 2</v>
      </c>
      <c r="W33" s="15">
        <f>SUM($D$19:D33)</f>
        <v>4</v>
      </c>
    </row>
    <row r="34" spans="1:23" s="3" customFormat="1" hidden="1" outlineLevel="1" x14ac:dyDescent="0.2">
      <c r="B34" s="3" t="s">
        <v>14</v>
      </c>
      <c r="D34" s="7">
        <v>0</v>
      </c>
      <c r="F34" s="6" t="e">
        <f t="shared" ref="F34:S34" si="16">$D34*F13/SUMPRODUCT($D$28:$D$34,F$7:F$13)</f>
        <v>#DIV/0!</v>
      </c>
      <c r="G34" s="6" t="e">
        <f t="shared" si="16"/>
        <v>#DIV/0!</v>
      </c>
      <c r="H34" s="6" t="e">
        <f t="shared" si="16"/>
        <v>#DIV/0!</v>
      </c>
      <c r="I34" s="6" t="e">
        <f t="shared" si="16"/>
        <v>#DIV/0!</v>
      </c>
      <c r="J34" s="6" t="e">
        <f t="shared" si="16"/>
        <v>#DIV/0!</v>
      </c>
      <c r="K34" s="6" t="e">
        <f t="shared" si="16"/>
        <v>#DIV/0!</v>
      </c>
      <c r="L34" s="6" t="e">
        <f t="shared" si="16"/>
        <v>#DIV/0!</v>
      </c>
      <c r="M34" s="6" t="e">
        <f t="shared" si="16"/>
        <v>#DIV/0!</v>
      </c>
      <c r="N34" s="6" t="e">
        <f t="shared" si="16"/>
        <v>#DIV/0!</v>
      </c>
      <c r="O34" s="6" t="e">
        <f t="shared" si="16"/>
        <v>#DIV/0!</v>
      </c>
      <c r="P34" s="6" t="e">
        <f t="shared" si="16"/>
        <v>#DIV/0!</v>
      </c>
      <c r="Q34" s="6" t="e">
        <f t="shared" si="16"/>
        <v>#DIV/0!</v>
      </c>
      <c r="R34" s="6" t="e">
        <f t="shared" si="16"/>
        <v>#DIV/0!</v>
      </c>
      <c r="S34" s="6" t="e">
        <f t="shared" si="16"/>
        <v>#DIV/0!</v>
      </c>
      <c r="V34" s="10" t="str">
        <f t="shared" si="2"/>
        <v>Combination 2</v>
      </c>
      <c r="W34" s="15">
        <f>SUM($D$19:D34)</f>
        <v>4</v>
      </c>
    </row>
    <row r="35" spans="1:23" s="3" customFormat="1" hidden="1" outlineLevel="1" x14ac:dyDescent="0.2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V35" s="10" t="str">
        <f t="shared" si="2"/>
        <v>Combination 2</v>
      </c>
      <c r="W35" s="15">
        <f>SUM($D$19:D35)</f>
        <v>4</v>
      </c>
    </row>
    <row r="36" spans="1:23" hidden="1" outlineLevel="1" x14ac:dyDescent="0.2">
      <c r="A36" s="3"/>
      <c r="B36" t="s">
        <v>6</v>
      </c>
      <c r="F36" s="9" t="e">
        <f>SUM(F37:F43)</f>
        <v>#DIV/0!</v>
      </c>
      <c r="G36" s="9" t="e">
        <f t="shared" ref="G36:S36" si="17">SUM(G37:G43)</f>
        <v>#DIV/0!</v>
      </c>
      <c r="H36" s="9" t="e">
        <f t="shared" si="17"/>
        <v>#DIV/0!</v>
      </c>
      <c r="I36" s="9" t="e">
        <f t="shared" si="17"/>
        <v>#DIV/0!</v>
      </c>
      <c r="J36" s="9" t="e">
        <f t="shared" si="17"/>
        <v>#DIV/0!</v>
      </c>
      <c r="K36" s="9" t="e">
        <f t="shared" si="17"/>
        <v>#DIV/0!</v>
      </c>
      <c r="L36" s="9" t="e">
        <f t="shared" si="17"/>
        <v>#DIV/0!</v>
      </c>
      <c r="M36" s="9" t="e">
        <f t="shared" si="17"/>
        <v>#DIV/0!</v>
      </c>
      <c r="N36" s="9" t="e">
        <f t="shared" si="17"/>
        <v>#DIV/0!</v>
      </c>
      <c r="O36" s="9" t="e">
        <f t="shared" si="17"/>
        <v>#DIV/0!</v>
      </c>
      <c r="P36" s="9" t="e">
        <f t="shared" si="17"/>
        <v>#DIV/0!</v>
      </c>
      <c r="Q36" s="9" t="e">
        <f t="shared" si="17"/>
        <v>#DIV/0!</v>
      </c>
      <c r="R36" s="9" t="e">
        <f t="shared" si="17"/>
        <v>#DIV/0!</v>
      </c>
      <c r="S36" s="9" t="e">
        <f t="shared" si="17"/>
        <v>#DIV/0!</v>
      </c>
      <c r="V36" s="10" t="str">
        <f t="shared" si="2"/>
        <v>Combination 2</v>
      </c>
      <c r="W36" s="15">
        <f>SUM($D$19:D36)</f>
        <v>4</v>
      </c>
    </row>
    <row r="37" spans="1:23" hidden="1" outlineLevel="1" x14ac:dyDescent="0.2">
      <c r="A37" s="3"/>
      <c r="B37" t="s">
        <v>7</v>
      </c>
      <c r="D37" s="7">
        <v>1</v>
      </c>
      <c r="F37" s="6" t="e">
        <f t="shared" ref="F37:S37" si="18">$D37*F7/SUMPRODUCT($D$37:$D$43,F$7:F$13)</f>
        <v>#DIV/0!</v>
      </c>
      <c r="G37" s="6" t="e">
        <f t="shared" si="18"/>
        <v>#DIV/0!</v>
      </c>
      <c r="H37" s="6" t="e">
        <f t="shared" si="18"/>
        <v>#DIV/0!</v>
      </c>
      <c r="I37" s="6" t="e">
        <f t="shared" si="18"/>
        <v>#DIV/0!</v>
      </c>
      <c r="J37" s="6" t="e">
        <f t="shared" si="18"/>
        <v>#DIV/0!</v>
      </c>
      <c r="K37" s="6" t="e">
        <f t="shared" si="18"/>
        <v>#DIV/0!</v>
      </c>
      <c r="L37" s="6" t="e">
        <f t="shared" si="18"/>
        <v>#DIV/0!</v>
      </c>
      <c r="M37" s="6" t="e">
        <f t="shared" si="18"/>
        <v>#DIV/0!</v>
      </c>
      <c r="N37" s="6" t="e">
        <f t="shared" si="18"/>
        <v>#DIV/0!</v>
      </c>
      <c r="O37" s="6" t="e">
        <f t="shared" si="18"/>
        <v>#DIV/0!</v>
      </c>
      <c r="P37" s="6" t="e">
        <f t="shared" si="18"/>
        <v>#DIV/0!</v>
      </c>
      <c r="Q37" s="6" t="e">
        <f t="shared" si="18"/>
        <v>#DIV/0!</v>
      </c>
      <c r="R37" s="6" t="e">
        <f t="shared" si="18"/>
        <v>#DIV/0!</v>
      </c>
      <c r="S37" s="6" t="e">
        <f t="shared" si="18"/>
        <v>#DIV/0!</v>
      </c>
      <c r="V37" s="10" t="str">
        <f t="shared" si="2"/>
        <v>Combination 3</v>
      </c>
      <c r="W37" s="15">
        <f>SUM($D$19:D37)</f>
        <v>5</v>
      </c>
    </row>
    <row r="38" spans="1:23" hidden="1" outlineLevel="1" x14ac:dyDescent="0.2">
      <c r="A38" s="3"/>
      <c r="B38" t="s">
        <v>8</v>
      </c>
      <c r="D38" s="7">
        <v>1</v>
      </c>
      <c r="F38" s="6" t="e">
        <f t="shared" ref="F38:S38" si="19">$D38*F8/SUMPRODUCT($D$37:$D$43,F$7:F$13)</f>
        <v>#DIV/0!</v>
      </c>
      <c r="G38" s="6" t="e">
        <f t="shared" si="19"/>
        <v>#DIV/0!</v>
      </c>
      <c r="H38" s="6" t="e">
        <f t="shared" si="19"/>
        <v>#DIV/0!</v>
      </c>
      <c r="I38" s="6" t="e">
        <f t="shared" si="19"/>
        <v>#DIV/0!</v>
      </c>
      <c r="J38" s="6" t="e">
        <f t="shared" si="19"/>
        <v>#DIV/0!</v>
      </c>
      <c r="K38" s="6" t="e">
        <f t="shared" si="19"/>
        <v>#DIV/0!</v>
      </c>
      <c r="L38" s="6" t="e">
        <f t="shared" si="19"/>
        <v>#DIV/0!</v>
      </c>
      <c r="M38" s="6" t="e">
        <f t="shared" si="19"/>
        <v>#DIV/0!</v>
      </c>
      <c r="N38" s="6" t="e">
        <f t="shared" si="19"/>
        <v>#DIV/0!</v>
      </c>
      <c r="O38" s="6" t="e">
        <f t="shared" si="19"/>
        <v>#DIV/0!</v>
      </c>
      <c r="P38" s="6" t="e">
        <f t="shared" si="19"/>
        <v>#DIV/0!</v>
      </c>
      <c r="Q38" s="6" t="e">
        <f t="shared" si="19"/>
        <v>#DIV/0!</v>
      </c>
      <c r="R38" s="6" t="e">
        <f t="shared" si="19"/>
        <v>#DIV/0!</v>
      </c>
      <c r="S38" s="6" t="e">
        <f t="shared" si="19"/>
        <v>#DIV/0!</v>
      </c>
      <c r="V38" s="10" t="str">
        <f t="shared" si="2"/>
        <v>Combination 3</v>
      </c>
      <c r="W38" s="15">
        <f>SUM($D$19:D38)</f>
        <v>6</v>
      </c>
    </row>
    <row r="39" spans="1:23" hidden="1" outlineLevel="1" x14ac:dyDescent="0.2">
      <c r="A39" s="3"/>
      <c r="B39" t="s">
        <v>9</v>
      </c>
      <c r="D39" s="7">
        <v>1</v>
      </c>
      <c r="F39" s="6" t="e">
        <f t="shared" ref="F39:S39" si="20">$D39*F9/SUMPRODUCT($D$37:$D$43,F$7:F$13)</f>
        <v>#DIV/0!</v>
      </c>
      <c r="G39" s="6" t="e">
        <f t="shared" si="20"/>
        <v>#DIV/0!</v>
      </c>
      <c r="H39" s="6" t="e">
        <f t="shared" si="20"/>
        <v>#DIV/0!</v>
      </c>
      <c r="I39" s="6" t="e">
        <f t="shared" si="20"/>
        <v>#DIV/0!</v>
      </c>
      <c r="J39" s="6" t="e">
        <f t="shared" si="20"/>
        <v>#DIV/0!</v>
      </c>
      <c r="K39" s="6" t="e">
        <f t="shared" si="20"/>
        <v>#DIV/0!</v>
      </c>
      <c r="L39" s="6" t="e">
        <f t="shared" si="20"/>
        <v>#DIV/0!</v>
      </c>
      <c r="M39" s="6" t="e">
        <f t="shared" si="20"/>
        <v>#DIV/0!</v>
      </c>
      <c r="N39" s="6" t="e">
        <f t="shared" si="20"/>
        <v>#DIV/0!</v>
      </c>
      <c r="O39" s="6" t="e">
        <f t="shared" si="20"/>
        <v>#DIV/0!</v>
      </c>
      <c r="P39" s="6" t="e">
        <f t="shared" si="20"/>
        <v>#DIV/0!</v>
      </c>
      <c r="Q39" s="6" t="e">
        <f t="shared" si="20"/>
        <v>#DIV/0!</v>
      </c>
      <c r="R39" s="6" t="e">
        <f t="shared" si="20"/>
        <v>#DIV/0!</v>
      </c>
      <c r="S39" s="6" t="e">
        <f t="shared" si="20"/>
        <v>#DIV/0!</v>
      </c>
      <c r="V39" s="10" t="str">
        <f t="shared" si="2"/>
        <v>Combination 3</v>
      </c>
      <c r="W39" s="15">
        <f>SUM($D$19:D39)</f>
        <v>7</v>
      </c>
    </row>
    <row r="40" spans="1:23" hidden="1" outlineLevel="1" x14ac:dyDescent="0.2">
      <c r="A40" s="3"/>
      <c r="B40" t="s">
        <v>3</v>
      </c>
      <c r="D40" s="7">
        <v>1</v>
      </c>
      <c r="F40" s="6" t="e">
        <f t="shared" ref="F40:S40" si="21">$D40*F10/SUMPRODUCT($D$37:$D$43,F$7:F$13)</f>
        <v>#DIV/0!</v>
      </c>
      <c r="G40" s="6" t="e">
        <f t="shared" si="21"/>
        <v>#DIV/0!</v>
      </c>
      <c r="H40" s="6" t="e">
        <f t="shared" si="21"/>
        <v>#DIV/0!</v>
      </c>
      <c r="I40" s="6" t="e">
        <f t="shared" si="21"/>
        <v>#DIV/0!</v>
      </c>
      <c r="J40" s="6" t="e">
        <f t="shared" si="21"/>
        <v>#DIV/0!</v>
      </c>
      <c r="K40" s="6" t="e">
        <f t="shared" si="21"/>
        <v>#DIV/0!</v>
      </c>
      <c r="L40" s="6" t="e">
        <f t="shared" si="21"/>
        <v>#DIV/0!</v>
      </c>
      <c r="M40" s="6" t="e">
        <f t="shared" si="21"/>
        <v>#DIV/0!</v>
      </c>
      <c r="N40" s="6" t="e">
        <f t="shared" si="21"/>
        <v>#DIV/0!</v>
      </c>
      <c r="O40" s="6" t="e">
        <f t="shared" si="21"/>
        <v>#DIV/0!</v>
      </c>
      <c r="P40" s="6" t="e">
        <f t="shared" si="21"/>
        <v>#DIV/0!</v>
      </c>
      <c r="Q40" s="6" t="e">
        <f t="shared" si="21"/>
        <v>#DIV/0!</v>
      </c>
      <c r="R40" s="6" t="e">
        <f t="shared" si="21"/>
        <v>#DIV/0!</v>
      </c>
      <c r="S40" s="6" t="e">
        <f t="shared" si="21"/>
        <v>#DIV/0!</v>
      </c>
      <c r="V40" s="10" t="str">
        <f t="shared" si="2"/>
        <v>Combination 3</v>
      </c>
      <c r="W40" s="15">
        <f>SUM($D$19:D40)</f>
        <v>8</v>
      </c>
    </row>
    <row r="41" spans="1:23" hidden="1" outlineLevel="1" x14ac:dyDescent="0.2">
      <c r="A41" s="3"/>
      <c r="B41" t="s">
        <v>5</v>
      </c>
      <c r="D41" s="7">
        <v>1</v>
      </c>
      <c r="F41" s="6" t="e">
        <f t="shared" ref="F41:S41" si="22">$D41*F11/SUMPRODUCT($D$37:$D$43,F$7:F$13)</f>
        <v>#DIV/0!</v>
      </c>
      <c r="G41" s="6" t="e">
        <f t="shared" si="22"/>
        <v>#DIV/0!</v>
      </c>
      <c r="H41" s="6" t="e">
        <f t="shared" si="22"/>
        <v>#DIV/0!</v>
      </c>
      <c r="I41" s="6" t="e">
        <f t="shared" si="22"/>
        <v>#DIV/0!</v>
      </c>
      <c r="J41" s="6" t="e">
        <f t="shared" si="22"/>
        <v>#DIV/0!</v>
      </c>
      <c r="K41" s="6" t="e">
        <f t="shared" si="22"/>
        <v>#DIV/0!</v>
      </c>
      <c r="L41" s="6" t="e">
        <f t="shared" si="22"/>
        <v>#DIV/0!</v>
      </c>
      <c r="M41" s="6" t="e">
        <f t="shared" si="22"/>
        <v>#DIV/0!</v>
      </c>
      <c r="N41" s="6" t="e">
        <f t="shared" si="22"/>
        <v>#DIV/0!</v>
      </c>
      <c r="O41" s="6" t="e">
        <f t="shared" si="22"/>
        <v>#DIV/0!</v>
      </c>
      <c r="P41" s="6" t="e">
        <f t="shared" si="22"/>
        <v>#DIV/0!</v>
      </c>
      <c r="Q41" s="6" t="e">
        <f t="shared" si="22"/>
        <v>#DIV/0!</v>
      </c>
      <c r="R41" s="6" t="e">
        <f t="shared" si="22"/>
        <v>#DIV/0!</v>
      </c>
      <c r="S41" s="6" t="e">
        <f t="shared" si="22"/>
        <v>#DIV/0!</v>
      </c>
      <c r="V41" s="10" t="str">
        <f t="shared" si="2"/>
        <v>Combination 3</v>
      </c>
      <c r="W41" s="15">
        <f>SUM($D$19:D41)</f>
        <v>9</v>
      </c>
    </row>
    <row r="42" spans="1:23" hidden="1" outlineLevel="1" x14ac:dyDescent="0.2">
      <c r="A42" s="3"/>
      <c r="B42" t="s">
        <v>10</v>
      </c>
      <c r="D42" s="7">
        <v>1</v>
      </c>
      <c r="F42" s="6" t="e">
        <f t="shared" ref="F42:S42" si="23">$D42*F12/SUMPRODUCT($D$37:$D$43,F$7:F$13)</f>
        <v>#DIV/0!</v>
      </c>
      <c r="G42" s="6" t="e">
        <f t="shared" si="23"/>
        <v>#DIV/0!</v>
      </c>
      <c r="H42" s="6" t="e">
        <f t="shared" si="23"/>
        <v>#DIV/0!</v>
      </c>
      <c r="I42" s="6" t="e">
        <f t="shared" si="23"/>
        <v>#DIV/0!</v>
      </c>
      <c r="J42" s="6" t="e">
        <f t="shared" si="23"/>
        <v>#DIV/0!</v>
      </c>
      <c r="K42" s="6" t="e">
        <f t="shared" si="23"/>
        <v>#DIV/0!</v>
      </c>
      <c r="L42" s="6" t="e">
        <f t="shared" si="23"/>
        <v>#DIV/0!</v>
      </c>
      <c r="M42" s="6" t="e">
        <f t="shared" si="23"/>
        <v>#DIV/0!</v>
      </c>
      <c r="N42" s="6" t="e">
        <f t="shared" si="23"/>
        <v>#DIV/0!</v>
      </c>
      <c r="O42" s="6" t="e">
        <f t="shared" si="23"/>
        <v>#DIV/0!</v>
      </c>
      <c r="P42" s="6" t="e">
        <f t="shared" si="23"/>
        <v>#DIV/0!</v>
      </c>
      <c r="Q42" s="6" t="e">
        <f t="shared" si="23"/>
        <v>#DIV/0!</v>
      </c>
      <c r="R42" s="6" t="e">
        <f t="shared" si="23"/>
        <v>#DIV/0!</v>
      </c>
      <c r="S42" s="6" t="e">
        <f t="shared" si="23"/>
        <v>#DIV/0!</v>
      </c>
      <c r="V42" s="10" t="str">
        <f t="shared" si="2"/>
        <v>Combination 3</v>
      </c>
      <c r="W42" s="15">
        <f>SUM($D$19:D42)</f>
        <v>10</v>
      </c>
    </row>
    <row r="43" spans="1:23" hidden="1" outlineLevel="1" x14ac:dyDescent="0.2">
      <c r="A43" s="3"/>
      <c r="B43" s="3" t="s">
        <v>14</v>
      </c>
      <c r="D43" s="7">
        <v>0</v>
      </c>
      <c r="F43" s="6" t="e">
        <f t="shared" ref="F43:S43" si="24">$D43*F13/SUMPRODUCT($D$37:$D$43,F$7:F$13)</f>
        <v>#DIV/0!</v>
      </c>
      <c r="G43" s="6" t="e">
        <f t="shared" si="24"/>
        <v>#DIV/0!</v>
      </c>
      <c r="H43" s="6" t="e">
        <f t="shared" si="24"/>
        <v>#DIV/0!</v>
      </c>
      <c r="I43" s="6" t="e">
        <f t="shared" si="24"/>
        <v>#DIV/0!</v>
      </c>
      <c r="J43" s="6" t="e">
        <f t="shared" si="24"/>
        <v>#DIV/0!</v>
      </c>
      <c r="K43" s="6" t="e">
        <f t="shared" si="24"/>
        <v>#DIV/0!</v>
      </c>
      <c r="L43" s="6" t="e">
        <f t="shared" si="24"/>
        <v>#DIV/0!</v>
      </c>
      <c r="M43" s="6" t="e">
        <f t="shared" si="24"/>
        <v>#DIV/0!</v>
      </c>
      <c r="N43" s="6" t="e">
        <f t="shared" si="24"/>
        <v>#DIV/0!</v>
      </c>
      <c r="O43" s="6" t="e">
        <f t="shared" si="24"/>
        <v>#DIV/0!</v>
      </c>
      <c r="P43" s="6" t="e">
        <f t="shared" si="24"/>
        <v>#DIV/0!</v>
      </c>
      <c r="Q43" s="6" t="e">
        <f t="shared" si="24"/>
        <v>#DIV/0!</v>
      </c>
      <c r="R43" s="6" t="e">
        <f t="shared" si="24"/>
        <v>#DIV/0!</v>
      </c>
      <c r="S43" s="6" t="e">
        <f t="shared" si="24"/>
        <v>#DIV/0!</v>
      </c>
      <c r="V43" s="10" t="str">
        <f t="shared" si="2"/>
        <v>Combination 3</v>
      </c>
      <c r="W43" s="15">
        <f>SUM($D$19:D43)</f>
        <v>10</v>
      </c>
    </row>
    <row r="44" spans="1:23" s="3" customFormat="1" hidden="1" outlineLevel="1" x14ac:dyDescent="0.2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V44" s="10" t="str">
        <f t="shared" si="2"/>
        <v>Combination 3</v>
      </c>
      <c r="W44" s="15">
        <f>SUM($D$19:D44)</f>
        <v>10</v>
      </c>
    </row>
    <row r="45" spans="1:23" hidden="1" outlineLevel="1" x14ac:dyDescent="0.2">
      <c r="A45" s="3"/>
      <c r="B45" t="s">
        <v>11</v>
      </c>
      <c r="F45" s="9" t="e">
        <f>SUM(F46:F52)</f>
        <v>#DIV/0!</v>
      </c>
      <c r="G45" s="9" t="e">
        <f t="shared" ref="G45:S45" si="25">SUM(G46:G52)</f>
        <v>#DIV/0!</v>
      </c>
      <c r="H45" s="9" t="e">
        <f t="shared" si="25"/>
        <v>#DIV/0!</v>
      </c>
      <c r="I45" s="9" t="e">
        <f t="shared" si="25"/>
        <v>#DIV/0!</v>
      </c>
      <c r="J45" s="9" t="e">
        <f t="shared" si="25"/>
        <v>#DIV/0!</v>
      </c>
      <c r="K45" s="9" t="e">
        <f t="shared" si="25"/>
        <v>#DIV/0!</v>
      </c>
      <c r="L45" s="9" t="e">
        <f t="shared" si="25"/>
        <v>#DIV/0!</v>
      </c>
      <c r="M45" s="9" t="e">
        <f t="shared" si="25"/>
        <v>#DIV/0!</v>
      </c>
      <c r="N45" s="9" t="e">
        <f t="shared" si="25"/>
        <v>#DIV/0!</v>
      </c>
      <c r="O45" s="9" t="e">
        <f t="shared" si="25"/>
        <v>#DIV/0!</v>
      </c>
      <c r="P45" s="9" t="e">
        <f t="shared" si="25"/>
        <v>#DIV/0!</v>
      </c>
      <c r="Q45" s="9" t="e">
        <f t="shared" si="25"/>
        <v>#DIV/0!</v>
      </c>
      <c r="R45" s="9" t="e">
        <f t="shared" si="25"/>
        <v>#DIV/0!</v>
      </c>
      <c r="S45" s="9" t="e">
        <f t="shared" si="25"/>
        <v>#DIV/0!</v>
      </c>
      <c r="V45" s="10" t="str">
        <f t="shared" si="2"/>
        <v>Combination 3</v>
      </c>
      <c r="W45" s="15">
        <f>SUM($D$19:D45)</f>
        <v>10</v>
      </c>
    </row>
    <row r="46" spans="1:23" s="3" customFormat="1" hidden="1" outlineLevel="1" x14ac:dyDescent="0.2">
      <c r="B46" s="3" t="s">
        <v>7</v>
      </c>
      <c r="D46" s="8">
        <v>0</v>
      </c>
      <c r="F46" s="6" t="e">
        <f t="shared" ref="F46:S46" si="26">$D46*F7/SUMPRODUCT($D$46:$D$52,F$7:F$13)</f>
        <v>#DIV/0!</v>
      </c>
      <c r="G46" s="6" t="e">
        <f t="shared" si="26"/>
        <v>#DIV/0!</v>
      </c>
      <c r="H46" s="6" t="e">
        <f t="shared" si="26"/>
        <v>#DIV/0!</v>
      </c>
      <c r="I46" s="6" t="e">
        <f t="shared" si="26"/>
        <v>#DIV/0!</v>
      </c>
      <c r="J46" s="6" t="e">
        <f t="shared" si="26"/>
        <v>#DIV/0!</v>
      </c>
      <c r="K46" s="6" t="e">
        <f t="shared" si="26"/>
        <v>#DIV/0!</v>
      </c>
      <c r="L46" s="6" t="e">
        <f t="shared" si="26"/>
        <v>#DIV/0!</v>
      </c>
      <c r="M46" s="6" t="e">
        <f t="shared" si="26"/>
        <v>#DIV/0!</v>
      </c>
      <c r="N46" s="6" t="e">
        <f t="shared" si="26"/>
        <v>#DIV/0!</v>
      </c>
      <c r="O46" s="6" t="e">
        <f t="shared" si="26"/>
        <v>#DIV/0!</v>
      </c>
      <c r="P46" s="6" t="e">
        <f t="shared" si="26"/>
        <v>#DIV/0!</v>
      </c>
      <c r="Q46" s="6" t="e">
        <f t="shared" si="26"/>
        <v>#DIV/0!</v>
      </c>
      <c r="R46" s="6" t="e">
        <f t="shared" si="26"/>
        <v>#DIV/0!</v>
      </c>
      <c r="S46" s="6" t="e">
        <f t="shared" si="26"/>
        <v>#DIV/0!</v>
      </c>
      <c r="V46" s="10" t="str">
        <f t="shared" si="2"/>
        <v>Combination 4</v>
      </c>
      <c r="W46" s="15">
        <f>SUM($D$19:D46)</f>
        <v>10</v>
      </c>
    </row>
    <row r="47" spans="1:23" hidden="1" outlineLevel="1" x14ac:dyDescent="0.2">
      <c r="A47" s="3"/>
      <c r="B47" t="s">
        <v>8</v>
      </c>
      <c r="D47" s="8">
        <v>1</v>
      </c>
      <c r="F47" s="6" t="e">
        <f t="shared" ref="F47:S47" si="27">$D47*F8/SUMPRODUCT($D$46:$D$52,F$7:F$13)</f>
        <v>#DIV/0!</v>
      </c>
      <c r="G47" s="6" t="e">
        <f t="shared" si="27"/>
        <v>#DIV/0!</v>
      </c>
      <c r="H47" s="6" t="e">
        <f t="shared" si="27"/>
        <v>#DIV/0!</v>
      </c>
      <c r="I47" s="6" t="e">
        <f t="shared" si="27"/>
        <v>#DIV/0!</v>
      </c>
      <c r="J47" s="6" t="e">
        <f t="shared" si="27"/>
        <v>#DIV/0!</v>
      </c>
      <c r="K47" s="6" t="e">
        <f t="shared" si="27"/>
        <v>#DIV/0!</v>
      </c>
      <c r="L47" s="6" t="e">
        <f t="shared" si="27"/>
        <v>#DIV/0!</v>
      </c>
      <c r="M47" s="6" t="e">
        <f t="shared" si="27"/>
        <v>#DIV/0!</v>
      </c>
      <c r="N47" s="6" t="e">
        <f t="shared" si="27"/>
        <v>#DIV/0!</v>
      </c>
      <c r="O47" s="6" t="e">
        <f t="shared" si="27"/>
        <v>#DIV/0!</v>
      </c>
      <c r="P47" s="6" t="e">
        <f t="shared" si="27"/>
        <v>#DIV/0!</v>
      </c>
      <c r="Q47" s="6" t="e">
        <f t="shared" si="27"/>
        <v>#DIV/0!</v>
      </c>
      <c r="R47" s="6" t="e">
        <f t="shared" si="27"/>
        <v>#DIV/0!</v>
      </c>
      <c r="S47" s="6" t="e">
        <f t="shared" si="27"/>
        <v>#DIV/0!</v>
      </c>
      <c r="V47" s="10" t="str">
        <f t="shared" si="2"/>
        <v>Combination 4</v>
      </c>
      <c r="W47" s="15">
        <f>SUM($D$19:D47)</f>
        <v>11</v>
      </c>
    </row>
    <row r="48" spans="1:23" hidden="1" outlineLevel="1" x14ac:dyDescent="0.2">
      <c r="A48" s="3"/>
      <c r="B48" t="s">
        <v>9</v>
      </c>
      <c r="D48" s="8">
        <v>1</v>
      </c>
      <c r="F48" s="6" t="e">
        <f t="shared" ref="F48:S48" si="28">$D48*F9/SUMPRODUCT($D$46:$D$52,F$7:F$13)</f>
        <v>#DIV/0!</v>
      </c>
      <c r="G48" s="6" t="e">
        <f t="shared" si="28"/>
        <v>#DIV/0!</v>
      </c>
      <c r="H48" s="6" t="e">
        <f t="shared" si="28"/>
        <v>#DIV/0!</v>
      </c>
      <c r="I48" s="6" t="e">
        <f t="shared" si="28"/>
        <v>#DIV/0!</v>
      </c>
      <c r="J48" s="6" t="e">
        <f t="shared" si="28"/>
        <v>#DIV/0!</v>
      </c>
      <c r="K48" s="6" t="e">
        <f t="shared" si="28"/>
        <v>#DIV/0!</v>
      </c>
      <c r="L48" s="6" t="e">
        <f t="shared" si="28"/>
        <v>#DIV/0!</v>
      </c>
      <c r="M48" s="6" t="e">
        <f t="shared" si="28"/>
        <v>#DIV/0!</v>
      </c>
      <c r="N48" s="6" t="e">
        <f t="shared" si="28"/>
        <v>#DIV/0!</v>
      </c>
      <c r="O48" s="6" t="e">
        <f t="shared" si="28"/>
        <v>#DIV/0!</v>
      </c>
      <c r="P48" s="6" t="e">
        <f t="shared" si="28"/>
        <v>#DIV/0!</v>
      </c>
      <c r="Q48" s="6" t="e">
        <f t="shared" si="28"/>
        <v>#DIV/0!</v>
      </c>
      <c r="R48" s="6" t="e">
        <f t="shared" si="28"/>
        <v>#DIV/0!</v>
      </c>
      <c r="S48" s="6" t="e">
        <f t="shared" si="28"/>
        <v>#DIV/0!</v>
      </c>
      <c r="V48" s="10" t="str">
        <f t="shared" si="2"/>
        <v>Combination 4</v>
      </c>
      <c r="W48" s="15">
        <f>SUM($D$19:D48)</f>
        <v>12</v>
      </c>
    </row>
    <row r="49" spans="1:23" hidden="1" outlineLevel="1" x14ac:dyDescent="0.2">
      <c r="A49" s="3"/>
      <c r="B49" t="s">
        <v>3</v>
      </c>
      <c r="D49" s="8">
        <v>1</v>
      </c>
      <c r="F49" s="6" t="e">
        <f t="shared" ref="F49:S49" si="29">$D49*F10/SUMPRODUCT($D$46:$D$52,F$7:F$13)</f>
        <v>#DIV/0!</v>
      </c>
      <c r="G49" s="6" t="e">
        <f t="shared" si="29"/>
        <v>#DIV/0!</v>
      </c>
      <c r="H49" s="6" t="e">
        <f t="shared" si="29"/>
        <v>#DIV/0!</v>
      </c>
      <c r="I49" s="6" t="e">
        <f t="shared" si="29"/>
        <v>#DIV/0!</v>
      </c>
      <c r="J49" s="6" t="e">
        <f t="shared" si="29"/>
        <v>#DIV/0!</v>
      </c>
      <c r="K49" s="6" t="e">
        <f t="shared" si="29"/>
        <v>#DIV/0!</v>
      </c>
      <c r="L49" s="6" t="e">
        <f t="shared" si="29"/>
        <v>#DIV/0!</v>
      </c>
      <c r="M49" s="6" t="e">
        <f t="shared" si="29"/>
        <v>#DIV/0!</v>
      </c>
      <c r="N49" s="6" t="e">
        <f t="shared" si="29"/>
        <v>#DIV/0!</v>
      </c>
      <c r="O49" s="6" t="e">
        <f t="shared" si="29"/>
        <v>#DIV/0!</v>
      </c>
      <c r="P49" s="6" t="e">
        <f t="shared" si="29"/>
        <v>#DIV/0!</v>
      </c>
      <c r="Q49" s="6" t="e">
        <f t="shared" si="29"/>
        <v>#DIV/0!</v>
      </c>
      <c r="R49" s="6" t="e">
        <f t="shared" si="29"/>
        <v>#DIV/0!</v>
      </c>
      <c r="S49" s="6" t="e">
        <f t="shared" si="29"/>
        <v>#DIV/0!</v>
      </c>
      <c r="V49" s="10" t="str">
        <f t="shared" si="2"/>
        <v>Combination 4</v>
      </c>
      <c r="W49" s="15">
        <f>SUM($D$19:D49)</f>
        <v>13</v>
      </c>
    </row>
    <row r="50" spans="1:23" hidden="1" outlineLevel="1" x14ac:dyDescent="0.2">
      <c r="A50" s="3"/>
      <c r="B50" t="s">
        <v>5</v>
      </c>
      <c r="D50" s="8">
        <v>1</v>
      </c>
      <c r="F50" s="6" t="e">
        <f t="shared" ref="F50:S50" si="30">$D50*F11/SUMPRODUCT($D$46:$D$52,F$7:F$13)</f>
        <v>#DIV/0!</v>
      </c>
      <c r="G50" s="6" t="e">
        <f t="shared" si="30"/>
        <v>#DIV/0!</v>
      </c>
      <c r="H50" s="6" t="e">
        <f t="shared" si="30"/>
        <v>#DIV/0!</v>
      </c>
      <c r="I50" s="6" t="e">
        <f t="shared" si="30"/>
        <v>#DIV/0!</v>
      </c>
      <c r="J50" s="6" t="e">
        <f t="shared" si="30"/>
        <v>#DIV/0!</v>
      </c>
      <c r="K50" s="6" t="e">
        <f t="shared" si="30"/>
        <v>#DIV/0!</v>
      </c>
      <c r="L50" s="6" t="e">
        <f t="shared" si="30"/>
        <v>#DIV/0!</v>
      </c>
      <c r="M50" s="6" t="e">
        <f t="shared" si="30"/>
        <v>#DIV/0!</v>
      </c>
      <c r="N50" s="6" t="e">
        <f t="shared" si="30"/>
        <v>#DIV/0!</v>
      </c>
      <c r="O50" s="6" t="e">
        <f t="shared" si="30"/>
        <v>#DIV/0!</v>
      </c>
      <c r="P50" s="6" t="e">
        <f t="shared" si="30"/>
        <v>#DIV/0!</v>
      </c>
      <c r="Q50" s="6" t="e">
        <f t="shared" si="30"/>
        <v>#DIV/0!</v>
      </c>
      <c r="R50" s="6" t="e">
        <f t="shared" si="30"/>
        <v>#DIV/0!</v>
      </c>
      <c r="S50" s="6" t="e">
        <f t="shared" si="30"/>
        <v>#DIV/0!</v>
      </c>
      <c r="V50" s="10" t="str">
        <f t="shared" si="2"/>
        <v>Combination 4</v>
      </c>
      <c r="W50" s="15">
        <f>SUM($D$19:D50)</f>
        <v>14</v>
      </c>
    </row>
    <row r="51" spans="1:23" hidden="1" outlineLevel="1" x14ac:dyDescent="0.2">
      <c r="A51" s="3"/>
      <c r="B51" s="3" t="s">
        <v>10</v>
      </c>
      <c r="D51" s="8">
        <v>0</v>
      </c>
      <c r="F51" s="6" t="e">
        <f t="shared" ref="F51:S51" si="31">$D51*F12/SUMPRODUCT($D$46:$D$52,F$7:F$13)</f>
        <v>#DIV/0!</v>
      </c>
      <c r="G51" s="6" t="e">
        <f t="shared" si="31"/>
        <v>#DIV/0!</v>
      </c>
      <c r="H51" s="6" t="e">
        <f t="shared" si="31"/>
        <v>#DIV/0!</v>
      </c>
      <c r="I51" s="6" t="e">
        <f t="shared" si="31"/>
        <v>#DIV/0!</v>
      </c>
      <c r="J51" s="6" t="e">
        <f t="shared" si="31"/>
        <v>#DIV/0!</v>
      </c>
      <c r="K51" s="6" t="e">
        <f t="shared" si="31"/>
        <v>#DIV/0!</v>
      </c>
      <c r="L51" s="6" t="e">
        <f t="shared" si="31"/>
        <v>#DIV/0!</v>
      </c>
      <c r="M51" s="6" t="e">
        <f t="shared" si="31"/>
        <v>#DIV/0!</v>
      </c>
      <c r="N51" s="6" t="e">
        <f t="shared" si="31"/>
        <v>#DIV/0!</v>
      </c>
      <c r="O51" s="6" t="e">
        <f t="shared" si="31"/>
        <v>#DIV/0!</v>
      </c>
      <c r="P51" s="6" t="e">
        <f t="shared" si="31"/>
        <v>#DIV/0!</v>
      </c>
      <c r="Q51" s="6" t="e">
        <f t="shared" si="31"/>
        <v>#DIV/0!</v>
      </c>
      <c r="R51" s="6" t="e">
        <f t="shared" si="31"/>
        <v>#DIV/0!</v>
      </c>
      <c r="S51" s="6" t="e">
        <f t="shared" si="31"/>
        <v>#DIV/0!</v>
      </c>
      <c r="V51" s="10" t="str">
        <f t="shared" ref="V51:V82" si="32">IF(AND(ISBLANK(D50),ISTEXT(B50)),B50,V50)</f>
        <v>Combination 4</v>
      </c>
      <c r="W51" s="15">
        <f>SUM($D$19:D51)</f>
        <v>14</v>
      </c>
    </row>
    <row r="52" spans="1:23" s="3" customFormat="1" hidden="1" outlineLevel="1" x14ac:dyDescent="0.2">
      <c r="B52" s="3" t="s">
        <v>14</v>
      </c>
      <c r="D52" s="8">
        <v>0</v>
      </c>
      <c r="F52" s="6" t="e">
        <f t="shared" ref="F52:S52" si="33">$D52*F13/SUMPRODUCT($D$46:$D$52,F$7:F$13)</f>
        <v>#DIV/0!</v>
      </c>
      <c r="G52" s="6" t="e">
        <f t="shared" si="33"/>
        <v>#DIV/0!</v>
      </c>
      <c r="H52" s="6" t="e">
        <f t="shared" si="33"/>
        <v>#DIV/0!</v>
      </c>
      <c r="I52" s="6" t="e">
        <f t="shared" si="33"/>
        <v>#DIV/0!</v>
      </c>
      <c r="J52" s="6" t="e">
        <f t="shared" si="33"/>
        <v>#DIV/0!</v>
      </c>
      <c r="K52" s="6" t="e">
        <f t="shared" si="33"/>
        <v>#DIV/0!</v>
      </c>
      <c r="L52" s="6" t="e">
        <f t="shared" si="33"/>
        <v>#DIV/0!</v>
      </c>
      <c r="M52" s="6" t="e">
        <f t="shared" si="33"/>
        <v>#DIV/0!</v>
      </c>
      <c r="N52" s="6" t="e">
        <f t="shared" si="33"/>
        <v>#DIV/0!</v>
      </c>
      <c r="O52" s="6" t="e">
        <f t="shared" si="33"/>
        <v>#DIV/0!</v>
      </c>
      <c r="P52" s="6" t="e">
        <f t="shared" si="33"/>
        <v>#DIV/0!</v>
      </c>
      <c r="Q52" s="6" t="e">
        <f t="shared" si="33"/>
        <v>#DIV/0!</v>
      </c>
      <c r="R52" s="6" t="e">
        <f t="shared" si="33"/>
        <v>#DIV/0!</v>
      </c>
      <c r="S52" s="6" t="e">
        <f t="shared" si="33"/>
        <v>#DIV/0!</v>
      </c>
      <c r="V52" s="10" t="str">
        <f t="shared" si="32"/>
        <v>Combination 4</v>
      </c>
      <c r="W52" s="15">
        <f>SUM($D$19:D52)</f>
        <v>14</v>
      </c>
    </row>
    <row r="53" spans="1:23" s="3" customFormat="1" hidden="1" outlineLevel="1" x14ac:dyDescent="0.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V53" s="10" t="str">
        <f t="shared" si="32"/>
        <v>Combination 4</v>
      </c>
      <c r="W53" s="15">
        <f>SUM($D$19:D53)</f>
        <v>14</v>
      </c>
    </row>
    <row r="54" spans="1:23" hidden="1" outlineLevel="1" x14ac:dyDescent="0.2">
      <c r="A54" s="3"/>
      <c r="B54" t="s">
        <v>12</v>
      </c>
      <c r="F54" s="9" t="e">
        <f>SUM(F55:F61)</f>
        <v>#DIV/0!</v>
      </c>
      <c r="G54" s="9" t="e">
        <f t="shared" ref="G54:S54" si="34">SUM(G55:G61)</f>
        <v>#DIV/0!</v>
      </c>
      <c r="H54" s="9" t="e">
        <f t="shared" si="34"/>
        <v>#DIV/0!</v>
      </c>
      <c r="I54" s="9" t="e">
        <f t="shared" si="34"/>
        <v>#DIV/0!</v>
      </c>
      <c r="J54" s="9" t="e">
        <f t="shared" si="34"/>
        <v>#DIV/0!</v>
      </c>
      <c r="K54" s="9" t="e">
        <f t="shared" si="34"/>
        <v>#DIV/0!</v>
      </c>
      <c r="L54" s="9" t="e">
        <f t="shared" si="34"/>
        <v>#DIV/0!</v>
      </c>
      <c r="M54" s="9" t="e">
        <f t="shared" si="34"/>
        <v>#DIV/0!</v>
      </c>
      <c r="N54" s="9" t="e">
        <f t="shared" si="34"/>
        <v>#DIV/0!</v>
      </c>
      <c r="O54" s="9" t="e">
        <f t="shared" si="34"/>
        <v>#DIV/0!</v>
      </c>
      <c r="P54" s="9" t="e">
        <f t="shared" si="34"/>
        <v>#DIV/0!</v>
      </c>
      <c r="Q54" s="9" t="e">
        <f t="shared" si="34"/>
        <v>#DIV/0!</v>
      </c>
      <c r="R54" s="9" t="e">
        <f t="shared" si="34"/>
        <v>#DIV/0!</v>
      </c>
      <c r="S54" s="9" t="e">
        <f t="shared" si="34"/>
        <v>#DIV/0!</v>
      </c>
      <c r="V54" s="10" t="str">
        <f t="shared" si="32"/>
        <v>Combination 4</v>
      </c>
      <c r="W54" s="15">
        <f>SUM($D$19:D54)</f>
        <v>14</v>
      </c>
    </row>
    <row r="55" spans="1:23" hidden="1" outlineLevel="1" x14ac:dyDescent="0.2">
      <c r="A55" s="3"/>
      <c r="B55" t="s">
        <v>7</v>
      </c>
      <c r="D55" s="8">
        <v>1</v>
      </c>
      <c r="F55" s="6" t="e">
        <f t="shared" ref="F55:S55" si="35">$D55*F7/SUMPRODUCT($D$55:$D$61,F$7:F$13)</f>
        <v>#DIV/0!</v>
      </c>
      <c r="G55" s="6" t="e">
        <f t="shared" si="35"/>
        <v>#DIV/0!</v>
      </c>
      <c r="H55" s="6" t="e">
        <f t="shared" si="35"/>
        <v>#DIV/0!</v>
      </c>
      <c r="I55" s="6" t="e">
        <f t="shared" si="35"/>
        <v>#DIV/0!</v>
      </c>
      <c r="J55" s="6" t="e">
        <f t="shared" si="35"/>
        <v>#DIV/0!</v>
      </c>
      <c r="K55" s="6" t="e">
        <f t="shared" si="35"/>
        <v>#DIV/0!</v>
      </c>
      <c r="L55" s="6" t="e">
        <f t="shared" si="35"/>
        <v>#DIV/0!</v>
      </c>
      <c r="M55" s="6" t="e">
        <f t="shared" si="35"/>
        <v>#DIV/0!</v>
      </c>
      <c r="N55" s="6" t="e">
        <f t="shared" si="35"/>
        <v>#DIV/0!</v>
      </c>
      <c r="O55" s="6" t="e">
        <f t="shared" si="35"/>
        <v>#DIV/0!</v>
      </c>
      <c r="P55" s="6" t="e">
        <f t="shared" si="35"/>
        <v>#DIV/0!</v>
      </c>
      <c r="Q55" s="6" t="e">
        <f t="shared" si="35"/>
        <v>#DIV/0!</v>
      </c>
      <c r="R55" s="6" t="e">
        <f t="shared" si="35"/>
        <v>#DIV/0!</v>
      </c>
      <c r="S55" s="6" t="e">
        <f t="shared" si="35"/>
        <v>#DIV/0!</v>
      </c>
      <c r="V55" s="10" t="str">
        <f t="shared" si="32"/>
        <v>Combination 5</v>
      </c>
      <c r="W55" s="15">
        <f>SUM($D$19:D55)</f>
        <v>15</v>
      </c>
    </row>
    <row r="56" spans="1:23" s="3" customFormat="1" hidden="1" outlineLevel="1" x14ac:dyDescent="0.2">
      <c r="B56" s="3" t="s">
        <v>8</v>
      </c>
      <c r="D56" s="8">
        <v>0</v>
      </c>
      <c r="F56" s="6" t="e">
        <f t="shared" ref="F56:S56" si="36">$D56*F8/SUMPRODUCT($D$55:$D$61,F$7:F$13)</f>
        <v>#DIV/0!</v>
      </c>
      <c r="G56" s="6" t="e">
        <f t="shared" si="36"/>
        <v>#DIV/0!</v>
      </c>
      <c r="H56" s="6" t="e">
        <f t="shared" si="36"/>
        <v>#DIV/0!</v>
      </c>
      <c r="I56" s="6" t="e">
        <f t="shared" si="36"/>
        <v>#DIV/0!</v>
      </c>
      <c r="J56" s="6" t="e">
        <f t="shared" si="36"/>
        <v>#DIV/0!</v>
      </c>
      <c r="K56" s="6" t="e">
        <f t="shared" si="36"/>
        <v>#DIV/0!</v>
      </c>
      <c r="L56" s="6" t="e">
        <f t="shared" si="36"/>
        <v>#DIV/0!</v>
      </c>
      <c r="M56" s="6" t="e">
        <f t="shared" si="36"/>
        <v>#DIV/0!</v>
      </c>
      <c r="N56" s="6" t="e">
        <f t="shared" si="36"/>
        <v>#DIV/0!</v>
      </c>
      <c r="O56" s="6" t="e">
        <f t="shared" si="36"/>
        <v>#DIV/0!</v>
      </c>
      <c r="P56" s="6" t="e">
        <f t="shared" si="36"/>
        <v>#DIV/0!</v>
      </c>
      <c r="Q56" s="6" t="e">
        <f t="shared" si="36"/>
        <v>#DIV/0!</v>
      </c>
      <c r="R56" s="6" t="e">
        <f t="shared" si="36"/>
        <v>#DIV/0!</v>
      </c>
      <c r="S56" s="6" t="e">
        <f t="shared" si="36"/>
        <v>#DIV/0!</v>
      </c>
      <c r="V56" s="10" t="str">
        <f t="shared" si="32"/>
        <v>Combination 5</v>
      </c>
      <c r="W56" s="15">
        <f>SUM($D$19:D56)</f>
        <v>15</v>
      </c>
    </row>
    <row r="57" spans="1:23" hidden="1" outlineLevel="1" x14ac:dyDescent="0.2">
      <c r="A57" s="3"/>
      <c r="B57" t="s">
        <v>9</v>
      </c>
      <c r="D57" s="8">
        <v>1</v>
      </c>
      <c r="F57" s="6" t="e">
        <f t="shared" ref="F57:S57" si="37">$D57*F9/SUMPRODUCT($D$55:$D$61,F$7:F$13)</f>
        <v>#DIV/0!</v>
      </c>
      <c r="G57" s="6" t="e">
        <f t="shared" si="37"/>
        <v>#DIV/0!</v>
      </c>
      <c r="H57" s="6" t="e">
        <f t="shared" si="37"/>
        <v>#DIV/0!</v>
      </c>
      <c r="I57" s="6" t="e">
        <f t="shared" si="37"/>
        <v>#DIV/0!</v>
      </c>
      <c r="J57" s="6" t="e">
        <f t="shared" si="37"/>
        <v>#DIV/0!</v>
      </c>
      <c r="K57" s="6" t="e">
        <f t="shared" si="37"/>
        <v>#DIV/0!</v>
      </c>
      <c r="L57" s="6" t="e">
        <f t="shared" si="37"/>
        <v>#DIV/0!</v>
      </c>
      <c r="M57" s="6" t="e">
        <f t="shared" si="37"/>
        <v>#DIV/0!</v>
      </c>
      <c r="N57" s="6" t="e">
        <f t="shared" si="37"/>
        <v>#DIV/0!</v>
      </c>
      <c r="O57" s="6" t="e">
        <f t="shared" si="37"/>
        <v>#DIV/0!</v>
      </c>
      <c r="P57" s="6" t="e">
        <f t="shared" si="37"/>
        <v>#DIV/0!</v>
      </c>
      <c r="Q57" s="6" t="e">
        <f t="shared" si="37"/>
        <v>#DIV/0!</v>
      </c>
      <c r="R57" s="6" t="e">
        <f t="shared" si="37"/>
        <v>#DIV/0!</v>
      </c>
      <c r="S57" s="6" t="e">
        <f t="shared" si="37"/>
        <v>#DIV/0!</v>
      </c>
      <c r="V57" s="10" t="str">
        <f t="shared" si="32"/>
        <v>Combination 5</v>
      </c>
      <c r="W57" s="15">
        <f>SUM($D$19:D57)</f>
        <v>16</v>
      </c>
    </row>
    <row r="58" spans="1:23" hidden="1" outlineLevel="1" x14ac:dyDescent="0.2">
      <c r="A58" s="3"/>
      <c r="B58" s="3" t="s">
        <v>3</v>
      </c>
      <c r="D58" s="8">
        <v>0</v>
      </c>
      <c r="F58" s="6" t="e">
        <f t="shared" ref="F58:S58" si="38">$D58*F10/SUMPRODUCT($D$55:$D$61,F$7:F$13)</f>
        <v>#DIV/0!</v>
      </c>
      <c r="G58" s="6" t="e">
        <f t="shared" si="38"/>
        <v>#DIV/0!</v>
      </c>
      <c r="H58" s="6" t="e">
        <f t="shared" si="38"/>
        <v>#DIV/0!</v>
      </c>
      <c r="I58" s="6" t="e">
        <f t="shared" si="38"/>
        <v>#DIV/0!</v>
      </c>
      <c r="J58" s="6" t="e">
        <f t="shared" si="38"/>
        <v>#DIV/0!</v>
      </c>
      <c r="K58" s="6" t="e">
        <f t="shared" si="38"/>
        <v>#DIV/0!</v>
      </c>
      <c r="L58" s="6" t="e">
        <f t="shared" si="38"/>
        <v>#DIV/0!</v>
      </c>
      <c r="M58" s="6" t="e">
        <f t="shared" si="38"/>
        <v>#DIV/0!</v>
      </c>
      <c r="N58" s="6" t="e">
        <f t="shared" si="38"/>
        <v>#DIV/0!</v>
      </c>
      <c r="O58" s="6" t="e">
        <f t="shared" si="38"/>
        <v>#DIV/0!</v>
      </c>
      <c r="P58" s="6" t="e">
        <f t="shared" si="38"/>
        <v>#DIV/0!</v>
      </c>
      <c r="Q58" s="6" t="e">
        <f t="shared" si="38"/>
        <v>#DIV/0!</v>
      </c>
      <c r="R58" s="6" t="e">
        <f t="shared" si="38"/>
        <v>#DIV/0!</v>
      </c>
      <c r="S58" s="6" t="e">
        <f t="shared" si="38"/>
        <v>#DIV/0!</v>
      </c>
      <c r="V58" s="10" t="str">
        <f t="shared" si="32"/>
        <v>Combination 5</v>
      </c>
      <c r="W58" s="15">
        <f>SUM($D$19:D58)</f>
        <v>16</v>
      </c>
    </row>
    <row r="59" spans="1:23" s="3" customFormat="1" hidden="1" outlineLevel="1" x14ac:dyDescent="0.2">
      <c r="B59" s="3" t="s">
        <v>5</v>
      </c>
      <c r="D59" s="8">
        <v>0</v>
      </c>
      <c r="F59" s="6" t="e">
        <f t="shared" ref="F59:S59" si="39">$D59*F11/SUMPRODUCT($D$55:$D$61,F$7:F$13)</f>
        <v>#DIV/0!</v>
      </c>
      <c r="G59" s="6" t="e">
        <f t="shared" si="39"/>
        <v>#DIV/0!</v>
      </c>
      <c r="H59" s="6" t="e">
        <f t="shared" si="39"/>
        <v>#DIV/0!</v>
      </c>
      <c r="I59" s="6" t="e">
        <f t="shared" si="39"/>
        <v>#DIV/0!</v>
      </c>
      <c r="J59" s="6" t="e">
        <f t="shared" si="39"/>
        <v>#DIV/0!</v>
      </c>
      <c r="K59" s="6" t="e">
        <f t="shared" si="39"/>
        <v>#DIV/0!</v>
      </c>
      <c r="L59" s="6" t="e">
        <f t="shared" si="39"/>
        <v>#DIV/0!</v>
      </c>
      <c r="M59" s="6" t="e">
        <f t="shared" si="39"/>
        <v>#DIV/0!</v>
      </c>
      <c r="N59" s="6" t="e">
        <f t="shared" si="39"/>
        <v>#DIV/0!</v>
      </c>
      <c r="O59" s="6" t="e">
        <f t="shared" si="39"/>
        <v>#DIV/0!</v>
      </c>
      <c r="P59" s="6" t="e">
        <f t="shared" si="39"/>
        <v>#DIV/0!</v>
      </c>
      <c r="Q59" s="6" t="e">
        <f t="shared" si="39"/>
        <v>#DIV/0!</v>
      </c>
      <c r="R59" s="6" t="e">
        <f t="shared" si="39"/>
        <v>#DIV/0!</v>
      </c>
      <c r="S59" s="6" t="e">
        <f t="shared" si="39"/>
        <v>#DIV/0!</v>
      </c>
      <c r="V59" s="10" t="str">
        <f t="shared" si="32"/>
        <v>Combination 5</v>
      </c>
      <c r="W59" s="15">
        <f>SUM($D$19:D59)</f>
        <v>16</v>
      </c>
    </row>
    <row r="60" spans="1:23" s="3" customFormat="1" hidden="1" outlineLevel="1" x14ac:dyDescent="0.2">
      <c r="B60" s="3" t="s">
        <v>10</v>
      </c>
      <c r="D60" s="8">
        <v>0</v>
      </c>
      <c r="F60" s="6" t="e">
        <f t="shared" ref="F60:S60" si="40">$D60*F12/SUMPRODUCT($D$55:$D$61,F$7:F$13)</f>
        <v>#DIV/0!</v>
      </c>
      <c r="G60" s="6" t="e">
        <f t="shared" si="40"/>
        <v>#DIV/0!</v>
      </c>
      <c r="H60" s="6" t="e">
        <f t="shared" si="40"/>
        <v>#DIV/0!</v>
      </c>
      <c r="I60" s="6" t="e">
        <f t="shared" si="40"/>
        <v>#DIV/0!</v>
      </c>
      <c r="J60" s="6" t="e">
        <f t="shared" si="40"/>
        <v>#DIV/0!</v>
      </c>
      <c r="K60" s="6" t="e">
        <f t="shared" si="40"/>
        <v>#DIV/0!</v>
      </c>
      <c r="L60" s="6" t="e">
        <f t="shared" si="40"/>
        <v>#DIV/0!</v>
      </c>
      <c r="M60" s="6" t="e">
        <f t="shared" si="40"/>
        <v>#DIV/0!</v>
      </c>
      <c r="N60" s="6" t="e">
        <f t="shared" si="40"/>
        <v>#DIV/0!</v>
      </c>
      <c r="O60" s="6" t="e">
        <f t="shared" si="40"/>
        <v>#DIV/0!</v>
      </c>
      <c r="P60" s="6" t="e">
        <f t="shared" si="40"/>
        <v>#DIV/0!</v>
      </c>
      <c r="Q60" s="6" t="e">
        <f t="shared" si="40"/>
        <v>#DIV/0!</v>
      </c>
      <c r="R60" s="6" t="e">
        <f t="shared" si="40"/>
        <v>#DIV/0!</v>
      </c>
      <c r="S60" s="6" t="e">
        <f t="shared" si="40"/>
        <v>#DIV/0!</v>
      </c>
      <c r="V60" s="10" t="str">
        <f t="shared" si="32"/>
        <v>Combination 5</v>
      </c>
      <c r="W60" s="15">
        <f>SUM($D$19:D60)</f>
        <v>16</v>
      </c>
    </row>
    <row r="61" spans="1:23" s="3" customFormat="1" hidden="1" outlineLevel="1" x14ac:dyDescent="0.2">
      <c r="B61" s="3" t="s">
        <v>14</v>
      </c>
      <c r="D61" s="8">
        <v>0</v>
      </c>
      <c r="F61" s="6" t="e">
        <f t="shared" ref="F61:S61" si="41">$D61*F13/SUMPRODUCT($D$55:$D$61,F$7:F$13)</f>
        <v>#DIV/0!</v>
      </c>
      <c r="G61" s="6" t="e">
        <f t="shared" si="41"/>
        <v>#DIV/0!</v>
      </c>
      <c r="H61" s="6" t="e">
        <f t="shared" si="41"/>
        <v>#DIV/0!</v>
      </c>
      <c r="I61" s="6" t="e">
        <f t="shared" si="41"/>
        <v>#DIV/0!</v>
      </c>
      <c r="J61" s="6" t="e">
        <f t="shared" si="41"/>
        <v>#DIV/0!</v>
      </c>
      <c r="K61" s="6" t="e">
        <f t="shared" si="41"/>
        <v>#DIV/0!</v>
      </c>
      <c r="L61" s="6" t="e">
        <f t="shared" si="41"/>
        <v>#DIV/0!</v>
      </c>
      <c r="M61" s="6" t="e">
        <f t="shared" si="41"/>
        <v>#DIV/0!</v>
      </c>
      <c r="N61" s="6" t="e">
        <f t="shared" si="41"/>
        <v>#DIV/0!</v>
      </c>
      <c r="O61" s="6" t="e">
        <f t="shared" si="41"/>
        <v>#DIV/0!</v>
      </c>
      <c r="P61" s="6" t="e">
        <f t="shared" si="41"/>
        <v>#DIV/0!</v>
      </c>
      <c r="Q61" s="6" t="e">
        <f t="shared" si="41"/>
        <v>#DIV/0!</v>
      </c>
      <c r="R61" s="6" t="e">
        <f t="shared" si="41"/>
        <v>#DIV/0!</v>
      </c>
      <c r="S61" s="6" t="e">
        <f t="shared" si="41"/>
        <v>#DIV/0!</v>
      </c>
      <c r="V61" s="10" t="str">
        <f t="shared" si="32"/>
        <v>Combination 5</v>
      </c>
      <c r="W61" s="15">
        <f>SUM($D$19:D61)</f>
        <v>16</v>
      </c>
    </row>
    <row r="62" spans="1:23" s="3" customFormat="1" hidden="1" outlineLevel="1" x14ac:dyDescent="0.2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V62" s="10" t="str">
        <f t="shared" si="32"/>
        <v>Combination 5</v>
      </c>
      <c r="W62" s="15">
        <f>SUM($D$19:D62)</f>
        <v>16</v>
      </c>
    </row>
    <row r="63" spans="1:23" hidden="1" outlineLevel="1" x14ac:dyDescent="0.2">
      <c r="A63" s="3"/>
      <c r="B63" t="s">
        <v>13</v>
      </c>
      <c r="F63" s="9" t="e">
        <f>SUM(F64:F70)</f>
        <v>#DIV/0!</v>
      </c>
      <c r="G63" s="9" t="e">
        <f t="shared" ref="G63:S63" si="42">SUM(G64:G70)</f>
        <v>#DIV/0!</v>
      </c>
      <c r="H63" s="9" t="e">
        <f t="shared" si="42"/>
        <v>#DIV/0!</v>
      </c>
      <c r="I63" s="9" t="e">
        <f t="shared" si="42"/>
        <v>#DIV/0!</v>
      </c>
      <c r="J63" s="9" t="e">
        <f t="shared" si="42"/>
        <v>#DIV/0!</v>
      </c>
      <c r="K63" s="9" t="e">
        <f t="shared" si="42"/>
        <v>#DIV/0!</v>
      </c>
      <c r="L63" s="9" t="e">
        <f t="shared" si="42"/>
        <v>#DIV/0!</v>
      </c>
      <c r="M63" s="9" t="e">
        <f t="shared" si="42"/>
        <v>#DIV/0!</v>
      </c>
      <c r="N63" s="9" t="e">
        <f t="shared" si="42"/>
        <v>#DIV/0!</v>
      </c>
      <c r="O63" s="9" t="e">
        <f t="shared" si="42"/>
        <v>#DIV/0!</v>
      </c>
      <c r="P63" s="9" t="e">
        <f t="shared" si="42"/>
        <v>#DIV/0!</v>
      </c>
      <c r="Q63" s="9" t="e">
        <f t="shared" si="42"/>
        <v>#DIV/0!</v>
      </c>
      <c r="R63" s="9" t="e">
        <f t="shared" si="42"/>
        <v>#DIV/0!</v>
      </c>
      <c r="S63" s="9" t="e">
        <f t="shared" si="42"/>
        <v>#DIV/0!</v>
      </c>
      <c r="V63" s="10" t="str">
        <f t="shared" si="32"/>
        <v>Combination 5</v>
      </c>
      <c r="W63" s="15">
        <f>SUM($D$19:D63)</f>
        <v>16</v>
      </c>
    </row>
    <row r="64" spans="1:23" hidden="1" outlineLevel="1" x14ac:dyDescent="0.2">
      <c r="A64" s="3"/>
      <c r="B64" t="s">
        <v>7</v>
      </c>
      <c r="D64" s="8">
        <v>1</v>
      </c>
      <c r="F64" s="6" t="e">
        <f t="shared" ref="F64:S64" si="43">$D64*F7/SUMPRODUCT($D$64:$D$70,F$7:F$13)</f>
        <v>#DIV/0!</v>
      </c>
      <c r="G64" s="6" t="e">
        <f t="shared" si="43"/>
        <v>#DIV/0!</v>
      </c>
      <c r="H64" s="6" t="e">
        <f t="shared" si="43"/>
        <v>#DIV/0!</v>
      </c>
      <c r="I64" s="6" t="e">
        <f t="shared" si="43"/>
        <v>#DIV/0!</v>
      </c>
      <c r="J64" s="6" t="e">
        <f t="shared" si="43"/>
        <v>#DIV/0!</v>
      </c>
      <c r="K64" s="6" t="e">
        <f t="shared" si="43"/>
        <v>#DIV/0!</v>
      </c>
      <c r="L64" s="6" t="e">
        <f t="shared" si="43"/>
        <v>#DIV/0!</v>
      </c>
      <c r="M64" s="6" t="e">
        <f t="shared" si="43"/>
        <v>#DIV/0!</v>
      </c>
      <c r="N64" s="6" t="e">
        <f t="shared" si="43"/>
        <v>#DIV/0!</v>
      </c>
      <c r="O64" s="6" t="e">
        <f t="shared" si="43"/>
        <v>#DIV/0!</v>
      </c>
      <c r="P64" s="6" t="e">
        <f t="shared" si="43"/>
        <v>#DIV/0!</v>
      </c>
      <c r="Q64" s="6" t="e">
        <f t="shared" si="43"/>
        <v>#DIV/0!</v>
      </c>
      <c r="R64" s="6" t="e">
        <f t="shared" si="43"/>
        <v>#DIV/0!</v>
      </c>
      <c r="S64" s="6" t="e">
        <f t="shared" si="43"/>
        <v>#DIV/0!</v>
      </c>
      <c r="V64" s="10" t="str">
        <f t="shared" si="32"/>
        <v>Combination 6</v>
      </c>
      <c r="W64" s="15">
        <f>SUM($D$19:D64)</f>
        <v>17</v>
      </c>
    </row>
    <row r="65" spans="1:23" hidden="1" outlineLevel="1" x14ac:dyDescent="0.2">
      <c r="A65" s="3"/>
      <c r="B65" t="s">
        <v>8</v>
      </c>
      <c r="D65" s="8">
        <v>1</v>
      </c>
      <c r="F65" s="6" t="e">
        <f t="shared" ref="F65:S65" si="44">$D65*F8/SUMPRODUCT($D$64:$D$70,F$7:F$13)</f>
        <v>#DIV/0!</v>
      </c>
      <c r="G65" s="6" t="e">
        <f t="shared" si="44"/>
        <v>#DIV/0!</v>
      </c>
      <c r="H65" s="6" t="e">
        <f t="shared" si="44"/>
        <v>#DIV/0!</v>
      </c>
      <c r="I65" s="6" t="e">
        <f t="shared" si="44"/>
        <v>#DIV/0!</v>
      </c>
      <c r="J65" s="6" t="e">
        <f t="shared" si="44"/>
        <v>#DIV/0!</v>
      </c>
      <c r="K65" s="6" t="e">
        <f t="shared" si="44"/>
        <v>#DIV/0!</v>
      </c>
      <c r="L65" s="6" t="e">
        <f t="shared" si="44"/>
        <v>#DIV/0!</v>
      </c>
      <c r="M65" s="6" t="e">
        <f t="shared" si="44"/>
        <v>#DIV/0!</v>
      </c>
      <c r="N65" s="6" t="e">
        <f t="shared" si="44"/>
        <v>#DIV/0!</v>
      </c>
      <c r="O65" s="6" t="e">
        <f t="shared" si="44"/>
        <v>#DIV/0!</v>
      </c>
      <c r="P65" s="6" t="e">
        <f t="shared" si="44"/>
        <v>#DIV/0!</v>
      </c>
      <c r="Q65" s="6" t="e">
        <f t="shared" si="44"/>
        <v>#DIV/0!</v>
      </c>
      <c r="R65" s="6" t="e">
        <f t="shared" si="44"/>
        <v>#DIV/0!</v>
      </c>
      <c r="S65" s="6" t="e">
        <f t="shared" si="44"/>
        <v>#DIV/0!</v>
      </c>
      <c r="V65" s="10" t="str">
        <f t="shared" si="32"/>
        <v>Combination 6</v>
      </c>
      <c r="W65" s="15">
        <f>SUM($D$19:D65)</f>
        <v>18</v>
      </c>
    </row>
    <row r="66" spans="1:23" s="3" customFormat="1" hidden="1" outlineLevel="1" x14ac:dyDescent="0.2">
      <c r="B66" s="3" t="s">
        <v>9</v>
      </c>
      <c r="D66" s="8">
        <v>0</v>
      </c>
      <c r="F66" s="6" t="e">
        <f t="shared" ref="F66:S66" si="45">$D66*F9/SUMPRODUCT($D$64:$D$70,F$7:F$13)</f>
        <v>#DIV/0!</v>
      </c>
      <c r="G66" s="6" t="e">
        <f t="shared" si="45"/>
        <v>#DIV/0!</v>
      </c>
      <c r="H66" s="6" t="e">
        <f t="shared" si="45"/>
        <v>#DIV/0!</v>
      </c>
      <c r="I66" s="6" t="e">
        <f t="shared" si="45"/>
        <v>#DIV/0!</v>
      </c>
      <c r="J66" s="6" t="e">
        <f t="shared" si="45"/>
        <v>#DIV/0!</v>
      </c>
      <c r="K66" s="6" t="e">
        <f t="shared" si="45"/>
        <v>#DIV/0!</v>
      </c>
      <c r="L66" s="6" t="e">
        <f t="shared" si="45"/>
        <v>#DIV/0!</v>
      </c>
      <c r="M66" s="6" t="e">
        <f t="shared" si="45"/>
        <v>#DIV/0!</v>
      </c>
      <c r="N66" s="6" t="e">
        <f t="shared" si="45"/>
        <v>#DIV/0!</v>
      </c>
      <c r="O66" s="6" t="e">
        <f t="shared" si="45"/>
        <v>#DIV/0!</v>
      </c>
      <c r="P66" s="6" t="e">
        <f t="shared" si="45"/>
        <v>#DIV/0!</v>
      </c>
      <c r="Q66" s="6" t="e">
        <f t="shared" si="45"/>
        <v>#DIV/0!</v>
      </c>
      <c r="R66" s="6" t="e">
        <f t="shared" si="45"/>
        <v>#DIV/0!</v>
      </c>
      <c r="S66" s="6" t="e">
        <f t="shared" si="45"/>
        <v>#DIV/0!</v>
      </c>
      <c r="V66" s="10" t="str">
        <f t="shared" si="32"/>
        <v>Combination 6</v>
      </c>
      <c r="W66" s="15">
        <f>SUM($D$19:D66)</f>
        <v>18</v>
      </c>
    </row>
    <row r="67" spans="1:23" s="3" customFormat="1" hidden="1" outlineLevel="1" x14ac:dyDescent="0.2">
      <c r="B67" s="3" t="s">
        <v>3</v>
      </c>
      <c r="D67" s="8">
        <v>0</v>
      </c>
      <c r="F67" s="6" t="e">
        <f t="shared" ref="F67:S67" si="46">$D67*F10/SUMPRODUCT($D$64:$D$70,F$7:F$13)</f>
        <v>#DIV/0!</v>
      </c>
      <c r="G67" s="6" t="e">
        <f t="shared" si="46"/>
        <v>#DIV/0!</v>
      </c>
      <c r="H67" s="6" t="e">
        <f t="shared" si="46"/>
        <v>#DIV/0!</v>
      </c>
      <c r="I67" s="6" t="e">
        <f t="shared" si="46"/>
        <v>#DIV/0!</v>
      </c>
      <c r="J67" s="6" t="e">
        <f t="shared" si="46"/>
        <v>#DIV/0!</v>
      </c>
      <c r="K67" s="6" t="e">
        <f t="shared" si="46"/>
        <v>#DIV/0!</v>
      </c>
      <c r="L67" s="6" t="e">
        <f t="shared" si="46"/>
        <v>#DIV/0!</v>
      </c>
      <c r="M67" s="6" t="e">
        <f t="shared" si="46"/>
        <v>#DIV/0!</v>
      </c>
      <c r="N67" s="6" t="e">
        <f t="shared" si="46"/>
        <v>#DIV/0!</v>
      </c>
      <c r="O67" s="6" t="e">
        <f t="shared" si="46"/>
        <v>#DIV/0!</v>
      </c>
      <c r="P67" s="6" t="e">
        <f t="shared" si="46"/>
        <v>#DIV/0!</v>
      </c>
      <c r="Q67" s="6" t="e">
        <f t="shared" si="46"/>
        <v>#DIV/0!</v>
      </c>
      <c r="R67" s="6" t="e">
        <f t="shared" si="46"/>
        <v>#DIV/0!</v>
      </c>
      <c r="S67" s="6" t="e">
        <f t="shared" si="46"/>
        <v>#DIV/0!</v>
      </c>
      <c r="V67" s="10" t="str">
        <f t="shared" si="32"/>
        <v>Combination 6</v>
      </c>
      <c r="W67" s="15">
        <f>SUM($D$19:D67)</f>
        <v>18</v>
      </c>
    </row>
    <row r="68" spans="1:23" hidden="1" outlineLevel="1" x14ac:dyDescent="0.2">
      <c r="A68" s="3"/>
      <c r="B68" t="s">
        <v>5</v>
      </c>
      <c r="D68" s="8">
        <v>1</v>
      </c>
      <c r="F68" s="6" t="e">
        <f t="shared" ref="F68:S68" si="47">$D68*F11/SUMPRODUCT($D$64:$D$70,F$7:F$13)</f>
        <v>#DIV/0!</v>
      </c>
      <c r="G68" s="6" t="e">
        <f t="shared" si="47"/>
        <v>#DIV/0!</v>
      </c>
      <c r="H68" s="6" t="e">
        <f t="shared" si="47"/>
        <v>#DIV/0!</v>
      </c>
      <c r="I68" s="6" t="e">
        <f t="shared" si="47"/>
        <v>#DIV/0!</v>
      </c>
      <c r="J68" s="6" t="e">
        <f t="shared" si="47"/>
        <v>#DIV/0!</v>
      </c>
      <c r="K68" s="6" t="e">
        <f t="shared" si="47"/>
        <v>#DIV/0!</v>
      </c>
      <c r="L68" s="6" t="e">
        <f t="shared" si="47"/>
        <v>#DIV/0!</v>
      </c>
      <c r="M68" s="6" t="e">
        <f t="shared" si="47"/>
        <v>#DIV/0!</v>
      </c>
      <c r="N68" s="6" t="e">
        <f t="shared" si="47"/>
        <v>#DIV/0!</v>
      </c>
      <c r="O68" s="6" t="e">
        <f t="shared" si="47"/>
        <v>#DIV/0!</v>
      </c>
      <c r="P68" s="6" t="e">
        <f t="shared" si="47"/>
        <v>#DIV/0!</v>
      </c>
      <c r="Q68" s="6" t="e">
        <f t="shared" si="47"/>
        <v>#DIV/0!</v>
      </c>
      <c r="R68" s="6" t="e">
        <f t="shared" si="47"/>
        <v>#DIV/0!</v>
      </c>
      <c r="S68" s="6" t="e">
        <f t="shared" si="47"/>
        <v>#DIV/0!</v>
      </c>
      <c r="V68" s="10" t="str">
        <f t="shared" si="32"/>
        <v>Combination 6</v>
      </c>
      <c r="W68" s="15">
        <f>SUM($D$19:D68)</f>
        <v>19</v>
      </c>
    </row>
    <row r="69" spans="1:23" hidden="1" outlineLevel="1" x14ac:dyDescent="0.2">
      <c r="A69" s="3"/>
      <c r="B69" t="s">
        <v>10</v>
      </c>
      <c r="D69" s="8">
        <v>1</v>
      </c>
      <c r="F69" s="6" t="e">
        <f t="shared" ref="F69:S69" si="48">$D69*F12/SUMPRODUCT($D$64:$D$70,F$7:F$13)</f>
        <v>#DIV/0!</v>
      </c>
      <c r="G69" s="6" t="e">
        <f t="shared" si="48"/>
        <v>#DIV/0!</v>
      </c>
      <c r="H69" s="6" t="e">
        <f t="shared" si="48"/>
        <v>#DIV/0!</v>
      </c>
      <c r="I69" s="6" t="e">
        <f t="shared" si="48"/>
        <v>#DIV/0!</v>
      </c>
      <c r="J69" s="6" t="e">
        <f t="shared" si="48"/>
        <v>#DIV/0!</v>
      </c>
      <c r="K69" s="6" t="e">
        <f t="shared" si="48"/>
        <v>#DIV/0!</v>
      </c>
      <c r="L69" s="6" t="e">
        <f t="shared" si="48"/>
        <v>#DIV/0!</v>
      </c>
      <c r="M69" s="6" t="e">
        <f t="shared" si="48"/>
        <v>#DIV/0!</v>
      </c>
      <c r="N69" s="6" t="e">
        <f t="shared" si="48"/>
        <v>#DIV/0!</v>
      </c>
      <c r="O69" s="6" t="e">
        <f t="shared" si="48"/>
        <v>#DIV/0!</v>
      </c>
      <c r="P69" s="6" t="e">
        <f t="shared" si="48"/>
        <v>#DIV/0!</v>
      </c>
      <c r="Q69" s="6" t="e">
        <f t="shared" si="48"/>
        <v>#DIV/0!</v>
      </c>
      <c r="R69" s="6" t="e">
        <f t="shared" si="48"/>
        <v>#DIV/0!</v>
      </c>
      <c r="S69" s="6" t="e">
        <f t="shared" si="48"/>
        <v>#DIV/0!</v>
      </c>
      <c r="V69" s="10" t="str">
        <f t="shared" si="32"/>
        <v>Combination 6</v>
      </c>
      <c r="W69" s="15">
        <f>SUM($D$19:D69)</f>
        <v>20</v>
      </c>
    </row>
    <row r="70" spans="1:23" hidden="1" outlineLevel="1" x14ac:dyDescent="0.2">
      <c r="A70" s="3"/>
      <c r="B70" s="3" t="s">
        <v>14</v>
      </c>
      <c r="D70" s="8">
        <v>0</v>
      </c>
      <c r="F70" s="6" t="e">
        <f t="shared" ref="F70:S70" si="49">$D70*F13/SUMPRODUCT($D$64:$D$70,F$7:F$13)</f>
        <v>#DIV/0!</v>
      </c>
      <c r="G70" s="6" t="e">
        <f t="shared" si="49"/>
        <v>#DIV/0!</v>
      </c>
      <c r="H70" s="6" t="e">
        <f t="shared" si="49"/>
        <v>#DIV/0!</v>
      </c>
      <c r="I70" s="6" t="e">
        <f t="shared" si="49"/>
        <v>#DIV/0!</v>
      </c>
      <c r="J70" s="6" t="e">
        <f t="shared" si="49"/>
        <v>#DIV/0!</v>
      </c>
      <c r="K70" s="6" t="e">
        <f t="shared" si="49"/>
        <v>#DIV/0!</v>
      </c>
      <c r="L70" s="6" t="e">
        <f t="shared" si="49"/>
        <v>#DIV/0!</v>
      </c>
      <c r="M70" s="6" t="e">
        <f t="shared" si="49"/>
        <v>#DIV/0!</v>
      </c>
      <c r="N70" s="6" t="e">
        <f t="shared" si="49"/>
        <v>#DIV/0!</v>
      </c>
      <c r="O70" s="6" t="e">
        <f t="shared" si="49"/>
        <v>#DIV/0!</v>
      </c>
      <c r="P70" s="6" t="e">
        <f t="shared" si="49"/>
        <v>#DIV/0!</v>
      </c>
      <c r="Q70" s="6" t="e">
        <f t="shared" si="49"/>
        <v>#DIV/0!</v>
      </c>
      <c r="R70" s="6" t="e">
        <f t="shared" si="49"/>
        <v>#DIV/0!</v>
      </c>
      <c r="S70" s="6" t="e">
        <f t="shared" si="49"/>
        <v>#DIV/0!</v>
      </c>
      <c r="V70" s="10" t="str">
        <f t="shared" si="32"/>
        <v>Combination 6</v>
      </c>
      <c r="W70" s="15">
        <f>SUM($D$19:D70)</f>
        <v>20</v>
      </c>
    </row>
    <row r="71" spans="1:23" hidden="1" outlineLevel="1" x14ac:dyDescent="0.2">
      <c r="A71" s="3"/>
      <c r="V71" s="10" t="str">
        <f t="shared" si="32"/>
        <v>Combination 6</v>
      </c>
      <c r="W71" s="15">
        <f>SUM($D$19:D71)</f>
        <v>20</v>
      </c>
    </row>
    <row r="72" spans="1:23" hidden="1" outlineLevel="1" x14ac:dyDescent="0.2">
      <c r="A72" s="3"/>
      <c r="B72" t="s">
        <v>16</v>
      </c>
      <c r="F72" s="9" t="e">
        <f>SUM(F73:F79)</f>
        <v>#DIV/0!</v>
      </c>
      <c r="G72" s="9" t="e">
        <f t="shared" ref="G72:S72" si="50">SUM(G73:G79)</f>
        <v>#DIV/0!</v>
      </c>
      <c r="H72" s="9" t="e">
        <f t="shared" si="50"/>
        <v>#DIV/0!</v>
      </c>
      <c r="I72" s="9" t="e">
        <f t="shared" si="50"/>
        <v>#DIV/0!</v>
      </c>
      <c r="J72" s="9" t="e">
        <f t="shared" si="50"/>
        <v>#DIV/0!</v>
      </c>
      <c r="K72" s="9" t="e">
        <f t="shared" si="50"/>
        <v>#DIV/0!</v>
      </c>
      <c r="L72" s="9" t="e">
        <f t="shared" si="50"/>
        <v>#DIV/0!</v>
      </c>
      <c r="M72" s="9" t="e">
        <f t="shared" si="50"/>
        <v>#DIV/0!</v>
      </c>
      <c r="N72" s="9" t="e">
        <f t="shared" si="50"/>
        <v>#DIV/0!</v>
      </c>
      <c r="O72" s="9" t="e">
        <f t="shared" si="50"/>
        <v>#DIV/0!</v>
      </c>
      <c r="P72" s="9" t="e">
        <f t="shared" si="50"/>
        <v>#DIV/0!</v>
      </c>
      <c r="Q72" s="9" t="e">
        <f t="shared" si="50"/>
        <v>#DIV/0!</v>
      </c>
      <c r="R72" s="9" t="e">
        <f t="shared" si="50"/>
        <v>#DIV/0!</v>
      </c>
      <c r="S72" s="9" t="e">
        <f t="shared" si="50"/>
        <v>#DIV/0!</v>
      </c>
      <c r="V72" s="10" t="str">
        <f t="shared" si="32"/>
        <v>Combination 6</v>
      </c>
      <c r="W72" s="15">
        <f>SUM($D$19:D72)</f>
        <v>20</v>
      </c>
    </row>
    <row r="73" spans="1:23" hidden="1" outlineLevel="1" x14ac:dyDescent="0.2">
      <c r="A73" s="3"/>
      <c r="B73" s="3" t="s">
        <v>7</v>
      </c>
      <c r="C73" s="3"/>
      <c r="D73" s="8">
        <v>0</v>
      </c>
      <c r="F73" s="6" t="e">
        <f t="shared" ref="F73:S73" si="51">$D73*F7/SUMPRODUCT($D$73:$D$79,F$7:F$13)</f>
        <v>#DIV/0!</v>
      </c>
      <c r="G73" s="6" t="e">
        <f t="shared" si="51"/>
        <v>#DIV/0!</v>
      </c>
      <c r="H73" s="6" t="e">
        <f t="shared" si="51"/>
        <v>#DIV/0!</v>
      </c>
      <c r="I73" s="6" t="e">
        <f t="shared" si="51"/>
        <v>#DIV/0!</v>
      </c>
      <c r="J73" s="6" t="e">
        <f t="shared" si="51"/>
        <v>#DIV/0!</v>
      </c>
      <c r="K73" s="6" t="e">
        <f t="shared" si="51"/>
        <v>#DIV/0!</v>
      </c>
      <c r="L73" s="6" t="e">
        <f t="shared" si="51"/>
        <v>#DIV/0!</v>
      </c>
      <c r="M73" s="6" t="e">
        <f t="shared" si="51"/>
        <v>#DIV/0!</v>
      </c>
      <c r="N73" s="6" t="e">
        <f t="shared" si="51"/>
        <v>#DIV/0!</v>
      </c>
      <c r="O73" s="6" t="e">
        <f t="shared" si="51"/>
        <v>#DIV/0!</v>
      </c>
      <c r="P73" s="6" t="e">
        <f t="shared" si="51"/>
        <v>#DIV/0!</v>
      </c>
      <c r="Q73" s="6" t="e">
        <f t="shared" si="51"/>
        <v>#DIV/0!</v>
      </c>
      <c r="R73" s="6" t="e">
        <f t="shared" si="51"/>
        <v>#DIV/0!</v>
      </c>
      <c r="S73" s="6" t="e">
        <f t="shared" si="51"/>
        <v>#DIV/0!</v>
      </c>
      <c r="V73" s="10" t="str">
        <f t="shared" si="32"/>
        <v>Combination 7</v>
      </c>
      <c r="W73" s="15">
        <f>SUM($D$19:D73)</f>
        <v>20</v>
      </c>
    </row>
    <row r="74" spans="1:23" hidden="1" outlineLevel="1" x14ac:dyDescent="0.2">
      <c r="A74" s="3"/>
      <c r="B74" s="3" t="s">
        <v>8</v>
      </c>
      <c r="C74" s="3"/>
      <c r="D74" s="8">
        <v>0</v>
      </c>
      <c r="F74" s="6" t="e">
        <f t="shared" ref="F74:S74" si="52">$D74*F8/SUMPRODUCT($D$73:$D$79,F$7:F$13)</f>
        <v>#DIV/0!</v>
      </c>
      <c r="G74" s="6" t="e">
        <f t="shared" si="52"/>
        <v>#DIV/0!</v>
      </c>
      <c r="H74" s="6" t="e">
        <f t="shared" si="52"/>
        <v>#DIV/0!</v>
      </c>
      <c r="I74" s="6" t="e">
        <f t="shared" si="52"/>
        <v>#DIV/0!</v>
      </c>
      <c r="J74" s="6" t="e">
        <f t="shared" si="52"/>
        <v>#DIV/0!</v>
      </c>
      <c r="K74" s="6" t="e">
        <f t="shared" si="52"/>
        <v>#DIV/0!</v>
      </c>
      <c r="L74" s="6" t="e">
        <f t="shared" si="52"/>
        <v>#DIV/0!</v>
      </c>
      <c r="M74" s="6" t="e">
        <f t="shared" si="52"/>
        <v>#DIV/0!</v>
      </c>
      <c r="N74" s="6" t="e">
        <f t="shared" si="52"/>
        <v>#DIV/0!</v>
      </c>
      <c r="O74" s="6" t="e">
        <f t="shared" si="52"/>
        <v>#DIV/0!</v>
      </c>
      <c r="P74" s="6" t="e">
        <f t="shared" si="52"/>
        <v>#DIV/0!</v>
      </c>
      <c r="Q74" s="6" t="e">
        <f t="shared" si="52"/>
        <v>#DIV/0!</v>
      </c>
      <c r="R74" s="6" t="e">
        <f t="shared" si="52"/>
        <v>#DIV/0!</v>
      </c>
      <c r="S74" s="6" t="e">
        <f t="shared" si="52"/>
        <v>#DIV/0!</v>
      </c>
      <c r="V74" s="10" t="str">
        <f t="shared" si="32"/>
        <v>Combination 7</v>
      </c>
      <c r="W74" s="15">
        <f>SUM($D$19:D74)</f>
        <v>20</v>
      </c>
    </row>
    <row r="75" spans="1:23" hidden="1" outlineLevel="1" x14ac:dyDescent="0.2">
      <c r="A75" s="3"/>
      <c r="B75" s="3" t="s">
        <v>9</v>
      </c>
      <c r="C75" s="3"/>
      <c r="D75" s="8">
        <v>1</v>
      </c>
      <c r="F75" s="6" t="e">
        <f t="shared" ref="F75:S75" si="53">$D75*F9/SUMPRODUCT($D$73:$D$79,F$7:F$13)</f>
        <v>#DIV/0!</v>
      </c>
      <c r="G75" s="6" t="e">
        <f t="shared" si="53"/>
        <v>#DIV/0!</v>
      </c>
      <c r="H75" s="6" t="e">
        <f t="shared" si="53"/>
        <v>#DIV/0!</v>
      </c>
      <c r="I75" s="6" t="e">
        <f t="shared" si="53"/>
        <v>#DIV/0!</v>
      </c>
      <c r="J75" s="6" t="e">
        <f t="shared" si="53"/>
        <v>#DIV/0!</v>
      </c>
      <c r="K75" s="6" t="e">
        <f t="shared" si="53"/>
        <v>#DIV/0!</v>
      </c>
      <c r="L75" s="6" t="e">
        <f t="shared" si="53"/>
        <v>#DIV/0!</v>
      </c>
      <c r="M75" s="6" t="e">
        <f t="shared" si="53"/>
        <v>#DIV/0!</v>
      </c>
      <c r="N75" s="6" t="e">
        <f t="shared" si="53"/>
        <v>#DIV/0!</v>
      </c>
      <c r="O75" s="6" t="e">
        <f t="shared" si="53"/>
        <v>#DIV/0!</v>
      </c>
      <c r="P75" s="6" t="e">
        <f t="shared" si="53"/>
        <v>#DIV/0!</v>
      </c>
      <c r="Q75" s="6" t="e">
        <f t="shared" si="53"/>
        <v>#DIV/0!</v>
      </c>
      <c r="R75" s="6" t="e">
        <f t="shared" si="53"/>
        <v>#DIV/0!</v>
      </c>
      <c r="S75" s="6" t="e">
        <f t="shared" si="53"/>
        <v>#DIV/0!</v>
      </c>
      <c r="V75" s="10" t="str">
        <f t="shared" si="32"/>
        <v>Combination 7</v>
      </c>
      <c r="W75" s="15">
        <f>SUM($D$19:D75)</f>
        <v>21</v>
      </c>
    </row>
    <row r="76" spans="1:23" hidden="1" outlineLevel="1" x14ac:dyDescent="0.2">
      <c r="A76" s="3"/>
      <c r="B76" s="3" t="s">
        <v>3</v>
      </c>
      <c r="C76" s="3"/>
      <c r="D76" s="8">
        <v>1</v>
      </c>
      <c r="F76" s="6" t="e">
        <f t="shared" ref="F76:S76" si="54">$D76*F10/SUMPRODUCT($D$73:$D$79,F$7:F$13)</f>
        <v>#DIV/0!</v>
      </c>
      <c r="G76" s="6" t="e">
        <f t="shared" si="54"/>
        <v>#DIV/0!</v>
      </c>
      <c r="H76" s="6" t="e">
        <f t="shared" si="54"/>
        <v>#DIV/0!</v>
      </c>
      <c r="I76" s="6" t="e">
        <f t="shared" si="54"/>
        <v>#DIV/0!</v>
      </c>
      <c r="J76" s="6" t="e">
        <f t="shared" si="54"/>
        <v>#DIV/0!</v>
      </c>
      <c r="K76" s="6" t="e">
        <f t="shared" si="54"/>
        <v>#DIV/0!</v>
      </c>
      <c r="L76" s="6" t="e">
        <f t="shared" si="54"/>
        <v>#DIV/0!</v>
      </c>
      <c r="M76" s="6" t="e">
        <f t="shared" si="54"/>
        <v>#DIV/0!</v>
      </c>
      <c r="N76" s="6" t="e">
        <f t="shared" si="54"/>
        <v>#DIV/0!</v>
      </c>
      <c r="O76" s="6" t="e">
        <f t="shared" si="54"/>
        <v>#DIV/0!</v>
      </c>
      <c r="P76" s="6" t="e">
        <f t="shared" si="54"/>
        <v>#DIV/0!</v>
      </c>
      <c r="Q76" s="6" t="e">
        <f t="shared" si="54"/>
        <v>#DIV/0!</v>
      </c>
      <c r="R76" s="6" t="e">
        <f t="shared" si="54"/>
        <v>#DIV/0!</v>
      </c>
      <c r="S76" s="6" t="e">
        <f t="shared" si="54"/>
        <v>#DIV/0!</v>
      </c>
      <c r="V76" s="10" t="str">
        <f t="shared" si="32"/>
        <v>Combination 7</v>
      </c>
      <c r="W76" s="15">
        <f>SUM($D$19:D76)</f>
        <v>22</v>
      </c>
    </row>
    <row r="77" spans="1:23" hidden="1" outlineLevel="1" x14ac:dyDescent="0.2">
      <c r="A77" s="3"/>
      <c r="B77" s="3" t="s">
        <v>5</v>
      </c>
      <c r="C77" s="3"/>
      <c r="D77" s="8">
        <v>1</v>
      </c>
      <c r="F77" s="6" t="e">
        <f t="shared" ref="F77:S77" si="55">$D77*F11/SUMPRODUCT($D$73:$D$79,F$7:F$13)</f>
        <v>#DIV/0!</v>
      </c>
      <c r="G77" s="6" t="e">
        <f t="shared" si="55"/>
        <v>#DIV/0!</v>
      </c>
      <c r="H77" s="6" t="e">
        <f t="shared" si="55"/>
        <v>#DIV/0!</v>
      </c>
      <c r="I77" s="6" t="e">
        <f t="shared" si="55"/>
        <v>#DIV/0!</v>
      </c>
      <c r="J77" s="6" t="e">
        <f t="shared" si="55"/>
        <v>#DIV/0!</v>
      </c>
      <c r="K77" s="6" t="e">
        <f t="shared" si="55"/>
        <v>#DIV/0!</v>
      </c>
      <c r="L77" s="6" t="e">
        <f t="shared" si="55"/>
        <v>#DIV/0!</v>
      </c>
      <c r="M77" s="6" t="e">
        <f t="shared" si="55"/>
        <v>#DIV/0!</v>
      </c>
      <c r="N77" s="6" t="e">
        <f t="shared" si="55"/>
        <v>#DIV/0!</v>
      </c>
      <c r="O77" s="6" t="e">
        <f t="shared" si="55"/>
        <v>#DIV/0!</v>
      </c>
      <c r="P77" s="6" t="e">
        <f t="shared" si="55"/>
        <v>#DIV/0!</v>
      </c>
      <c r="Q77" s="6" t="e">
        <f t="shared" si="55"/>
        <v>#DIV/0!</v>
      </c>
      <c r="R77" s="6" t="e">
        <f t="shared" si="55"/>
        <v>#DIV/0!</v>
      </c>
      <c r="S77" s="6" t="e">
        <f t="shared" si="55"/>
        <v>#DIV/0!</v>
      </c>
      <c r="V77" s="10" t="str">
        <f t="shared" si="32"/>
        <v>Combination 7</v>
      </c>
      <c r="W77" s="15">
        <f>SUM($D$19:D77)</f>
        <v>23</v>
      </c>
    </row>
    <row r="78" spans="1:23" hidden="1" outlineLevel="1" x14ac:dyDescent="0.2">
      <c r="A78" s="3"/>
      <c r="B78" s="3" t="s">
        <v>10</v>
      </c>
      <c r="C78" s="3"/>
      <c r="D78" s="8">
        <v>0</v>
      </c>
      <c r="F78" s="6" t="e">
        <f t="shared" ref="F78:S78" si="56">$D78*F12/SUMPRODUCT($D$73:$D$79,F$7:F$13)</f>
        <v>#DIV/0!</v>
      </c>
      <c r="G78" s="6" t="e">
        <f t="shared" si="56"/>
        <v>#DIV/0!</v>
      </c>
      <c r="H78" s="6" t="e">
        <f t="shared" si="56"/>
        <v>#DIV/0!</v>
      </c>
      <c r="I78" s="6" t="e">
        <f t="shared" si="56"/>
        <v>#DIV/0!</v>
      </c>
      <c r="J78" s="6" t="e">
        <f t="shared" si="56"/>
        <v>#DIV/0!</v>
      </c>
      <c r="K78" s="6" t="e">
        <f t="shared" si="56"/>
        <v>#DIV/0!</v>
      </c>
      <c r="L78" s="6" t="e">
        <f t="shared" si="56"/>
        <v>#DIV/0!</v>
      </c>
      <c r="M78" s="6" t="e">
        <f t="shared" si="56"/>
        <v>#DIV/0!</v>
      </c>
      <c r="N78" s="6" t="e">
        <f t="shared" si="56"/>
        <v>#DIV/0!</v>
      </c>
      <c r="O78" s="6" t="e">
        <f t="shared" si="56"/>
        <v>#DIV/0!</v>
      </c>
      <c r="P78" s="6" t="e">
        <f t="shared" si="56"/>
        <v>#DIV/0!</v>
      </c>
      <c r="Q78" s="6" t="e">
        <f t="shared" si="56"/>
        <v>#DIV/0!</v>
      </c>
      <c r="R78" s="6" t="e">
        <f t="shared" si="56"/>
        <v>#DIV/0!</v>
      </c>
      <c r="S78" s="6" t="e">
        <f t="shared" si="56"/>
        <v>#DIV/0!</v>
      </c>
      <c r="V78" s="10" t="str">
        <f t="shared" si="32"/>
        <v>Combination 7</v>
      </c>
      <c r="W78" s="15">
        <f>SUM($D$19:D78)</f>
        <v>23</v>
      </c>
    </row>
    <row r="79" spans="1:23" hidden="1" outlineLevel="1" x14ac:dyDescent="0.2">
      <c r="A79" s="3"/>
      <c r="B79" s="3" t="s">
        <v>14</v>
      </c>
      <c r="C79" s="3"/>
      <c r="D79" s="8">
        <v>0</v>
      </c>
      <c r="F79" s="6" t="e">
        <f t="shared" ref="F79:S79" si="57">$D79*F13/SUMPRODUCT($D$73:$D$79,F$7:F$13)</f>
        <v>#DIV/0!</v>
      </c>
      <c r="G79" s="6" t="e">
        <f t="shared" si="57"/>
        <v>#DIV/0!</v>
      </c>
      <c r="H79" s="6" t="e">
        <f t="shared" si="57"/>
        <v>#DIV/0!</v>
      </c>
      <c r="I79" s="6" t="e">
        <f t="shared" si="57"/>
        <v>#DIV/0!</v>
      </c>
      <c r="J79" s="6" t="e">
        <f t="shared" si="57"/>
        <v>#DIV/0!</v>
      </c>
      <c r="K79" s="6" t="e">
        <f t="shared" si="57"/>
        <v>#DIV/0!</v>
      </c>
      <c r="L79" s="6" t="e">
        <f t="shared" si="57"/>
        <v>#DIV/0!</v>
      </c>
      <c r="M79" s="6" t="e">
        <f t="shared" si="57"/>
        <v>#DIV/0!</v>
      </c>
      <c r="N79" s="6" t="e">
        <f t="shared" si="57"/>
        <v>#DIV/0!</v>
      </c>
      <c r="O79" s="6" t="e">
        <f t="shared" si="57"/>
        <v>#DIV/0!</v>
      </c>
      <c r="P79" s="6" t="e">
        <f t="shared" si="57"/>
        <v>#DIV/0!</v>
      </c>
      <c r="Q79" s="6" t="e">
        <f t="shared" si="57"/>
        <v>#DIV/0!</v>
      </c>
      <c r="R79" s="6" t="e">
        <f t="shared" si="57"/>
        <v>#DIV/0!</v>
      </c>
      <c r="S79" s="6" t="e">
        <f t="shared" si="57"/>
        <v>#DIV/0!</v>
      </c>
      <c r="V79" s="10" t="str">
        <f t="shared" si="32"/>
        <v>Combination 7</v>
      </c>
      <c r="W79" s="15">
        <f>SUM($D$19:D79)</f>
        <v>23</v>
      </c>
    </row>
    <row r="80" spans="1:23" hidden="1" outlineLevel="1" x14ac:dyDescent="0.2">
      <c r="A80" s="3"/>
      <c r="V80" s="10" t="str">
        <f t="shared" si="32"/>
        <v>Combination 7</v>
      </c>
      <c r="W80" s="15">
        <f>SUM($D$19:D80)</f>
        <v>23</v>
      </c>
    </row>
    <row r="81" spans="1:23" hidden="1" outlineLevel="1" x14ac:dyDescent="0.2">
      <c r="A81" s="3"/>
      <c r="B81" s="3" t="s">
        <v>17</v>
      </c>
      <c r="C81" s="3"/>
      <c r="D81" s="3"/>
      <c r="F81" s="9" t="e">
        <f>SUM(F82:F88)</f>
        <v>#DIV/0!</v>
      </c>
      <c r="G81" s="9" t="e">
        <f t="shared" ref="G81:S81" si="58">SUM(G82:G88)</f>
        <v>#DIV/0!</v>
      </c>
      <c r="H81" s="9" t="e">
        <f t="shared" si="58"/>
        <v>#DIV/0!</v>
      </c>
      <c r="I81" s="9" t="e">
        <f t="shared" si="58"/>
        <v>#DIV/0!</v>
      </c>
      <c r="J81" s="9" t="e">
        <f t="shared" si="58"/>
        <v>#DIV/0!</v>
      </c>
      <c r="K81" s="9" t="e">
        <f t="shared" si="58"/>
        <v>#DIV/0!</v>
      </c>
      <c r="L81" s="9" t="e">
        <f t="shared" si="58"/>
        <v>#DIV/0!</v>
      </c>
      <c r="M81" s="9" t="e">
        <f t="shared" si="58"/>
        <v>#DIV/0!</v>
      </c>
      <c r="N81" s="9" t="e">
        <f t="shared" si="58"/>
        <v>#DIV/0!</v>
      </c>
      <c r="O81" s="9" t="e">
        <f t="shared" si="58"/>
        <v>#DIV/0!</v>
      </c>
      <c r="P81" s="9" t="e">
        <f t="shared" si="58"/>
        <v>#DIV/0!</v>
      </c>
      <c r="Q81" s="9" t="e">
        <f t="shared" si="58"/>
        <v>#DIV/0!</v>
      </c>
      <c r="R81" s="9" t="e">
        <f t="shared" si="58"/>
        <v>#DIV/0!</v>
      </c>
      <c r="S81" s="9" t="e">
        <f t="shared" si="58"/>
        <v>#DIV/0!</v>
      </c>
      <c r="V81" s="10" t="str">
        <f t="shared" si="32"/>
        <v>Combination 7</v>
      </c>
      <c r="W81" s="15">
        <f>SUM($D$19:D81)</f>
        <v>23</v>
      </c>
    </row>
    <row r="82" spans="1:23" hidden="1" outlineLevel="1" x14ac:dyDescent="0.2">
      <c r="A82" s="3"/>
      <c r="B82" s="3" t="s">
        <v>7</v>
      </c>
      <c r="C82" s="3"/>
      <c r="D82" s="8">
        <v>1</v>
      </c>
      <c r="F82" s="6" t="e">
        <f t="shared" ref="F82:S82" si="59">$D82*F7/SUMPRODUCT($D$82:$D$88,F$7:F$13)</f>
        <v>#DIV/0!</v>
      </c>
      <c r="G82" s="6" t="e">
        <f t="shared" si="59"/>
        <v>#DIV/0!</v>
      </c>
      <c r="H82" s="6" t="e">
        <f t="shared" si="59"/>
        <v>#DIV/0!</v>
      </c>
      <c r="I82" s="6" t="e">
        <f t="shared" si="59"/>
        <v>#DIV/0!</v>
      </c>
      <c r="J82" s="6" t="e">
        <f t="shared" si="59"/>
        <v>#DIV/0!</v>
      </c>
      <c r="K82" s="6" t="e">
        <f t="shared" si="59"/>
        <v>#DIV/0!</v>
      </c>
      <c r="L82" s="6" t="e">
        <f t="shared" si="59"/>
        <v>#DIV/0!</v>
      </c>
      <c r="M82" s="6" t="e">
        <f t="shared" si="59"/>
        <v>#DIV/0!</v>
      </c>
      <c r="N82" s="6" t="e">
        <f t="shared" si="59"/>
        <v>#DIV/0!</v>
      </c>
      <c r="O82" s="6" t="e">
        <f t="shared" si="59"/>
        <v>#DIV/0!</v>
      </c>
      <c r="P82" s="6" t="e">
        <f t="shared" si="59"/>
        <v>#DIV/0!</v>
      </c>
      <c r="Q82" s="6" t="e">
        <f t="shared" si="59"/>
        <v>#DIV/0!</v>
      </c>
      <c r="R82" s="6" t="e">
        <f t="shared" si="59"/>
        <v>#DIV/0!</v>
      </c>
      <c r="S82" s="6" t="e">
        <f t="shared" si="59"/>
        <v>#DIV/0!</v>
      </c>
      <c r="V82" s="10" t="str">
        <f t="shared" si="32"/>
        <v>Combination 8</v>
      </c>
      <c r="W82" s="15">
        <f>SUM($D$19:D82)</f>
        <v>24</v>
      </c>
    </row>
    <row r="83" spans="1:23" hidden="1" outlineLevel="1" x14ac:dyDescent="0.2">
      <c r="A83" s="3"/>
      <c r="B83" s="3" t="s">
        <v>8</v>
      </c>
      <c r="C83" s="3"/>
      <c r="D83" s="8">
        <v>0</v>
      </c>
      <c r="F83" s="6" t="e">
        <f t="shared" ref="F83:S83" si="60">$D83*F8/SUMPRODUCT($D$82:$D$88,F$7:F$13)</f>
        <v>#DIV/0!</v>
      </c>
      <c r="G83" s="6" t="e">
        <f t="shared" si="60"/>
        <v>#DIV/0!</v>
      </c>
      <c r="H83" s="6" t="e">
        <f t="shared" si="60"/>
        <v>#DIV/0!</v>
      </c>
      <c r="I83" s="6" t="e">
        <f t="shared" si="60"/>
        <v>#DIV/0!</v>
      </c>
      <c r="J83" s="6" t="e">
        <f t="shared" si="60"/>
        <v>#DIV/0!</v>
      </c>
      <c r="K83" s="6" t="e">
        <f t="shared" si="60"/>
        <v>#DIV/0!</v>
      </c>
      <c r="L83" s="6" t="e">
        <f t="shared" si="60"/>
        <v>#DIV/0!</v>
      </c>
      <c r="M83" s="6" t="e">
        <f t="shared" si="60"/>
        <v>#DIV/0!</v>
      </c>
      <c r="N83" s="6" t="e">
        <f t="shared" si="60"/>
        <v>#DIV/0!</v>
      </c>
      <c r="O83" s="6" t="e">
        <f t="shared" si="60"/>
        <v>#DIV/0!</v>
      </c>
      <c r="P83" s="6" t="e">
        <f t="shared" si="60"/>
        <v>#DIV/0!</v>
      </c>
      <c r="Q83" s="6" t="e">
        <f t="shared" si="60"/>
        <v>#DIV/0!</v>
      </c>
      <c r="R83" s="6" t="e">
        <f t="shared" si="60"/>
        <v>#DIV/0!</v>
      </c>
      <c r="S83" s="6" t="e">
        <f t="shared" si="60"/>
        <v>#DIV/0!</v>
      </c>
      <c r="V83" s="10" t="str">
        <f t="shared" ref="V83:V114" si="61">IF(AND(ISBLANK(D82),ISTEXT(B82)),B82,V82)</f>
        <v>Combination 8</v>
      </c>
      <c r="W83" s="15">
        <f>SUM($D$19:D83)</f>
        <v>24</v>
      </c>
    </row>
    <row r="84" spans="1:23" hidden="1" outlineLevel="1" x14ac:dyDescent="0.2">
      <c r="A84" s="3"/>
      <c r="B84" s="3" t="s">
        <v>9</v>
      </c>
      <c r="C84" s="3"/>
      <c r="D84" s="8">
        <v>1</v>
      </c>
      <c r="F84" s="6" t="e">
        <f t="shared" ref="F84:S84" si="62">$D84*F9/SUMPRODUCT($D$82:$D$88,F$7:F$13)</f>
        <v>#DIV/0!</v>
      </c>
      <c r="G84" s="6" t="e">
        <f t="shared" si="62"/>
        <v>#DIV/0!</v>
      </c>
      <c r="H84" s="6" t="e">
        <f t="shared" si="62"/>
        <v>#DIV/0!</v>
      </c>
      <c r="I84" s="6" t="e">
        <f t="shared" si="62"/>
        <v>#DIV/0!</v>
      </c>
      <c r="J84" s="6" t="e">
        <f t="shared" si="62"/>
        <v>#DIV/0!</v>
      </c>
      <c r="K84" s="6" t="e">
        <f t="shared" si="62"/>
        <v>#DIV/0!</v>
      </c>
      <c r="L84" s="6" t="e">
        <f t="shared" si="62"/>
        <v>#DIV/0!</v>
      </c>
      <c r="M84" s="6" t="e">
        <f t="shared" si="62"/>
        <v>#DIV/0!</v>
      </c>
      <c r="N84" s="6" t="e">
        <f t="shared" si="62"/>
        <v>#DIV/0!</v>
      </c>
      <c r="O84" s="6" t="e">
        <f t="shared" si="62"/>
        <v>#DIV/0!</v>
      </c>
      <c r="P84" s="6" t="e">
        <f t="shared" si="62"/>
        <v>#DIV/0!</v>
      </c>
      <c r="Q84" s="6" t="e">
        <f t="shared" si="62"/>
        <v>#DIV/0!</v>
      </c>
      <c r="R84" s="6" t="e">
        <f t="shared" si="62"/>
        <v>#DIV/0!</v>
      </c>
      <c r="S84" s="6" t="e">
        <f t="shared" si="62"/>
        <v>#DIV/0!</v>
      </c>
      <c r="V84" s="10" t="str">
        <f t="shared" si="61"/>
        <v>Combination 8</v>
      </c>
      <c r="W84" s="15">
        <f>SUM($D$19:D84)</f>
        <v>25</v>
      </c>
    </row>
    <row r="85" spans="1:23" hidden="1" outlineLevel="1" x14ac:dyDescent="0.2">
      <c r="A85" s="3"/>
      <c r="B85" s="3" t="s">
        <v>3</v>
      </c>
      <c r="C85" s="3"/>
      <c r="D85" s="8">
        <v>1</v>
      </c>
      <c r="F85" s="6" t="e">
        <f t="shared" ref="F85:S85" si="63">$D85*F10/SUMPRODUCT($D$82:$D$88,F$7:F$13)</f>
        <v>#DIV/0!</v>
      </c>
      <c r="G85" s="6" t="e">
        <f t="shared" si="63"/>
        <v>#DIV/0!</v>
      </c>
      <c r="H85" s="6" t="e">
        <f t="shared" si="63"/>
        <v>#DIV/0!</v>
      </c>
      <c r="I85" s="6" t="e">
        <f t="shared" si="63"/>
        <v>#DIV/0!</v>
      </c>
      <c r="J85" s="6" t="e">
        <f t="shared" si="63"/>
        <v>#DIV/0!</v>
      </c>
      <c r="K85" s="6" t="e">
        <f t="shared" si="63"/>
        <v>#DIV/0!</v>
      </c>
      <c r="L85" s="6" t="e">
        <f t="shared" si="63"/>
        <v>#DIV/0!</v>
      </c>
      <c r="M85" s="6" t="e">
        <f t="shared" si="63"/>
        <v>#DIV/0!</v>
      </c>
      <c r="N85" s="6" t="e">
        <f t="shared" si="63"/>
        <v>#DIV/0!</v>
      </c>
      <c r="O85" s="6" t="e">
        <f t="shared" si="63"/>
        <v>#DIV/0!</v>
      </c>
      <c r="P85" s="6" t="e">
        <f t="shared" si="63"/>
        <v>#DIV/0!</v>
      </c>
      <c r="Q85" s="6" t="e">
        <f t="shared" si="63"/>
        <v>#DIV/0!</v>
      </c>
      <c r="R85" s="6" t="e">
        <f t="shared" si="63"/>
        <v>#DIV/0!</v>
      </c>
      <c r="S85" s="6" t="e">
        <f t="shared" si="63"/>
        <v>#DIV/0!</v>
      </c>
      <c r="V85" s="10" t="str">
        <f t="shared" si="61"/>
        <v>Combination 8</v>
      </c>
      <c r="W85" s="15">
        <f>SUM($D$19:D85)</f>
        <v>26</v>
      </c>
    </row>
    <row r="86" spans="1:23" hidden="1" outlineLevel="1" x14ac:dyDescent="0.2">
      <c r="A86" s="3"/>
      <c r="B86" s="3" t="s">
        <v>5</v>
      </c>
      <c r="C86" s="3"/>
      <c r="D86" s="8">
        <v>1</v>
      </c>
      <c r="F86" s="6" t="e">
        <f t="shared" ref="F86:S86" si="64">$D86*F11/SUMPRODUCT($D$82:$D$88,F$7:F$13)</f>
        <v>#DIV/0!</v>
      </c>
      <c r="G86" s="6" t="e">
        <f t="shared" si="64"/>
        <v>#DIV/0!</v>
      </c>
      <c r="H86" s="6" t="e">
        <f t="shared" si="64"/>
        <v>#DIV/0!</v>
      </c>
      <c r="I86" s="6" t="e">
        <f t="shared" si="64"/>
        <v>#DIV/0!</v>
      </c>
      <c r="J86" s="6" t="e">
        <f t="shared" si="64"/>
        <v>#DIV/0!</v>
      </c>
      <c r="K86" s="6" t="e">
        <f t="shared" si="64"/>
        <v>#DIV/0!</v>
      </c>
      <c r="L86" s="6" t="e">
        <f t="shared" si="64"/>
        <v>#DIV/0!</v>
      </c>
      <c r="M86" s="6" t="e">
        <f t="shared" si="64"/>
        <v>#DIV/0!</v>
      </c>
      <c r="N86" s="6" t="e">
        <f t="shared" si="64"/>
        <v>#DIV/0!</v>
      </c>
      <c r="O86" s="6" t="e">
        <f t="shared" si="64"/>
        <v>#DIV/0!</v>
      </c>
      <c r="P86" s="6" t="e">
        <f t="shared" si="64"/>
        <v>#DIV/0!</v>
      </c>
      <c r="Q86" s="6" t="e">
        <f t="shared" si="64"/>
        <v>#DIV/0!</v>
      </c>
      <c r="R86" s="6" t="e">
        <f t="shared" si="64"/>
        <v>#DIV/0!</v>
      </c>
      <c r="S86" s="6" t="e">
        <f t="shared" si="64"/>
        <v>#DIV/0!</v>
      </c>
      <c r="V86" s="10" t="str">
        <f t="shared" si="61"/>
        <v>Combination 8</v>
      </c>
      <c r="W86" s="15">
        <f>SUM($D$19:D86)</f>
        <v>27</v>
      </c>
    </row>
    <row r="87" spans="1:23" hidden="1" outlineLevel="1" x14ac:dyDescent="0.2">
      <c r="A87" s="3"/>
      <c r="B87" s="3" t="s">
        <v>10</v>
      </c>
      <c r="C87" s="3"/>
      <c r="D87" s="8">
        <v>1</v>
      </c>
      <c r="F87" s="6" t="e">
        <f t="shared" ref="F87:S87" si="65">$D87*F12/SUMPRODUCT($D$82:$D$88,F$7:F$13)</f>
        <v>#DIV/0!</v>
      </c>
      <c r="G87" s="6" t="e">
        <f t="shared" si="65"/>
        <v>#DIV/0!</v>
      </c>
      <c r="H87" s="6" t="e">
        <f t="shared" si="65"/>
        <v>#DIV/0!</v>
      </c>
      <c r="I87" s="6" t="e">
        <f t="shared" si="65"/>
        <v>#DIV/0!</v>
      </c>
      <c r="J87" s="6" t="e">
        <f t="shared" si="65"/>
        <v>#DIV/0!</v>
      </c>
      <c r="K87" s="6" t="e">
        <f t="shared" si="65"/>
        <v>#DIV/0!</v>
      </c>
      <c r="L87" s="6" t="e">
        <f t="shared" si="65"/>
        <v>#DIV/0!</v>
      </c>
      <c r="M87" s="6" t="e">
        <f t="shared" si="65"/>
        <v>#DIV/0!</v>
      </c>
      <c r="N87" s="6" t="e">
        <f t="shared" si="65"/>
        <v>#DIV/0!</v>
      </c>
      <c r="O87" s="6" t="e">
        <f t="shared" si="65"/>
        <v>#DIV/0!</v>
      </c>
      <c r="P87" s="6" t="e">
        <f t="shared" si="65"/>
        <v>#DIV/0!</v>
      </c>
      <c r="Q87" s="6" t="e">
        <f t="shared" si="65"/>
        <v>#DIV/0!</v>
      </c>
      <c r="R87" s="6" t="e">
        <f t="shared" si="65"/>
        <v>#DIV/0!</v>
      </c>
      <c r="S87" s="6" t="e">
        <f t="shared" si="65"/>
        <v>#DIV/0!</v>
      </c>
      <c r="V87" s="10" t="str">
        <f t="shared" si="61"/>
        <v>Combination 8</v>
      </c>
      <c r="W87" s="15">
        <f>SUM($D$19:D87)</f>
        <v>28</v>
      </c>
    </row>
    <row r="88" spans="1:23" hidden="1" outlineLevel="1" x14ac:dyDescent="0.2">
      <c r="A88" s="3"/>
      <c r="B88" s="3" t="s">
        <v>14</v>
      </c>
      <c r="C88" s="3"/>
      <c r="D88" s="8">
        <v>0</v>
      </c>
      <c r="F88" s="6" t="e">
        <f t="shared" ref="F88:S88" si="66">$D88*F13/SUMPRODUCT($D$82:$D$88,F$7:F$13)</f>
        <v>#DIV/0!</v>
      </c>
      <c r="G88" s="6" t="e">
        <f t="shared" si="66"/>
        <v>#DIV/0!</v>
      </c>
      <c r="H88" s="6" t="e">
        <f t="shared" si="66"/>
        <v>#DIV/0!</v>
      </c>
      <c r="I88" s="6" t="e">
        <f t="shared" si="66"/>
        <v>#DIV/0!</v>
      </c>
      <c r="J88" s="6" t="e">
        <f t="shared" si="66"/>
        <v>#DIV/0!</v>
      </c>
      <c r="K88" s="6" t="e">
        <f t="shared" si="66"/>
        <v>#DIV/0!</v>
      </c>
      <c r="L88" s="6" t="e">
        <f t="shared" si="66"/>
        <v>#DIV/0!</v>
      </c>
      <c r="M88" s="6" t="e">
        <f t="shared" si="66"/>
        <v>#DIV/0!</v>
      </c>
      <c r="N88" s="6" t="e">
        <f t="shared" si="66"/>
        <v>#DIV/0!</v>
      </c>
      <c r="O88" s="6" t="e">
        <f t="shared" si="66"/>
        <v>#DIV/0!</v>
      </c>
      <c r="P88" s="6" t="e">
        <f t="shared" si="66"/>
        <v>#DIV/0!</v>
      </c>
      <c r="Q88" s="6" t="e">
        <f t="shared" si="66"/>
        <v>#DIV/0!</v>
      </c>
      <c r="R88" s="6" t="e">
        <f t="shared" si="66"/>
        <v>#DIV/0!</v>
      </c>
      <c r="S88" s="6" t="e">
        <f t="shared" si="66"/>
        <v>#DIV/0!</v>
      </c>
      <c r="V88" s="10" t="str">
        <f t="shared" si="61"/>
        <v>Combination 8</v>
      </c>
      <c r="W88" s="15">
        <f>SUM($D$19:D88)</f>
        <v>28</v>
      </c>
    </row>
    <row r="89" spans="1:23" hidden="1" outlineLevel="1" x14ac:dyDescent="0.2">
      <c r="A89" s="3"/>
      <c r="V89" s="10" t="str">
        <f t="shared" si="61"/>
        <v>Combination 8</v>
      </c>
      <c r="W89" s="15">
        <f>SUM($D$19:D89)</f>
        <v>28</v>
      </c>
    </row>
    <row r="90" spans="1:23" hidden="1" outlineLevel="1" x14ac:dyDescent="0.2">
      <c r="A90" s="3"/>
      <c r="B90" s="3" t="s">
        <v>18</v>
      </c>
      <c r="C90" s="3"/>
      <c r="D90" s="3"/>
      <c r="F90" s="9" t="e">
        <f>SUM(F91:F97)</f>
        <v>#DIV/0!</v>
      </c>
      <c r="G90" s="9" t="e">
        <f t="shared" ref="G90:S90" si="67">SUM(G91:G97)</f>
        <v>#DIV/0!</v>
      </c>
      <c r="H90" s="9" t="e">
        <f t="shared" si="67"/>
        <v>#DIV/0!</v>
      </c>
      <c r="I90" s="9" t="e">
        <f t="shared" si="67"/>
        <v>#DIV/0!</v>
      </c>
      <c r="J90" s="9" t="e">
        <f t="shared" si="67"/>
        <v>#DIV/0!</v>
      </c>
      <c r="K90" s="9" t="e">
        <f t="shared" si="67"/>
        <v>#DIV/0!</v>
      </c>
      <c r="L90" s="9" t="e">
        <f t="shared" si="67"/>
        <v>#DIV/0!</v>
      </c>
      <c r="M90" s="9" t="e">
        <f t="shared" si="67"/>
        <v>#DIV/0!</v>
      </c>
      <c r="N90" s="9" t="e">
        <f t="shared" si="67"/>
        <v>#DIV/0!</v>
      </c>
      <c r="O90" s="9" t="e">
        <f t="shared" si="67"/>
        <v>#DIV/0!</v>
      </c>
      <c r="P90" s="9" t="e">
        <f t="shared" si="67"/>
        <v>#DIV/0!</v>
      </c>
      <c r="Q90" s="9" t="e">
        <f t="shared" si="67"/>
        <v>#DIV/0!</v>
      </c>
      <c r="R90" s="9" t="e">
        <f t="shared" si="67"/>
        <v>#DIV/0!</v>
      </c>
      <c r="S90" s="9" t="e">
        <f t="shared" si="67"/>
        <v>#DIV/0!</v>
      </c>
      <c r="V90" s="10" t="str">
        <f t="shared" si="61"/>
        <v>Combination 8</v>
      </c>
      <c r="W90" s="15">
        <f>SUM($D$19:D90)</f>
        <v>28</v>
      </c>
    </row>
    <row r="91" spans="1:23" hidden="1" outlineLevel="1" x14ac:dyDescent="0.2">
      <c r="A91" s="3"/>
      <c r="B91" s="3" t="s">
        <v>7</v>
      </c>
      <c r="C91" s="3"/>
      <c r="D91" s="8">
        <v>1</v>
      </c>
      <c r="F91" s="6" t="e">
        <f t="shared" ref="F91:S91" si="68">$D91*F7/SUMPRODUCT($D$91:$D$97,F$7:F$13)</f>
        <v>#DIV/0!</v>
      </c>
      <c r="G91" s="6" t="e">
        <f t="shared" si="68"/>
        <v>#DIV/0!</v>
      </c>
      <c r="H91" s="6" t="e">
        <f t="shared" si="68"/>
        <v>#DIV/0!</v>
      </c>
      <c r="I91" s="6" t="e">
        <f t="shared" si="68"/>
        <v>#DIV/0!</v>
      </c>
      <c r="J91" s="6" t="e">
        <f t="shared" si="68"/>
        <v>#DIV/0!</v>
      </c>
      <c r="K91" s="6" t="e">
        <f t="shared" si="68"/>
        <v>#DIV/0!</v>
      </c>
      <c r="L91" s="6" t="e">
        <f t="shared" si="68"/>
        <v>#DIV/0!</v>
      </c>
      <c r="M91" s="6" t="e">
        <f t="shared" si="68"/>
        <v>#DIV/0!</v>
      </c>
      <c r="N91" s="6" t="e">
        <f t="shared" si="68"/>
        <v>#DIV/0!</v>
      </c>
      <c r="O91" s="6" t="e">
        <f t="shared" si="68"/>
        <v>#DIV/0!</v>
      </c>
      <c r="P91" s="6" t="e">
        <f t="shared" si="68"/>
        <v>#DIV/0!</v>
      </c>
      <c r="Q91" s="6" t="e">
        <f t="shared" si="68"/>
        <v>#DIV/0!</v>
      </c>
      <c r="R91" s="6" t="e">
        <f t="shared" si="68"/>
        <v>#DIV/0!</v>
      </c>
      <c r="S91" s="6" t="e">
        <f t="shared" si="68"/>
        <v>#DIV/0!</v>
      </c>
      <c r="V91" s="10" t="str">
        <f t="shared" si="61"/>
        <v>Combination 9</v>
      </c>
      <c r="W91" s="15">
        <f>SUM($D$19:D91)</f>
        <v>29</v>
      </c>
    </row>
    <row r="92" spans="1:23" hidden="1" outlineLevel="1" x14ac:dyDescent="0.2">
      <c r="A92" s="3"/>
      <c r="B92" s="3" t="s">
        <v>8</v>
      </c>
      <c r="C92" s="3"/>
      <c r="D92" s="8">
        <v>0</v>
      </c>
      <c r="F92" s="6" t="e">
        <f t="shared" ref="F92:S92" si="69">$D92*F8/SUMPRODUCT($D$91:$D$97,F$7:F$13)</f>
        <v>#DIV/0!</v>
      </c>
      <c r="G92" s="6" t="e">
        <f t="shared" si="69"/>
        <v>#DIV/0!</v>
      </c>
      <c r="H92" s="6" t="e">
        <f t="shared" si="69"/>
        <v>#DIV/0!</v>
      </c>
      <c r="I92" s="6" t="e">
        <f t="shared" si="69"/>
        <v>#DIV/0!</v>
      </c>
      <c r="J92" s="6" t="e">
        <f t="shared" si="69"/>
        <v>#DIV/0!</v>
      </c>
      <c r="K92" s="6" t="e">
        <f t="shared" si="69"/>
        <v>#DIV/0!</v>
      </c>
      <c r="L92" s="6" t="e">
        <f t="shared" si="69"/>
        <v>#DIV/0!</v>
      </c>
      <c r="M92" s="6" t="e">
        <f t="shared" si="69"/>
        <v>#DIV/0!</v>
      </c>
      <c r="N92" s="6" t="e">
        <f t="shared" si="69"/>
        <v>#DIV/0!</v>
      </c>
      <c r="O92" s="6" t="e">
        <f t="shared" si="69"/>
        <v>#DIV/0!</v>
      </c>
      <c r="P92" s="6" t="e">
        <f t="shared" si="69"/>
        <v>#DIV/0!</v>
      </c>
      <c r="Q92" s="6" t="e">
        <f t="shared" si="69"/>
        <v>#DIV/0!</v>
      </c>
      <c r="R92" s="6" t="e">
        <f t="shared" si="69"/>
        <v>#DIV/0!</v>
      </c>
      <c r="S92" s="6" t="e">
        <f t="shared" si="69"/>
        <v>#DIV/0!</v>
      </c>
      <c r="V92" s="10" t="str">
        <f t="shared" si="61"/>
        <v>Combination 9</v>
      </c>
      <c r="W92" s="15">
        <f>SUM($D$19:D92)</f>
        <v>29</v>
      </c>
    </row>
    <row r="93" spans="1:23" hidden="1" outlineLevel="1" x14ac:dyDescent="0.2">
      <c r="A93" s="3"/>
      <c r="B93" s="3" t="s">
        <v>9</v>
      </c>
      <c r="C93" s="3"/>
      <c r="D93" s="8">
        <v>0</v>
      </c>
      <c r="F93" s="6" t="e">
        <f t="shared" ref="F93:S93" si="70">$D93*F9/SUMPRODUCT($D$91:$D$97,F$7:F$13)</f>
        <v>#DIV/0!</v>
      </c>
      <c r="G93" s="6" t="e">
        <f t="shared" si="70"/>
        <v>#DIV/0!</v>
      </c>
      <c r="H93" s="6" t="e">
        <f t="shared" si="70"/>
        <v>#DIV/0!</v>
      </c>
      <c r="I93" s="6" t="e">
        <f t="shared" si="70"/>
        <v>#DIV/0!</v>
      </c>
      <c r="J93" s="6" t="e">
        <f t="shared" si="70"/>
        <v>#DIV/0!</v>
      </c>
      <c r="K93" s="6" t="e">
        <f t="shared" si="70"/>
        <v>#DIV/0!</v>
      </c>
      <c r="L93" s="6" t="e">
        <f t="shared" si="70"/>
        <v>#DIV/0!</v>
      </c>
      <c r="M93" s="6" t="e">
        <f t="shared" si="70"/>
        <v>#DIV/0!</v>
      </c>
      <c r="N93" s="6" t="e">
        <f t="shared" si="70"/>
        <v>#DIV/0!</v>
      </c>
      <c r="O93" s="6" t="e">
        <f t="shared" si="70"/>
        <v>#DIV/0!</v>
      </c>
      <c r="P93" s="6" t="e">
        <f t="shared" si="70"/>
        <v>#DIV/0!</v>
      </c>
      <c r="Q93" s="6" t="e">
        <f t="shared" si="70"/>
        <v>#DIV/0!</v>
      </c>
      <c r="R93" s="6" t="e">
        <f t="shared" si="70"/>
        <v>#DIV/0!</v>
      </c>
      <c r="S93" s="6" t="e">
        <f t="shared" si="70"/>
        <v>#DIV/0!</v>
      </c>
      <c r="V93" s="10" t="str">
        <f t="shared" si="61"/>
        <v>Combination 9</v>
      </c>
      <c r="W93" s="15">
        <f>SUM($D$19:D93)</f>
        <v>29</v>
      </c>
    </row>
    <row r="94" spans="1:23" hidden="1" outlineLevel="1" x14ac:dyDescent="0.2">
      <c r="A94" s="3"/>
      <c r="B94" s="3" t="s">
        <v>3</v>
      </c>
      <c r="C94" s="3"/>
      <c r="D94" s="8">
        <v>0</v>
      </c>
      <c r="F94" s="6" t="e">
        <f t="shared" ref="F94:S94" si="71">$D94*F10/SUMPRODUCT($D$91:$D$97,F$7:F$13)</f>
        <v>#DIV/0!</v>
      </c>
      <c r="G94" s="6" t="e">
        <f t="shared" si="71"/>
        <v>#DIV/0!</v>
      </c>
      <c r="H94" s="6" t="e">
        <f t="shared" si="71"/>
        <v>#DIV/0!</v>
      </c>
      <c r="I94" s="6" t="e">
        <f t="shared" si="71"/>
        <v>#DIV/0!</v>
      </c>
      <c r="J94" s="6" t="e">
        <f t="shared" si="71"/>
        <v>#DIV/0!</v>
      </c>
      <c r="K94" s="6" t="e">
        <f t="shared" si="71"/>
        <v>#DIV/0!</v>
      </c>
      <c r="L94" s="6" t="e">
        <f t="shared" si="71"/>
        <v>#DIV/0!</v>
      </c>
      <c r="M94" s="6" t="e">
        <f t="shared" si="71"/>
        <v>#DIV/0!</v>
      </c>
      <c r="N94" s="6" t="e">
        <f t="shared" si="71"/>
        <v>#DIV/0!</v>
      </c>
      <c r="O94" s="6" t="e">
        <f t="shared" si="71"/>
        <v>#DIV/0!</v>
      </c>
      <c r="P94" s="6" t="e">
        <f t="shared" si="71"/>
        <v>#DIV/0!</v>
      </c>
      <c r="Q94" s="6" t="e">
        <f t="shared" si="71"/>
        <v>#DIV/0!</v>
      </c>
      <c r="R94" s="6" t="e">
        <f t="shared" si="71"/>
        <v>#DIV/0!</v>
      </c>
      <c r="S94" s="6" t="e">
        <f t="shared" si="71"/>
        <v>#DIV/0!</v>
      </c>
      <c r="V94" s="10" t="str">
        <f t="shared" si="61"/>
        <v>Combination 9</v>
      </c>
      <c r="W94" s="15">
        <f>SUM($D$19:D94)</f>
        <v>29</v>
      </c>
    </row>
    <row r="95" spans="1:23" hidden="1" outlineLevel="1" x14ac:dyDescent="0.2">
      <c r="A95" s="3"/>
      <c r="B95" s="3" t="s">
        <v>5</v>
      </c>
      <c r="C95" s="3"/>
      <c r="D95" s="8">
        <v>1</v>
      </c>
      <c r="F95" s="6" t="e">
        <f t="shared" ref="F95:S95" si="72">$D95*F11/SUMPRODUCT($D$91:$D$97,F$7:F$13)</f>
        <v>#DIV/0!</v>
      </c>
      <c r="G95" s="6" t="e">
        <f t="shared" si="72"/>
        <v>#DIV/0!</v>
      </c>
      <c r="H95" s="6" t="e">
        <f t="shared" si="72"/>
        <v>#DIV/0!</v>
      </c>
      <c r="I95" s="6" t="e">
        <f t="shared" si="72"/>
        <v>#DIV/0!</v>
      </c>
      <c r="J95" s="6" t="e">
        <f t="shared" si="72"/>
        <v>#DIV/0!</v>
      </c>
      <c r="K95" s="6" t="e">
        <f t="shared" si="72"/>
        <v>#DIV/0!</v>
      </c>
      <c r="L95" s="6" t="e">
        <f t="shared" si="72"/>
        <v>#DIV/0!</v>
      </c>
      <c r="M95" s="6" t="e">
        <f t="shared" si="72"/>
        <v>#DIV/0!</v>
      </c>
      <c r="N95" s="6" t="e">
        <f t="shared" si="72"/>
        <v>#DIV/0!</v>
      </c>
      <c r="O95" s="6" t="e">
        <f t="shared" si="72"/>
        <v>#DIV/0!</v>
      </c>
      <c r="P95" s="6" t="e">
        <f t="shared" si="72"/>
        <v>#DIV/0!</v>
      </c>
      <c r="Q95" s="6" t="e">
        <f t="shared" si="72"/>
        <v>#DIV/0!</v>
      </c>
      <c r="R95" s="6" t="e">
        <f t="shared" si="72"/>
        <v>#DIV/0!</v>
      </c>
      <c r="S95" s="6" t="e">
        <f t="shared" si="72"/>
        <v>#DIV/0!</v>
      </c>
      <c r="V95" s="10" t="str">
        <f t="shared" si="61"/>
        <v>Combination 9</v>
      </c>
      <c r="W95" s="15">
        <f>SUM($D$19:D95)</f>
        <v>30</v>
      </c>
    </row>
    <row r="96" spans="1:23" hidden="1" outlineLevel="1" x14ac:dyDescent="0.2">
      <c r="A96" s="3"/>
      <c r="B96" s="3" t="s">
        <v>10</v>
      </c>
      <c r="C96" s="3"/>
      <c r="D96" s="8">
        <v>1</v>
      </c>
      <c r="F96" s="6" t="e">
        <f t="shared" ref="F96:S96" si="73">$D96*F12/SUMPRODUCT($D$91:$D$97,F$7:F$13)</f>
        <v>#DIV/0!</v>
      </c>
      <c r="G96" s="6" t="e">
        <f t="shared" si="73"/>
        <v>#DIV/0!</v>
      </c>
      <c r="H96" s="6" t="e">
        <f t="shared" si="73"/>
        <v>#DIV/0!</v>
      </c>
      <c r="I96" s="6" t="e">
        <f t="shared" si="73"/>
        <v>#DIV/0!</v>
      </c>
      <c r="J96" s="6" t="e">
        <f t="shared" si="73"/>
        <v>#DIV/0!</v>
      </c>
      <c r="K96" s="6" t="e">
        <f t="shared" si="73"/>
        <v>#DIV/0!</v>
      </c>
      <c r="L96" s="6" t="e">
        <f t="shared" si="73"/>
        <v>#DIV/0!</v>
      </c>
      <c r="M96" s="6" t="e">
        <f t="shared" si="73"/>
        <v>#DIV/0!</v>
      </c>
      <c r="N96" s="6" t="e">
        <f t="shared" si="73"/>
        <v>#DIV/0!</v>
      </c>
      <c r="O96" s="6" t="e">
        <f t="shared" si="73"/>
        <v>#DIV/0!</v>
      </c>
      <c r="P96" s="6" t="e">
        <f t="shared" si="73"/>
        <v>#DIV/0!</v>
      </c>
      <c r="Q96" s="6" t="e">
        <f t="shared" si="73"/>
        <v>#DIV/0!</v>
      </c>
      <c r="R96" s="6" t="e">
        <f t="shared" si="73"/>
        <v>#DIV/0!</v>
      </c>
      <c r="S96" s="6" t="e">
        <f t="shared" si="73"/>
        <v>#DIV/0!</v>
      </c>
      <c r="V96" s="10" t="str">
        <f t="shared" si="61"/>
        <v>Combination 9</v>
      </c>
      <c r="W96" s="15">
        <f>SUM($D$19:D96)</f>
        <v>31</v>
      </c>
    </row>
    <row r="97" spans="1:23" hidden="1" outlineLevel="1" x14ac:dyDescent="0.2">
      <c r="A97" s="3"/>
      <c r="B97" s="3" t="s">
        <v>14</v>
      </c>
      <c r="C97" s="3"/>
      <c r="D97" s="8">
        <v>0</v>
      </c>
      <c r="F97" s="6" t="e">
        <f t="shared" ref="F97:S97" si="74">$D97*F13/SUMPRODUCT($D$91:$D$97,F$7:F$13)</f>
        <v>#DIV/0!</v>
      </c>
      <c r="G97" s="6" t="e">
        <f t="shared" si="74"/>
        <v>#DIV/0!</v>
      </c>
      <c r="H97" s="6" t="e">
        <f t="shared" si="74"/>
        <v>#DIV/0!</v>
      </c>
      <c r="I97" s="6" t="e">
        <f t="shared" si="74"/>
        <v>#DIV/0!</v>
      </c>
      <c r="J97" s="6" t="e">
        <f t="shared" si="74"/>
        <v>#DIV/0!</v>
      </c>
      <c r="K97" s="6" t="e">
        <f t="shared" si="74"/>
        <v>#DIV/0!</v>
      </c>
      <c r="L97" s="6" t="e">
        <f t="shared" si="74"/>
        <v>#DIV/0!</v>
      </c>
      <c r="M97" s="6" t="e">
        <f t="shared" si="74"/>
        <v>#DIV/0!</v>
      </c>
      <c r="N97" s="6" t="e">
        <f t="shared" si="74"/>
        <v>#DIV/0!</v>
      </c>
      <c r="O97" s="6" t="e">
        <f t="shared" si="74"/>
        <v>#DIV/0!</v>
      </c>
      <c r="P97" s="6" t="e">
        <f t="shared" si="74"/>
        <v>#DIV/0!</v>
      </c>
      <c r="Q97" s="6" t="e">
        <f t="shared" si="74"/>
        <v>#DIV/0!</v>
      </c>
      <c r="R97" s="6" t="e">
        <f t="shared" si="74"/>
        <v>#DIV/0!</v>
      </c>
      <c r="S97" s="6" t="e">
        <f t="shared" si="74"/>
        <v>#DIV/0!</v>
      </c>
      <c r="V97" s="10" t="str">
        <f t="shared" si="61"/>
        <v>Combination 9</v>
      </c>
      <c r="W97" s="15">
        <f>SUM($D$19:D97)</f>
        <v>31</v>
      </c>
    </row>
    <row r="98" spans="1:23" hidden="1" outlineLevel="1" x14ac:dyDescent="0.2">
      <c r="A98" s="3"/>
      <c r="V98" s="10" t="str">
        <f t="shared" si="61"/>
        <v>Combination 9</v>
      </c>
      <c r="W98" s="15">
        <f>SUM($D$19:D98)</f>
        <v>31</v>
      </c>
    </row>
    <row r="99" spans="1:23" hidden="1" outlineLevel="1" x14ac:dyDescent="0.2">
      <c r="A99" s="3"/>
      <c r="B99" s="3" t="s">
        <v>19</v>
      </c>
      <c r="C99" s="3"/>
      <c r="D99" s="3"/>
      <c r="F99" s="9" t="e">
        <f>SUM(F100:F106)</f>
        <v>#DIV/0!</v>
      </c>
      <c r="G99" s="9" t="e">
        <f t="shared" ref="G99:S99" si="75">SUM(G100:G106)</f>
        <v>#DIV/0!</v>
      </c>
      <c r="H99" s="9" t="e">
        <f t="shared" si="75"/>
        <v>#DIV/0!</v>
      </c>
      <c r="I99" s="9" t="e">
        <f t="shared" si="75"/>
        <v>#DIV/0!</v>
      </c>
      <c r="J99" s="9" t="e">
        <f t="shared" si="75"/>
        <v>#DIV/0!</v>
      </c>
      <c r="K99" s="9" t="e">
        <f t="shared" si="75"/>
        <v>#DIV/0!</v>
      </c>
      <c r="L99" s="9" t="e">
        <f t="shared" si="75"/>
        <v>#DIV/0!</v>
      </c>
      <c r="M99" s="9" t="e">
        <f t="shared" si="75"/>
        <v>#DIV/0!</v>
      </c>
      <c r="N99" s="9" t="e">
        <f t="shared" si="75"/>
        <v>#DIV/0!</v>
      </c>
      <c r="O99" s="9" t="e">
        <f t="shared" si="75"/>
        <v>#DIV/0!</v>
      </c>
      <c r="P99" s="9" t="e">
        <f t="shared" si="75"/>
        <v>#DIV/0!</v>
      </c>
      <c r="Q99" s="9" t="e">
        <f t="shared" si="75"/>
        <v>#DIV/0!</v>
      </c>
      <c r="R99" s="9" t="e">
        <f t="shared" si="75"/>
        <v>#DIV/0!</v>
      </c>
      <c r="S99" s="9" t="e">
        <f t="shared" si="75"/>
        <v>#DIV/0!</v>
      </c>
      <c r="V99" s="10" t="str">
        <f t="shared" si="61"/>
        <v>Combination 9</v>
      </c>
      <c r="W99" s="15">
        <f>SUM($D$19:D99)</f>
        <v>31</v>
      </c>
    </row>
    <row r="100" spans="1:23" hidden="1" outlineLevel="1" x14ac:dyDescent="0.2">
      <c r="A100" s="3"/>
      <c r="B100" s="3" t="s">
        <v>7</v>
      </c>
      <c r="C100" s="3"/>
      <c r="D100" s="8">
        <v>0</v>
      </c>
      <c r="F100" s="6" t="e">
        <f t="shared" ref="F100:S100" si="76">$D100*F7/SUMPRODUCT($D$100:$D$106,F$7:F$13)</f>
        <v>#DIV/0!</v>
      </c>
      <c r="G100" s="6" t="e">
        <f t="shared" si="76"/>
        <v>#DIV/0!</v>
      </c>
      <c r="H100" s="6" t="e">
        <f t="shared" si="76"/>
        <v>#DIV/0!</v>
      </c>
      <c r="I100" s="6" t="e">
        <f t="shared" si="76"/>
        <v>#DIV/0!</v>
      </c>
      <c r="J100" s="6" t="e">
        <f t="shared" si="76"/>
        <v>#DIV/0!</v>
      </c>
      <c r="K100" s="6" t="e">
        <f t="shared" si="76"/>
        <v>#DIV/0!</v>
      </c>
      <c r="L100" s="6" t="e">
        <f t="shared" si="76"/>
        <v>#DIV/0!</v>
      </c>
      <c r="M100" s="6" t="e">
        <f t="shared" si="76"/>
        <v>#DIV/0!</v>
      </c>
      <c r="N100" s="6" t="e">
        <f t="shared" si="76"/>
        <v>#DIV/0!</v>
      </c>
      <c r="O100" s="6" t="e">
        <f t="shared" si="76"/>
        <v>#DIV/0!</v>
      </c>
      <c r="P100" s="6" t="e">
        <f t="shared" si="76"/>
        <v>#DIV/0!</v>
      </c>
      <c r="Q100" s="6" t="e">
        <f t="shared" si="76"/>
        <v>#DIV/0!</v>
      </c>
      <c r="R100" s="6" t="e">
        <f t="shared" si="76"/>
        <v>#DIV/0!</v>
      </c>
      <c r="S100" s="6" t="e">
        <f t="shared" si="76"/>
        <v>#DIV/0!</v>
      </c>
      <c r="V100" s="10" t="str">
        <f t="shared" si="61"/>
        <v>Combination 10</v>
      </c>
      <c r="W100" s="15">
        <f>SUM($D$19:D100)</f>
        <v>31</v>
      </c>
    </row>
    <row r="101" spans="1:23" hidden="1" outlineLevel="1" x14ac:dyDescent="0.2">
      <c r="A101" s="3"/>
      <c r="B101" s="3" t="s">
        <v>8</v>
      </c>
      <c r="C101" s="3"/>
      <c r="D101" s="8">
        <v>0</v>
      </c>
      <c r="F101" s="6" t="e">
        <f t="shared" ref="F101:S101" si="77">$D101*F8/SUMPRODUCT($D$100:$D$106,F$7:F$13)</f>
        <v>#DIV/0!</v>
      </c>
      <c r="G101" s="6" t="e">
        <f t="shared" si="77"/>
        <v>#DIV/0!</v>
      </c>
      <c r="H101" s="6" t="e">
        <f t="shared" si="77"/>
        <v>#DIV/0!</v>
      </c>
      <c r="I101" s="6" t="e">
        <f t="shared" si="77"/>
        <v>#DIV/0!</v>
      </c>
      <c r="J101" s="6" t="e">
        <f t="shared" si="77"/>
        <v>#DIV/0!</v>
      </c>
      <c r="K101" s="6" t="e">
        <f t="shared" si="77"/>
        <v>#DIV/0!</v>
      </c>
      <c r="L101" s="6" t="e">
        <f t="shared" si="77"/>
        <v>#DIV/0!</v>
      </c>
      <c r="M101" s="6" t="e">
        <f t="shared" si="77"/>
        <v>#DIV/0!</v>
      </c>
      <c r="N101" s="6" t="e">
        <f t="shared" si="77"/>
        <v>#DIV/0!</v>
      </c>
      <c r="O101" s="6" t="e">
        <f t="shared" si="77"/>
        <v>#DIV/0!</v>
      </c>
      <c r="P101" s="6" t="e">
        <f t="shared" si="77"/>
        <v>#DIV/0!</v>
      </c>
      <c r="Q101" s="6" t="e">
        <f t="shared" si="77"/>
        <v>#DIV/0!</v>
      </c>
      <c r="R101" s="6" t="e">
        <f t="shared" si="77"/>
        <v>#DIV/0!</v>
      </c>
      <c r="S101" s="6" t="e">
        <f t="shared" si="77"/>
        <v>#DIV/0!</v>
      </c>
      <c r="V101" s="10" t="str">
        <f t="shared" si="61"/>
        <v>Combination 10</v>
      </c>
      <c r="W101" s="15">
        <f>SUM($D$19:D101)</f>
        <v>31</v>
      </c>
    </row>
    <row r="102" spans="1:23" hidden="1" outlineLevel="1" x14ac:dyDescent="0.2">
      <c r="A102" s="3"/>
      <c r="B102" s="3" t="s">
        <v>9</v>
      </c>
      <c r="C102" s="3"/>
      <c r="D102" s="8">
        <v>1</v>
      </c>
      <c r="F102" s="6" t="e">
        <f t="shared" ref="F102:S102" si="78">$D102*F9/SUMPRODUCT($D$100:$D$106,F$7:F$13)</f>
        <v>#DIV/0!</v>
      </c>
      <c r="G102" s="6" t="e">
        <f t="shared" si="78"/>
        <v>#DIV/0!</v>
      </c>
      <c r="H102" s="6" t="e">
        <f t="shared" si="78"/>
        <v>#DIV/0!</v>
      </c>
      <c r="I102" s="6" t="e">
        <f t="shared" si="78"/>
        <v>#DIV/0!</v>
      </c>
      <c r="J102" s="6" t="e">
        <f t="shared" si="78"/>
        <v>#DIV/0!</v>
      </c>
      <c r="K102" s="6" t="e">
        <f t="shared" si="78"/>
        <v>#DIV/0!</v>
      </c>
      <c r="L102" s="6" t="e">
        <f t="shared" si="78"/>
        <v>#DIV/0!</v>
      </c>
      <c r="M102" s="6" t="e">
        <f t="shared" si="78"/>
        <v>#DIV/0!</v>
      </c>
      <c r="N102" s="6" t="e">
        <f t="shared" si="78"/>
        <v>#DIV/0!</v>
      </c>
      <c r="O102" s="6" t="e">
        <f t="shared" si="78"/>
        <v>#DIV/0!</v>
      </c>
      <c r="P102" s="6" t="e">
        <f t="shared" si="78"/>
        <v>#DIV/0!</v>
      </c>
      <c r="Q102" s="6" t="e">
        <f t="shared" si="78"/>
        <v>#DIV/0!</v>
      </c>
      <c r="R102" s="6" t="e">
        <f t="shared" si="78"/>
        <v>#DIV/0!</v>
      </c>
      <c r="S102" s="6" t="e">
        <f t="shared" si="78"/>
        <v>#DIV/0!</v>
      </c>
      <c r="V102" s="10" t="str">
        <f t="shared" si="61"/>
        <v>Combination 10</v>
      </c>
      <c r="W102" s="15">
        <f>SUM($D$19:D102)</f>
        <v>32</v>
      </c>
    </row>
    <row r="103" spans="1:23" hidden="1" outlineLevel="1" x14ac:dyDescent="0.2">
      <c r="A103" s="3"/>
      <c r="B103" s="3" t="s">
        <v>3</v>
      </c>
      <c r="C103" s="3"/>
      <c r="D103" s="8">
        <v>1</v>
      </c>
      <c r="F103" s="6" t="e">
        <f t="shared" ref="F103:S103" si="79">$D103*F10/SUMPRODUCT($D$100:$D$106,F$7:F$13)</f>
        <v>#DIV/0!</v>
      </c>
      <c r="G103" s="6" t="e">
        <f t="shared" si="79"/>
        <v>#DIV/0!</v>
      </c>
      <c r="H103" s="6" t="e">
        <f t="shared" si="79"/>
        <v>#DIV/0!</v>
      </c>
      <c r="I103" s="6" t="e">
        <f t="shared" si="79"/>
        <v>#DIV/0!</v>
      </c>
      <c r="J103" s="6" t="e">
        <f t="shared" si="79"/>
        <v>#DIV/0!</v>
      </c>
      <c r="K103" s="6" t="e">
        <f t="shared" si="79"/>
        <v>#DIV/0!</v>
      </c>
      <c r="L103" s="6" t="e">
        <f t="shared" si="79"/>
        <v>#DIV/0!</v>
      </c>
      <c r="M103" s="6" t="e">
        <f t="shared" si="79"/>
        <v>#DIV/0!</v>
      </c>
      <c r="N103" s="6" t="e">
        <f t="shared" si="79"/>
        <v>#DIV/0!</v>
      </c>
      <c r="O103" s="6" t="e">
        <f t="shared" si="79"/>
        <v>#DIV/0!</v>
      </c>
      <c r="P103" s="6" t="e">
        <f t="shared" si="79"/>
        <v>#DIV/0!</v>
      </c>
      <c r="Q103" s="6" t="e">
        <f t="shared" si="79"/>
        <v>#DIV/0!</v>
      </c>
      <c r="R103" s="6" t="e">
        <f t="shared" si="79"/>
        <v>#DIV/0!</v>
      </c>
      <c r="S103" s="6" t="e">
        <f t="shared" si="79"/>
        <v>#DIV/0!</v>
      </c>
      <c r="V103" s="10" t="str">
        <f t="shared" si="61"/>
        <v>Combination 10</v>
      </c>
      <c r="W103" s="15">
        <f>SUM($D$19:D103)</f>
        <v>33</v>
      </c>
    </row>
    <row r="104" spans="1:23" hidden="1" outlineLevel="1" x14ac:dyDescent="0.2">
      <c r="A104" s="3"/>
      <c r="B104" s="3" t="s">
        <v>5</v>
      </c>
      <c r="C104" s="3"/>
      <c r="D104" s="8">
        <v>1</v>
      </c>
      <c r="F104" s="6" t="e">
        <f t="shared" ref="F104:S104" si="80">$D104*F11/SUMPRODUCT($D$100:$D$106,F$7:F$13)</f>
        <v>#DIV/0!</v>
      </c>
      <c r="G104" s="6" t="e">
        <f t="shared" si="80"/>
        <v>#DIV/0!</v>
      </c>
      <c r="H104" s="6" t="e">
        <f t="shared" si="80"/>
        <v>#DIV/0!</v>
      </c>
      <c r="I104" s="6" t="e">
        <f t="shared" si="80"/>
        <v>#DIV/0!</v>
      </c>
      <c r="J104" s="6" t="e">
        <f t="shared" si="80"/>
        <v>#DIV/0!</v>
      </c>
      <c r="K104" s="6" t="e">
        <f t="shared" si="80"/>
        <v>#DIV/0!</v>
      </c>
      <c r="L104" s="6" t="e">
        <f t="shared" si="80"/>
        <v>#DIV/0!</v>
      </c>
      <c r="M104" s="6" t="e">
        <f t="shared" si="80"/>
        <v>#DIV/0!</v>
      </c>
      <c r="N104" s="6" t="e">
        <f t="shared" si="80"/>
        <v>#DIV/0!</v>
      </c>
      <c r="O104" s="6" t="e">
        <f t="shared" si="80"/>
        <v>#DIV/0!</v>
      </c>
      <c r="P104" s="6" t="e">
        <f t="shared" si="80"/>
        <v>#DIV/0!</v>
      </c>
      <c r="Q104" s="6" t="e">
        <f t="shared" si="80"/>
        <v>#DIV/0!</v>
      </c>
      <c r="R104" s="6" t="e">
        <f t="shared" si="80"/>
        <v>#DIV/0!</v>
      </c>
      <c r="S104" s="6" t="e">
        <f t="shared" si="80"/>
        <v>#DIV/0!</v>
      </c>
      <c r="V104" s="10" t="str">
        <f t="shared" si="61"/>
        <v>Combination 10</v>
      </c>
      <c r="W104" s="15">
        <f>SUM($D$19:D104)</f>
        <v>34</v>
      </c>
    </row>
    <row r="105" spans="1:23" hidden="1" outlineLevel="1" x14ac:dyDescent="0.2">
      <c r="A105" s="3"/>
      <c r="B105" s="3" t="s">
        <v>10</v>
      </c>
      <c r="C105" s="3"/>
      <c r="D105" s="8">
        <v>1</v>
      </c>
      <c r="F105" s="6" t="e">
        <f t="shared" ref="F105:S105" si="81">$D105*F12/SUMPRODUCT($D$100:$D$106,F$7:F$13)</f>
        <v>#DIV/0!</v>
      </c>
      <c r="G105" s="6" t="e">
        <f t="shared" si="81"/>
        <v>#DIV/0!</v>
      </c>
      <c r="H105" s="6" t="e">
        <f t="shared" si="81"/>
        <v>#DIV/0!</v>
      </c>
      <c r="I105" s="6" t="e">
        <f t="shared" si="81"/>
        <v>#DIV/0!</v>
      </c>
      <c r="J105" s="6" t="e">
        <f t="shared" si="81"/>
        <v>#DIV/0!</v>
      </c>
      <c r="K105" s="6" t="e">
        <f t="shared" si="81"/>
        <v>#DIV/0!</v>
      </c>
      <c r="L105" s="6" t="e">
        <f t="shared" si="81"/>
        <v>#DIV/0!</v>
      </c>
      <c r="M105" s="6" t="e">
        <f t="shared" si="81"/>
        <v>#DIV/0!</v>
      </c>
      <c r="N105" s="6" t="e">
        <f t="shared" si="81"/>
        <v>#DIV/0!</v>
      </c>
      <c r="O105" s="6" t="e">
        <f t="shared" si="81"/>
        <v>#DIV/0!</v>
      </c>
      <c r="P105" s="6" t="e">
        <f t="shared" si="81"/>
        <v>#DIV/0!</v>
      </c>
      <c r="Q105" s="6" t="e">
        <f t="shared" si="81"/>
        <v>#DIV/0!</v>
      </c>
      <c r="R105" s="6" t="e">
        <f t="shared" si="81"/>
        <v>#DIV/0!</v>
      </c>
      <c r="S105" s="6" t="e">
        <f t="shared" si="81"/>
        <v>#DIV/0!</v>
      </c>
      <c r="V105" s="10" t="str">
        <f t="shared" si="61"/>
        <v>Combination 10</v>
      </c>
      <c r="W105" s="15">
        <f>SUM($D$19:D105)</f>
        <v>35</v>
      </c>
    </row>
    <row r="106" spans="1:23" hidden="1" outlineLevel="1" x14ac:dyDescent="0.2">
      <c r="A106" s="3"/>
      <c r="B106" s="3" t="s">
        <v>14</v>
      </c>
      <c r="C106" s="3"/>
      <c r="D106" s="8">
        <v>0</v>
      </c>
      <c r="F106" s="6" t="e">
        <f t="shared" ref="F106:S106" si="82">$D106*F13/SUMPRODUCT($D$100:$D$106,F$7:F$13)</f>
        <v>#DIV/0!</v>
      </c>
      <c r="G106" s="6" t="e">
        <f t="shared" si="82"/>
        <v>#DIV/0!</v>
      </c>
      <c r="H106" s="6" t="e">
        <f t="shared" si="82"/>
        <v>#DIV/0!</v>
      </c>
      <c r="I106" s="6" t="e">
        <f t="shared" si="82"/>
        <v>#DIV/0!</v>
      </c>
      <c r="J106" s="6" t="e">
        <f t="shared" si="82"/>
        <v>#DIV/0!</v>
      </c>
      <c r="K106" s="6" t="e">
        <f t="shared" si="82"/>
        <v>#DIV/0!</v>
      </c>
      <c r="L106" s="6" t="e">
        <f t="shared" si="82"/>
        <v>#DIV/0!</v>
      </c>
      <c r="M106" s="6" t="e">
        <f t="shared" si="82"/>
        <v>#DIV/0!</v>
      </c>
      <c r="N106" s="6" t="e">
        <f t="shared" si="82"/>
        <v>#DIV/0!</v>
      </c>
      <c r="O106" s="6" t="e">
        <f t="shared" si="82"/>
        <v>#DIV/0!</v>
      </c>
      <c r="P106" s="6" t="e">
        <f t="shared" si="82"/>
        <v>#DIV/0!</v>
      </c>
      <c r="Q106" s="6" t="e">
        <f t="shared" si="82"/>
        <v>#DIV/0!</v>
      </c>
      <c r="R106" s="6" t="e">
        <f t="shared" si="82"/>
        <v>#DIV/0!</v>
      </c>
      <c r="S106" s="6" t="e">
        <f t="shared" si="82"/>
        <v>#DIV/0!</v>
      </c>
      <c r="V106" s="10" t="str">
        <f t="shared" si="61"/>
        <v>Combination 10</v>
      </c>
      <c r="W106" s="15">
        <f>SUM($D$19:D106)</f>
        <v>35</v>
      </c>
    </row>
    <row r="107" spans="1:23" hidden="1" outlineLevel="1" x14ac:dyDescent="0.2">
      <c r="A107" s="3"/>
      <c r="V107" s="10" t="str">
        <f t="shared" si="61"/>
        <v>Combination 10</v>
      </c>
      <c r="W107" s="15">
        <f>SUM($D$19:D107)</f>
        <v>35</v>
      </c>
    </row>
    <row r="108" spans="1:23" hidden="1" outlineLevel="1" x14ac:dyDescent="0.2">
      <c r="A108" s="3"/>
      <c r="B108" s="3" t="s">
        <v>20</v>
      </c>
      <c r="C108" s="3"/>
      <c r="D108" s="3"/>
      <c r="F108" s="9" t="e">
        <f>SUM(F109:F115)</f>
        <v>#DIV/0!</v>
      </c>
      <c r="G108" s="9" t="e">
        <f t="shared" ref="G108:S108" si="83">SUM(G109:G115)</f>
        <v>#DIV/0!</v>
      </c>
      <c r="H108" s="9" t="e">
        <f t="shared" si="83"/>
        <v>#DIV/0!</v>
      </c>
      <c r="I108" s="9" t="e">
        <f t="shared" si="83"/>
        <v>#DIV/0!</v>
      </c>
      <c r="J108" s="9" t="e">
        <f t="shared" si="83"/>
        <v>#DIV/0!</v>
      </c>
      <c r="K108" s="9" t="e">
        <f t="shared" si="83"/>
        <v>#DIV/0!</v>
      </c>
      <c r="L108" s="9" t="e">
        <f t="shared" si="83"/>
        <v>#DIV/0!</v>
      </c>
      <c r="M108" s="9" t="e">
        <f t="shared" si="83"/>
        <v>#DIV/0!</v>
      </c>
      <c r="N108" s="9" t="e">
        <f t="shared" si="83"/>
        <v>#DIV/0!</v>
      </c>
      <c r="O108" s="9" t="e">
        <f t="shared" si="83"/>
        <v>#DIV/0!</v>
      </c>
      <c r="P108" s="9" t="e">
        <f t="shared" si="83"/>
        <v>#DIV/0!</v>
      </c>
      <c r="Q108" s="9" t="e">
        <f t="shared" si="83"/>
        <v>#DIV/0!</v>
      </c>
      <c r="R108" s="9" t="e">
        <f t="shared" si="83"/>
        <v>#DIV/0!</v>
      </c>
      <c r="S108" s="9" t="e">
        <f t="shared" si="83"/>
        <v>#DIV/0!</v>
      </c>
      <c r="V108" s="10" t="str">
        <f t="shared" si="61"/>
        <v>Combination 10</v>
      </c>
      <c r="W108" s="15">
        <f>SUM($D$19:D108)</f>
        <v>35</v>
      </c>
    </row>
    <row r="109" spans="1:23" hidden="1" outlineLevel="1" x14ac:dyDescent="0.2">
      <c r="A109" s="3"/>
      <c r="B109" s="3" t="s">
        <v>7</v>
      </c>
      <c r="C109" s="3"/>
      <c r="D109" s="8">
        <v>1</v>
      </c>
      <c r="F109" s="6" t="e">
        <f t="shared" ref="F109:S109" si="84">$D109*F7/SUMPRODUCT($D$109:$D$115,F$7:F$13)</f>
        <v>#DIV/0!</v>
      </c>
      <c r="G109" s="6" t="e">
        <f t="shared" si="84"/>
        <v>#DIV/0!</v>
      </c>
      <c r="H109" s="6" t="e">
        <f t="shared" si="84"/>
        <v>#DIV/0!</v>
      </c>
      <c r="I109" s="6" t="e">
        <f t="shared" si="84"/>
        <v>#DIV/0!</v>
      </c>
      <c r="J109" s="6" t="e">
        <f t="shared" si="84"/>
        <v>#DIV/0!</v>
      </c>
      <c r="K109" s="6" t="e">
        <f t="shared" si="84"/>
        <v>#DIV/0!</v>
      </c>
      <c r="L109" s="6" t="e">
        <f t="shared" si="84"/>
        <v>#DIV/0!</v>
      </c>
      <c r="M109" s="6" t="e">
        <f t="shared" si="84"/>
        <v>#DIV/0!</v>
      </c>
      <c r="N109" s="6" t="e">
        <f t="shared" si="84"/>
        <v>#DIV/0!</v>
      </c>
      <c r="O109" s="6" t="e">
        <f t="shared" si="84"/>
        <v>#DIV/0!</v>
      </c>
      <c r="P109" s="6" t="e">
        <f t="shared" si="84"/>
        <v>#DIV/0!</v>
      </c>
      <c r="Q109" s="6" t="e">
        <f t="shared" si="84"/>
        <v>#DIV/0!</v>
      </c>
      <c r="R109" s="6" t="e">
        <f t="shared" si="84"/>
        <v>#DIV/0!</v>
      </c>
      <c r="S109" s="6" t="e">
        <f t="shared" si="84"/>
        <v>#DIV/0!</v>
      </c>
      <c r="V109" s="10" t="str">
        <f t="shared" si="61"/>
        <v>Combination 11</v>
      </c>
      <c r="W109" s="15">
        <f>SUM($D$19:D109)</f>
        <v>36</v>
      </c>
    </row>
    <row r="110" spans="1:23" hidden="1" outlineLevel="1" x14ac:dyDescent="0.2">
      <c r="A110" s="3"/>
      <c r="B110" s="3" t="s">
        <v>8</v>
      </c>
      <c r="C110" s="3"/>
      <c r="D110" s="8">
        <v>0</v>
      </c>
      <c r="F110" s="6" t="e">
        <f t="shared" ref="F110:S110" si="85">$D110*F8/SUMPRODUCT($D$109:$D$115,F$7:F$13)</f>
        <v>#DIV/0!</v>
      </c>
      <c r="G110" s="6" t="e">
        <f t="shared" si="85"/>
        <v>#DIV/0!</v>
      </c>
      <c r="H110" s="6" t="e">
        <f t="shared" si="85"/>
        <v>#DIV/0!</v>
      </c>
      <c r="I110" s="6" t="e">
        <f t="shared" si="85"/>
        <v>#DIV/0!</v>
      </c>
      <c r="J110" s="6" t="e">
        <f t="shared" si="85"/>
        <v>#DIV/0!</v>
      </c>
      <c r="K110" s="6" t="e">
        <f t="shared" si="85"/>
        <v>#DIV/0!</v>
      </c>
      <c r="L110" s="6" t="e">
        <f t="shared" si="85"/>
        <v>#DIV/0!</v>
      </c>
      <c r="M110" s="6" t="e">
        <f t="shared" si="85"/>
        <v>#DIV/0!</v>
      </c>
      <c r="N110" s="6" t="e">
        <f t="shared" si="85"/>
        <v>#DIV/0!</v>
      </c>
      <c r="O110" s="6" t="e">
        <f t="shared" si="85"/>
        <v>#DIV/0!</v>
      </c>
      <c r="P110" s="6" t="e">
        <f t="shared" si="85"/>
        <v>#DIV/0!</v>
      </c>
      <c r="Q110" s="6" t="e">
        <f t="shared" si="85"/>
        <v>#DIV/0!</v>
      </c>
      <c r="R110" s="6" t="e">
        <f t="shared" si="85"/>
        <v>#DIV/0!</v>
      </c>
      <c r="S110" s="6" t="e">
        <f t="shared" si="85"/>
        <v>#DIV/0!</v>
      </c>
      <c r="V110" s="10" t="str">
        <f t="shared" si="61"/>
        <v>Combination 11</v>
      </c>
      <c r="W110" s="15">
        <f>SUM($D$19:D110)</f>
        <v>36</v>
      </c>
    </row>
    <row r="111" spans="1:23" hidden="1" outlineLevel="1" x14ac:dyDescent="0.2">
      <c r="A111" s="3"/>
      <c r="B111" s="3" t="s">
        <v>9</v>
      </c>
      <c r="C111" s="3"/>
      <c r="D111" s="8">
        <v>1</v>
      </c>
      <c r="F111" s="6" t="e">
        <f t="shared" ref="F111:S111" si="86">$D111*F9/SUMPRODUCT($D$109:$D$115,F$7:F$13)</f>
        <v>#DIV/0!</v>
      </c>
      <c r="G111" s="6" t="e">
        <f t="shared" si="86"/>
        <v>#DIV/0!</v>
      </c>
      <c r="H111" s="6" t="e">
        <f t="shared" si="86"/>
        <v>#DIV/0!</v>
      </c>
      <c r="I111" s="6" t="e">
        <f t="shared" si="86"/>
        <v>#DIV/0!</v>
      </c>
      <c r="J111" s="6" t="e">
        <f t="shared" si="86"/>
        <v>#DIV/0!</v>
      </c>
      <c r="K111" s="6" t="e">
        <f t="shared" si="86"/>
        <v>#DIV/0!</v>
      </c>
      <c r="L111" s="6" t="e">
        <f t="shared" si="86"/>
        <v>#DIV/0!</v>
      </c>
      <c r="M111" s="6" t="e">
        <f t="shared" si="86"/>
        <v>#DIV/0!</v>
      </c>
      <c r="N111" s="6" t="e">
        <f t="shared" si="86"/>
        <v>#DIV/0!</v>
      </c>
      <c r="O111" s="6" t="e">
        <f t="shared" si="86"/>
        <v>#DIV/0!</v>
      </c>
      <c r="P111" s="6" t="e">
        <f t="shared" si="86"/>
        <v>#DIV/0!</v>
      </c>
      <c r="Q111" s="6" t="e">
        <f t="shared" si="86"/>
        <v>#DIV/0!</v>
      </c>
      <c r="R111" s="6" t="e">
        <f t="shared" si="86"/>
        <v>#DIV/0!</v>
      </c>
      <c r="S111" s="6" t="e">
        <f t="shared" si="86"/>
        <v>#DIV/0!</v>
      </c>
      <c r="V111" s="10" t="str">
        <f t="shared" si="61"/>
        <v>Combination 11</v>
      </c>
      <c r="W111" s="15">
        <f>SUM($D$19:D111)</f>
        <v>37</v>
      </c>
    </row>
    <row r="112" spans="1:23" hidden="1" outlineLevel="1" x14ac:dyDescent="0.2">
      <c r="A112" s="3"/>
      <c r="B112" s="3" t="s">
        <v>3</v>
      </c>
      <c r="C112" s="3"/>
      <c r="D112" s="8">
        <v>1</v>
      </c>
      <c r="F112" s="6" t="e">
        <f t="shared" ref="F112:S112" si="87">$D112*F10/SUMPRODUCT($D$109:$D$115,F$7:F$13)</f>
        <v>#DIV/0!</v>
      </c>
      <c r="G112" s="6" t="e">
        <f t="shared" si="87"/>
        <v>#DIV/0!</v>
      </c>
      <c r="H112" s="6" t="e">
        <f t="shared" si="87"/>
        <v>#DIV/0!</v>
      </c>
      <c r="I112" s="6" t="e">
        <f t="shared" si="87"/>
        <v>#DIV/0!</v>
      </c>
      <c r="J112" s="6" t="e">
        <f t="shared" si="87"/>
        <v>#DIV/0!</v>
      </c>
      <c r="K112" s="6" t="e">
        <f t="shared" si="87"/>
        <v>#DIV/0!</v>
      </c>
      <c r="L112" s="6" t="e">
        <f t="shared" si="87"/>
        <v>#DIV/0!</v>
      </c>
      <c r="M112" s="6" t="e">
        <f t="shared" si="87"/>
        <v>#DIV/0!</v>
      </c>
      <c r="N112" s="6" t="e">
        <f t="shared" si="87"/>
        <v>#DIV/0!</v>
      </c>
      <c r="O112" s="6" t="e">
        <f t="shared" si="87"/>
        <v>#DIV/0!</v>
      </c>
      <c r="P112" s="6" t="e">
        <f t="shared" si="87"/>
        <v>#DIV/0!</v>
      </c>
      <c r="Q112" s="6" t="e">
        <f t="shared" si="87"/>
        <v>#DIV/0!</v>
      </c>
      <c r="R112" s="6" t="e">
        <f t="shared" si="87"/>
        <v>#DIV/0!</v>
      </c>
      <c r="S112" s="6" t="e">
        <f t="shared" si="87"/>
        <v>#DIV/0!</v>
      </c>
      <c r="V112" s="10" t="str">
        <f t="shared" si="61"/>
        <v>Combination 11</v>
      </c>
      <c r="W112" s="15">
        <f>SUM($D$19:D112)</f>
        <v>38</v>
      </c>
    </row>
    <row r="113" spans="1:25" hidden="1" outlineLevel="1" x14ac:dyDescent="0.2">
      <c r="A113" s="3"/>
      <c r="B113" s="3" t="s">
        <v>5</v>
      </c>
      <c r="C113" s="3"/>
      <c r="D113" s="8">
        <v>1</v>
      </c>
      <c r="F113" s="6" t="e">
        <f t="shared" ref="F113:S113" si="88">$D113*F11/SUMPRODUCT($D$109:$D$115,F$7:F$13)</f>
        <v>#DIV/0!</v>
      </c>
      <c r="G113" s="6" t="e">
        <f t="shared" si="88"/>
        <v>#DIV/0!</v>
      </c>
      <c r="H113" s="6" t="e">
        <f t="shared" si="88"/>
        <v>#DIV/0!</v>
      </c>
      <c r="I113" s="6" t="e">
        <f t="shared" si="88"/>
        <v>#DIV/0!</v>
      </c>
      <c r="J113" s="6" t="e">
        <f t="shared" si="88"/>
        <v>#DIV/0!</v>
      </c>
      <c r="K113" s="6" t="e">
        <f t="shared" si="88"/>
        <v>#DIV/0!</v>
      </c>
      <c r="L113" s="6" t="e">
        <f t="shared" si="88"/>
        <v>#DIV/0!</v>
      </c>
      <c r="M113" s="6" t="e">
        <f t="shared" si="88"/>
        <v>#DIV/0!</v>
      </c>
      <c r="N113" s="6" t="e">
        <f t="shared" si="88"/>
        <v>#DIV/0!</v>
      </c>
      <c r="O113" s="6" t="e">
        <f t="shared" si="88"/>
        <v>#DIV/0!</v>
      </c>
      <c r="P113" s="6" t="e">
        <f t="shared" si="88"/>
        <v>#DIV/0!</v>
      </c>
      <c r="Q113" s="6" t="e">
        <f t="shared" si="88"/>
        <v>#DIV/0!</v>
      </c>
      <c r="R113" s="6" t="e">
        <f t="shared" si="88"/>
        <v>#DIV/0!</v>
      </c>
      <c r="S113" s="6" t="e">
        <f t="shared" si="88"/>
        <v>#DIV/0!</v>
      </c>
      <c r="V113" s="10" t="str">
        <f t="shared" si="61"/>
        <v>Combination 11</v>
      </c>
      <c r="W113" s="15">
        <f>SUM($D$19:D113)</f>
        <v>39</v>
      </c>
    </row>
    <row r="114" spans="1:25" hidden="1" outlineLevel="1" x14ac:dyDescent="0.2">
      <c r="A114" s="3"/>
      <c r="B114" s="3" t="s">
        <v>10</v>
      </c>
      <c r="C114" s="3"/>
      <c r="D114" s="8">
        <v>0</v>
      </c>
      <c r="F114" s="6" t="e">
        <f t="shared" ref="F114:S114" si="89">$D114*F12/SUMPRODUCT($D$109:$D$115,F$7:F$13)</f>
        <v>#DIV/0!</v>
      </c>
      <c r="G114" s="6" t="e">
        <f t="shared" si="89"/>
        <v>#DIV/0!</v>
      </c>
      <c r="H114" s="6" t="e">
        <f t="shared" si="89"/>
        <v>#DIV/0!</v>
      </c>
      <c r="I114" s="6" t="e">
        <f t="shared" si="89"/>
        <v>#DIV/0!</v>
      </c>
      <c r="J114" s="6" t="e">
        <f t="shared" si="89"/>
        <v>#DIV/0!</v>
      </c>
      <c r="K114" s="6" t="e">
        <f t="shared" si="89"/>
        <v>#DIV/0!</v>
      </c>
      <c r="L114" s="6" t="e">
        <f t="shared" si="89"/>
        <v>#DIV/0!</v>
      </c>
      <c r="M114" s="6" t="e">
        <f t="shared" si="89"/>
        <v>#DIV/0!</v>
      </c>
      <c r="N114" s="6" t="e">
        <f t="shared" si="89"/>
        <v>#DIV/0!</v>
      </c>
      <c r="O114" s="6" t="e">
        <f t="shared" si="89"/>
        <v>#DIV/0!</v>
      </c>
      <c r="P114" s="6" t="e">
        <f t="shared" si="89"/>
        <v>#DIV/0!</v>
      </c>
      <c r="Q114" s="6" t="e">
        <f t="shared" si="89"/>
        <v>#DIV/0!</v>
      </c>
      <c r="R114" s="6" t="e">
        <f t="shared" si="89"/>
        <v>#DIV/0!</v>
      </c>
      <c r="S114" s="6" t="e">
        <f t="shared" si="89"/>
        <v>#DIV/0!</v>
      </c>
      <c r="V114" s="10" t="str">
        <f t="shared" si="61"/>
        <v>Combination 11</v>
      </c>
      <c r="W114" s="15">
        <f>SUM($D$19:D114)</f>
        <v>39</v>
      </c>
    </row>
    <row r="115" spans="1:25" hidden="1" outlineLevel="1" x14ac:dyDescent="0.2">
      <c r="A115" s="3"/>
      <c r="B115" s="3" t="s">
        <v>14</v>
      </c>
      <c r="C115" s="3"/>
      <c r="D115" s="8">
        <v>0</v>
      </c>
      <c r="F115" s="6" t="e">
        <f t="shared" ref="F115:S115" si="90">$D115*F13/SUMPRODUCT($D$109:$D$115,F$7:F$13)</f>
        <v>#DIV/0!</v>
      </c>
      <c r="G115" s="6" t="e">
        <f t="shared" si="90"/>
        <v>#DIV/0!</v>
      </c>
      <c r="H115" s="6" t="e">
        <f t="shared" si="90"/>
        <v>#DIV/0!</v>
      </c>
      <c r="I115" s="6" t="e">
        <f t="shared" si="90"/>
        <v>#DIV/0!</v>
      </c>
      <c r="J115" s="6" t="e">
        <f t="shared" si="90"/>
        <v>#DIV/0!</v>
      </c>
      <c r="K115" s="6" t="e">
        <f t="shared" si="90"/>
        <v>#DIV/0!</v>
      </c>
      <c r="L115" s="6" t="e">
        <f t="shared" si="90"/>
        <v>#DIV/0!</v>
      </c>
      <c r="M115" s="6" t="e">
        <f t="shared" si="90"/>
        <v>#DIV/0!</v>
      </c>
      <c r="N115" s="6" t="e">
        <f t="shared" si="90"/>
        <v>#DIV/0!</v>
      </c>
      <c r="O115" s="6" t="e">
        <f t="shared" si="90"/>
        <v>#DIV/0!</v>
      </c>
      <c r="P115" s="6" t="e">
        <f t="shared" si="90"/>
        <v>#DIV/0!</v>
      </c>
      <c r="Q115" s="6" t="e">
        <f t="shared" si="90"/>
        <v>#DIV/0!</v>
      </c>
      <c r="R115" s="6" t="e">
        <f t="shared" si="90"/>
        <v>#DIV/0!</v>
      </c>
      <c r="S115" s="6" t="e">
        <f t="shared" si="90"/>
        <v>#DIV/0!</v>
      </c>
      <c r="V115" s="10" t="str">
        <f t="shared" ref="V115:V124" si="91">IF(AND(ISBLANK(D114),ISTEXT(B114)),B114,V114)</f>
        <v>Combination 11</v>
      </c>
      <c r="W115" s="15">
        <f>SUM($D$19:D115)</f>
        <v>39</v>
      </c>
    </row>
    <row r="116" spans="1:25" hidden="1" outlineLevel="1" x14ac:dyDescent="0.2">
      <c r="A116" s="3"/>
      <c r="V116" s="10" t="str">
        <f t="shared" si="91"/>
        <v>Combination 11</v>
      </c>
      <c r="W116" s="15">
        <f>SUM($D$19:D116)</f>
        <v>39</v>
      </c>
    </row>
    <row r="117" spans="1:25" hidden="1" outlineLevel="1" x14ac:dyDescent="0.2">
      <c r="A117" s="3"/>
      <c r="B117" s="3" t="s">
        <v>21</v>
      </c>
      <c r="C117" s="3"/>
      <c r="D117" s="3"/>
      <c r="F117" s="9" t="e">
        <f>SUM(F118:F124)</f>
        <v>#DIV/0!</v>
      </c>
      <c r="G117" s="9" t="e">
        <f t="shared" ref="G117:S117" si="92">SUM(G118:G124)</f>
        <v>#DIV/0!</v>
      </c>
      <c r="H117" s="9" t="e">
        <f t="shared" si="92"/>
        <v>#DIV/0!</v>
      </c>
      <c r="I117" s="9" t="e">
        <f t="shared" si="92"/>
        <v>#DIV/0!</v>
      </c>
      <c r="J117" s="9" t="e">
        <f t="shared" si="92"/>
        <v>#DIV/0!</v>
      </c>
      <c r="K117" s="9" t="e">
        <f t="shared" si="92"/>
        <v>#DIV/0!</v>
      </c>
      <c r="L117" s="9" t="e">
        <f t="shared" si="92"/>
        <v>#DIV/0!</v>
      </c>
      <c r="M117" s="9" t="e">
        <f t="shared" si="92"/>
        <v>#DIV/0!</v>
      </c>
      <c r="N117" s="9" t="e">
        <f t="shared" si="92"/>
        <v>#DIV/0!</v>
      </c>
      <c r="O117" s="9" t="e">
        <f t="shared" si="92"/>
        <v>#DIV/0!</v>
      </c>
      <c r="P117" s="9" t="e">
        <f t="shared" si="92"/>
        <v>#DIV/0!</v>
      </c>
      <c r="Q117" s="9" t="e">
        <f t="shared" si="92"/>
        <v>#DIV/0!</v>
      </c>
      <c r="R117" s="9" t="e">
        <f t="shared" si="92"/>
        <v>#DIV/0!</v>
      </c>
      <c r="S117" s="9" t="e">
        <f t="shared" si="92"/>
        <v>#DIV/0!</v>
      </c>
      <c r="V117" s="10" t="str">
        <f t="shared" si="91"/>
        <v>Combination 11</v>
      </c>
      <c r="W117" s="15">
        <f>SUM($D$19:D117)</f>
        <v>39</v>
      </c>
    </row>
    <row r="118" spans="1:25" hidden="1" outlineLevel="1" x14ac:dyDescent="0.2">
      <c r="A118" s="3"/>
      <c r="B118" s="3" t="s">
        <v>7</v>
      </c>
      <c r="C118" s="3"/>
      <c r="D118" s="8">
        <v>1</v>
      </c>
      <c r="F118" s="6" t="e">
        <f t="shared" ref="F118:S118" si="93">$D118*F7/SUMPRODUCT($D$118:$D$124,F$7:F$13)</f>
        <v>#DIV/0!</v>
      </c>
      <c r="G118" s="6" t="e">
        <f t="shared" si="93"/>
        <v>#DIV/0!</v>
      </c>
      <c r="H118" s="6" t="e">
        <f t="shared" si="93"/>
        <v>#DIV/0!</v>
      </c>
      <c r="I118" s="6" t="e">
        <f t="shared" si="93"/>
        <v>#DIV/0!</v>
      </c>
      <c r="J118" s="6" t="e">
        <f t="shared" si="93"/>
        <v>#DIV/0!</v>
      </c>
      <c r="K118" s="6" t="e">
        <f t="shared" si="93"/>
        <v>#DIV/0!</v>
      </c>
      <c r="L118" s="6" t="e">
        <f t="shared" si="93"/>
        <v>#DIV/0!</v>
      </c>
      <c r="M118" s="6" t="e">
        <f t="shared" si="93"/>
        <v>#DIV/0!</v>
      </c>
      <c r="N118" s="6" t="e">
        <f t="shared" si="93"/>
        <v>#DIV/0!</v>
      </c>
      <c r="O118" s="6" t="e">
        <f t="shared" si="93"/>
        <v>#DIV/0!</v>
      </c>
      <c r="P118" s="6" t="e">
        <f t="shared" si="93"/>
        <v>#DIV/0!</v>
      </c>
      <c r="Q118" s="6" t="e">
        <f t="shared" si="93"/>
        <v>#DIV/0!</v>
      </c>
      <c r="R118" s="6" t="e">
        <f t="shared" si="93"/>
        <v>#DIV/0!</v>
      </c>
      <c r="S118" s="6" t="e">
        <f t="shared" si="93"/>
        <v>#DIV/0!</v>
      </c>
      <c r="V118" s="10" t="str">
        <f t="shared" si="91"/>
        <v>Combination 12</v>
      </c>
      <c r="W118" s="15">
        <f>SUM($D$19:D118)</f>
        <v>40</v>
      </c>
    </row>
    <row r="119" spans="1:25" hidden="1" outlineLevel="1" x14ac:dyDescent="0.2">
      <c r="A119" s="3"/>
      <c r="B119" s="3" t="s">
        <v>8</v>
      </c>
      <c r="C119" s="3"/>
      <c r="D119" s="8">
        <v>1</v>
      </c>
      <c r="F119" s="6" t="e">
        <f t="shared" ref="F119:S119" si="94">$D119*F8/SUMPRODUCT($D$118:$D$124,F$7:F$13)</f>
        <v>#DIV/0!</v>
      </c>
      <c r="G119" s="6" t="e">
        <f t="shared" si="94"/>
        <v>#DIV/0!</v>
      </c>
      <c r="H119" s="6" t="e">
        <f t="shared" si="94"/>
        <v>#DIV/0!</v>
      </c>
      <c r="I119" s="6" t="e">
        <f t="shared" si="94"/>
        <v>#DIV/0!</v>
      </c>
      <c r="J119" s="6" t="e">
        <f t="shared" si="94"/>
        <v>#DIV/0!</v>
      </c>
      <c r="K119" s="6" t="e">
        <f t="shared" si="94"/>
        <v>#DIV/0!</v>
      </c>
      <c r="L119" s="6" t="e">
        <f t="shared" si="94"/>
        <v>#DIV/0!</v>
      </c>
      <c r="M119" s="6" t="e">
        <f t="shared" si="94"/>
        <v>#DIV/0!</v>
      </c>
      <c r="N119" s="6" t="e">
        <f t="shared" si="94"/>
        <v>#DIV/0!</v>
      </c>
      <c r="O119" s="6" t="e">
        <f t="shared" si="94"/>
        <v>#DIV/0!</v>
      </c>
      <c r="P119" s="6" t="e">
        <f t="shared" si="94"/>
        <v>#DIV/0!</v>
      </c>
      <c r="Q119" s="6" t="e">
        <f t="shared" si="94"/>
        <v>#DIV/0!</v>
      </c>
      <c r="R119" s="6" t="e">
        <f t="shared" si="94"/>
        <v>#DIV/0!</v>
      </c>
      <c r="S119" s="6" t="e">
        <f t="shared" si="94"/>
        <v>#DIV/0!</v>
      </c>
      <c r="V119" s="10" t="str">
        <f t="shared" si="91"/>
        <v>Combination 12</v>
      </c>
      <c r="W119" s="15">
        <f>SUM($D$19:D119)</f>
        <v>41</v>
      </c>
    </row>
    <row r="120" spans="1:25" hidden="1" outlineLevel="1" x14ac:dyDescent="0.2">
      <c r="A120" s="3"/>
      <c r="B120" s="3" t="s">
        <v>9</v>
      </c>
      <c r="C120" s="3"/>
      <c r="D120" s="8">
        <v>1</v>
      </c>
      <c r="F120" s="6" t="e">
        <f t="shared" ref="F120:S120" si="95">$D120*F9/SUMPRODUCT($D$118:$D$124,F$7:F$13)</f>
        <v>#DIV/0!</v>
      </c>
      <c r="G120" s="6" t="e">
        <f t="shared" si="95"/>
        <v>#DIV/0!</v>
      </c>
      <c r="H120" s="6" t="e">
        <f t="shared" si="95"/>
        <v>#DIV/0!</v>
      </c>
      <c r="I120" s="6" t="e">
        <f t="shared" si="95"/>
        <v>#DIV/0!</v>
      </c>
      <c r="J120" s="6" t="e">
        <f t="shared" si="95"/>
        <v>#DIV/0!</v>
      </c>
      <c r="K120" s="6" t="e">
        <f t="shared" si="95"/>
        <v>#DIV/0!</v>
      </c>
      <c r="L120" s="6" t="e">
        <f t="shared" si="95"/>
        <v>#DIV/0!</v>
      </c>
      <c r="M120" s="6" t="e">
        <f t="shared" si="95"/>
        <v>#DIV/0!</v>
      </c>
      <c r="N120" s="6" t="e">
        <f t="shared" si="95"/>
        <v>#DIV/0!</v>
      </c>
      <c r="O120" s="6" t="e">
        <f t="shared" si="95"/>
        <v>#DIV/0!</v>
      </c>
      <c r="P120" s="6" t="e">
        <f t="shared" si="95"/>
        <v>#DIV/0!</v>
      </c>
      <c r="Q120" s="6" t="e">
        <f t="shared" si="95"/>
        <v>#DIV/0!</v>
      </c>
      <c r="R120" s="6" t="e">
        <f t="shared" si="95"/>
        <v>#DIV/0!</v>
      </c>
      <c r="S120" s="6" t="e">
        <f t="shared" si="95"/>
        <v>#DIV/0!</v>
      </c>
      <c r="V120" s="10" t="str">
        <f t="shared" si="91"/>
        <v>Combination 12</v>
      </c>
      <c r="W120" s="15">
        <f>SUM($D$19:D120)</f>
        <v>42</v>
      </c>
    </row>
    <row r="121" spans="1:25" hidden="1" outlineLevel="1" x14ac:dyDescent="0.2">
      <c r="A121" s="3"/>
      <c r="B121" s="3" t="s">
        <v>3</v>
      </c>
      <c r="C121" s="3"/>
      <c r="D121" s="8">
        <v>1</v>
      </c>
      <c r="F121" s="6" t="e">
        <f t="shared" ref="F121:S121" si="96">$D121*F10/SUMPRODUCT($D$118:$D$124,F$7:F$13)</f>
        <v>#DIV/0!</v>
      </c>
      <c r="G121" s="6" t="e">
        <f t="shared" si="96"/>
        <v>#DIV/0!</v>
      </c>
      <c r="H121" s="6" t="e">
        <f t="shared" si="96"/>
        <v>#DIV/0!</v>
      </c>
      <c r="I121" s="6" t="e">
        <f t="shared" si="96"/>
        <v>#DIV/0!</v>
      </c>
      <c r="J121" s="6" t="e">
        <f t="shared" si="96"/>
        <v>#DIV/0!</v>
      </c>
      <c r="K121" s="6" t="e">
        <f t="shared" si="96"/>
        <v>#DIV/0!</v>
      </c>
      <c r="L121" s="6" t="e">
        <f t="shared" si="96"/>
        <v>#DIV/0!</v>
      </c>
      <c r="M121" s="6" t="e">
        <f t="shared" si="96"/>
        <v>#DIV/0!</v>
      </c>
      <c r="N121" s="6" t="e">
        <f t="shared" si="96"/>
        <v>#DIV/0!</v>
      </c>
      <c r="O121" s="6" t="e">
        <f t="shared" si="96"/>
        <v>#DIV/0!</v>
      </c>
      <c r="P121" s="6" t="e">
        <f t="shared" si="96"/>
        <v>#DIV/0!</v>
      </c>
      <c r="Q121" s="6" t="e">
        <f t="shared" si="96"/>
        <v>#DIV/0!</v>
      </c>
      <c r="R121" s="6" t="e">
        <f t="shared" si="96"/>
        <v>#DIV/0!</v>
      </c>
      <c r="S121" s="6" t="e">
        <f t="shared" si="96"/>
        <v>#DIV/0!</v>
      </c>
      <c r="V121" s="10" t="str">
        <f t="shared" si="91"/>
        <v>Combination 12</v>
      </c>
      <c r="W121" s="15">
        <f>SUM($D$19:D121)</f>
        <v>43</v>
      </c>
    </row>
    <row r="122" spans="1:25" hidden="1" outlineLevel="1" x14ac:dyDescent="0.2">
      <c r="A122" s="3"/>
      <c r="B122" s="3" t="s">
        <v>5</v>
      </c>
      <c r="C122" s="3"/>
      <c r="D122" s="8">
        <v>1</v>
      </c>
      <c r="F122" s="6" t="e">
        <f t="shared" ref="F122:S122" si="97">$D122*F11/SUMPRODUCT($D$118:$D$124,F$7:F$13)</f>
        <v>#DIV/0!</v>
      </c>
      <c r="G122" s="6" t="e">
        <f t="shared" si="97"/>
        <v>#DIV/0!</v>
      </c>
      <c r="H122" s="6" t="e">
        <f t="shared" si="97"/>
        <v>#DIV/0!</v>
      </c>
      <c r="I122" s="6" t="e">
        <f t="shared" si="97"/>
        <v>#DIV/0!</v>
      </c>
      <c r="J122" s="6" t="e">
        <f t="shared" si="97"/>
        <v>#DIV/0!</v>
      </c>
      <c r="K122" s="6" t="e">
        <f t="shared" si="97"/>
        <v>#DIV/0!</v>
      </c>
      <c r="L122" s="6" t="e">
        <f t="shared" si="97"/>
        <v>#DIV/0!</v>
      </c>
      <c r="M122" s="6" t="e">
        <f t="shared" si="97"/>
        <v>#DIV/0!</v>
      </c>
      <c r="N122" s="6" t="e">
        <f t="shared" si="97"/>
        <v>#DIV/0!</v>
      </c>
      <c r="O122" s="6" t="e">
        <f t="shared" si="97"/>
        <v>#DIV/0!</v>
      </c>
      <c r="P122" s="6" t="e">
        <f t="shared" si="97"/>
        <v>#DIV/0!</v>
      </c>
      <c r="Q122" s="6" t="e">
        <f t="shared" si="97"/>
        <v>#DIV/0!</v>
      </c>
      <c r="R122" s="6" t="e">
        <f t="shared" si="97"/>
        <v>#DIV/0!</v>
      </c>
      <c r="S122" s="6" t="e">
        <f t="shared" si="97"/>
        <v>#DIV/0!</v>
      </c>
      <c r="V122" s="10" t="str">
        <f t="shared" si="91"/>
        <v>Combination 12</v>
      </c>
      <c r="W122" s="15">
        <f>SUM($D$19:D122)</f>
        <v>44</v>
      </c>
    </row>
    <row r="123" spans="1:25" hidden="1" outlineLevel="1" x14ac:dyDescent="0.2">
      <c r="A123" s="3"/>
      <c r="B123" s="3" t="s">
        <v>10</v>
      </c>
      <c r="C123" s="3"/>
      <c r="D123" s="8">
        <v>0</v>
      </c>
      <c r="F123" s="6" t="e">
        <f t="shared" ref="F123:S123" si="98">$D123*F12/SUMPRODUCT($D$118:$D$124,F$7:F$13)</f>
        <v>#DIV/0!</v>
      </c>
      <c r="G123" s="6" t="e">
        <f t="shared" si="98"/>
        <v>#DIV/0!</v>
      </c>
      <c r="H123" s="6" t="e">
        <f t="shared" si="98"/>
        <v>#DIV/0!</v>
      </c>
      <c r="I123" s="6" t="e">
        <f t="shared" si="98"/>
        <v>#DIV/0!</v>
      </c>
      <c r="J123" s="6" t="e">
        <f t="shared" si="98"/>
        <v>#DIV/0!</v>
      </c>
      <c r="K123" s="6" t="e">
        <f t="shared" si="98"/>
        <v>#DIV/0!</v>
      </c>
      <c r="L123" s="6" t="e">
        <f t="shared" si="98"/>
        <v>#DIV/0!</v>
      </c>
      <c r="M123" s="6" t="e">
        <f t="shared" si="98"/>
        <v>#DIV/0!</v>
      </c>
      <c r="N123" s="6" t="e">
        <f t="shared" si="98"/>
        <v>#DIV/0!</v>
      </c>
      <c r="O123" s="6" t="e">
        <f t="shared" si="98"/>
        <v>#DIV/0!</v>
      </c>
      <c r="P123" s="6" t="e">
        <f t="shared" si="98"/>
        <v>#DIV/0!</v>
      </c>
      <c r="Q123" s="6" t="e">
        <f t="shared" si="98"/>
        <v>#DIV/0!</v>
      </c>
      <c r="R123" s="6" t="e">
        <f t="shared" si="98"/>
        <v>#DIV/0!</v>
      </c>
      <c r="S123" s="6" t="e">
        <f t="shared" si="98"/>
        <v>#DIV/0!</v>
      </c>
      <c r="V123" s="10" t="str">
        <f t="shared" si="91"/>
        <v>Combination 12</v>
      </c>
      <c r="W123" s="15">
        <f>SUM($D$19:D123)</f>
        <v>44</v>
      </c>
    </row>
    <row r="124" spans="1:25" hidden="1" outlineLevel="1" x14ac:dyDescent="0.2">
      <c r="A124" s="3"/>
      <c r="B124" s="3" t="s">
        <v>14</v>
      </c>
      <c r="C124" s="3"/>
      <c r="D124" s="8">
        <v>0</v>
      </c>
      <c r="F124" s="6" t="e">
        <f t="shared" ref="F124:S124" si="99">$D124*F13/SUMPRODUCT($D$118:$D$124,F$7:F$13)</f>
        <v>#DIV/0!</v>
      </c>
      <c r="G124" s="6" t="e">
        <f t="shared" si="99"/>
        <v>#DIV/0!</v>
      </c>
      <c r="H124" s="6" t="e">
        <f t="shared" si="99"/>
        <v>#DIV/0!</v>
      </c>
      <c r="I124" s="6" t="e">
        <f t="shared" si="99"/>
        <v>#DIV/0!</v>
      </c>
      <c r="J124" s="6" t="e">
        <f t="shared" si="99"/>
        <v>#DIV/0!</v>
      </c>
      <c r="K124" s="6" t="e">
        <f t="shared" si="99"/>
        <v>#DIV/0!</v>
      </c>
      <c r="L124" s="6" t="e">
        <f t="shared" si="99"/>
        <v>#DIV/0!</v>
      </c>
      <c r="M124" s="6" t="e">
        <f t="shared" si="99"/>
        <v>#DIV/0!</v>
      </c>
      <c r="N124" s="6" t="e">
        <f t="shared" si="99"/>
        <v>#DIV/0!</v>
      </c>
      <c r="O124" s="6" t="e">
        <f t="shared" si="99"/>
        <v>#DIV/0!</v>
      </c>
      <c r="P124" s="6" t="e">
        <f t="shared" si="99"/>
        <v>#DIV/0!</v>
      </c>
      <c r="Q124" s="6" t="e">
        <f t="shared" si="99"/>
        <v>#DIV/0!</v>
      </c>
      <c r="R124" s="6" t="e">
        <f t="shared" si="99"/>
        <v>#DIV/0!</v>
      </c>
      <c r="S124" s="6" t="e">
        <f t="shared" si="99"/>
        <v>#DIV/0!</v>
      </c>
      <c r="V124" s="10" t="str">
        <f t="shared" si="91"/>
        <v>Combination 12</v>
      </c>
      <c r="W124" s="15">
        <f>SUM($D$19:D124)</f>
        <v>44</v>
      </c>
    </row>
    <row r="125" spans="1:25" hidden="1" outlineLevel="1" x14ac:dyDescent="0.2">
      <c r="A125" s="3"/>
    </row>
    <row r="126" spans="1:25" s="3" customFormat="1" collapsed="1" x14ac:dyDescent="0.2"/>
    <row r="127" spans="1:25" s="3" customFormat="1" ht="18" x14ac:dyDescent="0.2">
      <c r="A127" s="12"/>
      <c r="B127" s="13" t="s">
        <v>26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x14ac:dyDescent="0.2">
      <c r="A128" s="3"/>
    </row>
    <row r="129" spans="1:19" x14ac:dyDescent="0.2">
      <c r="A129" s="3"/>
      <c r="D129" s="1" t="s">
        <v>28</v>
      </c>
      <c r="E129" s="1" t="s">
        <v>29</v>
      </c>
      <c r="F129" s="1" t="s">
        <v>30</v>
      </c>
      <c r="G129" s="1" t="s">
        <v>31</v>
      </c>
      <c r="H129" s="1" t="s">
        <v>32</v>
      </c>
      <c r="I129" s="1" t="s">
        <v>33</v>
      </c>
      <c r="J129" s="1" t="s">
        <v>34</v>
      </c>
      <c r="K129" s="1" t="s">
        <v>35</v>
      </c>
      <c r="L129" s="1" t="s">
        <v>36</v>
      </c>
      <c r="M129" s="1" t="s">
        <v>37</v>
      </c>
      <c r="N129" s="1" t="s">
        <v>38</v>
      </c>
      <c r="O129" s="1" t="s">
        <v>39</v>
      </c>
      <c r="P129" s="1" t="s">
        <v>40</v>
      </c>
      <c r="Q129" s="1" t="s">
        <v>41</v>
      </c>
      <c r="R129" s="1" t="s">
        <v>42</v>
      </c>
      <c r="S129" s="1" t="s">
        <v>43</v>
      </c>
    </row>
    <row r="130" spans="1:19" x14ac:dyDescent="0.2">
      <c r="A130" s="3"/>
      <c r="C130" s="14">
        <v>1</v>
      </c>
      <c r="D130" t="str">
        <f>INDEX(V$19:V$124,MATCH($C130,$W$19:$W$124,0))</f>
        <v>Combination 1</v>
      </c>
      <c r="E130" s="3" t="str">
        <f>INDEX(B$19:B$124,MATCH($C130,$W$19:$W$124,0))</f>
        <v>Other non-Fibre Services</v>
      </c>
      <c r="F130" s="16" t="e">
        <f>INDEX(F$19:F$124,MATCH($C130,$W$19:$W$124,0))</f>
        <v>#DIV/0!</v>
      </c>
      <c r="G130" s="16" t="e">
        <f t="shared" ref="G130:S130" si="100">INDEX(G$19:G$124,MATCH($C130,$W$19:$W$124,0))</f>
        <v>#DIV/0!</v>
      </c>
      <c r="H130" s="16" t="e">
        <f t="shared" si="100"/>
        <v>#DIV/0!</v>
      </c>
      <c r="I130" s="16" t="e">
        <f t="shared" si="100"/>
        <v>#DIV/0!</v>
      </c>
      <c r="J130" s="16" t="e">
        <f t="shared" si="100"/>
        <v>#DIV/0!</v>
      </c>
      <c r="K130" s="16" t="e">
        <f t="shared" si="100"/>
        <v>#DIV/0!</v>
      </c>
      <c r="L130" s="16" t="e">
        <f t="shared" si="100"/>
        <v>#DIV/0!</v>
      </c>
      <c r="M130" s="16" t="e">
        <f t="shared" si="100"/>
        <v>#DIV/0!</v>
      </c>
      <c r="N130" s="16" t="e">
        <f t="shared" si="100"/>
        <v>#DIV/0!</v>
      </c>
      <c r="O130" s="16" t="e">
        <f t="shared" si="100"/>
        <v>#DIV/0!</v>
      </c>
      <c r="P130" s="16" t="e">
        <f t="shared" si="100"/>
        <v>#DIV/0!</v>
      </c>
      <c r="Q130" s="16" t="e">
        <f t="shared" si="100"/>
        <v>#DIV/0!</v>
      </c>
      <c r="R130" s="16" t="e">
        <f t="shared" si="100"/>
        <v>#DIV/0!</v>
      </c>
      <c r="S130" s="16" t="e">
        <f t="shared" si="100"/>
        <v>#DIV/0!</v>
      </c>
    </row>
    <row r="131" spans="1:19" x14ac:dyDescent="0.2">
      <c r="A131" s="3"/>
      <c r="C131" s="14">
        <f>C130+1</f>
        <v>2</v>
      </c>
      <c r="D131" s="3" t="str">
        <f t="shared" ref="D131:D173" si="101">INDEX(V$19:V$124,MATCH($C131,$W$19:$W$124,0))</f>
        <v>Combination 1</v>
      </c>
      <c r="E131" s="3" t="str">
        <f t="shared" ref="E131:E173" si="102">INDEX(B$19:B$124,MATCH($C131,$W$19:$W$124,0))</f>
        <v>PtP FFLAS</v>
      </c>
      <c r="F131" s="16" t="e">
        <f t="shared" ref="F131:S173" si="103">INDEX(F$19:F$124,MATCH($C131,$W$19:$W$124,0))</f>
        <v>#DIV/0!</v>
      </c>
      <c r="G131" s="16" t="e">
        <f t="shared" si="103"/>
        <v>#DIV/0!</v>
      </c>
      <c r="H131" s="16" t="e">
        <f t="shared" si="103"/>
        <v>#DIV/0!</v>
      </c>
      <c r="I131" s="16" t="e">
        <f t="shared" si="103"/>
        <v>#DIV/0!</v>
      </c>
      <c r="J131" s="16" t="e">
        <f t="shared" si="103"/>
        <v>#DIV/0!</v>
      </c>
      <c r="K131" s="16" t="e">
        <f t="shared" si="103"/>
        <v>#DIV/0!</v>
      </c>
      <c r="L131" s="16" t="e">
        <f t="shared" si="103"/>
        <v>#DIV/0!</v>
      </c>
      <c r="M131" s="16" t="e">
        <f t="shared" si="103"/>
        <v>#DIV/0!</v>
      </c>
      <c r="N131" s="16" t="e">
        <f t="shared" si="103"/>
        <v>#DIV/0!</v>
      </c>
      <c r="O131" s="16" t="e">
        <f t="shared" si="103"/>
        <v>#DIV/0!</v>
      </c>
      <c r="P131" s="16" t="e">
        <f t="shared" si="103"/>
        <v>#DIV/0!</v>
      </c>
      <c r="Q131" s="16" t="e">
        <f t="shared" si="103"/>
        <v>#DIV/0!</v>
      </c>
      <c r="R131" s="16" t="e">
        <f t="shared" si="103"/>
        <v>#DIV/0!</v>
      </c>
      <c r="S131" s="16" t="e">
        <f t="shared" si="103"/>
        <v>#DIV/0!</v>
      </c>
    </row>
    <row r="132" spans="1:19" x14ac:dyDescent="0.2">
      <c r="A132" s="3"/>
      <c r="C132" s="14">
        <f t="shared" ref="C132:C173" si="104">C131+1</f>
        <v>3</v>
      </c>
      <c r="D132" s="3" t="str">
        <f t="shared" si="101"/>
        <v>Combination 2</v>
      </c>
      <c r="E132" s="3" t="str">
        <f t="shared" si="102"/>
        <v>Other non-Fibre Services</v>
      </c>
      <c r="F132" s="16" t="e">
        <f t="shared" si="103"/>
        <v>#DIV/0!</v>
      </c>
      <c r="G132" s="16" t="e">
        <f t="shared" si="103"/>
        <v>#DIV/0!</v>
      </c>
      <c r="H132" s="16" t="e">
        <f t="shared" si="103"/>
        <v>#DIV/0!</v>
      </c>
      <c r="I132" s="16" t="e">
        <f t="shared" si="103"/>
        <v>#DIV/0!</v>
      </c>
      <c r="J132" s="16" t="e">
        <f t="shared" si="103"/>
        <v>#DIV/0!</v>
      </c>
      <c r="K132" s="16" t="e">
        <f t="shared" si="103"/>
        <v>#DIV/0!</v>
      </c>
      <c r="L132" s="16" t="e">
        <f t="shared" si="103"/>
        <v>#DIV/0!</v>
      </c>
      <c r="M132" s="16" t="e">
        <f t="shared" si="103"/>
        <v>#DIV/0!</v>
      </c>
      <c r="N132" s="16" t="e">
        <f t="shared" si="103"/>
        <v>#DIV/0!</v>
      </c>
      <c r="O132" s="16" t="e">
        <f t="shared" si="103"/>
        <v>#DIV/0!</v>
      </c>
      <c r="P132" s="16" t="e">
        <f t="shared" si="103"/>
        <v>#DIV/0!</v>
      </c>
      <c r="Q132" s="16" t="e">
        <f t="shared" si="103"/>
        <v>#DIV/0!</v>
      </c>
      <c r="R132" s="16" t="e">
        <f t="shared" si="103"/>
        <v>#DIV/0!</v>
      </c>
      <c r="S132" s="16" t="e">
        <f t="shared" si="103"/>
        <v>#DIV/0!</v>
      </c>
    </row>
    <row r="133" spans="1:19" x14ac:dyDescent="0.2">
      <c r="A133" s="3"/>
      <c r="C133" s="14">
        <f t="shared" si="104"/>
        <v>4</v>
      </c>
      <c r="D133" s="3" t="str">
        <f t="shared" si="101"/>
        <v>Combination 2</v>
      </c>
      <c r="E133" s="3" t="str">
        <f t="shared" si="102"/>
        <v>Other FFLAS</v>
      </c>
      <c r="F133" s="16" t="e">
        <f t="shared" si="103"/>
        <v>#DIV/0!</v>
      </c>
      <c r="G133" s="16" t="e">
        <f t="shared" si="103"/>
        <v>#DIV/0!</v>
      </c>
      <c r="H133" s="16" t="e">
        <f t="shared" si="103"/>
        <v>#DIV/0!</v>
      </c>
      <c r="I133" s="16" t="e">
        <f t="shared" si="103"/>
        <v>#DIV/0!</v>
      </c>
      <c r="J133" s="16" t="e">
        <f t="shared" si="103"/>
        <v>#DIV/0!</v>
      </c>
      <c r="K133" s="16" t="e">
        <f t="shared" si="103"/>
        <v>#DIV/0!</v>
      </c>
      <c r="L133" s="16" t="e">
        <f t="shared" si="103"/>
        <v>#DIV/0!</v>
      </c>
      <c r="M133" s="16" t="e">
        <f t="shared" si="103"/>
        <v>#DIV/0!</v>
      </c>
      <c r="N133" s="16" t="e">
        <f t="shared" si="103"/>
        <v>#DIV/0!</v>
      </c>
      <c r="O133" s="16" t="e">
        <f t="shared" si="103"/>
        <v>#DIV/0!</v>
      </c>
      <c r="P133" s="16" t="e">
        <f t="shared" si="103"/>
        <v>#DIV/0!</v>
      </c>
      <c r="Q133" s="16" t="e">
        <f t="shared" si="103"/>
        <v>#DIV/0!</v>
      </c>
      <c r="R133" s="16" t="e">
        <f t="shared" si="103"/>
        <v>#DIV/0!</v>
      </c>
      <c r="S133" s="16" t="e">
        <f t="shared" si="103"/>
        <v>#DIV/0!</v>
      </c>
    </row>
    <row r="134" spans="1:19" x14ac:dyDescent="0.2">
      <c r="A134" s="3"/>
      <c r="C134" s="14">
        <f t="shared" si="104"/>
        <v>5</v>
      </c>
      <c r="D134" s="3" t="str">
        <f t="shared" si="101"/>
        <v>Combination 3</v>
      </c>
      <c r="E134" s="3" t="str">
        <f t="shared" si="102"/>
        <v>Copper access services</v>
      </c>
      <c r="F134" s="16" t="e">
        <f t="shared" si="103"/>
        <v>#DIV/0!</v>
      </c>
      <c r="G134" s="16" t="e">
        <f t="shared" si="103"/>
        <v>#DIV/0!</v>
      </c>
      <c r="H134" s="16" t="e">
        <f t="shared" si="103"/>
        <v>#DIV/0!</v>
      </c>
      <c r="I134" s="16" t="e">
        <f t="shared" si="103"/>
        <v>#DIV/0!</v>
      </c>
      <c r="J134" s="16" t="e">
        <f t="shared" si="103"/>
        <v>#DIV/0!</v>
      </c>
      <c r="K134" s="16" t="e">
        <f t="shared" si="103"/>
        <v>#DIV/0!</v>
      </c>
      <c r="L134" s="16" t="e">
        <f t="shared" si="103"/>
        <v>#DIV/0!</v>
      </c>
      <c r="M134" s="16" t="e">
        <f t="shared" si="103"/>
        <v>#DIV/0!</v>
      </c>
      <c r="N134" s="16" t="e">
        <f t="shared" si="103"/>
        <v>#DIV/0!</v>
      </c>
      <c r="O134" s="16" t="e">
        <f t="shared" si="103"/>
        <v>#DIV/0!</v>
      </c>
      <c r="P134" s="16" t="e">
        <f t="shared" si="103"/>
        <v>#DIV/0!</v>
      </c>
      <c r="Q134" s="16" t="e">
        <f t="shared" si="103"/>
        <v>#DIV/0!</v>
      </c>
      <c r="R134" s="16" t="e">
        <f t="shared" si="103"/>
        <v>#DIV/0!</v>
      </c>
      <c r="S134" s="16" t="e">
        <f t="shared" si="103"/>
        <v>#DIV/0!</v>
      </c>
    </row>
    <row r="135" spans="1:19" x14ac:dyDescent="0.2">
      <c r="A135" s="3"/>
      <c r="C135" s="14">
        <f t="shared" si="104"/>
        <v>6</v>
      </c>
      <c r="D135" s="3" t="str">
        <f t="shared" si="101"/>
        <v>Combination 3</v>
      </c>
      <c r="E135" s="3" t="str">
        <f t="shared" si="102"/>
        <v>Other non-Fibre services</v>
      </c>
      <c r="F135" s="16" t="e">
        <f t="shared" si="103"/>
        <v>#DIV/0!</v>
      </c>
      <c r="G135" s="16" t="e">
        <f t="shared" si="103"/>
        <v>#DIV/0!</v>
      </c>
      <c r="H135" s="16" t="e">
        <f t="shared" si="103"/>
        <v>#DIV/0!</v>
      </c>
      <c r="I135" s="16" t="e">
        <f t="shared" si="103"/>
        <v>#DIV/0!</v>
      </c>
      <c r="J135" s="16" t="e">
        <f t="shared" si="103"/>
        <v>#DIV/0!</v>
      </c>
      <c r="K135" s="16" t="e">
        <f t="shared" si="103"/>
        <v>#DIV/0!</v>
      </c>
      <c r="L135" s="16" t="e">
        <f t="shared" si="103"/>
        <v>#DIV/0!</v>
      </c>
      <c r="M135" s="16" t="e">
        <f t="shared" si="103"/>
        <v>#DIV/0!</v>
      </c>
      <c r="N135" s="16" t="e">
        <f t="shared" si="103"/>
        <v>#DIV/0!</v>
      </c>
      <c r="O135" s="16" t="e">
        <f t="shared" si="103"/>
        <v>#DIV/0!</v>
      </c>
      <c r="P135" s="16" t="e">
        <f t="shared" si="103"/>
        <v>#DIV/0!</v>
      </c>
      <c r="Q135" s="16" t="e">
        <f t="shared" si="103"/>
        <v>#DIV/0!</v>
      </c>
      <c r="R135" s="16" t="e">
        <f t="shared" si="103"/>
        <v>#DIV/0!</v>
      </c>
      <c r="S135" s="16" t="e">
        <f t="shared" si="103"/>
        <v>#DIV/0!</v>
      </c>
    </row>
    <row r="136" spans="1:19" x14ac:dyDescent="0.2">
      <c r="A136" s="3"/>
      <c r="C136" s="14">
        <f t="shared" si="104"/>
        <v>7</v>
      </c>
      <c r="D136" s="3" t="str">
        <f t="shared" si="101"/>
        <v>Combination 3</v>
      </c>
      <c r="E136" s="3" t="str">
        <f t="shared" si="102"/>
        <v>GPON FFLAS</v>
      </c>
      <c r="F136" s="16" t="e">
        <f t="shared" si="103"/>
        <v>#DIV/0!</v>
      </c>
      <c r="G136" s="16" t="e">
        <f t="shared" si="103"/>
        <v>#DIV/0!</v>
      </c>
      <c r="H136" s="16" t="e">
        <f t="shared" si="103"/>
        <v>#DIV/0!</v>
      </c>
      <c r="I136" s="16" t="e">
        <f t="shared" si="103"/>
        <v>#DIV/0!</v>
      </c>
      <c r="J136" s="16" t="e">
        <f t="shared" si="103"/>
        <v>#DIV/0!</v>
      </c>
      <c r="K136" s="16" t="e">
        <f t="shared" si="103"/>
        <v>#DIV/0!</v>
      </c>
      <c r="L136" s="16" t="e">
        <f t="shared" si="103"/>
        <v>#DIV/0!</v>
      </c>
      <c r="M136" s="16" t="e">
        <f t="shared" si="103"/>
        <v>#DIV/0!</v>
      </c>
      <c r="N136" s="16" t="e">
        <f t="shared" si="103"/>
        <v>#DIV/0!</v>
      </c>
      <c r="O136" s="16" t="e">
        <f t="shared" si="103"/>
        <v>#DIV/0!</v>
      </c>
      <c r="P136" s="16" t="e">
        <f t="shared" si="103"/>
        <v>#DIV/0!</v>
      </c>
      <c r="Q136" s="16" t="e">
        <f t="shared" si="103"/>
        <v>#DIV/0!</v>
      </c>
      <c r="R136" s="16" t="e">
        <f t="shared" si="103"/>
        <v>#DIV/0!</v>
      </c>
      <c r="S136" s="16" t="e">
        <f t="shared" si="103"/>
        <v>#DIV/0!</v>
      </c>
    </row>
    <row r="137" spans="1:19" x14ac:dyDescent="0.2">
      <c r="A137" s="3"/>
      <c r="C137" s="14">
        <f t="shared" si="104"/>
        <v>8</v>
      </c>
      <c r="D137" s="3" t="str">
        <f t="shared" si="101"/>
        <v>Combination 3</v>
      </c>
      <c r="E137" s="3" t="str">
        <f t="shared" si="102"/>
        <v>PtP FFLAS</v>
      </c>
      <c r="F137" s="16" t="e">
        <f t="shared" si="103"/>
        <v>#DIV/0!</v>
      </c>
      <c r="G137" s="16" t="e">
        <f t="shared" si="103"/>
        <v>#DIV/0!</v>
      </c>
      <c r="H137" s="16" t="e">
        <f t="shared" si="103"/>
        <v>#DIV/0!</v>
      </c>
      <c r="I137" s="16" t="e">
        <f t="shared" si="103"/>
        <v>#DIV/0!</v>
      </c>
      <c r="J137" s="16" t="e">
        <f t="shared" si="103"/>
        <v>#DIV/0!</v>
      </c>
      <c r="K137" s="16" t="e">
        <f t="shared" si="103"/>
        <v>#DIV/0!</v>
      </c>
      <c r="L137" s="16" t="e">
        <f t="shared" si="103"/>
        <v>#DIV/0!</v>
      </c>
      <c r="M137" s="16" t="e">
        <f t="shared" si="103"/>
        <v>#DIV/0!</v>
      </c>
      <c r="N137" s="16" t="e">
        <f t="shared" si="103"/>
        <v>#DIV/0!</v>
      </c>
      <c r="O137" s="16" t="e">
        <f t="shared" si="103"/>
        <v>#DIV/0!</v>
      </c>
      <c r="P137" s="16" t="e">
        <f t="shared" si="103"/>
        <v>#DIV/0!</v>
      </c>
      <c r="Q137" s="16" t="e">
        <f t="shared" si="103"/>
        <v>#DIV/0!</v>
      </c>
      <c r="R137" s="16" t="e">
        <f t="shared" si="103"/>
        <v>#DIV/0!</v>
      </c>
      <c r="S137" s="16" t="e">
        <f t="shared" si="103"/>
        <v>#DIV/0!</v>
      </c>
    </row>
    <row r="138" spans="1:19" x14ac:dyDescent="0.2">
      <c r="A138" s="3"/>
      <c r="C138" s="14">
        <f t="shared" si="104"/>
        <v>9</v>
      </c>
      <c r="D138" s="3" t="str">
        <f t="shared" si="101"/>
        <v>Combination 3</v>
      </c>
      <c r="E138" s="3" t="str">
        <f t="shared" si="102"/>
        <v>Other FFLAS</v>
      </c>
      <c r="F138" s="16" t="e">
        <f t="shared" si="103"/>
        <v>#DIV/0!</v>
      </c>
      <c r="G138" s="16" t="e">
        <f t="shared" si="103"/>
        <v>#DIV/0!</v>
      </c>
      <c r="H138" s="16" t="e">
        <f t="shared" si="103"/>
        <v>#DIV/0!</v>
      </c>
      <c r="I138" s="16" t="e">
        <f t="shared" si="103"/>
        <v>#DIV/0!</v>
      </c>
      <c r="J138" s="16" t="e">
        <f t="shared" si="103"/>
        <v>#DIV/0!</v>
      </c>
      <c r="K138" s="16" t="e">
        <f t="shared" si="103"/>
        <v>#DIV/0!</v>
      </c>
      <c r="L138" s="16" t="e">
        <f t="shared" si="103"/>
        <v>#DIV/0!</v>
      </c>
      <c r="M138" s="16" t="e">
        <f t="shared" si="103"/>
        <v>#DIV/0!</v>
      </c>
      <c r="N138" s="16" t="e">
        <f t="shared" si="103"/>
        <v>#DIV/0!</v>
      </c>
      <c r="O138" s="16" t="e">
        <f t="shared" si="103"/>
        <v>#DIV/0!</v>
      </c>
      <c r="P138" s="16" t="e">
        <f t="shared" si="103"/>
        <v>#DIV/0!</v>
      </c>
      <c r="Q138" s="16" t="e">
        <f t="shared" si="103"/>
        <v>#DIV/0!</v>
      </c>
      <c r="R138" s="16" t="e">
        <f t="shared" si="103"/>
        <v>#DIV/0!</v>
      </c>
      <c r="S138" s="16" t="e">
        <f t="shared" si="103"/>
        <v>#DIV/0!</v>
      </c>
    </row>
    <row r="139" spans="1:19" x14ac:dyDescent="0.2">
      <c r="A139" s="3"/>
      <c r="C139" s="14">
        <f t="shared" si="104"/>
        <v>10</v>
      </c>
      <c r="D139" s="3" t="str">
        <f t="shared" si="101"/>
        <v>Combination 3</v>
      </c>
      <c r="E139" s="3" t="str">
        <f t="shared" si="102"/>
        <v>Non-FFLAS Fibre services</v>
      </c>
      <c r="F139" s="16" t="e">
        <f t="shared" si="103"/>
        <v>#DIV/0!</v>
      </c>
      <c r="G139" s="16" t="e">
        <f t="shared" si="103"/>
        <v>#DIV/0!</v>
      </c>
      <c r="H139" s="16" t="e">
        <f t="shared" si="103"/>
        <v>#DIV/0!</v>
      </c>
      <c r="I139" s="16" t="e">
        <f t="shared" si="103"/>
        <v>#DIV/0!</v>
      </c>
      <c r="J139" s="16" t="e">
        <f t="shared" si="103"/>
        <v>#DIV/0!</v>
      </c>
      <c r="K139" s="16" t="e">
        <f t="shared" si="103"/>
        <v>#DIV/0!</v>
      </c>
      <c r="L139" s="16" t="e">
        <f t="shared" si="103"/>
        <v>#DIV/0!</v>
      </c>
      <c r="M139" s="16" t="e">
        <f t="shared" si="103"/>
        <v>#DIV/0!</v>
      </c>
      <c r="N139" s="16" t="e">
        <f t="shared" si="103"/>
        <v>#DIV/0!</v>
      </c>
      <c r="O139" s="16" t="e">
        <f t="shared" si="103"/>
        <v>#DIV/0!</v>
      </c>
      <c r="P139" s="16" t="e">
        <f t="shared" si="103"/>
        <v>#DIV/0!</v>
      </c>
      <c r="Q139" s="16" t="e">
        <f t="shared" si="103"/>
        <v>#DIV/0!</v>
      </c>
      <c r="R139" s="16" t="e">
        <f t="shared" si="103"/>
        <v>#DIV/0!</v>
      </c>
      <c r="S139" s="16" t="e">
        <f t="shared" si="103"/>
        <v>#DIV/0!</v>
      </c>
    </row>
    <row r="140" spans="1:19" x14ac:dyDescent="0.2">
      <c r="A140" s="3"/>
      <c r="C140" s="14">
        <f t="shared" si="104"/>
        <v>11</v>
      </c>
      <c r="D140" s="3" t="str">
        <f t="shared" si="101"/>
        <v>Combination 4</v>
      </c>
      <c r="E140" s="3" t="str">
        <f t="shared" si="102"/>
        <v>Other non-Fibre services</v>
      </c>
      <c r="F140" s="16" t="e">
        <f t="shared" si="103"/>
        <v>#DIV/0!</v>
      </c>
      <c r="G140" s="16" t="e">
        <f t="shared" si="103"/>
        <v>#DIV/0!</v>
      </c>
      <c r="H140" s="16" t="e">
        <f t="shared" si="103"/>
        <v>#DIV/0!</v>
      </c>
      <c r="I140" s="16" t="e">
        <f t="shared" si="103"/>
        <v>#DIV/0!</v>
      </c>
      <c r="J140" s="16" t="e">
        <f t="shared" si="103"/>
        <v>#DIV/0!</v>
      </c>
      <c r="K140" s="16" t="e">
        <f t="shared" si="103"/>
        <v>#DIV/0!</v>
      </c>
      <c r="L140" s="16" t="e">
        <f t="shared" si="103"/>
        <v>#DIV/0!</v>
      </c>
      <c r="M140" s="16" t="e">
        <f t="shared" si="103"/>
        <v>#DIV/0!</v>
      </c>
      <c r="N140" s="16" t="e">
        <f t="shared" si="103"/>
        <v>#DIV/0!</v>
      </c>
      <c r="O140" s="16" t="e">
        <f t="shared" si="103"/>
        <v>#DIV/0!</v>
      </c>
      <c r="P140" s="16" t="e">
        <f t="shared" si="103"/>
        <v>#DIV/0!</v>
      </c>
      <c r="Q140" s="16" t="e">
        <f t="shared" si="103"/>
        <v>#DIV/0!</v>
      </c>
      <c r="R140" s="16" t="e">
        <f t="shared" si="103"/>
        <v>#DIV/0!</v>
      </c>
      <c r="S140" s="16" t="e">
        <f t="shared" si="103"/>
        <v>#DIV/0!</v>
      </c>
    </row>
    <row r="141" spans="1:19" x14ac:dyDescent="0.2">
      <c r="A141" s="3"/>
      <c r="C141" s="14">
        <f t="shared" si="104"/>
        <v>12</v>
      </c>
      <c r="D141" s="3" t="str">
        <f t="shared" si="101"/>
        <v>Combination 4</v>
      </c>
      <c r="E141" s="3" t="str">
        <f t="shared" si="102"/>
        <v>GPON FFLAS</v>
      </c>
      <c r="F141" s="16" t="e">
        <f t="shared" si="103"/>
        <v>#DIV/0!</v>
      </c>
      <c r="G141" s="16" t="e">
        <f t="shared" si="103"/>
        <v>#DIV/0!</v>
      </c>
      <c r="H141" s="16" t="e">
        <f t="shared" si="103"/>
        <v>#DIV/0!</v>
      </c>
      <c r="I141" s="16" t="e">
        <f t="shared" si="103"/>
        <v>#DIV/0!</v>
      </c>
      <c r="J141" s="16" t="e">
        <f t="shared" si="103"/>
        <v>#DIV/0!</v>
      </c>
      <c r="K141" s="16" t="e">
        <f t="shared" si="103"/>
        <v>#DIV/0!</v>
      </c>
      <c r="L141" s="16" t="e">
        <f t="shared" si="103"/>
        <v>#DIV/0!</v>
      </c>
      <c r="M141" s="16" t="e">
        <f t="shared" si="103"/>
        <v>#DIV/0!</v>
      </c>
      <c r="N141" s="16" t="e">
        <f t="shared" si="103"/>
        <v>#DIV/0!</v>
      </c>
      <c r="O141" s="16" t="e">
        <f t="shared" si="103"/>
        <v>#DIV/0!</v>
      </c>
      <c r="P141" s="16" t="e">
        <f t="shared" si="103"/>
        <v>#DIV/0!</v>
      </c>
      <c r="Q141" s="16" t="e">
        <f t="shared" si="103"/>
        <v>#DIV/0!</v>
      </c>
      <c r="R141" s="16" t="e">
        <f t="shared" si="103"/>
        <v>#DIV/0!</v>
      </c>
      <c r="S141" s="16" t="e">
        <f t="shared" si="103"/>
        <v>#DIV/0!</v>
      </c>
    </row>
    <row r="142" spans="1:19" x14ac:dyDescent="0.2">
      <c r="A142" s="3"/>
      <c r="C142" s="14">
        <f t="shared" si="104"/>
        <v>13</v>
      </c>
      <c r="D142" s="3" t="str">
        <f t="shared" si="101"/>
        <v>Combination 4</v>
      </c>
      <c r="E142" s="3" t="str">
        <f t="shared" si="102"/>
        <v>PtP FFLAS</v>
      </c>
      <c r="F142" s="16" t="e">
        <f t="shared" si="103"/>
        <v>#DIV/0!</v>
      </c>
      <c r="G142" s="16" t="e">
        <f t="shared" si="103"/>
        <v>#DIV/0!</v>
      </c>
      <c r="H142" s="16" t="e">
        <f t="shared" si="103"/>
        <v>#DIV/0!</v>
      </c>
      <c r="I142" s="16" t="e">
        <f t="shared" si="103"/>
        <v>#DIV/0!</v>
      </c>
      <c r="J142" s="16" t="e">
        <f t="shared" si="103"/>
        <v>#DIV/0!</v>
      </c>
      <c r="K142" s="16" t="e">
        <f t="shared" si="103"/>
        <v>#DIV/0!</v>
      </c>
      <c r="L142" s="16" t="e">
        <f t="shared" si="103"/>
        <v>#DIV/0!</v>
      </c>
      <c r="M142" s="16" t="e">
        <f t="shared" si="103"/>
        <v>#DIV/0!</v>
      </c>
      <c r="N142" s="16" t="e">
        <f t="shared" si="103"/>
        <v>#DIV/0!</v>
      </c>
      <c r="O142" s="16" t="e">
        <f t="shared" si="103"/>
        <v>#DIV/0!</v>
      </c>
      <c r="P142" s="16" t="e">
        <f t="shared" si="103"/>
        <v>#DIV/0!</v>
      </c>
      <c r="Q142" s="16" t="e">
        <f t="shared" si="103"/>
        <v>#DIV/0!</v>
      </c>
      <c r="R142" s="16" t="e">
        <f t="shared" si="103"/>
        <v>#DIV/0!</v>
      </c>
      <c r="S142" s="16" t="e">
        <f t="shared" si="103"/>
        <v>#DIV/0!</v>
      </c>
    </row>
    <row r="143" spans="1:19" x14ac:dyDescent="0.2">
      <c r="A143" s="3"/>
      <c r="C143" s="14">
        <f t="shared" si="104"/>
        <v>14</v>
      </c>
      <c r="D143" s="3" t="str">
        <f t="shared" si="101"/>
        <v>Combination 4</v>
      </c>
      <c r="E143" s="3" t="str">
        <f t="shared" si="102"/>
        <v>Other FFLAS</v>
      </c>
      <c r="F143" s="16" t="e">
        <f t="shared" si="103"/>
        <v>#DIV/0!</v>
      </c>
      <c r="G143" s="16" t="e">
        <f t="shared" si="103"/>
        <v>#DIV/0!</v>
      </c>
      <c r="H143" s="16" t="e">
        <f t="shared" si="103"/>
        <v>#DIV/0!</v>
      </c>
      <c r="I143" s="16" t="e">
        <f t="shared" si="103"/>
        <v>#DIV/0!</v>
      </c>
      <c r="J143" s="16" t="e">
        <f t="shared" si="103"/>
        <v>#DIV/0!</v>
      </c>
      <c r="K143" s="16" t="e">
        <f t="shared" si="103"/>
        <v>#DIV/0!</v>
      </c>
      <c r="L143" s="16" t="e">
        <f t="shared" si="103"/>
        <v>#DIV/0!</v>
      </c>
      <c r="M143" s="16" t="e">
        <f t="shared" si="103"/>
        <v>#DIV/0!</v>
      </c>
      <c r="N143" s="16" t="e">
        <f t="shared" si="103"/>
        <v>#DIV/0!</v>
      </c>
      <c r="O143" s="16" t="e">
        <f t="shared" si="103"/>
        <v>#DIV/0!</v>
      </c>
      <c r="P143" s="16" t="e">
        <f t="shared" si="103"/>
        <v>#DIV/0!</v>
      </c>
      <c r="Q143" s="16" t="e">
        <f t="shared" si="103"/>
        <v>#DIV/0!</v>
      </c>
      <c r="R143" s="16" t="e">
        <f t="shared" si="103"/>
        <v>#DIV/0!</v>
      </c>
      <c r="S143" s="16" t="e">
        <f t="shared" si="103"/>
        <v>#DIV/0!</v>
      </c>
    </row>
    <row r="144" spans="1:19" x14ac:dyDescent="0.2">
      <c r="A144" s="3"/>
      <c r="C144" s="14">
        <f t="shared" si="104"/>
        <v>15</v>
      </c>
      <c r="D144" s="3" t="str">
        <f t="shared" si="101"/>
        <v>Combination 5</v>
      </c>
      <c r="E144" s="3" t="str">
        <f t="shared" si="102"/>
        <v>Copper access services</v>
      </c>
      <c r="F144" s="16" t="e">
        <f t="shared" si="103"/>
        <v>#DIV/0!</v>
      </c>
      <c r="G144" s="16" t="e">
        <f t="shared" si="103"/>
        <v>#DIV/0!</v>
      </c>
      <c r="H144" s="16" t="e">
        <f t="shared" si="103"/>
        <v>#DIV/0!</v>
      </c>
      <c r="I144" s="16" t="e">
        <f t="shared" si="103"/>
        <v>#DIV/0!</v>
      </c>
      <c r="J144" s="16" t="e">
        <f t="shared" si="103"/>
        <v>#DIV/0!</v>
      </c>
      <c r="K144" s="16" t="e">
        <f t="shared" si="103"/>
        <v>#DIV/0!</v>
      </c>
      <c r="L144" s="16" t="e">
        <f t="shared" si="103"/>
        <v>#DIV/0!</v>
      </c>
      <c r="M144" s="16" t="e">
        <f t="shared" si="103"/>
        <v>#DIV/0!</v>
      </c>
      <c r="N144" s="16" t="e">
        <f t="shared" si="103"/>
        <v>#DIV/0!</v>
      </c>
      <c r="O144" s="16" t="e">
        <f t="shared" si="103"/>
        <v>#DIV/0!</v>
      </c>
      <c r="P144" s="16" t="e">
        <f t="shared" si="103"/>
        <v>#DIV/0!</v>
      </c>
      <c r="Q144" s="16" t="e">
        <f t="shared" si="103"/>
        <v>#DIV/0!</v>
      </c>
      <c r="R144" s="16" t="e">
        <f t="shared" si="103"/>
        <v>#DIV/0!</v>
      </c>
      <c r="S144" s="16" t="e">
        <f t="shared" si="103"/>
        <v>#DIV/0!</v>
      </c>
    </row>
    <row r="145" spans="1:19" x14ac:dyDescent="0.2">
      <c r="A145" s="3"/>
      <c r="C145" s="14">
        <f t="shared" si="104"/>
        <v>16</v>
      </c>
      <c r="D145" s="3" t="str">
        <f t="shared" si="101"/>
        <v>Combination 5</v>
      </c>
      <c r="E145" s="3" t="str">
        <f t="shared" si="102"/>
        <v>GPON FFLAS</v>
      </c>
      <c r="F145" s="16" t="e">
        <f t="shared" si="103"/>
        <v>#DIV/0!</v>
      </c>
      <c r="G145" s="16" t="e">
        <f t="shared" si="103"/>
        <v>#DIV/0!</v>
      </c>
      <c r="H145" s="16" t="e">
        <f t="shared" si="103"/>
        <v>#DIV/0!</v>
      </c>
      <c r="I145" s="16" t="e">
        <f t="shared" si="103"/>
        <v>#DIV/0!</v>
      </c>
      <c r="J145" s="16" t="e">
        <f t="shared" si="103"/>
        <v>#DIV/0!</v>
      </c>
      <c r="K145" s="16" t="e">
        <f t="shared" si="103"/>
        <v>#DIV/0!</v>
      </c>
      <c r="L145" s="16" t="e">
        <f t="shared" si="103"/>
        <v>#DIV/0!</v>
      </c>
      <c r="M145" s="16" t="e">
        <f t="shared" si="103"/>
        <v>#DIV/0!</v>
      </c>
      <c r="N145" s="16" t="e">
        <f t="shared" si="103"/>
        <v>#DIV/0!</v>
      </c>
      <c r="O145" s="16" t="e">
        <f t="shared" si="103"/>
        <v>#DIV/0!</v>
      </c>
      <c r="P145" s="16" t="e">
        <f t="shared" si="103"/>
        <v>#DIV/0!</v>
      </c>
      <c r="Q145" s="16" t="e">
        <f t="shared" si="103"/>
        <v>#DIV/0!</v>
      </c>
      <c r="R145" s="16" t="e">
        <f t="shared" si="103"/>
        <v>#DIV/0!</v>
      </c>
      <c r="S145" s="16" t="e">
        <f t="shared" si="103"/>
        <v>#DIV/0!</v>
      </c>
    </row>
    <row r="146" spans="1:19" x14ac:dyDescent="0.2">
      <c r="A146" s="3"/>
      <c r="C146" s="14">
        <f t="shared" si="104"/>
        <v>17</v>
      </c>
      <c r="D146" s="3" t="str">
        <f t="shared" si="101"/>
        <v>Combination 6</v>
      </c>
      <c r="E146" s="3" t="str">
        <f t="shared" si="102"/>
        <v>Copper access services</v>
      </c>
      <c r="F146" s="16" t="e">
        <f t="shared" si="103"/>
        <v>#DIV/0!</v>
      </c>
      <c r="G146" s="16" t="e">
        <f t="shared" si="103"/>
        <v>#DIV/0!</v>
      </c>
      <c r="H146" s="16" t="e">
        <f t="shared" si="103"/>
        <v>#DIV/0!</v>
      </c>
      <c r="I146" s="16" t="e">
        <f t="shared" si="103"/>
        <v>#DIV/0!</v>
      </c>
      <c r="J146" s="16" t="e">
        <f t="shared" si="103"/>
        <v>#DIV/0!</v>
      </c>
      <c r="K146" s="16" t="e">
        <f t="shared" si="103"/>
        <v>#DIV/0!</v>
      </c>
      <c r="L146" s="16" t="e">
        <f t="shared" si="103"/>
        <v>#DIV/0!</v>
      </c>
      <c r="M146" s="16" t="e">
        <f t="shared" si="103"/>
        <v>#DIV/0!</v>
      </c>
      <c r="N146" s="16" t="e">
        <f t="shared" si="103"/>
        <v>#DIV/0!</v>
      </c>
      <c r="O146" s="16" t="e">
        <f t="shared" si="103"/>
        <v>#DIV/0!</v>
      </c>
      <c r="P146" s="16" t="e">
        <f t="shared" si="103"/>
        <v>#DIV/0!</v>
      </c>
      <c r="Q146" s="16" t="e">
        <f t="shared" si="103"/>
        <v>#DIV/0!</v>
      </c>
      <c r="R146" s="16" t="e">
        <f t="shared" si="103"/>
        <v>#DIV/0!</v>
      </c>
      <c r="S146" s="16" t="e">
        <f t="shared" si="103"/>
        <v>#DIV/0!</v>
      </c>
    </row>
    <row r="147" spans="1:19" x14ac:dyDescent="0.2">
      <c r="A147" s="3"/>
      <c r="C147" s="14">
        <f t="shared" si="104"/>
        <v>18</v>
      </c>
      <c r="D147" s="3" t="str">
        <f t="shared" si="101"/>
        <v>Combination 6</v>
      </c>
      <c r="E147" s="3" t="str">
        <f t="shared" si="102"/>
        <v>Other non-Fibre services</v>
      </c>
      <c r="F147" s="16" t="e">
        <f t="shared" si="103"/>
        <v>#DIV/0!</v>
      </c>
      <c r="G147" s="16" t="e">
        <f t="shared" si="103"/>
        <v>#DIV/0!</v>
      </c>
      <c r="H147" s="16" t="e">
        <f t="shared" si="103"/>
        <v>#DIV/0!</v>
      </c>
      <c r="I147" s="16" t="e">
        <f t="shared" si="103"/>
        <v>#DIV/0!</v>
      </c>
      <c r="J147" s="16" t="e">
        <f t="shared" si="103"/>
        <v>#DIV/0!</v>
      </c>
      <c r="K147" s="16" t="e">
        <f t="shared" ref="G147:S162" si="105">INDEX(K$19:K$124,MATCH($C147,$W$19:$W$124,0))</f>
        <v>#DIV/0!</v>
      </c>
      <c r="L147" s="16" t="e">
        <f t="shared" si="105"/>
        <v>#DIV/0!</v>
      </c>
      <c r="M147" s="16" t="e">
        <f t="shared" si="105"/>
        <v>#DIV/0!</v>
      </c>
      <c r="N147" s="16" t="e">
        <f t="shared" si="105"/>
        <v>#DIV/0!</v>
      </c>
      <c r="O147" s="16" t="e">
        <f t="shared" si="105"/>
        <v>#DIV/0!</v>
      </c>
      <c r="P147" s="16" t="e">
        <f t="shared" si="105"/>
        <v>#DIV/0!</v>
      </c>
      <c r="Q147" s="16" t="e">
        <f t="shared" si="105"/>
        <v>#DIV/0!</v>
      </c>
      <c r="R147" s="16" t="e">
        <f t="shared" si="105"/>
        <v>#DIV/0!</v>
      </c>
      <c r="S147" s="16" t="e">
        <f t="shared" si="105"/>
        <v>#DIV/0!</v>
      </c>
    </row>
    <row r="148" spans="1:19" x14ac:dyDescent="0.2">
      <c r="A148" s="3"/>
      <c r="C148" s="14">
        <f t="shared" si="104"/>
        <v>19</v>
      </c>
      <c r="D148" s="3" t="str">
        <f t="shared" si="101"/>
        <v>Combination 6</v>
      </c>
      <c r="E148" s="3" t="str">
        <f t="shared" si="102"/>
        <v>Other FFLAS</v>
      </c>
      <c r="F148" s="16" t="e">
        <f t="shared" si="103"/>
        <v>#DIV/0!</v>
      </c>
      <c r="G148" s="16" t="e">
        <f t="shared" si="105"/>
        <v>#DIV/0!</v>
      </c>
      <c r="H148" s="16" t="e">
        <f t="shared" si="105"/>
        <v>#DIV/0!</v>
      </c>
      <c r="I148" s="16" t="e">
        <f t="shared" si="105"/>
        <v>#DIV/0!</v>
      </c>
      <c r="J148" s="16" t="e">
        <f t="shared" si="105"/>
        <v>#DIV/0!</v>
      </c>
      <c r="K148" s="16" t="e">
        <f t="shared" si="105"/>
        <v>#DIV/0!</v>
      </c>
      <c r="L148" s="16" t="e">
        <f t="shared" si="105"/>
        <v>#DIV/0!</v>
      </c>
      <c r="M148" s="16" t="e">
        <f t="shared" si="105"/>
        <v>#DIV/0!</v>
      </c>
      <c r="N148" s="16" t="e">
        <f t="shared" si="105"/>
        <v>#DIV/0!</v>
      </c>
      <c r="O148" s="16" t="e">
        <f t="shared" si="105"/>
        <v>#DIV/0!</v>
      </c>
      <c r="P148" s="16" t="e">
        <f t="shared" si="105"/>
        <v>#DIV/0!</v>
      </c>
      <c r="Q148" s="16" t="e">
        <f t="shared" si="105"/>
        <v>#DIV/0!</v>
      </c>
      <c r="R148" s="16" t="e">
        <f t="shared" si="105"/>
        <v>#DIV/0!</v>
      </c>
      <c r="S148" s="16" t="e">
        <f t="shared" si="105"/>
        <v>#DIV/0!</v>
      </c>
    </row>
    <row r="149" spans="1:19" x14ac:dyDescent="0.2">
      <c r="A149" s="3"/>
      <c r="C149" s="14">
        <f t="shared" si="104"/>
        <v>20</v>
      </c>
      <c r="D149" s="3" t="str">
        <f t="shared" si="101"/>
        <v>Combination 6</v>
      </c>
      <c r="E149" s="3" t="str">
        <f t="shared" si="102"/>
        <v>Non-FFLAS Fibre services</v>
      </c>
      <c r="F149" s="16" t="e">
        <f t="shared" si="103"/>
        <v>#DIV/0!</v>
      </c>
      <c r="G149" s="16" t="e">
        <f t="shared" si="105"/>
        <v>#DIV/0!</v>
      </c>
      <c r="H149" s="16" t="e">
        <f t="shared" si="105"/>
        <v>#DIV/0!</v>
      </c>
      <c r="I149" s="16" t="e">
        <f t="shared" si="105"/>
        <v>#DIV/0!</v>
      </c>
      <c r="J149" s="16" t="e">
        <f t="shared" si="105"/>
        <v>#DIV/0!</v>
      </c>
      <c r="K149" s="16" t="e">
        <f t="shared" si="105"/>
        <v>#DIV/0!</v>
      </c>
      <c r="L149" s="16" t="e">
        <f t="shared" si="105"/>
        <v>#DIV/0!</v>
      </c>
      <c r="M149" s="16" t="e">
        <f t="shared" si="105"/>
        <v>#DIV/0!</v>
      </c>
      <c r="N149" s="16" t="e">
        <f t="shared" si="105"/>
        <v>#DIV/0!</v>
      </c>
      <c r="O149" s="16" t="e">
        <f t="shared" si="105"/>
        <v>#DIV/0!</v>
      </c>
      <c r="P149" s="16" t="e">
        <f t="shared" si="105"/>
        <v>#DIV/0!</v>
      </c>
      <c r="Q149" s="16" t="e">
        <f t="shared" si="105"/>
        <v>#DIV/0!</v>
      </c>
      <c r="R149" s="16" t="e">
        <f t="shared" si="105"/>
        <v>#DIV/0!</v>
      </c>
      <c r="S149" s="16" t="e">
        <f t="shared" si="105"/>
        <v>#DIV/0!</v>
      </c>
    </row>
    <row r="150" spans="1:19" x14ac:dyDescent="0.2">
      <c r="A150" s="3"/>
      <c r="C150" s="14">
        <f t="shared" si="104"/>
        <v>21</v>
      </c>
      <c r="D150" s="3" t="str">
        <f t="shared" si="101"/>
        <v>Combination 7</v>
      </c>
      <c r="E150" s="3" t="str">
        <f t="shared" si="102"/>
        <v>GPON FFLAS</v>
      </c>
      <c r="F150" s="16" t="e">
        <f t="shared" si="103"/>
        <v>#DIV/0!</v>
      </c>
      <c r="G150" s="16" t="e">
        <f t="shared" si="105"/>
        <v>#DIV/0!</v>
      </c>
      <c r="H150" s="16" t="e">
        <f t="shared" si="105"/>
        <v>#DIV/0!</v>
      </c>
      <c r="I150" s="16" t="e">
        <f t="shared" si="105"/>
        <v>#DIV/0!</v>
      </c>
      <c r="J150" s="16" t="e">
        <f t="shared" si="105"/>
        <v>#DIV/0!</v>
      </c>
      <c r="K150" s="16" t="e">
        <f t="shared" si="105"/>
        <v>#DIV/0!</v>
      </c>
      <c r="L150" s="16" t="e">
        <f t="shared" si="105"/>
        <v>#DIV/0!</v>
      </c>
      <c r="M150" s="16" t="e">
        <f t="shared" si="105"/>
        <v>#DIV/0!</v>
      </c>
      <c r="N150" s="16" t="e">
        <f t="shared" si="105"/>
        <v>#DIV/0!</v>
      </c>
      <c r="O150" s="16" t="e">
        <f t="shared" si="105"/>
        <v>#DIV/0!</v>
      </c>
      <c r="P150" s="16" t="e">
        <f t="shared" si="105"/>
        <v>#DIV/0!</v>
      </c>
      <c r="Q150" s="16" t="e">
        <f t="shared" si="105"/>
        <v>#DIV/0!</v>
      </c>
      <c r="R150" s="16" t="e">
        <f t="shared" si="105"/>
        <v>#DIV/0!</v>
      </c>
      <c r="S150" s="16" t="e">
        <f t="shared" si="105"/>
        <v>#DIV/0!</v>
      </c>
    </row>
    <row r="151" spans="1:19" x14ac:dyDescent="0.2">
      <c r="A151" s="3"/>
      <c r="C151" s="14">
        <f t="shared" si="104"/>
        <v>22</v>
      </c>
      <c r="D151" s="3" t="str">
        <f t="shared" si="101"/>
        <v>Combination 7</v>
      </c>
      <c r="E151" s="3" t="str">
        <f t="shared" si="102"/>
        <v>PtP FFLAS</v>
      </c>
      <c r="F151" s="16" t="e">
        <f t="shared" si="103"/>
        <v>#DIV/0!</v>
      </c>
      <c r="G151" s="16" t="e">
        <f t="shared" si="105"/>
        <v>#DIV/0!</v>
      </c>
      <c r="H151" s="16" t="e">
        <f t="shared" si="105"/>
        <v>#DIV/0!</v>
      </c>
      <c r="I151" s="16" t="e">
        <f t="shared" si="105"/>
        <v>#DIV/0!</v>
      </c>
      <c r="J151" s="16" t="e">
        <f t="shared" si="105"/>
        <v>#DIV/0!</v>
      </c>
      <c r="K151" s="16" t="e">
        <f t="shared" si="105"/>
        <v>#DIV/0!</v>
      </c>
      <c r="L151" s="16" t="e">
        <f t="shared" si="105"/>
        <v>#DIV/0!</v>
      </c>
      <c r="M151" s="16" t="e">
        <f t="shared" si="105"/>
        <v>#DIV/0!</v>
      </c>
      <c r="N151" s="16" t="e">
        <f t="shared" si="105"/>
        <v>#DIV/0!</v>
      </c>
      <c r="O151" s="16" t="e">
        <f t="shared" si="105"/>
        <v>#DIV/0!</v>
      </c>
      <c r="P151" s="16" t="e">
        <f t="shared" si="105"/>
        <v>#DIV/0!</v>
      </c>
      <c r="Q151" s="16" t="e">
        <f t="shared" si="105"/>
        <v>#DIV/0!</v>
      </c>
      <c r="R151" s="16" t="e">
        <f t="shared" si="105"/>
        <v>#DIV/0!</v>
      </c>
      <c r="S151" s="16" t="e">
        <f t="shared" si="105"/>
        <v>#DIV/0!</v>
      </c>
    </row>
    <row r="152" spans="1:19" x14ac:dyDescent="0.2">
      <c r="C152" s="14">
        <f t="shared" si="104"/>
        <v>23</v>
      </c>
      <c r="D152" s="3" t="str">
        <f t="shared" si="101"/>
        <v>Combination 7</v>
      </c>
      <c r="E152" s="3" t="str">
        <f t="shared" si="102"/>
        <v>Other FFLAS</v>
      </c>
      <c r="F152" s="16" t="e">
        <f t="shared" si="103"/>
        <v>#DIV/0!</v>
      </c>
      <c r="G152" s="16" t="e">
        <f t="shared" si="105"/>
        <v>#DIV/0!</v>
      </c>
      <c r="H152" s="16" t="e">
        <f t="shared" si="105"/>
        <v>#DIV/0!</v>
      </c>
      <c r="I152" s="16" t="e">
        <f t="shared" si="105"/>
        <v>#DIV/0!</v>
      </c>
      <c r="J152" s="16" t="e">
        <f t="shared" si="105"/>
        <v>#DIV/0!</v>
      </c>
      <c r="K152" s="16" t="e">
        <f t="shared" si="105"/>
        <v>#DIV/0!</v>
      </c>
      <c r="L152" s="16" t="e">
        <f t="shared" si="105"/>
        <v>#DIV/0!</v>
      </c>
      <c r="M152" s="16" t="e">
        <f t="shared" si="105"/>
        <v>#DIV/0!</v>
      </c>
      <c r="N152" s="16" t="e">
        <f t="shared" si="105"/>
        <v>#DIV/0!</v>
      </c>
      <c r="O152" s="16" t="e">
        <f t="shared" si="105"/>
        <v>#DIV/0!</v>
      </c>
      <c r="P152" s="16" t="e">
        <f t="shared" si="105"/>
        <v>#DIV/0!</v>
      </c>
      <c r="Q152" s="16" t="e">
        <f t="shared" si="105"/>
        <v>#DIV/0!</v>
      </c>
      <c r="R152" s="16" t="e">
        <f t="shared" si="105"/>
        <v>#DIV/0!</v>
      </c>
      <c r="S152" s="16" t="e">
        <f t="shared" si="105"/>
        <v>#DIV/0!</v>
      </c>
    </row>
    <row r="153" spans="1:19" x14ac:dyDescent="0.2">
      <c r="C153" s="14">
        <f t="shared" si="104"/>
        <v>24</v>
      </c>
      <c r="D153" s="3" t="str">
        <f t="shared" si="101"/>
        <v>Combination 8</v>
      </c>
      <c r="E153" s="3" t="str">
        <f t="shared" si="102"/>
        <v>Copper access services</v>
      </c>
      <c r="F153" s="16" t="e">
        <f t="shared" si="103"/>
        <v>#DIV/0!</v>
      </c>
      <c r="G153" s="16" t="e">
        <f t="shared" si="105"/>
        <v>#DIV/0!</v>
      </c>
      <c r="H153" s="16" t="e">
        <f t="shared" si="105"/>
        <v>#DIV/0!</v>
      </c>
      <c r="I153" s="16" t="e">
        <f t="shared" si="105"/>
        <v>#DIV/0!</v>
      </c>
      <c r="J153" s="16" t="e">
        <f t="shared" si="105"/>
        <v>#DIV/0!</v>
      </c>
      <c r="K153" s="16" t="e">
        <f t="shared" si="105"/>
        <v>#DIV/0!</v>
      </c>
      <c r="L153" s="16" t="e">
        <f t="shared" si="105"/>
        <v>#DIV/0!</v>
      </c>
      <c r="M153" s="16" t="e">
        <f t="shared" si="105"/>
        <v>#DIV/0!</v>
      </c>
      <c r="N153" s="16" t="e">
        <f t="shared" si="105"/>
        <v>#DIV/0!</v>
      </c>
      <c r="O153" s="16" t="e">
        <f t="shared" si="105"/>
        <v>#DIV/0!</v>
      </c>
      <c r="P153" s="16" t="e">
        <f t="shared" si="105"/>
        <v>#DIV/0!</v>
      </c>
      <c r="Q153" s="16" t="e">
        <f t="shared" si="105"/>
        <v>#DIV/0!</v>
      </c>
      <c r="R153" s="16" t="e">
        <f t="shared" si="105"/>
        <v>#DIV/0!</v>
      </c>
      <c r="S153" s="16" t="e">
        <f t="shared" si="105"/>
        <v>#DIV/0!</v>
      </c>
    </row>
    <row r="154" spans="1:19" x14ac:dyDescent="0.2">
      <c r="C154" s="14">
        <f t="shared" si="104"/>
        <v>25</v>
      </c>
      <c r="D154" s="3" t="str">
        <f t="shared" si="101"/>
        <v>Combination 8</v>
      </c>
      <c r="E154" s="3" t="str">
        <f t="shared" si="102"/>
        <v>GPON FFLAS</v>
      </c>
      <c r="F154" s="16" t="e">
        <f t="shared" si="103"/>
        <v>#DIV/0!</v>
      </c>
      <c r="G154" s="16" t="e">
        <f t="shared" si="105"/>
        <v>#DIV/0!</v>
      </c>
      <c r="H154" s="16" t="e">
        <f t="shared" si="105"/>
        <v>#DIV/0!</v>
      </c>
      <c r="I154" s="16" t="e">
        <f t="shared" si="105"/>
        <v>#DIV/0!</v>
      </c>
      <c r="J154" s="16" t="e">
        <f t="shared" si="105"/>
        <v>#DIV/0!</v>
      </c>
      <c r="K154" s="16" t="e">
        <f t="shared" si="105"/>
        <v>#DIV/0!</v>
      </c>
      <c r="L154" s="16" t="e">
        <f t="shared" si="105"/>
        <v>#DIV/0!</v>
      </c>
      <c r="M154" s="16" t="e">
        <f t="shared" si="105"/>
        <v>#DIV/0!</v>
      </c>
      <c r="N154" s="16" t="e">
        <f t="shared" si="105"/>
        <v>#DIV/0!</v>
      </c>
      <c r="O154" s="16" t="e">
        <f t="shared" si="105"/>
        <v>#DIV/0!</v>
      </c>
      <c r="P154" s="16" t="e">
        <f t="shared" si="105"/>
        <v>#DIV/0!</v>
      </c>
      <c r="Q154" s="16" t="e">
        <f t="shared" si="105"/>
        <v>#DIV/0!</v>
      </c>
      <c r="R154" s="16" t="e">
        <f t="shared" si="105"/>
        <v>#DIV/0!</v>
      </c>
      <c r="S154" s="16" t="e">
        <f t="shared" si="105"/>
        <v>#DIV/0!</v>
      </c>
    </row>
    <row r="155" spans="1:19" x14ac:dyDescent="0.2">
      <c r="C155" s="14">
        <f t="shared" si="104"/>
        <v>26</v>
      </c>
      <c r="D155" s="3" t="str">
        <f t="shared" si="101"/>
        <v>Combination 8</v>
      </c>
      <c r="E155" s="3" t="str">
        <f t="shared" si="102"/>
        <v>PtP FFLAS</v>
      </c>
      <c r="F155" s="16" t="e">
        <f t="shared" si="103"/>
        <v>#DIV/0!</v>
      </c>
      <c r="G155" s="16" t="e">
        <f t="shared" si="105"/>
        <v>#DIV/0!</v>
      </c>
      <c r="H155" s="16" t="e">
        <f t="shared" si="105"/>
        <v>#DIV/0!</v>
      </c>
      <c r="I155" s="16" t="e">
        <f t="shared" si="105"/>
        <v>#DIV/0!</v>
      </c>
      <c r="J155" s="16" t="e">
        <f t="shared" si="105"/>
        <v>#DIV/0!</v>
      </c>
      <c r="K155" s="16" t="e">
        <f t="shared" si="105"/>
        <v>#DIV/0!</v>
      </c>
      <c r="L155" s="16" t="e">
        <f t="shared" si="105"/>
        <v>#DIV/0!</v>
      </c>
      <c r="M155" s="16" t="e">
        <f t="shared" si="105"/>
        <v>#DIV/0!</v>
      </c>
      <c r="N155" s="16" t="e">
        <f t="shared" si="105"/>
        <v>#DIV/0!</v>
      </c>
      <c r="O155" s="16" t="e">
        <f t="shared" si="105"/>
        <v>#DIV/0!</v>
      </c>
      <c r="P155" s="16" t="e">
        <f t="shared" si="105"/>
        <v>#DIV/0!</v>
      </c>
      <c r="Q155" s="16" t="e">
        <f t="shared" si="105"/>
        <v>#DIV/0!</v>
      </c>
      <c r="R155" s="16" t="e">
        <f t="shared" si="105"/>
        <v>#DIV/0!</v>
      </c>
      <c r="S155" s="16" t="e">
        <f t="shared" si="105"/>
        <v>#DIV/0!</v>
      </c>
    </row>
    <row r="156" spans="1:19" x14ac:dyDescent="0.2">
      <c r="C156" s="14">
        <f t="shared" si="104"/>
        <v>27</v>
      </c>
      <c r="D156" s="3" t="str">
        <f t="shared" si="101"/>
        <v>Combination 8</v>
      </c>
      <c r="E156" s="3" t="str">
        <f t="shared" si="102"/>
        <v>Other FFLAS</v>
      </c>
      <c r="F156" s="16" t="e">
        <f t="shared" si="103"/>
        <v>#DIV/0!</v>
      </c>
      <c r="G156" s="16" t="e">
        <f t="shared" si="105"/>
        <v>#DIV/0!</v>
      </c>
      <c r="H156" s="16" t="e">
        <f t="shared" si="105"/>
        <v>#DIV/0!</v>
      </c>
      <c r="I156" s="16" t="e">
        <f t="shared" si="105"/>
        <v>#DIV/0!</v>
      </c>
      <c r="J156" s="16" t="e">
        <f t="shared" si="105"/>
        <v>#DIV/0!</v>
      </c>
      <c r="K156" s="16" t="e">
        <f t="shared" si="105"/>
        <v>#DIV/0!</v>
      </c>
      <c r="L156" s="16" t="e">
        <f t="shared" si="105"/>
        <v>#DIV/0!</v>
      </c>
      <c r="M156" s="16" t="e">
        <f t="shared" si="105"/>
        <v>#DIV/0!</v>
      </c>
      <c r="N156" s="16" t="e">
        <f t="shared" si="105"/>
        <v>#DIV/0!</v>
      </c>
      <c r="O156" s="16" t="e">
        <f t="shared" si="105"/>
        <v>#DIV/0!</v>
      </c>
      <c r="P156" s="16" t="e">
        <f t="shared" si="105"/>
        <v>#DIV/0!</v>
      </c>
      <c r="Q156" s="16" t="e">
        <f t="shared" si="105"/>
        <v>#DIV/0!</v>
      </c>
      <c r="R156" s="16" t="e">
        <f t="shared" si="105"/>
        <v>#DIV/0!</v>
      </c>
      <c r="S156" s="16" t="e">
        <f t="shared" si="105"/>
        <v>#DIV/0!</v>
      </c>
    </row>
    <row r="157" spans="1:19" x14ac:dyDescent="0.2">
      <c r="C157" s="14">
        <f t="shared" si="104"/>
        <v>28</v>
      </c>
      <c r="D157" s="3" t="str">
        <f t="shared" si="101"/>
        <v>Combination 8</v>
      </c>
      <c r="E157" s="3" t="str">
        <f t="shared" si="102"/>
        <v>Non-FFLAS Fibre services</v>
      </c>
      <c r="F157" s="16" t="e">
        <f t="shared" si="103"/>
        <v>#DIV/0!</v>
      </c>
      <c r="G157" s="16" t="e">
        <f t="shared" si="105"/>
        <v>#DIV/0!</v>
      </c>
      <c r="H157" s="16" t="e">
        <f t="shared" si="105"/>
        <v>#DIV/0!</v>
      </c>
      <c r="I157" s="16" t="e">
        <f t="shared" si="105"/>
        <v>#DIV/0!</v>
      </c>
      <c r="J157" s="16" t="e">
        <f t="shared" si="105"/>
        <v>#DIV/0!</v>
      </c>
      <c r="K157" s="16" t="e">
        <f t="shared" si="105"/>
        <v>#DIV/0!</v>
      </c>
      <c r="L157" s="16" t="e">
        <f t="shared" si="105"/>
        <v>#DIV/0!</v>
      </c>
      <c r="M157" s="16" t="e">
        <f t="shared" si="105"/>
        <v>#DIV/0!</v>
      </c>
      <c r="N157" s="16" t="e">
        <f t="shared" si="105"/>
        <v>#DIV/0!</v>
      </c>
      <c r="O157" s="16" t="e">
        <f t="shared" si="105"/>
        <v>#DIV/0!</v>
      </c>
      <c r="P157" s="16" t="e">
        <f t="shared" si="105"/>
        <v>#DIV/0!</v>
      </c>
      <c r="Q157" s="16" t="e">
        <f t="shared" si="105"/>
        <v>#DIV/0!</v>
      </c>
      <c r="R157" s="16" t="e">
        <f t="shared" si="105"/>
        <v>#DIV/0!</v>
      </c>
      <c r="S157" s="16" t="e">
        <f t="shared" si="105"/>
        <v>#DIV/0!</v>
      </c>
    </row>
    <row r="158" spans="1:19" x14ac:dyDescent="0.2">
      <c r="C158" s="14">
        <f t="shared" si="104"/>
        <v>29</v>
      </c>
      <c r="D158" s="3" t="str">
        <f t="shared" si="101"/>
        <v>Combination 9</v>
      </c>
      <c r="E158" s="3" t="str">
        <f t="shared" si="102"/>
        <v>Copper access services</v>
      </c>
      <c r="F158" s="16" t="e">
        <f t="shared" si="103"/>
        <v>#DIV/0!</v>
      </c>
      <c r="G158" s="16" t="e">
        <f t="shared" si="105"/>
        <v>#DIV/0!</v>
      </c>
      <c r="H158" s="16" t="e">
        <f t="shared" si="105"/>
        <v>#DIV/0!</v>
      </c>
      <c r="I158" s="16" t="e">
        <f t="shared" si="105"/>
        <v>#DIV/0!</v>
      </c>
      <c r="J158" s="16" t="e">
        <f t="shared" si="105"/>
        <v>#DIV/0!</v>
      </c>
      <c r="K158" s="16" t="e">
        <f t="shared" si="105"/>
        <v>#DIV/0!</v>
      </c>
      <c r="L158" s="16" t="e">
        <f t="shared" si="105"/>
        <v>#DIV/0!</v>
      </c>
      <c r="M158" s="16" t="e">
        <f t="shared" si="105"/>
        <v>#DIV/0!</v>
      </c>
      <c r="N158" s="16" t="e">
        <f t="shared" si="105"/>
        <v>#DIV/0!</v>
      </c>
      <c r="O158" s="16" t="e">
        <f t="shared" si="105"/>
        <v>#DIV/0!</v>
      </c>
      <c r="P158" s="16" t="e">
        <f t="shared" si="105"/>
        <v>#DIV/0!</v>
      </c>
      <c r="Q158" s="16" t="e">
        <f t="shared" si="105"/>
        <v>#DIV/0!</v>
      </c>
      <c r="R158" s="16" t="e">
        <f t="shared" si="105"/>
        <v>#DIV/0!</v>
      </c>
      <c r="S158" s="16" t="e">
        <f t="shared" si="105"/>
        <v>#DIV/0!</v>
      </c>
    </row>
    <row r="159" spans="1:19" x14ac:dyDescent="0.2">
      <c r="C159" s="14">
        <f t="shared" si="104"/>
        <v>30</v>
      </c>
      <c r="D159" s="3" t="str">
        <f t="shared" si="101"/>
        <v>Combination 9</v>
      </c>
      <c r="E159" s="3" t="str">
        <f t="shared" si="102"/>
        <v>Other FFLAS</v>
      </c>
      <c r="F159" s="16" t="e">
        <f t="shared" si="103"/>
        <v>#DIV/0!</v>
      </c>
      <c r="G159" s="16" t="e">
        <f t="shared" si="105"/>
        <v>#DIV/0!</v>
      </c>
      <c r="H159" s="16" t="e">
        <f t="shared" si="105"/>
        <v>#DIV/0!</v>
      </c>
      <c r="I159" s="16" t="e">
        <f t="shared" si="105"/>
        <v>#DIV/0!</v>
      </c>
      <c r="J159" s="16" t="e">
        <f t="shared" si="105"/>
        <v>#DIV/0!</v>
      </c>
      <c r="K159" s="16" t="e">
        <f t="shared" si="105"/>
        <v>#DIV/0!</v>
      </c>
      <c r="L159" s="16" t="e">
        <f t="shared" si="105"/>
        <v>#DIV/0!</v>
      </c>
      <c r="M159" s="16" t="e">
        <f t="shared" si="105"/>
        <v>#DIV/0!</v>
      </c>
      <c r="N159" s="16" t="e">
        <f t="shared" si="105"/>
        <v>#DIV/0!</v>
      </c>
      <c r="O159" s="16" t="e">
        <f t="shared" si="105"/>
        <v>#DIV/0!</v>
      </c>
      <c r="P159" s="16" t="e">
        <f t="shared" si="105"/>
        <v>#DIV/0!</v>
      </c>
      <c r="Q159" s="16" t="e">
        <f t="shared" si="105"/>
        <v>#DIV/0!</v>
      </c>
      <c r="R159" s="16" t="e">
        <f t="shared" si="105"/>
        <v>#DIV/0!</v>
      </c>
      <c r="S159" s="16" t="e">
        <f t="shared" si="105"/>
        <v>#DIV/0!</v>
      </c>
    </row>
    <row r="160" spans="1:19" x14ac:dyDescent="0.2">
      <c r="C160" s="14">
        <f t="shared" si="104"/>
        <v>31</v>
      </c>
      <c r="D160" s="3" t="str">
        <f t="shared" si="101"/>
        <v>Combination 9</v>
      </c>
      <c r="E160" s="3" t="str">
        <f t="shared" si="102"/>
        <v>Non-FFLAS Fibre services</v>
      </c>
      <c r="F160" s="16" t="e">
        <f t="shared" si="103"/>
        <v>#DIV/0!</v>
      </c>
      <c r="G160" s="16" t="e">
        <f t="shared" si="105"/>
        <v>#DIV/0!</v>
      </c>
      <c r="H160" s="16" t="e">
        <f t="shared" si="105"/>
        <v>#DIV/0!</v>
      </c>
      <c r="I160" s="16" t="e">
        <f t="shared" si="105"/>
        <v>#DIV/0!</v>
      </c>
      <c r="J160" s="16" t="e">
        <f t="shared" si="105"/>
        <v>#DIV/0!</v>
      </c>
      <c r="K160" s="16" t="e">
        <f t="shared" si="105"/>
        <v>#DIV/0!</v>
      </c>
      <c r="L160" s="16" t="e">
        <f t="shared" si="105"/>
        <v>#DIV/0!</v>
      </c>
      <c r="M160" s="16" t="e">
        <f t="shared" si="105"/>
        <v>#DIV/0!</v>
      </c>
      <c r="N160" s="16" t="e">
        <f t="shared" si="105"/>
        <v>#DIV/0!</v>
      </c>
      <c r="O160" s="16" t="e">
        <f t="shared" si="105"/>
        <v>#DIV/0!</v>
      </c>
      <c r="P160" s="16" t="e">
        <f t="shared" si="105"/>
        <v>#DIV/0!</v>
      </c>
      <c r="Q160" s="16" t="e">
        <f t="shared" si="105"/>
        <v>#DIV/0!</v>
      </c>
      <c r="R160" s="16" t="e">
        <f t="shared" si="105"/>
        <v>#DIV/0!</v>
      </c>
      <c r="S160" s="16" t="e">
        <f t="shared" si="105"/>
        <v>#DIV/0!</v>
      </c>
    </row>
    <row r="161" spans="3:19" x14ac:dyDescent="0.2">
      <c r="C161" s="14">
        <f t="shared" si="104"/>
        <v>32</v>
      </c>
      <c r="D161" s="3" t="str">
        <f t="shared" si="101"/>
        <v>Combination 10</v>
      </c>
      <c r="E161" s="3" t="str">
        <f t="shared" si="102"/>
        <v>GPON FFLAS</v>
      </c>
      <c r="F161" s="16" t="e">
        <f t="shared" si="103"/>
        <v>#DIV/0!</v>
      </c>
      <c r="G161" s="16" t="e">
        <f t="shared" si="105"/>
        <v>#DIV/0!</v>
      </c>
      <c r="H161" s="16" t="e">
        <f t="shared" si="105"/>
        <v>#DIV/0!</v>
      </c>
      <c r="I161" s="16" t="e">
        <f t="shared" si="105"/>
        <v>#DIV/0!</v>
      </c>
      <c r="J161" s="16" t="e">
        <f t="shared" si="105"/>
        <v>#DIV/0!</v>
      </c>
      <c r="K161" s="16" t="e">
        <f t="shared" si="105"/>
        <v>#DIV/0!</v>
      </c>
      <c r="L161" s="16" t="e">
        <f t="shared" si="105"/>
        <v>#DIV/0!</v>
      </c>
      <c r="M161" s="16" t="e">
        <f t="shared" si="105"/>
        <v>#DIV/0!</v>
      </c>
      <c r="N161" s="16" t="e">
        <f t="shared" si="105"/>
        <v>#DIV/0!</v>
      </c>
      <c r="O161" s="16" t="e">
        <f t="shared" si="105"/>
        <v>#DIV/0!</v>
      </c>
      <c r="P161" s="16" t="e">
        <f t="shared" si="105"/>
        <v>#DIV/0!</v>
      </c>
      <c r="Q161" s="16" t="e">
        <f t="shared" si="105"/>
        <v>#DIV/0!</v>
      </c>
      <c r="R161" s="16" t="e">
        <f t="shared" si="105"/>
        <v>#DIV/0!</v>
      </c>
      <c r="S161" s="16" t="e">
        <f t="shared" si="105"/>
        <v>#DIV/0!</v>
      </c>
    </row>
    <row r="162" spans="3:19" x14ac:dyDescent="0.2">
      <c r="C162" s="14">
        <f t="shared" si="104"/>
        <v>33</v>
      </c>
      <c r="D162" s="3" t="str">
        <f t="shared" si="101"/>
        <v>Combination 10</v>
      </c>
      <c r="E162" s="3" t="str">
        <f t="shared" si="102"/>
        <v>PtP FFLAS</v>
      </c>
      <c r="F162" s="16" t="e">
        <f t="shared" si="103"/>
        <v>#DIV/0!</v>
      </c>
      <c r="G162" s="16" t="e">
        <f t="shared" si="105"/>
        <v>#DIV/0!</v>
      </c>
      <c r="H162" s="16" t="e">
        <f t="shared" si="105"/>
        <v>#DIV/0!</v>
      </c>
      <c r="I162" s="16" t="e">
        <f t="shared" si="105"/>
        <v>#DIV/0!</v>
      </c>
      <c r="J162" s="16" t="e">
        <f t="shared" si="105"/>
        <v>#DIV/0!</v>
      </c>
      <c r="K162" s="16" t="e">
        <f t="shared" si="105"/>
        <v>#DIV/0!</v>
      </c>
      <c r="L162" s="16" t="e">
        <f t="shared" si="105"/>
        <v>#DIV/0!</v>
      </c>
      <c r="M162" s="16" t="e">
        <f t="shared" si="105"/>
        <v>#DIV/0!</v>
      </c>
      <c r="N162" s="16" t="e">
        <f t="shared" si="105"/>
        <v>#DIV/0!</v>
      </c>
      <c r="O162" s="16" t="e">
        <f t="shared" si="105"/>
        <v>#DIV/0!</v>
      </c>
      <c r="P162" s="16" t="e">
        <f t="shared" si="105"/>
        <v>#DIV/0!</v>
      </c>
      <c r="Q162" s="16" t="e">
        <f t="shared" si="105"/>
        <v>#DIV/0!</v>
      </c>
      <c r="R162" s="16" t="e">
        <f t="shared" si="105"/>
        <v>#DIV/0!</v>
      </c>
      <c r="S162" s="16" t="e">
        <f t="shared" si="105"/>
        <v>#DIV/0!</v>
      </c>
    </row>
    <row r="163" spans="3:19" x14ac:dyDescent="0.2">
      <c r="C163" s="14">
        <f t="shared" si="104"/>
        <v>34</v>
      </c>
      <c r="D163" s="3" t="str">
        <f t="shared" si="101"/>
        <v>Combination 10</v>
      </c>
      <c r="E163" s="3" t="str">
        <f t="shared" si="102"/>
        <v>Other FFLAS</v>
      </c>
      <c r="F163" s="16" t="e">
        <f t="shared" si="103"/>
        <v>#DIV/0!</v>
      </c>
      <c r="G163" s="16" t="e">
        <f t="shared" ref="G163:S173" si="106">INDEX(G$19:G$124,MATCH($C163,$W$19:$W$124,0))</f>
        <v>#DIV/0!</v>
      </c>
      <c r="H163" s="16" t="e">
        <f t="shared" si="106"/>
        <v>#DIV/0!</v>
      </c>
      <c r="I163" s="16" t="e">
        <f t="shared" si="106"/>
        <v>#DIV/0!</v>
      </c>
      <c r="J163" s="16" t="e">
        <f t="shared" si="106"/>
        <v>#DIV/0!</v>
      </c>
      <c r="K163" s="16" t="e">
        <f t="shared" si="106"/>
        <v>#DIV/0!</v>
      </c>
      <c r="L163" s="16" t="e">
        <f t="shared" si="106"/>
        <v>#DIV/0!</v>
      </c>
      <c r="M163" s="16" t="e">
        <f t="shared" si="106"/>
        <v>#DIV/0!</v>
      </c>
      <c r="N163" s="16" t="e">
        <f t="shared" si="106"/>
        <v>#DIV/0!</v>
      </c>
      <c r="O163" s="16" t="e">
        <f t="shared" si="106"/>
        <v>#DIV/0!</v>
      </c>
      <c r="P163" s="16" t="e">
        <f t="shared" si="106"/>
        <v>#DIV/0!</v>
      </c>
      <c r="Q163" s="16" t="e">
        <f t="shared" si="106"/>
        <v>#DIV/0!</v>
      </c>
      <c r="R163" s="16" t="e">
        <f t="shared" si="106"/>
        <v>#DIV/0!</v>
      </c>
      <c r="S163" s="16" t="e">
        <f t="shared" si="106"/>
        <v>#DIV/0!</v>
      </c>
    </row>
    <row r="164" spans="3:19" x14ac:dyDescent="0.2">
      <c r="C164" s="14">
        <f t="shared" si="104"/>
        <v>35</v>
      </c>
      <c r="D164" s="3" t="str">
        <f t="shared" si="101"/>
        <v>Combination 10</v>
      </c>
      <c r="E164" s="3" t="str">
        <f t="shared" si="102"/>
        <v>Non-FFLAS Fibre services</v>
      </c>
      <c r="F164" s="16" t="e">
        <f t="shared" si="103"/>
        <v>#DIV/0!</v>
      </c>
      <c r="G164" s="16" t="e">
        <f t="shared" si="106"/>
        <v>#DIV/0!</v>
      </c>
      <c r="H164" s="16" t="e">
        <f t="shared" si="106"/>
        <v>#DIV/0!</v>
      </c>
      <c r="I164" s="16" t="e">
        <f t="shared" si="106"/>
        <v>#DIV/0!</v>
      </c>
      <c r="J164" s="16" t="e">
        <f t="shared" si="106"/>
        <v>#DIV/0!</v>
      </c>
      <c r="K164" s="16" t="e">
        <f t="shared" si="106"/>
        <v>#DIV/0!</v>
      </c>
      <c r="L164" s="16" t="e">
        <f t="shared" si="106"/>
        <v>#DIV/0!</v>
      </c>
      <c r="M164" s="16" t="e">
        <f t="shared" si="106"/>
        <v>#DIV/0!</v>
      </c>
      <c r="N164" s="16" t="e">
        <f t="shared" si="106"/>
        <v>#DIV/0!</v>
      </c>
      <c r="O164" s="16" t="e">
        <f t="shared" si="106"/>
        <v>#DIV/0!</v>
      </c>
      <c r="P164" s="16" t="e">
        <f t="shared" si="106"/>
        <v>#DIV/0!</v>
      </c>
      <c r="Q164" s="16" t="e">
        <f t="shared" si="106"/>
        <v>#DIV/0!</v>
      </c>
      <c r="R164" s="16" t="e">
        <f t="shared" si="106"/>
        <v>#DIV/0!</v>
      </c>
      <c r="S164" s="16" t="e">
        <f t="shared" si="106"/>
        <v>#DIV/0!</v>
      </c>
    </row>
    <row r="165" spans="3:19" x14ac:dyDescent="0.2">
      <c r="C165" s="14">
        <f t="shared" si="104"/>
        <v>36</v>
      </c>
      <c r="D165" s="3" t="str">
        <f t="shared" si="101"/>
        <v>Combination 11</v>
      </c>
      <c r="E165" s="3" t="str">
        <f t="shared" si="102"/>
        <v>Copper access services</v>
      </c>
      <c r="F165" s="16" t="e">
        <f t="shared" si="103"/>
        <v>#DIV/0!</v>
      </c>
      <c r="G165" s="16" t="e">
        <f t="shared" si="106"/>
        <v>#DIV/0!</v>
      </c>
      <c r="H165" s="16" t="e">
        <f t="shared" si="106"/>
        <v>#DIV/0!</v>
      </c>
      <c r="I165" s="16" t="e">
        <f t="shared" si="106"/>
        <v>#DIV/0!</v>
      </c>
      <c r="J165" s="16" t="e">
        <f t="shared" si="106"/>
        <v>#DIV/0!</v>
      </c>
      <c r="K165" s="16" t="e">
        <f t="shared" si="106"/>
        <v>#DIV/0!</v>
      </c>
      <c r="L165" s="16" t="e">
        <f t="shared" si="106"/>
        <v>#DIV/0!</v>
      </c>
      <c r="M165" s="16" t="e">
        <f t="shared" si="106"/>
        <v>#DIV/0!</v>
      </c>
      <c r="N165" s="16" t="e">
        <f t="shared" si="106"/>
        <v>#DIV/0!</v>
      </c>
      <c r="O165" s="16" t="e">
        <f t="shared" si="106"/>
        <v>#DIV/0!</v>
      </c>
      <c r="P165" s="16" t="e">
        <f t="shared" si="106"/>
        <v>#DIV/0!</v>
      </c>
      <c r="Q165" s="16" t="e">
        <f t="shared" si="106"/>
        <v>#DIV/0!</v>
      </c>
      <c r="R165" s="16" t="e">
        <f t="shared" si="106"/>
        <v>#DIV/0!</v>
      </c>
      <c r="S165" s="16" t="e">
        <f t="shared" si="106"/>
        <v>#DIV/0!</v>
      </c>
    </row>
    <row r="166" spans="3:19" x14ac:dyDescent="0.2">
      <c r="C166" s="14">
        <f t="shared" si="104"/>
        <v>37</v>
      </c>
      <c r="D166" s="3" t="str">
        <f t="shared" si="101"/>
        <v>Combination 11</v>
      </c>
      <c r="E166" s="3" t="str">
        <f t="shared" si="102"/>
        <v>GPON FFLAS</v>
      </c>
      <c r="F166" s="16" t="e">
        <f t="shared" si="103"/>
        <v>#DIV/0!</v>
      </c>
      <c r="G166" s="16" t="e">
        <f t="shared" si="106"/>
        <v>#DIV/0!</v>
      </c>
      <c r="H166" s="16" t="e">
        <f t="shared" si="106"/>
        <v>#DIV/0!</v>
      </c>
      <c r="I166" s="16" t="e">
        <f t="shared" si="106"/>
        <v>#DIV/0!</v>
      </c>
      <c r="J166" s="16" t="e">
        <f t="shared" si="106"/>
        <v>#DIV/0!</v>
      </c>
      <c r="K166" s="16" t="e">
        <f t="shared" si="106"/>
        <v>#DIV/0!</v>
      </c>
      <c r="L166" s="16" t="e">
        <f t="shared" si="106"/>
        <v>#DIV/0!</v>
      </c>
      <c r="M166" s="16" t="e">
        <f t="shared" si="106"/>
        <v>#DIV/0!</v>
      </c>
      <c r="N166" s="16" t="e">
        <f t="shared" si="106"/>
        <v>#DIV/0!</v>
      </c>
      <c r="O166" s="16" t="e">
        <f t="shared" si="106"/>
        <v>#DIV/0!</v>
      </c>
      <c r="P166" s="16" t="e">
        <f t="shared" si="106"/>
        <v>#DIV/0!</v>
      </c>
      <c r="Q166" s="16" t="e">
        <f t="shared" si="106"/>
        <v>#DIV/0!</v>
      </c>
      <c r="R166" s="16" t="e">
        <f t="shared" si="106"/>
        <v>#DIV/0!</v>
      </c>
      <c r="S166" s="16" t="e">
        <f t="shared" si="106"/>
        <v>#DIV/0!</v>
      </c>
    </row>
    <row r="167" spans="3:19" x14ac:dyDescent="0.2">
      <c r="C167" s="14">
        <f t="shared" si="104"/>
        <v>38</v>
      </c>
      <c r="D167" s="3" t="str">
        <f t="shared" si="101"/>
        <v>Combination 11</v>
      </c>
      <c r="E167" s="3" t="str">
        <f t="shared" si="102"/>
        <v>PtP FFLAS</v>
      </c>
      <c r="F167" s="16" t="e">
        <f t="shared" si="103"/>
        <v>#DIV/0!</v>
      </c>
      <c r="G167" s="16" t="e">
        <f t="shared" si="106"/>
        <v>#DIV/0!</v>
      </c>
      <c r="H167" s="16" t="e">
        <f t="shared" si="106"/>
        <v>#DIV/0!</v>
      </c>
      <c r="I167" s="16" t="e">
        <f t="shared" si="106"/>
        <v>#DIV/0!</v>
      </c>
      <c r="J167" s="16" t="e">
        <f t="shared" si="106"/>
        <v>#DIV/0!</v>
      </c>
      <c r="K167" s="16" t="e">
        <f t="shared" si="106"/>
        <v>#DIV/0!</v>
      </c>
      <c r="L167" s="16" t="e">
        <f t="shared" si="106"/>
        <v>#DIV/0!</v>
      </c>
      <c r="M167" s="16" t="e">
        <f t="shared" si="106"/>
        <v>#DIV/0!</v>
      </c>
      <c r="N167" s="16" t="e">
        <f t="shared" si="106"/>
        <v>#DIV/0!</v>
      </c>
      <c r="O167" s="16" t="e">
        <f t="shared" si="106"/>
        <v>#DIV/0!</v>
      </c>
      <c r="P167" s="16" t="e">
        <f t="shared" si="106"/>
        <v>#DIV/0!</v>
      </c>
      <c r="Q167" s="16" t="e">
        <f t="shared" si="106"/>
        <v>#DIV/0!</v>
      </c>
      <c r="R167" s="16" t="e">
        <f t="shared" si="106"/>
        <v>#DIV/0!</v>
      </c>
      <c r="S167" s="16" t="e">
        <f t="shared" si="106"/>
        <v>#DIV/0!</v>
      </c>
    </row>
    <row r="168" spans="3:19" x14ac:dyDescent="0.2">
      <c r="C168" s="14">
        <f t="shared" si="104"/>
        <v>39</v>
      </c>
      <c r="D168" s="3" t="str">
        <f t="shared" si="101"/>
        <v>Combination 11</v>
      </c>
      <c r="E168" s="3" t="str">
        <f t="shared" si="102"/>
        <v>Other FFLAS</v>
      </c>
      <c r="F168" s="16" t="e">
        <f t="shared" si="103"/>
        <v>#DIV/0!</v>
      </c>
      <c r="G168" s="16" t="e">
        <f t="shared" si="106"/>
        <v>#DIV/0!</v>
      </c>
      <c r="H168" s="16" t="e">
        <f t="shared" si="106"/>
        <v>#DIV/0!</v>
      </c>
      <c r="I168" s="16" t="e">
        <f t="shared" si="106"/>
        <v>#DIV/0!</v>
      </c>
      <c r="J168" s="16" t="e">
        <f t="shared" si="106"/>
        <v>#DIV/0!</v>
      </c>
      <c r="K168" s="16" t="e">
        <f t="shared" si="106"/>
        <v>#DIV/0!</v>
      </c>
      <c r="L168" s="16" t="e">
        <f t="shared" si="106"/>
        <v>#DIV/0!</v>
      </c>
      <c r="M168" s="16" t="e">
        <f t="shared" si="106"/>
        <v>#DIV/0!</v>
      </c>
      <c r="N168" s="16" t="e">
        <f t="shared" si="106"/>
        <v>#DIV/0!</v>
      </c>
      <c r="O168" s="16" t="e">
        <f t="shared" si="106"/>
        <v>#DIV/0!</v>
      </c>
      <c r="P168" s="16" t="e">
        <f t="shared" si="106"/>
        <v>#DIV/0!</v>
      </c>
      <c r="Q168" s="16" t="e">
        <f t="shared" si="106"/>
        <v>#DIV/0!</v>
      </c>
      <c r="R168" s="16" t="e">
        <f t="shared" si="106"/>
        <v>#DIV/0!</v>
      </c>
      <c r="S168" s="16" t="e">
        <f t="shared" si="106"/>
        <v>#DIV/0!</v>
      </c>
    </row>
    <row r="169" spans="3:19" x14ac:dyDescent="0.2">
      <c r="C169" s="14">
        <f t="shared" si="104"/>
        <v>40</v>
      </c>
      <c r="D169" s="3" t="str">
        <f t="shared" si="101"/>
        <v>Combination 12</v>
      </c>
      <c r="E169" s="3" t="str">
        <f t="shared" si="102"/>
        <v>Copper access services</v>
      </c>
      <c r="F169" s="16" t="e">
        <f t="shared" si="103"/>
        <v>#DIV/0!</v>
      </c>
      <c r="G169" s="16" t="e">
        <f t="shared" si="106"/>
        <v>#DIV/0!</v>
      </c>
      <c r="H169" s="16" t="e">
        <f t="shared" si="106"/>
        <v>#DIV/0!</v>
      </c>
      <c r="I169" s="16" t="e">
        <f t="shared" si="106"/>
        <v>#DIV/0!</v>
      </c>
      <c r="J169" s="16" t="e">
        <f t="shared" si="106"/>
        <v>#DIV/0!</v>
      </c>
      <c r="K169" s="16" t="e">
        <f t="shared" si="106"/>
        <v>#DIV/0!</v>
      </c>
      <c r="L169" s="16" t="e">
        <f t="shared" si="106"/>
        <v>#DIV/0!</v>
      </c>
      <c r="M169" s="16" t="e">
        <f t="shared" si="106"/>
        <v>#DIV/0!</v>
      </c>
      <c r="N169" s="16" t="e">
        <f t="shared" si="106"/>
        <v>#DIV/0!</v>
      </c>
      <c r="O169" s="16" t="e">
        <f t="shared" si="106"/>
        <v>#DIV/0!</v>
      </c>
      <c r="P169" s="16" t="e">
        <f t="shared" si="106"/>
        <v>#DIV/0!</v>
      </c>
      <c r="Q169" s="16" t="e">
        <f t="shared" si="106"/>
        <v>#DIV/0!</v>
      </c>
      <c r="R169" s="16" t="e">
        <f t="shared" si="106"/>
        <v>#DIV/0!</v>
      </c>
      <c r="S169" s="16" t="e">
        <f t="shared" si="106"/>
        <v>#DIV/0!</v>
      </c>
    </row>
    <row r="170" spans="3:19" x14ac:dyDescent="0.2">
      <c r="C170" s="14">
        <f t="shared" si="104"/>
        <v>41</v>
      </c>
      <c r="D170" s="3" t="str">
        <f t="shared" si="101"/>
        <v>Combination 12</v>
      </c>
      <c r="E170" s="3" t="str">
        <f t="shared" si="102"/>
        <v>Other non-Fibre services</v>
      </c>
      <c r="F170" s="16" t="e">
        <f t="shared" si="103"/>
        <v>#DIV/0!</v>
      </c>
      <c r="G170" s="16" t="e">
        <f t="shared" si="106"/>
        <v>#DIV/0!</v>
      </c>
      <c r="H170" s="16" t="e">
        <f t="shared" si="106"/>
        <v>#DIV/0!</v>
      </c>
      <c r="I170" s="16" t="e">
        <f t="shared" si="106"/>
        <v>#DIV/0!</v>
      </c>
      <c r="J170" s="16" t="e">
        <f t="shared" si="106"/>
        <v>#DIV/0!</v>
      </c>
      <c r="K170" s="16" t="e">
        <f t="shared" si="106"/>
        <v>#DIV/0!</v>
      </c>
      <c r="L170" s="16" t="e">
        <f t="shared" si="106"/>
        <v>#DIV/0!</v>
      </c>
      <c r="M170" s="16" t="e">
        <f t="shared" si="106"/>
        <v>#DIV/0!</v>
      </c>
      <c r="N170" s="16" t="e">
        <f t="shared" si="106"/>
        <v>#DIV/0!</v>
      </c>
      <c r="O170" s="16" t="e">
        <f t="shared" si="106"/>
        <v>#DIV/0!</v>
      </c>
      <c r="P170" s="16" t="e">
        <f t="shared" si="106"/>
        <v>#DIV/0!</v>
      </c>
      <c r="Q170" s="16" t="e">
        <f t="shared" si="106"/>
        <v>#DIV/0!</v>
      </c>
      <c r="R170" s="16" t="e">
        <f t="shared" si="106"/>
        <v>#DIV/0!</v>
      </c>
      <c r="S170" s="16" t="e">
        <f t="shared" si="106"/>
        <v>#DIV/0!</v>
      </c>
    </row>
    <row r="171" spans="3:19" x14ac:dyDescent="0.2">
      <c r="C171" s="14">
        <f t="shared" si="104"/>
        <v>42</v>
      </c>
      <c r="D171" s="3" t="str">
        <f t="shared" si="101"/>
        <v>Combination 12</v>
      </c>
      <c r="E171" s="3" t="str">
        <f t="shared" si="102"/>
        <v>GPON FFLAS</v>
      </c>
      <c r="F171" s="16" t="e">
        <f t="shared" si="103"/>
        <v>#DIV/0!</v>
      </c>
      <c r="G171" s="16" t="e">
        <f t="shared" si="106"/>
        <v>#DIV/0!</v>
      </c>
      <c r="H171" s="16" t="e">
        <f t="shared" si="106"/>
        <v>#DIV/0!</v>
      </c>
      <c r="I171" s="16" t="e">
        <f t="shared" si="106"/>
        <v>#DIV/0!</v>
      </c>
      <c r="J171" s="16" t="e">
        <f t="shared" si="106"/>
        <v>#DIV/0!</v>
      </c>
      <c r="K171" s="16" t="e">
        <f t="shared" si="106"/>
        <v>#DIV/0!</v>
      </c>
      <c r="L171" s="16" t="e">
        <f t="shared" si="106"/>
        <v>#DIV/0!</v>
      </c>
      <c r="M171" s="16" t="e">
        <f t="shared" si="106"/>
        <v>#DIV/0!</v>
      </c>
      <c r="N171" s="16" t="e">
        <f t="shared" si="106"/>
        <v>#DIV/0!</v>
      </c>
      <c r="O171" s="16" t="e">
        <f t="shared" si="106"/>
        <v>#DIV/0!</v>
      </c>
      <c r="P171" s="16" t="e">
        <f t="shared" si="106"/>
        <v>#DIV/0!</v>
      </c>
      <c r="Q171" s="16" t="e">
        <f t="shared" si="106"/>
        <v>#DIV/0!</v>
      </c>
      <c r="R171" s="16" t="e">
        <f t="shared" si="106"/>
        <v>#DIV/0!</v>
      </c>
      <c r="S171" s="16" t="e">
        <f t="shared" si="106"/>
        <v>#DIV/0!</v>
      </c>
    </row>
    <row r="172" spans="3:19" x14ac:dyDescent="0.2">
      <c r="C172" s="14">
        <f t="shared" si="104"/>
        <v>43</v>
      </c>
      <c r="D172" s="3" t="str">
        <f t="shared" si="101"/>
        <v>Combination 12</v>
      </c>
      <c r="E172" s="3" t="str">
        <f t="shared" si="102"/>
        <v>PtP FFLAS</v>
      </c>
      <c r="F172" s="16" t="e">
        <f t="shared" si="103"/>
        <v>#DIV/0!</v>
      </c>
      <c r="G172" s="16" t="e">
        <f t="shared" si="106"/>
        <v>#DIV/0!</v>
      </c>
      <c r="H172" s="16" t="e">
        <f t="shared" si="106"/>
        <v>#DIV/0!</v>
      </c>
      <c r="I172" s="16" t="e">
        <f t="shared" si="106"/>
        <v>#DIV/0!</v>
      </c>
      <c r="J172" s="16" t="e">
        <f t="shared" si="106"/>
        <v>#DIV/0!</v>
      </c>
      <c r="K172" s="16" t="e">
        <f t="shared" si="106"/>
        <v>#DIV/0!</v>
      </c>
      <c r="L172" s="16" t="e">
        <f t="shared" si="106"/>
        <v>#DIV/0!</v>
      </c>
      <c r="M172" s="16" t="e">
        <f t="shared" si="106"/>
        <v>#DIV/0!</v>
      </c>
      <c r="N172" s="16" t="e">
        <f t="shared" si="106"/>
        <v>#DIV/0!</v>
      </c>
      <c r="O172" s="16" t="e">
        <f t="shared" si="106"/>
        <v>#DIV/0!</v>
      </c>
      <c r="P172" s="16" t="e">
        <f t="shared" si="106"/>
        <v>#DIV/0!</v>
      </c>
      <c r="Q172" s="16" t="e">
        <f t="shared" si="106"/>
        <v>#DIV/0!</v>
      </c>
      <c r="R172" s="16" t="e">
        <f t="shared" si="106"/>
        <v>#DIV/0!</v>
      </c>
      <c r="S172" s="16" t="e">
        <f t="shared" si="106"/>
        <v>#DIV/0!</v>
      </c>
    </row>
    <row r="173" spans="3:19" x14ac:dyDescent="0.2">
      <c r="C173" s="14">
        <f t="shared" si="104"/>
        <v>44</v>
      </c>
      <c r="D173" s="3" t="str">
        <f t="shared" si="101"/>
        <v>Combination 12</v>
      </c>
      <c r="E173" s="3" t="str">
        <f t="shared" si="102"/>
        <v>Other FFLAS</v>
      </c>
      <c r="F173" s="16" t="e">
        <f t="shared" si="103"/>
        <v>#DIV/0!</v>
      </c>
      <c r="G173" s="16" t="e">
        <f t="shared" si="106"/>
        <v>#DIV/0!</v>
      </c>
      <c r="H173" s="16" t="e">
        <f t="shared" si="106"/>
        <v>#DIV/0!</v>
      </c>
      <c r="I173" s="16" t="e">
        <f t="shared" si="106"/>
        <v>#DIV/0!</v>
      </c>
      <c r="J173" s="16" t="e">
        <f t="shared" si="106"/>
        <v>#DIV/0!</v>
      </c>
      <c r="K173" s="16" t="e">
        <f t="shared" si="106"/>
        <v>#DIV/0!</v>
      </c>
      <c r="L173" s="16" t="e">
        <f t="shared" si="106"/>
        <v>#DIV/0!</v>
      </c>
      <c r="M173" s="16" t="e">
        <f t="shared" si="106"/>
        <v>#DIV/0!</v>
      </c>
      <c r="N173" s="16" t="e">
        <f t="shared" si="106"/>
        <v>#DIV/0!</v>
      </c>
      <c r="O173" s="16" t="e">
        <f t="shared" si="106"/>
        <v>#DIV/0!</v>
      </c>
      <c r="P173" s="16" t="e">
        <f t="shared" si="106"/>
        <v>#DIV/0!</v>
      </c>
      <c r="Q173" s="16" t="e">
        <f t="shared" si="106"/>
        <v>#DIV/0!</v>
      </c>
      <c r="R173" s="16" t="e">
        <f t="shared" si="106"/>
        <v>#DIV/0!</v>
      </c>
      <c r="S173" s="16" t="e">
        <f t="shared" si="106"/>
        <v>#DIV/0!</v>
      </c>
    </row>
  </sheetData>
  <phoneticPr fontId="0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 i M a n a g e ! 4 0 7 9 6 0 9 . 1 < / d o c u m e n t i d >  
     < s e n d e r i d > J A C K R U < / s e n d e r i d >  
     < s e n d e r e m a i l > J A C K . R U D D L E @ C O M C O M . G O V T . N Z < / s e n d e r e m a i l >  
     < l a s t m o d i f i e d > 2 0 2 1 - 0 4 - 0 9 T 1 5 : 0 0 : 2 2 . 0 0 0 0 0 0 0 + 1 2 : 0 0 < / l a s t m o d i f i e d >  
     < d a t a b a s e > i M a n a g e 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al_x0020_Area xmlns="08ddc1ba-7293-4c1c-ab31-e367fd65d0ad">CFO</Functional_x0020_Area>
    <Category xmlns="08ddc1ba-7293-4c1c-ab31-e367fd65d0ad">Other</Category>
    <Type_x0020_of_x0020_File xmlns="08ddc1ba-7293-4c1c-ab31-e367fd65d0ad">Confidentiality Claims</Type_x0020_of_x0020_File>
    <Question xmlns="08ddc1ba-7293-4c1c-ab31-e367fd65d0ad" xsi:nil="true"/>
    <Notice_x0020_Date xmlns="08ddc1ba-7293-4c1c-ab31-e367fd65d0ad">2021-02-25T11:00:00+00:00</Notice_x0020_Date>
    <Tranche xmlns="08ddc1ba-7293-4c1c-ab31-e367fd65d0ad">9 April 2021</Tranche>
    <Date_x0020_Prepared xmlns="08ddc1ba-7293-4c1c-ab31-e367fd65d0ad">2021-04-08T12:00:00+00:00</Date_x0020_Prepared>
    <Business_x0020_Owner xmlns="08ddc1ba-7293-4c1c-ab31-e367fd65d0ad">Julian Kersey</Business_x0020_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975FD8590F24DB16479A915B0ADEA" ma:contentTypeVersion="8" ma:contentTypeDescription="Create a new document." ma:contentTypeScope="" ma:versionID="fce3cf47105321323b16310d0e958f7c">
  <xsd:schema xmlns:xsd="http://www.w3.org/2001/XMLSchema" xmlns:xs="http://www.w3.org/2001/XMLSchema" xmlns:p="http://schemas.microsoft.com/office/2006/metadata/properties" xmlns:ns2="08ddc1ba-7293-4c1c-ab31-e367fd65d0ad" targetNamespace="http://schemas.microsoft.com/office/2006/metadata/properties" ma:root="true" ma:fieldsID="2d068657e6459166e8625bf23fcc56c5" ns2:_="">
    <xsd:import namespace="08ddc1ba-7293-4c1c-ab31-e367fd65d0ad"/>
    <xsd:element name="properties">
      <xsd:complexType>
        <xsd:sequence>
          <xsd:element name="documentManagement">
            <xsd:complexType>
              <xsd:all>
                <xsd:element ref="ns2:Tranche"/>
                <xsd:element ref="ns2:Notice_x0020_Date"/>
                <xsd:element ref="ns2:Type_x0020_of_x0020_File"/>
                <xsd:element ref="ns2:Question" minOccurs="0"/>
                <xsd:element ref="ns2:Category"/>
                <xsd:element ref="ns2:Date_x0020_Prepared"/>
                <xsd:element ref="ns2:Functional_x0020_Area"/>
                <xsd:element ref="ns2:Business_x0020_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c1ba-7293-4c1c-ab31-e367fd65d0ad" elementFormDefault="qualified">
    <xsd:import namespace="http://schemas.microsoft.com/office/2006/documentManagement/types"/>
    <xsd:import namespace="http://schemas.microsoft.com/office/infopath/2007/PartnerControls"/>
    <xsd:element name="Tranche" ma:index="2" ma:displayName="Tranche" ma:default="9 April 2021" ma:format="RadioButtons" ma:internalName="Tranche">
      <xsd:simpleType>
        <xsd:restriction base="dms:Choice">
          <xsd:enumeration value="5 March 2021"/>
          <xsd:enumeration value="26 March 2021"/>
          <xsd:enumeration value="9 April 2021"/>
          <xsd:enumeration value="Tranche One"/>
          <xsd:enumeration value="Tranche Two"/>
          <xsd:enumeration value="All"/>
        </xsd:restriction>
      </xsd:simpleType>
    </xsd:element>
    <xsd:element name="Notice_x0020_Date" ma:index="3" ma:displayName="Notice Date" ma:default="2021-02-26T00:00:00Z" ma:format="DateOnly" ma:internalName="Notice_x0020_Date">
      <xsd:simpleType>
        <xsd:restriction base="dms:DateTime"/>
      </xsd:simpleType>
    </xsd:element>
    <xsd:element name="Type_x0020_of_x0020_File" ma:index="4" ma:displayName="Type of File" ma:default="Confidentiality Claims" ma:format="RadioButtons" ma:internalName="Type_x0020_of_x0020_File">
      <xsd:simpleType>
        <xsd:restriction base="dms:Choice">
          <xsd:enumeration value="Certificates"/>
          <xsd:enumeration value="Commission Correspondence"/>
          <xsd:enumeration value="Draft Response"/>
          <xsd:enumeration value="Final Response"/>
          <xsd:enumeration value="Governance Processes"/>
          <xsd:enumeration value="Old Response"/>
          <xsd:enumeration value="RFI"/>
          <xsd:enumeration value="External assurance – not required for response"/>
          <xsd:enumeration value="Confidentiality Claims"/>
        </xsd:restriction>
      </xsd:simpleType>
    </xsd:element>
    <xsd:element name="Question" ma:index="5" nillable="true" ma:displayName="Question" ma:internalName="Question">
      <xsd:simpleType>
        <xsd:restriction base="dms:Text">
          <xsd:maxLength value="255"/>
        </xsd:restriction>
      </xsd:simpleType>
    </xsd:element>
    <xsd:element name="Category" ma:index="6" ma:displayName="Category" ma:default="Other" ma:format="Dropdown" ma:internalName="Category">
      <xsd:simpleType>
        <xsd:restriction base="dms:Choice">
          <xsd:enumeration value="Accounting Policies"/>
          <xsd:enumeration value="Asset Management Planning"/>
          <xsd:enumeration value="Asset Valuation"/>
          <xsd:enumeration value="Chart of Accounts"/>
          <xsd:enumeration value="Cost Allocation"/>
          <xsd:enumeration value="Cost of Capital"/>
          <xsd:enumeration value="Expenditure"/>
          <xsd:enumeration value="Information Provided to CIP"/>
          <xsd:enumeration value="Internal Systems"/>
          <xsd:enumeration value="Product Information"/>
          <xsd:enumeration value="Quality"/>
          <xsd:enumeration value="Regulated Service"/>
          <xsd:enumeration value="UFB Assets"/>
          <xsd:enumeration value="Other"/>
        </xsd:restriction>
      </xsd:simpleType>
    </xsd:element>
    <xsd:element name="Date_x0020_Prepared" ma:index="7" ma:displayName="Date Prepared" ma:format="DateOnly" ma:internalName="Date_x0020_Prepared">
      <xsd:simpleType>
        <xsd:restriction base="dms:DateTime"/>
      </xsd:simpleType>
    </xsd:element>
    <xsd:element name="Functional_x0020_Area" ma:index="8" ma:displayName="Functional Area" ma:default="CFO" ma:format="RadioButtons" ma:internalName="Functional_x0020_Area">
      <xsd:simpleType>
        <xsd:restriction base="dms:Choice">
          <xsd:enumeration value="CFO"/>
          <xsd:enumeration value="CNO"/>
          <xsd:enumeration value="CTO"/>
          <xsd:enumeration value="GCO"/>
          <xsd:enumeration value="NFM"/>
          <xsd:enumeration value="PSM"/>
          <xsd:enumeration value="SBO"/>
          <xsd:enumeration value="ARCHIVE"/>
        </xsd:restriction>
      </xsd:simpleType>
    </xsd:element>
    <xsd:element name="Business_x0020_Owner" ma:index="9" ma:displayName="Business Owner" ma:default="Julian Kersey" ma:format="Dropdown" ma:internalName="Business_x0020_Owner">
      <xsd:simpleType>
        <xsd:union memberTypes="dms:Text">
          <xsd:simpleType>
            <xsd:restriction base="dms:Choice">
              <xsd:enumeration value="Airihi Mahuika"/>
              <xsd:enumeration value="Brett Jackson"/>
              <xsd:enumeration value="Daniel Aldersley"/>
              <xsd:enumeration value="Kirsty Bellringer"/>
              <xsd:enumeration value="Julian Kersey"/>
              <xsd:enumeration value="Rachel Grigo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9BE985-992D-4EE8-9576-7492AD578A44}">
  <ds:schemaRefs>
    <ds:schemaRef ds:uri="08ddc1ba-7293-4c1c-ab31-e367fd65d0a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DE4189-6B1E-49A8-A47B-7B962BC59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018105-C374-4B41-82BF-85F2386F717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B12.4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2021-04-09T02:21:29Z</dcterms:created>
  <dcterms:modified xsi:type="dcterms:W3CDTF">2021-04-09T03:00:22Z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0x01010088A975FD8590F24DB16479A915B0ADEA</vt:lpwstr>
  </property>
</Properties>
</file>