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filterPrivacy="1" codeName="ThisWorkbook" defaultThemeVersion="124226"/>
  <xr:revisionPtr revIDLastSave="0" documentId="13_ncr:1_{08D20BCE-5FE0-41B6-AE78-142B367B1E4A}" xr6:coauthVersionLast="47" xr6:coauthVersionMax="47" xr10:uidLastSave="{00000000-0000-0000-0000-000000000000}"/>
  <bookViews>
    <workbookView xWindow="-7493" yWindow="-16297" windowWidth="28996" windowHeight="15794" tabRatio="841" firstSheet="1" activeTab="10" xr2:uid="{00000000-000D-0000-FFFF-FFFF00000000}"/>
  </bookViews>
  <sheets>
    <sheet name="Title" sheetId="35" r:id="rId1"/>
    <sheet name="Contents" sheetId="36" r:id="rId2"/>
    <sheet name="1. Overview" sheetId="40" r:id="rId3"/>
    <sheet name="2. Forecast CostEscalation calc" sheetId="4" r:id="rId4"/>
    <sheet name="3. Real term historic cost calc" sheetId="49" r:id="rId5"/>
    <sheet name="4. Capex - RPE Indices Calc" sheetId="2" r:id="rId6"/>
    <sheet name="5. Opex - RPE Indices Calc" sheetId="9" r:id="rId7"/>
    <sheet name="6. CPI forecast and index Calc" sheetId="48" r:id="rId8"/>
    <sheet name="7. FX adjustments" sheetId="46" r:id="rId9"/>
    <sheet name="8. NZIER Forecasts" sheetId="51" r:id="rId10"/>
    <sheet name="9. Error Checks" sheetId="50" r:id="rId11"/>
  </sheets>
  <externalReferences>
    <externalReference r:id="rId12"/>
    <externalReference r:id="rId13"/>
    <externalReference r:id="rId14"/>
    <externalReference r:id="rId15"/>
    <externalReference r:id="rId16"/>
  </externalReferences>
  <definedNames>
    <definedName name="___thinkcell.joakEyw3E2W0yext2igWg" hidden="1">[1]Graphs!$B$64:$E$67</definedName>
    <definedName name="___thinkcell13v_QUaD40KTb.uJiP1pQQ" hidden="1">[1]Graphs!$B$57:$E$62</definedName>
    <definedName name="___thinkcell3oAHdhZFQkWZ.pb3CIlEEA" hidden="1">[1]Graphs!$B$17:$I$22</definedName>
    <definedName name="___thinkcell7uTRQuOQoU2DaafDgLVWlw" hidden="1">[1]Graphs!$B$24:$I$27</definedName>
    <definedName name="___thinkcell8mRP2QYT60G6svkL81rAJw" hidden="1">[1]Graphs!$B$17:$I$22</definedName>
    <definedName name="___thinkcellcPPmHXQgnEqX2zHySM0F7Q" hidden="1">[1]Graphs!$B$7:$I$9</definedName>
    <definedName name="___thinkcelldeToIBB6YEmFOTNxMQwUwg" hidden="1">[1]Graphs!$B$2:$I$5</definedName>
    <definedName name="___thinkcellDH0XvGScb0GKNXAhhbbOaA" hidden="1">[1]Graphs!$B$57:$E$62</definedName>
    <definedName name="___thinkcelljqzZOwlBo0inuNRkRmvAYQ" hidden="1">[1]Graphs!$B$36:$I$41</definedName>
    <definedName name="___thinkcellL56EpsWf20ei8TfVNEXrQA" hidden="1">[1]Graphs!$B$43:$I$46</definedName>
    <definedName name="___thinkcellMDSnow4cAUKvsOa2uAW9Ww" hidden="1">[1]Graphs!$B$7:$I$9</definedName>
    <definedName name="___thinkcellN3LYBAKBlEyNkPYsnJPEwQ" hidden="1">[1]Graphs!$B$24:$I$27</definedName>
    <definedName name="___thinkcellVZpNbhmGEkKlrO8KNXykVg" hidden="1">[1]Graphs!$B$36:$I$41</definedName>
    <definedName name="___thinkcellx5S0ow.RzE.fZkrEdRnvQg" hidden="1">[1]Graphs!$B$2:$I$5</definedName>
    <definedName name="___thinkcellxLpVdpQQKkqZ7qD2232zIQ" hidden="1">[1]Graphs!$B$43:$I$46</definedName>
    <definedName name="_1__123Graph_ACHART_1" hidden="1">[2]ACT99!$B$426:$G$426</definedName>
    <definedName name="_10__123Graph_CCHART_2" hidden="1">[2]ACT99!$B$402:$G$402</definedName>
    <definedName name="_11__123Graph_CCHART_3" hidden="1">[2]ACT99!$B$408:$G$408</definedName>
    <definedName name="_12__123Graph_CCHART_4" hidden="1">[2]ACT99!$B$414:$G$414</definedName>
    <definedName name="_13__123Graph_XCHART_2" hidden="1">[2]ACT99!$B$399:$G$399</definedName>
    <definedName name="_14__123Graph_XCHART_3" hidden="1">[2]ACT99!$B$405:$G$405</definedName>
    <definedName name="_15__123Graph_XCHART_4" hidden="1">[2]ACT99!$B$411:$G$411</definedName>
    <definedName name="_2__123Graph_ACHART_2" hidden="1">[2]ACT99!$B$400:$G$400</definedName>
    <definedName name="_3__123Graph_ACHART_3" hidden="1">[2]ACT99!$B$406:$G$406</definedName>
    <definedName name="_4__123Graph_ACHART_4" hidden="1">[2]ACT99!$B$412:$G$412</definedName>
    <definedName name="_5__123Graph_BCHART_1" hidden="1">[2]ACT99!$B$427:$G$427</definedName>
    <definedName name="_6__123Graph_BCHART_2" hidden="1">[2]ACT99!$B$401:$G$401</definedName>
    <definedName name="_7__123Graph_BCHART_3" hidden="1">[2]ACT99!$B$407:$G$407</definedName>
    <definedName name="_8__123Graph_BCHART_4" hidden="1">[2]ACT99!$B$413:$G$413</definedName>
    <definedName name="_9__123Graph_CCHART_1" hidden="1">[2]ACT99!$B$428:$G$428</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9" hidden="1">'8. NZIER Forecasts'!$A$4:$BG$100</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[3]Financials!#REF!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[4]BALSHT_S!$A$1:$M$65536</definedName>
    <definedName name="ACwvu.Full_Year." hidden="1">[4]PE1_S!$A$1:$Z$65536</definedName>
    <definedName name="ad" hidden="1">Main.SAPF4Help()</definedName>
    <definedName name="af" hidden="1">Main.SAPF4Help()</definedName>
    <definedName name="ah" hidden="1">Main.SAPF4Help()</definedName>
    <definedName name="aj" hidden="1">Main.SAPF4Help()</definedName>
    <definedName name="al" hidden="1">Main.SAPF4Help()</definedName>
    <definedName name="as"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cc" hidden="1">Main.SAPF4Help()</definedName>
    <definedName name="ccccc" hidden="1">{"10yp key data",#N/A,FALSE,"Market Data"}</definedName>
    <definedName name="chaa" hidden="1">Main.SAPF4Help()</definedName>
    <definedName name="che" hidden="1">Main.SAPF4Help()</definedName>
    <definedName name="chi" hidden="1">Main.SAPF4Help()</definedName>
    <definedName name="cho" hidden="1">Main.SAPF4Help()</definedName>
    <definedName name="chr" hidden="1">Main.SAPF4Help()</definedName>
    <definedName name="Cwvu.Full_Year." hidden="1">#N/A</definedName>
    <definedName name="Cwvu.Summary." hidden="1">'[5]Fert. &amp; Chem.'!$A$16:$IV$23,'[5]Fert. &amp; Chem.'!$A$35:$IV$45,'[5]Fert. &amp; Chem.'!$A$57:$IV$66,'[5]Fert. &amp; Chem.'!$A$77:$IV$87</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hidden="1">Main.SAPF4Help()</definedName>
    <definedName name="error1" hidden="1">#N/A</definedName>
    <definedName name="ffffff" hidden="1">{"budget992000 capex",#N/A,FALSE,"Celtel alternative 6"}</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hidden="1">Main.SAPF4Help()</definedName>
    <definedName name="jl" hidden="1">Main.SAPF4Help()</definedName>
    <definedName name="k"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hidden="1">Main.SAPF4Help()</definedName>
    <definedName name="MM" hidden="1">#REF!</definedName>
    <definedName name="mmmm" hidden="1">Main.SAPF4Help()</definedName>
    <definedName name="mmmm1"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hidden="1">Main.SAPF4Help()</definedName>
    <definedName name="Pal_Workbook_GUID" hidden="1">"6S1JHEHENLE191V518WIWCLK"</definedName>
    <definedName name="_xlnm.Print_Area" localSheetId="2">'1. Overview'!$A$1:$E$50</definedName>
    <definedName name="_xlnm.Print_Area" localSheetId="3">'2. Forecast CostEscalation calc'!$A$1:$BF$100</definedName>
    <definedName name="_xlnm.Print_Area" localSheetId="4">'3. Real term historic cost calc'!$A$1:$Z$99</definedName>
    <definedName name="_xlnm.Print_Area" localSheetId="5">'4. Capex - RPE Indices Calc'!$A$1:$V$36</definedName>
    <definedName name="_xlnm.Print_Area" localSheetId="7">'6. CPI forecast and index Calc'!$A$1:$R$72</definedName>
    <definedName name="_xlnm.Print_Area" localSheetId="8">'7. FX adjustments'!$A$1:$AN$27</definedName>
    <definedName name="_xlnm.Print_Area" localSheetId="10">'9. Error Checks'!$A$1:$J$2</definedName>
    <definedName name="_xlnm.Print_Area" localSheetId="1">Contents!$A$1:$B$30</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[4]BALSHT_S!$C$1:$H$65536</definedName>
    <definedName name="Rwvu.Full_Year." hidden="1">#N/A</definedName>
    <definedName name="SAP"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[4]BALSHT_S!$A$1:$M$65536</definedName>
    <definedName name="Swvu.Full_Year." hidden="1">[4]PE1_S!$A$1:$Z$65536</definedName>
    <definedName name="tax" hidden="1">Main.SAPF4Help()</definedName>
    <definedName name="uo" hidden="1">Main.SAPF4Help()</definedName>
    <definedName name="v" hidden="1">Main.SAPF4Help()</definedName>
    <definedName name="Valuedriver2" hidden="1">{"LineTable_Detail1",#N/A,FALSE,"Line Table";"LineTable_Year",#N/A,FALSE,"Line Table"}</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hidden="1">Main.SAPF4Help()</definedName>
    <definedName name="Z_03DAD996_7A4F_11D1_AB8C_00805F1D08F8_.wvu.Cols" hidden="1">[4]BALSHT_S!$C$1:$H$65536</definedName>
    <definedName name="Z_03DAD997_7A4F_11D1_AB8C_00805F1D08F8_.wvu.Cols" hidden="1">[4]PE1_S!$D$1:$H$65536,[4]PE1_S!$L$1:$M$65536,[4]PE1_S!$O$1:$P$65536,[4]PE1_S!$R$1:$S$65536</definedName>
    <definedName name="Z_03DAD997_7A4F_11D1_AB8C_00805F1D08F8_.wvu.Rows" hidden="1">[4]PE1_S!$A$22:$IV$23</definedName>
    <definedName name="Z_0C942D73_7104_11D1_AB6C_00805F1D2048_.wvu.Cols" hidden="1">[4]BALSHT_S!$C$1:$H$65536</definedName>
    <definedName name="Z_0C942D74_7104_11D1_AB6C_00805F1D2048_.wvu.Cols" hidden="1">[4]PE1_S!$D$1:$H$65536,[4]PE1_S!$L$1:$M$65536,[4]PE1_S!$O$1:$P$65536,[4]PE1_S!$R$1:$S$65536</definedName>
    <definedName name="Z_0C942D74_7104_11D1_AB6C_00805F1D2048_.wvu.Rows" hidden="1">[4]PE1_S!$A$22:$IV$23</definedName>
    <definedName name="Z_115772F5_74E0_11D1_AB6E_00805F1D2048_.wvu.Cols" hidden="1">[4]BALSHT_S!$C$1:$H$65536</definedName>
    <definedName name="Z_115772F6_74E0_11D1_AB6E_00805F1D2048_.wvu.Cols" hidden="1">[4]PE1_S!$D$1:$H$65536,[4]PE1_S!$L$1:$M$65536,[4]PE1_S!$O$1:$P$65536,[4]PE1_S!$R$1:$S$65536</definedName>
    <definedName name="Z_115772F6_74E0_11D1_AB6E_00805F1D2048_.wvu.Rows" hidden="1">[4]PE1_S!$A$22:$IV$23</definedName>
    <definedName name="Z_2087720D_7599_11D1_AB6F_00805F1D2048_.wvu.Cols" hidden="1">[4]BALSHT_S!$C$1:$H$65536</definedName>
    <definedName name="Z_2087720E_7599_11D1_AB6F_00805F1D2048_.wvu.Cols" hidden="1">[4]PE1_S!$D$1:$H$65536,[4]PE1_S!$L$1:$M$65536,[4]PE1_S!$O$1:$P$65536,[4]PE1_S!$R$1:$S$65536</definedName>
    <definedName name="Z_2087720E_7599_11D1_AB6F_00805F1D2048_.wvu.Rows" hidden="1">[4]PE1_S!$A$22:$IV$23</definedName>
    <definedName name="Z_2087722D_7599_11D1_AB6F_00805F1D2048_.wvu.Cols" hidden="1">[4]BALSHT_S!$C$1:$H$65536</definedName>
    <definedName name="Z_2087722E_7599_11D1_AB6F_00805F1D2048_.wvu.Cols" hidden="1">[4]PE1_S!$D$1:$H$65536,[4]PE1_S!$L$1:$M$65536,[4]PE1_S!$O$1:$P$65536,[4]PE1_S!$R$1:$S$65536</definedName>
    <definedName name="Z_2087722E_7599_11D1_AB6F_00805F1D2048_.wvu.Rows" hidden="1">[4]PE1_S!$A$22:$IV$23</definedName>
    <definedName name="Z_2087724D_7599_11D1_AB6F_00805F1D2048_.wvu.Cols" hidden="1">[4]BALSHT_S!$C$1:$H$65536</definedName>
    <definedName name="Z_2087724E_7599_11D1_AB6F_00805F1D2048_.wvu.Cols" hidden="1">[4]PE1_S!$D$1:$H$65536,[4]PE1_S!$L$1:$M$65536,[4]PE1_S!$O$1:$P$65536,[4]PE1_S!$R$1:$S$65536</definedName>
    <definedName name="Z_2087724E_7599_11D1_AB6F_00805F1D2048_.wvu.Rows" hidden="1">[4]PE1_S!$A$22:$IV$23</definedName>
    <definedName name="Z_390AA9A0_4F12_11D1_AB62_00805F1D08F8_.wvu.Cols" hidden="1">[4]BALSHT_S!$C$1:$H$65536</definedName>
    <definedName name="Z_390AA9A1_4F12_11D1_AB62_00805F1D08F8_.wvu.Cols" hidden="1">[4]PE1_S!$D$1:$H$65536,[4]PE1_S!$L$1:$M$65536,[4]PE1_S!$O$1:$P$65536,[4]PE1_S!$R$1:$S$65536</definedName>
    <definedName name="Z_390AA9A1_4F12_11D1_AB62_00805F1D08F8_.wvu.Rows" hidden="1">[4]PE1_S!$A$22:$IV$23</definedName>
    <definedName name="Z_3A0CF412_61F2_11D1_AB75_00805F1D08F8_.wvu.Cols" hidden="1">[4]BALSHT_S!$C$1:$H$65536</definedName>
    <definedName name="Z_3A0CF413_61F2_11D1_AB75_00805F1D08F8_.wvu.Cols" hidden="1">[4]PE1_S!$D$1:$H$65536,[4]PE1_S!$L$1:$M$65536,[4]PE1_S!$O$1:$P$65536,[4]PE1_S!$R$1:$S$65536</definedName>
    <definedName name="Z_3A0CF413_61F2_11D1_AB75_00805F1D08F8_.wvu.Rows" hidden="1">[4]PE1_S!$A$22:$IV$23</definedName>
    <definedName name="Z_40C39523_4116_11D1_AB55_00805F1D08F8_.wvu.Cols" hidden="1">[4]BALSHT_S!$C$1:$H$65536</definedName>
    <definedName name="Z_40C39524_4116_11D1_AB55_00805F1D08F8_.wvu.Cols" hidden="1">[4]PE1_S!$D$1:$H$65536,[4]PE1_S!$L$1:$M$65536,[4]PE1_S!$O$1:$P$65536,[4]PE1_S!$R$1:$S$65536</definedName>
    <definedName name="Z_40C39524_4116_11D1_AB55_00805F1D08F8_.wvu.Rows" hidden="1">[4]PE1_S!$A$22:$IV$23</definedName>
    <definedName name="Z_40C39573_4116_11D1_AB55_00805F1D08F8_.wvu.Cols" hidden="1">[4]BALSHT_S!$C$1:$H$65536</definedName>
    <definedName name="Z_40C39574_4116_11D1_AB55_00805F1D08F8_.wvu.Cols" hidden="1">[4]PE1_S!$D$1:$H$65536,[4]PE1_S!$L$1:$M$65536,[4]PE1_S!$O$1:$P$65536,[4]PE1_S!$R$1:$S$65536</definedName>
    <definedName name="Z_40C39574_4116_11D1_AB55_00805F1D08F8_.wvu.Rows" hidden="1">[4]PE1_S!$A$22:$IV$23</definedName>
    <definedName name="Z_4B689A83_6515_11D1_AB79_00805F1D08F8_.wvu.Cols" hidden="1">[4]BALSHT_S!$C$1:$H$65536</definedName>
    <definedName name="Z_4B689A84_6515_11D1_AB79_00805F1D08F8_.wvu.Cols" hidden="1">[4]PE1_S!$D$1:$H$65536,[4]PE1_S!$L$1:$M$65536,[4]PE1_S!$O$1:$P$65536,[4]PE1_S!$R$1:$S$65536</definedName>
    <definedName name="Z_4B689A84_6515_11D1_AB79_00805F1D08F8_.wvu.Rows" hidden="1">[4]PE1_S!$A$22:$IV$23</definedName>
    <definedName name="Z_4D4EF4DC_6A0A_11D1_AB7D_00805F1D08F8_.wvu.Cols" hidden="1">[4]BALSHT_S!$C$1:$H$65536</definedName>
    <definedName name="Z_4D4EF4DD_6A0A_11D1_AB7D_00805F1D08F8_.wvu.Cols" hidden="1">[4]PE1_S!$D$1:$H$65536,[4]PE1_S!$L$1:$M$65536,[4]PE1_S!$O$1:$P$65536,[4]PE1_S!$R$1:$S$65536</definedName>
    <definedName name="Z_4D4EF4DD_6A0A_11D1_AB7D_00805F1D08F8_.wvu.Rows" hidden="1">[4]PE1_S!$A$22:$IV$23</definedName>
    <definedName name="Z_5BD438D4_7596_11D1_AB88_00805F1D08F8_.wvu.Cols" hidden="1">[4]BALSHT_S!$C$1:$H$65536</definedName>
    <definedName name="Z_5BD438D5_7596_11D1_AB88_00805F1D08F8_.wvu.Cols" hidden="1">[4]PE1_S!$D$1:$H$65536,[4]PE1_S!$L$1:$M$65536,[4]PE1_S!$O$1:$P$65536,[4]PE1_S!$R$1:$S$65536</definedName>
    <definedName name="Z_5BD438D5_7596_11D1_AB88_00805F1D08F8_.wvu.Rows" hidden="1">[4]PE1_S!$A$22:$IV$23</definedName>
    <definedName name="Z_5BD43914_7596_11D1_AB88_00805F1D08F8_.wvu.Cols" hidden="1">[4]BALSHT_S!$C$1:$H$65536</definedName>
    <definedName name="Z_5BD43915_7596_11D1_AB88_00805F1D08F8_.wvu.Cols" hidden="1">[4]PE1_S!$D$1:$H$65536,[4]PE1_S!$L$1:$M$65536,[4]PE1_S!$O$1:$P$65536,[4]PE1_S!$R$1:$S$65536</definedName>
    <definedName name="Z_5BD43915_7596_11D1_AB88_00805F1D08F8_.wvu.Rows" hidden="1">[4]PE1_S!$A$22:$IV$23</definedName>
    <definedName name="Z_5D8928C3_27D9_11D1_AB33_00805F1D2048_.wvu.Cols" hidden="1">[4]BALSHT_S!$C$1:$H$65536</definedName>
    <definedName name="Z_5D8928C4_27D9_11D1_AB33_00805F1D2048_.wvu.Cols" hidden="1">[4]PE1_S!$D$1:$H$65536,[4]PE1_S!$L$1:$M$65536,[4]PE1_S!$O$1:$P$65536,[4]PE1_S!$R$1:$S$65536</definedName>
    <definedName name="Z_5D8928C4_27D9_11D1_AB33_00805F1D2048_.wvu.Rows" hidden="1">[4]PE1_S!$A$22:$IV$23</definedName>
    <definedName name="Z_63193F35_1A71_11D1_AB28_00805F1D2048_.wvu.Cols" hidden="1">[4]BALSHT_S!$C$1:$H$65536</definedName>
    <definedName name="Z_63193F36_1A71_11D1_AB28_00805F1D2048_.wvu.Cols" hidden="1">[4]PE1_S!$D$1:$H$65536,[4]PE1_S!$L$1:$M$65536,[4]PE1_S!$O$1:$P$65536,[4]PE1_S!$R$1:$S$65536</definedName>
    <definedName name="Z_63193F36_1A71_11D1_AB28_00805F1D2048_.wvu.Rows" hidden="1">[4]PE1_S!$A$22:$IV$23</definedName>
    <definedName name="Z_67539AE7_7018_11D1_AB83_00805F1D08F8_.wvu.Cols" hidden="1">[4]BALSHT_S!$C$1:$H$65536</definedName>
    <definedName name="Z_67539AE8_7018_11D1_AB83_00805F1D08F8_.wvu.Cols" hidden="1">[4]PE1_S!$D$1:$H$65536,[4]PE1_S!$L$1:$M$65536,[4]PE1_S!$O$1:$P$65536,[4]PE1_S!$R$1:$S$65536</definedName>
    <definedName name="Z_67539AE8_7018_11D1_AB83_00805F1D08F8_.wvu.Rows" hidden="1">[4]PE1_S!$A$22:$IV$23</definedName>
    <definedName name="Z_78668872_6450_11D1_AB62_00805F1D2048_.wvu.Cols" hidden="1">[4]BALSHT_S!$C$1:$H$65536</definedName>
    <definedName name="Z_78668873_6450_11D1_AB62_00805F1D2048_.wvu.Cols" hidden="1">[4]PE1_S!$D$1:$H$65536,[4]PE1_S!$L$1:$M$65536,[4]PE1_S!$O$1:$P$65536,[4]PE1_S!$R$1:$S$65536</definedName>
    <definedName name="Z_78668873_6450_11D1_AB62_00805F1D2048_.wvu.Rows" hidden="1">[4]PE1_S!$A$22:$IV$23</definedName>
    <definedName name="Z_78668A26_6450_11D1_AB62_00805F1D2048_.wvu.Cols" hidden="1">[4]BALSHT_S!$C$1:$H$65536</definedName>
    <definedName name="Z_78668A27_6450_11D1_AB62_00805F1D2048_.wvu.Cols" hidden="1">[4]PE1_S!$D$1:$H$65536,[4]PE1_S!$L$1:$M$65536,[4]PE1_S!$O$1:$P$65536,[4]PE1_S!$R$1:$S$65536</definedName>
    <definedName name="Z_78668A27_6450_11D1_AB62_00805F1D2048_.wvu.Rows" hidden="1">[4]PE1_S!$A$22:$IV$23</definedName>
    <definedName name="Z_81AF337E_7A53_11D1_AB73_00805F1D2048_.wvu.Cols" hidden="1">[4]BALSHT_S!$C$1:$H$65536</definedName>
    <definedName name="Z_81AF337F_7A53_11D1_AB73_00805F1D2048_.wvu.Cols" hidden="1">[4]PE1_S!$D$1:$H$65536,[4]PE1_S!$L$1:$M$65536,[4]PE1_S!$O$1:$P$65536,[4]PE1_S!$R$1:$S$65536</definedName>
    <definedName name="Z_81AF337F_7A53_11D1_AB73_00805F1D2048_.wvu.Rows" hidden="1">[4]PE1_S!$A$22:$IV$23</definedName>
    <definedName name="Z_9431393B_8BB4_11D1_AB82_00805F1D2048_.wvu.Cols" hidden="1">[4]BALSHT_S!$C$1:$H$65536</definedName>
    <definedName name="Z_9431393C_8BB4_11D1_AB82_00805F1D2048_.wvu.Cols" hidden="1">[4]PE1_S!$D$1:$H$65536,[4]PE1_S!$L$1:$M$65536,[4]PE1_S!$O$1:$P$65536,[4]PE1_S!$R$1:$S$65536</definedName>
    <definedName name="Z_9431393C_8BB4_11D1_AB82_00805F1D2048_.wvu.Rows" hidden="1">[4]PE1_S!$A$22:$IV$23</definedName>
    <definedName name="Z_A399A71D_4368_11D1_AB57_00805F1D08F8_.wvu.Cols" hidden="1">[4]BALSHT_S!$C$1:$H$65536</definedName>
    <definedName name="Z_A399A71E_4368_11D1_AB57_00805F1D08F8_.wvu.Cols" hidden="1">[4]PE1_S!$D$1:$H$65536,[4]PE1_S!$L$1:$M$65536,[4]PE1_S!$O$1:$P$65536,[4]PE1_S!$R$1:$S$65536</definedName>
    <definedName name="Z_A399A71E_4368_11D1_AB57_00805F1D08F8_.wvu.Rows" hidden="1">[4]PE1_S!$A$22:$IV$23</definedName>
    <definedName name="Z_BAD6B5D0_6209_11D1_AB61_00805F1D2048_.wvu.Cols" hidden="1">[4]BALSHT_S!$C$1:$H$65536</definedName>
    <definedName name="Z_BAD6B5D1_6209_11D1_AB61_00805F1D2048_.wvu.Cols" hidden="1">[4]PE1_S!$D$1:$H$65536,[4]PE1_S!$L$1:$M$65536,[4]PE1_S!$O$1:$P$65536,[4]PE1_S!$R$1:$S$65536</definedName>
    <definedName name="Z_BAD6B5D1_6209_11D1_AB61_00805F1D2048_.wvu.Rows" hidden="1">[4]PE1_S!$A$22:$IV$23</definedName>
    <definedName name="Z_C743300D_5626_11D1_AB56_00805F1D2048_.wvu.Cols" hidden="1">[4]BALSHT_S!$C$1:$H$65536</definedName>
    <definedName name="Z_C743300E_5626_11D1_AB56_00805F1D2048_.wvu.Cols" hidden="1">[4]PE1_S!$D$1:$H$65536,[4]PE1_S!$L$1:$M$65536,[4]PE1_S!$O$1:$P$65536,[4]PE1_S!$R$1:$S$65536</definedName>
    <definedName name="Z_C743300E_5626_11D1_AB56_00805F1D2048_.wvu.Rows" hidden="1">[4]PE1_S!$A$22:$IV$23</definedName>
    <definedName name="Z_C7433013_5626_11D1_AB56_00805F1D2048_.wvu.Cols" hidden="1">[4]BALSHT_S!$C$1:$H$65536</definedName>
    <definedName name="Z_C7433014_5626_11D1_AB56_00805F1D2048_.wvu.Cols" hidden="1">[4]PE1_S!$D$1:$H$65536,[4]PE1_S!$L$1:$M$65536,[4]PE1_S!$O$1:$P$65536,[4]PE1_S!$R$1:$S$65536</definedName>
    <definedName name="Z_C7433014_5626_11D1_AB56_00805F1D2048_.wvu.Rows" hidden="1">[4]PE1_S!$A$22:$IV$23</definedName>
    <definedName name="Z_D54F9874_4E48_11D1_AB4F_00805F1D2048_.wvu.Cols" hidden="1">[4]BALSHT_S!$C$1:$H$65536</definedName>
    <definedName name="Z_D54F9875_4E48_11D1_AB4F_00805F1D2048_.wvu.Cols" hidden="1">[4]PE1_S!$D$1:$H$65536,[4]PE1_S!$L$1:$M$65536,[4]PE1_S!$O$1:$P$65536,[4]PE1_S!$R$1:$S$65536</definedName>
    <definedName name="Z_D54F9875_4E48_11D1_AB4F_00805F1D2048_.wvu.Rows" hidden="1">[4]PE1_S!$A$22:$IV$23</definedName>
    <definedName name="Z_D54F996E_4E48_11D1_AB4F_00805F1D2048_.wvu.Cols" hidden="1">[4]BALSHT_S!$C$1:$H$65536</definedName>
    <definedName name="Z_D54F996F_4E48_11D1_AB4F_00805F1D2048_.wvu.Cols" hidden="1">[4]PE1_S!$D$1:$H$65536,[4]PE1_S!$L$1:$M$65536,[4]PE1_S!$O$1:$P$65536,[4]PE1_S!$R$1:$S$65536</definedName>
    <definedName name="Z_D54F996F_4E48_11D1_AB4F_00805F1D2048_.wvu.Rows" hidden="1">[4]PE1_S!$A$22:$IV$23</definedName>
    <definedName name="Z_D62B3FE5_56F6_11D1_AB57_00805F1D2048_.wvu.Cols" hidden="1">[4]BALSHT_S!$C$1:$H$65536</definedName>
    <definedName name="Z_D62B3FE6_56F6_11D1_AB57_00805F1D2048_.wvu.Cols" hidden="1">[4]PE1_S!$D$1:$H$65536,[4]PE1_S!$L$1:$M$65536,[4]PE1_S!$O$1:$P$65536,[4]PE1_S!$R$1:$S$65536</definedName>
    <definedName name="Z_D62B3FE6_56F6_11D1_AB57_00805F1D2048_.wvu.Rows" hidden="1">[4]PE1_S!$A$22:$IV$23</definedName>
    <definedName name="Z_DCBAD063_2D80_11D1_AB5C_00805F466D8F_.wvu.Cols" hidden="1">[4]BALSHT_S!$C$1:$H$65536</definedName>
    <definedName name="Z_DCBAD064_2D80_11D1_AB5C_00805F466D8F_.wvu.Cols" hidden="1">[4]PE1_S!$D$1:$H$65536,[4]PE1_S!$L$1:$M$65536,[4]PE1_S!$O$1:$P$65536,[4]PE1_S!$R$1:$S$65536</definedName>
    <definedName name="Z_DCBAD064_2D80_11D1_AB5C_00805F466D8F_.wvu.Rows" hidden="1">[4]PE1_S!$A$22:$IV$23</definedName>
    <definedName name="Z_EC399ADF_4413_11D1_AB58_00805F1D08F8_.wvu.Cols" hidden="1">[4]BALSHT_S!$C$1:$H$65536</definedName>
    <definedName name="Z_EC399AE0_4413_11D1_AB58_00805F1D08F8_.wvu.Cols" hidden="1">[4]PE1_S!$D$1:$H$65536,[4]PE1_S!$L$1:$M$65536,[4]PE1_S!$O$1:$P$65536,[4]PE1_S!$R$1:$S$65536</definedName>
    <definedName name="Z_EC399AE0_4413_11D1_AB58_00805F1D08F8_.wvu.Rows" hidden="1">[4]PE1_S!$A$22:$IV$23</definedName>
    <definedName name="Z_F8F432B7_2D4F_11D1_AB36_00805F1DF014_.wvu.Cols" hidden="1">[4]BALSHT_S!$C$1:$H$65536</definedName>
    <definedName name="Z_F8F432B8_2D4F_11D1_AB36_00805F1DF014_.wvu.Cols" hidden="1">[4]PE1_S!$D$1:$H$65536,[4]PE1_S!$L$1:$M$65536,[4]PE1_S!$O$1:$P$65536,[4]PE1_S!$R$1:$S$65536</definedName>
    <definedName name="Z_F8F432B8_2D4F_11D1_AB36_00805F1DF014_.wvu.Rows" hidden="1">[4]PE1_S!$A$22:$IV$23</definedName>
    <definedName name="Z_F97BFBDE_2894_11D1_AB3A_00805F1D08F8_.wvu.Cols" hidden="1">[4]BALSHT_S!$C$1:$H$65536</definedName>
    <definedName name="Z_F97BFBDF_2894_11D1_AB3A_00805F1D08F8_.wvu.Cols" hidden="1">[4]PE1_S!$D$1:$H$65536,[4]PE1_S!$L$1:$M$65536,[4]PE1_S!$O$1:$P$65536,[4]PE1_S!$R$1:$S$65536</definedName>
    <definedName name="Z_F97BFBDF_2894_11D1_AB3A_00805F1D08F8_.wvu.Rows" hidden="1">[4]PE1_S!$A$22:$IV$23</definedName>
  </definedNames>
  <calcPr calcId="191029" calcOnSave="0"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<sst xmlns="http://schemas.openxmlformats.org/spreadsheetml/2006/main" count="1575" uniqueCount="251">
  <si>
    <t>CPI Index</t>
  </si>
  <si>
    <t>Opex Real Price Effect (RPE) Index</t>
  </si>
  <si>
    <t>Contents</t>
  </si>
  <si>
    <t>Abbreviation</t>
  </si>
  <si>
    <r>
      <rPr>
        <b/>
        <sz val="16"/>
        <color theme="1"/>
        <rFont val="Calibri"/>
        <family val="2"/>
        <scheme val="minor"/>
      </rPr>
      <t xml:space="preserve">Opex Real Price Effect (RPE) Index Calculation </t>
    </r>
    <r>
      <rPr>
        <sz val="11"/>
        <color theme="1"/>
        <rFont val="Calibri"/>
        <family val="2"/>
        <scheme val="minor"/>
      </rPr>
      <t>- calculates RPE indices for Opex portfolios using cost input usage assumptions and escalation rates.</t>
    </r>
  </si>
  <si>
    <t xml:space="preserve">   </t>
  </si>
  <si>
    <t>Base capex Categories and sub-categories</t>
  </si>
  <si>
    <t>Opex Categories and sub-categories</t>
  </si>
  <si>
    <t>Capex (incl. IDC) at nominal prices</t>
  </si>
  <si>
    <t>Opex at nominal prices</t>
  </si>
  <si>
    <t>Calculates RPE indices for Opex categories using cost input usage assumptions and escalation rates</t>
  </si>
  <si>
    <t>RPE activity index</t>
  </si>
  <si>
    <t>Other - no RPE</t>
  </si>
  <si>
    <t>Just CPI</t>
  </si>
  <si>
    <t>Quarter</t>
  </si>
  <si>
    <t>All Groups Index SE9A</t>
  </si>
  <si>
    <t>Headline CPI - Monetary Policy Statement</t>
  </si>
  <si>
    <t>(A) - Input</t>
  </si>
  <si>
    <t>(D)</t>
  </si>
  <si>
    <t>(E)</t>
  </si>
  <si>
    <t xml:space="preserve">(A) = </t>
  </si>
  <si>
    <t xml:space="preserve">(B) = </t>
  </si>
  <si>
    <t>(D) =</t>
  </si>
  <si>
    <t>(E) =</t>
  </si>
  <si>
    <t>(B) - Input</t>
  </si>
  <si>
    <t>(C)</t>
  </si>
  <si>
    <t>(C) =</t>
  </si>
  <si>
    <t>Issued / value</t>
  </si>
  <si>
    <t>A
These are sourced from Regulatory Template RT01</t>
  </si>
  <si>
    <t>LCI professional and technical</t>
  </si>
  <si>
    <t>PPI all</t>
  </si>
  <si>
    <t>PPI heavy and civil</t>
  </si>
  <si>
    <t>Fibre US index</t>
  </si>
  <si>
    <t>PPI rent</t>
  </si>
  <si>
    <t>PPI Outputs electrical and equipment</t>
  </si>
  <si>
    <t>LCI prof</t>
  </si>
  <si>
    <t>PPI civil</t>
  </si>
  <si>
    <t>U.S. Fibre</t>
  </si>
  <si>
    <t>PPI O E&amp;E</t>
  </si>
  <si>
    <t>Annual CPI Rate</t>
  </si>
  <si>
    <t>Calculates the forecast CPI index</t>
  </si>
  <si>
    <t>FX adjustment</t>
  </si>
  <si>
    <t>RT02 - CPI and RPE cost escalation model</t>
  </si>
  <si>
    <t>Real Cost Escalation Rates (Sourced from NZIER)</t>
  </si>
  <si>
    <t>Extended Annual Percentage Change</t>
  </si>
  <si>
    <t>Final percentage forecast in the relevant Monetary Policy Statement</t>
  </si>
  <si>
    <t>Amount at revised forecast FX rate</t>
  </si>
  <si>
    <t>Forecast FX rates used in the original forecasts (aggregated through the aggregation model)</t>
  </si>
  <si>
    <t>Including RPE and CPI uplift (nominal)</t>
  </si>
  <si>
    <t>Fractional uplift from RPE and CPI</t>
  </si>
  <si>
    <t>C
Restated to the FX rate up to and including the final decision.
These numbers are calculated here.</t>
  </si>
  <si>
    <t>A
This is the NZD amount that has a base currency of USD. Amounts are sourced from the aggregation model.</t>
  </si>
  <si>
    <t>FX adjustments (up to the decision)</t>
  </si>
  <si>
    <t>E = A + B + C + D
These are also calculated in RT01 and should be the same as those numbers</t>
  </si>
  <si>
    <t>E = A + B + C
These are also calculated in RT01 and should be the same as those numbers.</t>
  </si>
  <si>
    <t>Total capex categories and sub-categories</t>
  </si>
  <si>
    <t>Base capex</t>
  </si>
  <si>
    <t>Connections capex</t>
  </si>
  <si>
    <t>Capex Real Price Effect (RPE) Index</t>
  </si>
  <si>
    <r>
      <rPr>
        <b/>
        <sz val="16"/>
        <color theme="1"/>
        <rFont val="Arial"/>
        <family val="2"/>
      </rPr>
      <t xml:space="preserve">Capex </t>
    </r>
    <r>
      <rPr>
        <b/>
        <sz val="16"/>
        <rFont val="Arial"/>
        <family val="2"/>
      </rPr>
      <t>Real Price Effect (RPE) Index Calculation</t>
    </r>
    <r>
      <rPr>
        <b/>
        <sz val="10"/>
        <rFont val="Arial"/>
        <family val="2"/>
      </rPr>
      <t xml:space="preserve"> -</t>
    </r>
    <r>
      <rPr>
        <sz val="11"/>
        <color theme="1"/>
        <rFont val="Calibri"/>
        <family val="2"/>
        <scheme val="minor"/>
      </rPr>
      <t xml:space="preserve"> calculates RPE indices for Capex portfolios using cost input usage assumptions and escalation rates</t>
    </r>
  </si>
  <si>
    <t>Opex - Cost Escalation Calculation ($m)</t>
  </si>
  <si>
    <t>Corporate</t>
  </si>
  <si>
    <t>CGPI</t>
  </si>
  <si>
    <t>LCI all</t>
  </si>
  <si>
    <t>Capital Good Price Index</t>
  </si>
  <si>
    <t>Labour Cost Index all industries</t>
  </si>
  <si>
    <t xml:space="preserve">CPI Index Calculation
</t>
  </si>
  <si>
    <r>
      <t xml:space="preserve">All Groups' Index SE9A published by Statistics New Zealand. To be updated each quarter until the quarter before the WACC determination.
XML file from </t>
    </r>
    <r>
      <rPr>
        <sz val="10"/>
        <color theme="7" tint="-0.249977111117893"/>
        <rFont val="Arial"/>
        <family val="2"/>
      </rPr>
      <t>https://www.stats.govt.nz/information-releases/</t>
    </r>
    <r>
      <rPr>
        <sz val="10"/>
        <color theme="1"/>
        <rFont val="Arial"/>
        <family val="2"/>
      </rPr>
      <t xml:space="preserve"> and filtered on CPI</t>
    </r>
  </si>
  <si>
    <r>
      <t xml:space="preserve">Annual CPI percentage change in the Reserve Bank of New Zealand Monetary Policy Statement. 
From </t>
    </r>
    <r>
      <rPr>
        <sz val="10"/>
        <color theme="7" tint="-0.249977111117893"/>
        <rFont val="Arial"/>
        <family val="2"/>
      </rPr>
      <t>https://www.rbnz.govt.nz/monetary-policy/monetary-policy-statement</t>
    </r>
  </si>
  <si>
    <t>Extending the Network</t>
  </si>
  <si>
    <t>Augmentation</t>
  </si>
  <si>
    <t>New Property Developments</t>
  </si>
  <si>
    <t>UFB Communal</t>
  </si>
  <si>
    <t>Installations</t>
  </si>
  <si>
    <t>Complex Installations</t>
  </si>
  <si>
    <t>Standard Installations</t>
  </si>
  <si>
    <t>IT and Support</t>
  </si>
  <si>
    <t>Business IT</t>
  </si>
  <si>
    <t>Leases (in Corporate per ComCom)</t>
  </si>
  <si>
    <t>Network &amp; Customer IT</t>
  </si>
  <si>
    <t>Network Capacity</t>
  </si>
  <si>
    <t>Access</t>
  </si>
  <si>
    <t>Aggregation</t>
  </si>
  <si>
    <t>Transport</t>
  </si>
  <si>
    <t>Network Sustain and Enhance</t>
  </si>
  <si>
    <t>Field Sustain</t>
  </si>
  <si>
    <t>Leases (in Site Sustain per ComCom)</t>
  </si>
  <si>
    <t>Relocations</t>
  </si>
  <si>
    <t>Resilience</t>
  </si>
  <si>
    <t>Site Sustain</t>
  </si>
  <si>
    <t>Capex (incl. IDC) at CY22 constant prices</t>
  </si>
  <si>
    <t>actual</t>
  </si>
  <si>
    <t>RPE (base year is CY22)</t>
  </si>
  <si>
    <t>CPI (base year is CY22)</t>
  </si>
  <si>
    <t>FX adjustment (base year is CY22)</t>
  </si>
  <si>
    <t>Individual capex</t>
  </si>
  <si>
    <t>Connection and individual capex excluded from base capex</t>
  </si>
  <si>
    <t>Complex Installations connection capex</t>
  </si>
  <si>
    <t>Standard Installations connections capex</t>
  </si>
  <si>
    <t>Access connections capex</t>
  </si>
  <si>
    <t>Standard installations individual capex</t>
  </si>
  <si>
    <t>From RT01</t>
  </si>
  <si>
    <t>Red cells mean numbers calculated in RT01 - linked</t>
  </si>
  <si>
    <t>Lease cashflows related to the lease capex in base capex above</t>
  </si>
  <si>
    <t>IT and Support - Leases (in Corporate per ComCom)</t>
  </si>
  <si>
    <t>Network Sustain and Enhance - Leases (in Site Sustain per ComCom)</t>
  </si>
  <si>
    <t>OPEX</t>
  </si>
  <si>
    <r>
      <t xml:space="preserve">CAPEX
</t>
    </r>
    <r>
      <rPr>
        <sz val="14"/>
        <color theme="1"/>
        <rFont val="Calibri"/>
        <family val="2"/>
        <scheme val="minor"/>
      </rPr>
      <t>(see below for opex)</t>
    </r>
  </si>
  <si>
    <t>Purple cells mean columns/rows treated differently from those adjacent</t>
  </si>
  <si>
    <t>Capex at nominal prices</t>
  </si>
  <si>
    <t>C = A + B
These are the source for the real terms historic numbers in RT01</t>
  </si>
  <si>
    <t>Capex at CY22 real prices</t>
  </si>
  <si>
    <t>Opex at CY22 real prices</t>
  </si>
  <si>
    <t>A
These are sourced from Regulatory Template RT01 inputs. In historic nominal terms, so have to be inflated to get CY22 real prices</t>
  </si>
  <si>
    <t>Real price changes for these RPE activity categories</t>
  </si>
  <si>
    <t>Real growth 31/12/2022 to 31/12/29</t>
  </si>
  <si>
    <t>CPI Index (base year set to CY22)</t>
  </si>
  <si>
    <t>B
These are calculated using the fractional uplift calculated on sheet 2.</t>
  </si>
  <si>
    <t>TOTAL</t>
  </si>
  <si>
    <t>Lease cashflows - Check that RT01 nominal = RT02 nominal</t>
  </si>
  <si>
    <t>Opex - Check that RT01 nominal = RT02 nominal</t>
  </si>
  <si>
    <t>TOTAL differences</t>
  </si>
  <si>
    <t xml:space="preserve">Total capex - Check that RT01 nominal = RT02 nominal </t>
  </si>
  <si>
    <t>Connection and individual - Check that RT01 nominal = RT02 nominal</t>
  </si>
  <si>
    <t>Connection capex - Check that RT02 nominal = RT04 nominal</t>
  </si>
  <si>
    <t>CHECK ERROR SHEET</t>
  </si>
  <si>
    <t>Opex at constant CY22 prices</t>
  </si>
  <si>
    <t>CPI rate</t>
  </si>
  <si>
    <r>
      <rPr>
        <b/>
        <sz val="16"/>
        <rFont val="Arial"/>
        <family val="2"/>
      </rPr>
      <t>FX adjustment calculation</t>
    </r>
    <r>
      <rPr>
        <b/>
        <sz val="10"/>
        <rFont val="Arial"/>
        <family val="2"/>
      </rPr>
      <t xml:space="preserve"> - </t>
    </r>
    <r>
      <rPr>
        <sz val="11"/>
        <color theme="1"/>
        <rFont val="Calibri"/>
        <family val="2"/>
        <scheme val="minor"/>
      </rPr>
      <t>calculates the impact of changes to the forecast NZD:USD rate between the original forecast models prior to submission through to the final decision.</t>
    </r>
  </si>
  <si>
    <t>B
These numbers are calculated here using RPE indices calculated in sheet '4. Capex - RPE Indices'.</t>
  </si>
  <si>
    <t>C
These numbers are calculated here using the CPI index calculated in sheet '6. CPI forecast and index'.</t>
  </si>
  <si>
    <t>F = (A + B + C) / A
This is the uplift from constant prices to nominal prices that's used in sheet 7 FX adjustment</t>
  </si>
  <si>
    <t>See breakdown below</t>
  </si>
  <si>
    <t>B
These numbers are calculated here using RPE indices calculated in sheet '5. Opex - RPE Indices'.</t>
  </si>
  <si>
    <t>n/a in these years</t>
  </si>
  <si>
    <t>B
These numbers are calculated here using the CPI index calculated in sheet '6. CPI forecast and index'</t>
  </si>
  <si>
    <t>B
These numbers are calculated here using the CPI index calculated in sheet '6. CPI forecast and index'.</t>
  </si>
  <si>
    <t>(F)</t>
  </si>
  <si>
    <t>(F) =</t>
  </si>
  <si>
    <t>CPI index based on column (D), where the December 2022 quarter is set to 1</t>
  </si>
  <si>
    <t xml:space="preserve">Constant annual percentage change to extend the Reserve Bank forecast. </t>
  </si>
  <si>
    <t>Actual and forecast CPI</t>
  </si>
  <si>
    <t xml:space="preserve">D = C - B
This is the difference between the numbers based on revised and original forecast FX rates.
</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</si>
  <si>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</si>
  <si>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base
actual</t>
  </si>
  <si>
    <t>f'cast</t>
  </si>
  <si>
    <t>RPE Index forecast (CY22 base year)</t>
  </si>
  <si>
    <t>BASE capex - Cost Escalation Calculation ($m)</t>
  </si>
  <si>
    <t>CONNECTIONS capex - Cost Escalation Calculation ($m)</t>
  </si>
  <si>
    <t>INDIVIDUAL capex - Cost Escalation Calculation ($m)</t>
  </si>
  <si>
    <t>from above</t>
  </si>
  <si>
    <t>TOTAL capex - Cost Escalation Calculation ($m)</t>
  </si>
  <si>
    <t>historic</t>
  </si>
  <si>
    <t>CONNECTION capex - Real Price Calculation ($m)</t>
  </si>
  <si>
    <t>INDIVIDUAL capex - Real Price Calculation ($m)</t>
  </si>
  <si>
    <t>TOTAL capex - Real Price Calculation ($m)</t>
  </si>
  <si>
    <t>BASE capex - Real Price Calculation ($m)</t>
  </si>
  <si>
    <t>= total capex - connection capex</t>
  </si>
  <si>
    <t>Customer</t>
  </si>
  <si>
    <t>Customer operations</t>
  </si>
  <si>
    <t>Product, Sales &amp; Marketing</t>
  </si>
  <si>
    <t>Network</t>
  </si>
  <si>
    <t>Maintenance</t>
  </si>
  <si>
    <t>Network Operations</t>
  </si>
  <si>
    <t>Operating costs</t>
  </si>
  <si>
    <t>Support</t>
  </si>
  <si>
    <t>Asset Management</t>
  </si>
  <si>
    <t>Technology</t>
  </si>
  <si>
    <t>TOTAL Capex - FX Adjustment Calculation ($m)</t>
  </si>
  <si>
    <t>D
Effect of changing FX forecasts up to and including the final decision. These numbers are calculated in sheet '7. FX adj'ts (up to decision)'. The FX adjustment is calculated at a total capex level and then apportioned across component capex.</t>
  </si>
  <si>
    <t>Capex - FX adjustment apportioned across base, connection and individual</t>
  </si>
  <si>
    <t xml:space="preserve"> </t>
  </si>
  <si>
    <t>CY</t>
  </si>
  <si>
    <t>CPI forecasted as by NZIER 16/6/23 as per "NZIER Forecast Chorus_160623.xlsx"</t>
  </si>
  <si>
    <t>Enter revised forecast FX rates to apply to the forecasts</t>
  </si>
  <si>
    <t>Capex (excl. IDC) at constant CY2022 prices</t>
  </si>
  <si>
    <t>IDC</t>
  </si>
  <si>
    <t>rate</t>
  </si>
  <si>
    <t>From RT01 inputs</t>
  </si>
  <si>
    <t>Overview</t>
  </si>
  <si>
    <t>CPI forecast and index Calc</t>
  </si>
  <si>
    <t>Error Checks</t>
  </si>
  <si>
    <t xml:space="preserve">Check of consistancy between RT01, RT02 and RT04 files. </t>
  </si>
  <si>
    <t>Sets out the approach used to calculate the inflation and FX adjustments</t>
  </si>
  <si>
    <t>Real term historic cost calc</t>
  </si>
  <si>
    <r>
      <rPr>
        <b/>
        <sz val="16"/>
        <rFont val="Arial"/>
        <family val="2"/>
      </rPr>
      <t>Real terms historic cost calculation</t>
    </r>
    <r>
      <rPr>
        <b/>
        <sz val="10"/>
        <rFont val="Arial"/>
        <family val="2"/>
      </rPr>
      <t xml:space="preserve"> - in</t>
    </r>
    <r>
      <rPr>
        <sz val="11"/>
        <color theme="1"/>
        <rFont val="Calibri"/>
        <family val="2"/>
        <scheme val="minor"/>
      </rPr>
      <t>flates actual historic nominal costs to equivalent CY22 real prices using CPI index.</t>
    </r>
  </si>
  <si>
    <t>Inflates actual historic nominal costs (Capex and Opex) to equivalent CY22 real price terms using CPI index.</t>
  </si>
  <si>
    <t>Forecast CostEscalation calc</t>
  </si>
  <si>
    <r>
      <rPr>
        <b/>
        <sz val="16"/>
        <rFont val="Arial"/>
        <family val="2"/>
      </rPr>
      <t>Forecast cost escalation calculation</t>
    </r>
    <r>
      <rPr>
        <b/>
        <sz val="10"/>
        <rFont val="Arial"/>
        <family val="2"/>
      </rPr>
      <t xml:space="preserve"> - </t>
    </r>
    <r>
      <rPr>
        <sz val="11"/>
        <color theme="1"/>
        <rFont val="Calibri"/>
        <family val="2"/>
        <scheme val="minor"/>
      </rPr>
      <t>calculates the inflation adjustment from Constant Price to Regulatory Nominal terms of forecasted Capex and Opex, based on forecast RPE and CPI indices.</t>
    </r>
  </si>
  <si>
    <t>Calculates the inflation adjustment from Constant Price to Regulatory Nominal terms of forecasted Capex and Opex, based on forecast RPE and CPI indices.</t>
  </si>
  <si>
    <t>Capex - RPE Indices Calc</t>
  </si>
  <si>
    <t>Opex - RPE indices Calc</t>
  </si>
  <si>
    <t>Calculates RPE indices for Capex categories using cost input usage assumptions and escalation rates</t>
  </si>
  <si>
    <t>Lookup index category codes =&gt;</t>
  </si>
  <si>
    <t>QPC</t>
  </si>
  <si>
    <t>APC</t>
  </si>
  <si>
    <t>AAPC</t>
  </si>
  <si>
    <t>Real AAPC</t>
  </si>
  <si>
    <t>LCI All Industries index</t>
  </si>
  <si>
    <t>PPI output All Industries index</t>
  </si>
  <si>
    <t>LCI ‘Professional and Technical Services’ index</t>
  </si>
  <si>
    <t>PPI outputs ‘ heavy and Civil Engineering Construction index</t>
  </si>
  <si>
    <t>PPI outputs ‘Electronic and Electrical equipment Manufacturing’ index</t>
  </si>
  <si>
    <t>PPI output ‘Rent of commercial land and buildings’ index</t>
  </si>
  <si>
    <t>US producer price index by industry: Fibre Optic Cable Manufacturing</t>
  </si>
  <si>
    <t>Capital goods price index (CGPI)</t>
  </si>
  <si>
    <t>CPI</t>
  </si>
  <si>
    <t>Foreign exchange NZD/USD</t>
  </si>
  <si>
    <t>PPI outputs ‘ Heavy and Civil Engineering Construction index</t>
  </si>
  <si>
    <t>Line</t>
  </si>
  <si>
    <t>CY Lookup (EOP)</t>
  </si>
  <si>
    <t>Avg CY  Forecasted US FX Rates</t>
  </si>
  <si>
    <t>NZIER Forecasts</t>
  </si>
  <si>
    <t>NZIER Historic and Forecast Indecies</t>
  </si>
  <si>
    <t>Input Historic and Forecast indicies from NZIER, and calculation of Real Average Annual Price Change indicies.</t>
  </si>
  <si>
    <t>Usage Assumptions</t>
  </si>
  <si>
    <t>Calculates the impact of changes to the forecast NZD:USD rate between the original forecast models prior to submission through to the final decision.</t>
  </si>
  <si>
    <t>Price Quality Period Two</t>
  </si>
  <si>
    <t>PQP1</t>
  </si>
  <si>
    <t>n/a before PQP1</t>
  </si>
  <si>
    <t>Lease cashflows have been assigned the same RPE index as the lease capex (which is CGPI, per the PQP1 final decision). This is just notional, to be consistent with the capex escalator. The nominal lease cash flows aren't actually used in any calculations or allowances.</t>
  </si>
  <si>
    <t>CPI rate determined in accordance with the ComCom PQP1 final decision</t>
  </si>
  <si>
    <t>PQP2</t>
  </si>
  <si>
    <t>Capex (incl. IDC) at constant CY2022 prices</t>
  </si>
  <si>
    <t>PQP3</t>
  </si>
  <si>
    <t>ok</t>
  </si>
  <si>
    <t>-</t>
  </si>
  <si>
    <t>CY2009</t>
  </si>
  <si>
    <t>CY2010</t>
  </si>
  <si>
    <t>CY2011</t>
  </si>
  <si>
    <t>CY2012</t>
  </si>
  <si>
    <t>CY2013</t>
  </si>
  <si>
    <t>CY2014</t>
  </si>
  <si>
    <t>CY2015</t>
  </si>
  <si>
    <t>CY2016</t>
  </si>
  <si>
    <t>CY2017</t>
  </si>
  <si>
    <t>CY2018</t>
  </si>
  <si>
    <t>CY2019</t>
  </si>
  <si>
    <t>CY2020</t>
  </si>
  <si>
    <t>CY2021</t>
  </si>
  <si>
    <t>CY2022</t>
  </si>
  <si>
    <t>CY2023</t>
  </si>
  <si>
    <t>CY2024</t>
  </si>
  <si>
    <t>CY2025</t>
  </si>
  <si>
    <t>CY2026</t>
  </si>
  <si>
    <t>CY2027</t>
  </si>
  <si>
    <t>CY2028</t>
  </si>
  <si>
    <t>CY2029</t>
  </si>
  <si>
    <t>CY2030</t>
  </si>
  <si>
    <t>CY2031</t>
  </si>
  <si>
    <t>CY2032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</si>
</sst>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00_);_(&quot;$&quot;* \(#,##0.00\);_(&quot;$&quot;* &quot;-&quot;??_);_(@_)"/>
    <numFmt numFmtId="165" formatCode="_(* #,##0.00_);_(* \(#,##0.00\);_(* &quot;-&quot;??_);_(@_)"/>
    <numFmt numFmtId="166" formatCode="0.0"/>
    <numFmt numFmtId="167" formatCode="0.0000"/>
    <numFmt numFmtId="168" formatCode="_-* #,##0_-;\-* #,##0_-;_-* &quot;-&quot;??_-;_-@_-"/>
    <numFmt numFmtId="169" formatCode="0.0%"/>
    <numFmt numFmtId="170" formatCode="_-* #,##0.0_-;\-* #,##0.0_-;_-* &quot;-&quot;??_-;_-@_-"/>
    <numFmt numFmtId="171" formatCode="#,##0_);[Red]\(#,##0\);&quot;-&quot;_);[Blue]&quot;Error-&quot;@"/>
    <numFmt numFmtId="172" formatCode="#,##0.0_);[Red]\(#,##0.0\);&quot;-&quot;_);[Blue]&quot;Error-&quot;@"/>
    <numFmt numFmtId="173" formatCode="#,##0.00_);[Red]\(#,##0.00\);&quot;-&quot;_);[Blue]&quot;Error-&quot;@"/>
    <numFmt numFmtId="174" formatCode="&quot;$&quot;* #,##0_);[Red]&quot;$&quot;* \(#,##0\);&quot;$&quot;* &quot;-&quot;_);[Blue]&quot;Error-&quot;@"/>
    <numFmt numFmtId="175" formatCode="&quot;$&quot;* #,##0.0_);[Red]&quot;$&quot;* \(#,##0.0\);&quot;$&quot;* &quot;-&quot;_);[Blue]&quot;Error-&quot;@"/>
    <numFmt numFmtId="176" formatCode="&quot;$&quot;* #,##0.00_);[Red]&quot;$&quot;* \(#,##0.00\);&quot;$&quot;* &quot;-&quot;_);[Blue]&quot;Error-&quot;@"/>
    <numFmt numFmtId="177" formatCode="dd\ mmm\ yyyy_)"/>
    <numFmt numFmtId="178" formatCode="dd/mm/yy_)"/>
    <numFmt numFmtId="179" formatCode="0%_);[Red]\-0%_);0%_);[Blue]&quot;Error-&quot;@"/>
    <numFmt numFmtId="180" formatCode="0.0%_);[Red]\-0.0%_);0.0%_);[Blue]&quot;Error-&quot;@"/>
    <numFmt numFmtId="181" formatCode="0.00%_);[Red]\-0.00%_);0.00%_);[Blue]&quot;Error-&quot;@"/>
    <numFmt numFmtId="182" formatCode="&quot;Error&quot;;&quot;Error&quot;;&quot;OK&quot;"/>
    <numFmt numFmtId="183" formatCode="_(* #,##0_);_(* \(#,##0\);_(* &quot;&quot;\ \-\ &quot;&quot;_);_(@_)"/>
    <numFmt numFmtId="184" formatCode="_-[$€-2]* #,##0.00_-;\-[$€-2]* #,##0.00_-;_-[$€-2]* &quot;-&quot;??_-"/>
    <numFmt numFmtId="185" formatCode="_-\ #,##0.0;\-\ ###0.0;_-* &quot;-&quot;??_-;_-@_-"/>
    <numFmt numFmtId="186" formatCode="mmm\ yyyy"/>
    <numFmt numFmtId="187" formatCode="_(* #,##0.000_);_(* \(#,##0.000\);_(* &quot;-&quot;??_);_(@_)"/>
    <numFmt numFmtId="188" formatCode="#,##0.0,,;[Red]\-#,##0.0,,;&quot;-&quot;"/>
    <numFmt numFmtId="189" formatCode="#,##0.0,,;\-#,##0.0,,;&quot;-&quot;"/>
    <numFmt numFmtId="190" formatCode="0.000%"/>
    <numFmt numFmtId="191" formatCode="0.00%;\-0.00%;&quot;-&quot;"/>
    <numFmt numFmtId="192" formatCode="0.00%;[Red]\-0.00%;&quot;-&quot;"/>
  </numFmts>
  <fonts count="110">
    <font>
      <sz val="11"/>
      <color theme="1"/>
      <name val="Calibri"/>
      <family val="2"/>
      <scheme val="minor"/>
    </font>
    <font>
      <b/>
      <sz val="11"/>
      <color theme="1"/>
      <name val="Calibri"/>
      <family val="2"/>
      <scheme val="minor"/>
    </font>
    <font>
      <b/>
      <sz val="16"/>
      <color theme="1"/>
      <name val="Calibri"/>
      <family val="2"/>
      <scheme val="minor"/>
    </font>
    <font>
      <sz val="10"/>
      <color theme="1"/>
      <name val="Arial Mäori"/>
      <family val="2"/>
    </font>
    <font>
      <sz val="11"/>
      <name val="Arial"/>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b/>
      <sz val="16"/>
      <color theme="1"/>
      <name val="Arial"/>
      <family val="2"/>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4"/>
      <name val="Arial"/>
      <family val="2"/>
    </font>
    <font>
      <sz val="10"/>
      <color rgb="FF7030A0"/>
      <name val="Arial"/>
      <family val="2"/>
    </font>
    <font>
      <b/>
      <sz val="10"/>
      <color rgb="FF7030A0"/>
      <name val="Arial"/>
      <family val="2"/>
    </font>
    <font>
      <b/>
      <sz val="16"/>
      <color rgb="FF7030A0"/>
      <name val="Arial"/>
      <family val="2"/>
    </font>
    <font>
      <b/>
      <sz val="16"/>
      <color theme="0"/>
      <name val="Calibri"/>
      <family val="2"/>
      <scheme val="minor"/>
    </font>
    <font>
      <b/>
      <sz val="16"/>
      <color theme="0"/>
      <name val="Arial"/>
      <family val="2"/>
    </font>
    <font>
      <b/>
      <sz val="12"/>
      <color theme="0"/>
      <name val="Arial"/>
      <family val="2"/>
    </font>
    <font>
      <sz val="10"/>
      <color theme="1"/>
      <name val="Calibri"/>
      <family val="2"/>
      <scheme val="minor"/>
    </font>
    <font>
      <sz val="8"/>
      <name val="Calibri"/>
      <family val="2"/>
      <scheme val="minor"/>
    </font>
    <font>
      <i/>
      <sz val="10"/>
      <color theme="1"/>
      <name val="Arial"/>
      <family val="2"/>
    </font>
    <font>
      <sz val="11"/>
      <color theme="1"/>
      <name val="Arial"/>
      <family val="2"/>
    </font>
    <font>
      <sz val="8"/>
      <color theme="1"/>
      <name val="Calibri"/>
      <family val="2"/>
      <scheme val="minor"/>
    </font>
    <font>
      <u/>
      <sz val="11"/>
      <color theme="10"/>
      <name val="Calibri"/>
      <family val="2"/>
      <scheme val="minor"/>
    </font>
    <font>
      <sz val="10"/>
      <color theme="7" tint="-0.249977111117893"/>
      <name val="Arial"/>
      <family val="2"/>
    </font>
    <font>
      <b/>
      <sz val="10"/>
      <color theme="0" tint="-0.499984740745262"/>
      <name val="Arial"/>
      <family val="2"/>
    </font>
    <font>
      <sz val="10"/>
      <color theme="0" tint="-0.499984740745262"/>
      <name val="Arial"/>
      <family val="2"/>
    </font>
    <font>
      <sz val="11"/>
      <name val="Calibri"/>
      <family val="2"/>
      <scheme val="minor"/>
    </font>
    <font>
      <sz val="14"/>
      <color theme="1"/>
      <name val="Calibri"/>
      <family val="2"/>
      <scheme val="minor"/>
    </font>
    <font>
      <sz val="26"/>
      <color theme="1"/>
      <name val="Calibri"/>
      <family val="2"/>
      <scheme val="minor"/>
    </font>
    <font>
      <i/>
      <sz val="8"/>
      <name val="Arial"/>
      <family val="2"/>
    </font>
    <font>
      <sz val="9"/>
      <color theme="1"/>
      <name val="Calibri"/>
      <family val="2"/>
      <scheme val="minor"/>
    </font>
    <font>
      <sz val="9"/>
      <color theme="0"/>
      <name val="Arial"/>
      <family val="2"/>
    </font>
    <font>
      <b/>
      <sz val="11"/>
      <color rgb="FFFF0000"/>
      <name val="Calibri"/>
      <family val="2"/>
      <scheme val="minor"/>
    </font>
    <font>
      <b/>
      <sz val="14"/>
      <color theme="1"/>
      <name val="Calibri"/>
      <family val="2"/>
      <scheme val="minor"/>
    </font>
  </fonts>
  <fills count="8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6049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2F2F2"/>
        <bgColor indexed="64"/>
      </patternFill>
    </fill>
    <fill>
      <patternFill patternType="solid">
        <fgColor rgb="FFF2DCDB"/>
        <bgColor indexed="64"/>
      </patternFill>
    </fill>
    <fill>
      <patternFill patternType="solid">
        <fgColor rgb="FFFFFF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24997711111789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bottom/>
      <diagonal/>
    </border>
    <border>
      <left/>
      <right style="thin">
        <color theme="7" tint="-0.24994659260841701"/>
      </right>
      <top/>
      <bottom/>
      <diagonal/>
    </border>
    <border>
      <left/>
      <right/>
      <top/>
      <bottom style="thin">
        <color indexed="64"/>
      </bottom>
      <diagonal/>
    </border>
    <border>
      <left/>
      <right/>
      <top style="hair">
        <color auto="1"/>
      </top>
      <bottom style="hair">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indexed="64"/>
      </right>
      <top style="hair">
        <color theme="7" tint="-0.24994659260841701"/>
      </top>
      <bottom style="thin">
        <color indexed="64"/>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style="thin">
        <color indexed="64"/>
      </right>
      <top style="thin">
        <color theme="7" tint="-0.24994659260841701"/>
      </top>
      <bottom/>
      <diagonal/>
    </border>
    <border>
      <left/>
      <right style="thin">
        <color indexed="64"/>
      </right>
      <top style="hair">
        <color theme="7" tint="-0.24994659260841701"/>
      </top>
      <bottom style="thin">
        <color theme="7" tint="-0.24994659260841701"/>
      </bottom>
      <diagonal/>
    </border>
    <border>
      <left/>
      <right style="thin">
        <color indexed="64"/>
      </right>
      <top/>
      <bottom style="medium">
        <color indexed="64"/>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top style="medium">
        <color indexed="64"/>
      </top>
      <bottom/>
      <diagonal/>
    </border>
    <border>
      <left/>
      <right/>
      <top style="thin">
        <color indexed="64"/>
      </top>
      <bottom style="double">
        <color indexed="64"/>
      </bottom>
      <diagonal/>
    </border>
    <border>
      <left style="thin">
        <color theme="7" tint="-0.24994659260841701"/>
      </left>
      <right/>
      <top style="thin">
        <color theme="7" tint="-0.24994659260841701"/>
      </top>
      <bottom style="thin">
        <color theme="7" tint="-0.24994659260841701"/>
      </bottom>
      <diagonal/>
    </border>
    <border>
      <left/>
      <right/>
      <top style="hair">
        <color theme="7" tint="-0.24994659260841701"/>
      </top>
      <bottom/>
      <diagonal/>
    </border>
    <border>
      <left style="thin">
        <color theme="7" tint="-0.24994659260841701"/>
      </left>
      <right style="thin">
        <color indexed="64"/>
      </right>
      <top style="thin">
        <color theme="7" tint="-0.24994659260841701"/>
      </top>
      <bottom style="thin">
        <color indexed="64"/>
      </bottom>
      <diagonal/>
    </border>
    <border>
      <left style="thin">
        <color theme="7" tint="-0.24994659260841701"/>
      </left>
      <right style="thin">
        <color indexed="64"/>
      </right>
      <top/>
      <bottom/>
      <diagonal/>
    </border>
    <border>
      <left style="thin">
        <color theme="7" tint="-0.24994659260841701"/>
      </left>
      <right style="thin">
        <color indexed="64"/>
      </right>
      <top/>
      <bottom style="thin">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bottom style="hair">
        <color theme="7" tint="-0.24994659260841701"/>
      </bottom>
      <diagonal/>
    </border>
    <border>
      <left style="thin">
        <color indexed="64"/>
      </left>
      <right style="thin">
        <color indexed="64"/>
      </right>
      <top/>
      <bottom/>
      <diagonal/>
    </border>
    <border>
      <left style="thin">
        <color theme="7" tint="-0.24994659260841701"/>
      </left>
      <right/>
      <top/>
      <bottom style="hair">
        <color theme="7" tint="-0.2499465926084170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34998626667073579"/>
      </right>
      <top style="thin">
        <color indexed="64"/>
      </top>
      <bottom style="double">
        <color indexed="64"/>
      </bottom>
      <diagonal/>
    </border>
    <border>
      <left style="thin">
        <color theme="0" tint="-0.34998626667073579"/>
      </left>
      <right style="thin">
        <color theme="0" tint="-0.34998626667073579"/>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10">
    <xf numFmtId="0" fontId="0"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Font="0" applyFill="0" applyBorder="0" applyAlignment="0" applyProtection="0"/>
    <xf numFmtId="165" fontId="13" fillId="0" borderId="0" applyFon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3"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3" fillId="0" borderId="0"/>
    <xf numFmtId="0" fontId="13" fillId="0" borderId="0"/>
    <xf numFmtId="0" fontId="13" fillId="0" borderId="0"/>
    <xf numFmtId="0" fontId="13" fillId="0" borderId="0"/>
    <xf numFmtId="0" fontId="26"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13" fillId="0" borderId="0"/>
    <xf numFmtId="0" fontId="7" fillId="0" borderId="0"/>
    <xf numFmtId="0" fontId="7" fillId="0" borderId="0"/>
    <xf numFmtId="0" fontId="7" fillId="0" borderId="0"/>
    <xf numFmtId="0" fontId="8" fillId="24" borderId="9" applyNumberFormat="0" applyFont="0" applyAlignment="0" applyProtection="0"/>
    <xf numFmtId="0" fontId="22" fillId="21" borderId="10" applyNumberForma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8" fillId="0" borderId="0">
      <alignment vertical="top"/>
    </xf>
    <xf numFmtId="9" fontId="8" fillId="0" borderId="0" applyFont="0" applyFill="0" applyBorder="0" applyAlignment="0" applyProtection="0"/>
    <xf numFmtId="165" fontId="8" fillId="0" borderId="0" applyFont="0" applyFill="0" applyBorder="0" applyAlignment="0" applyProtection="0"/>
    <xf numFmtId="0" fontId="27" fillId="0" borderId="0">
      <alignment vertical="top"/>
    </xf>
    <xf numFmtId="164" fontId="27" fillId="0" borderId="0" applyFont="0" applyFill="0" applyBorder="0" applyAlignment="0" applyProtection="0">
      <alignment vertical="top"/>
    </xf>
    <xf numFmtId="9" fontId="27" fillId="0" borderId="0" applyFont="0" applyFill="0" applyBorder="0" applyAlignment="0" applyProtection="0">
      <alignment vertical="top"/>
    </xf>
    <xf numFmtId="0" fontId="28" fillId="0" borderId="0">
      <alignment vertical="top"/>
    </xf>
    <xf numFmtId="164" fontId="8" fillId="0" borderId="0" applyFont="0" applyFill="0" applyBorder="0" applyAlignment="0" applyProtection="0">
      <alignment vertical="top"/>
    </xf>
    <xf numFmtId="9" fontId="8" fillId="0" borderId="0" applyFont="0" applyFill="0" applyBorder="0" applyAlignment="0" applyProtection="0">
      <alignment vertical="top"/>
    </xf>
    <xf numFmtId="0" fontId="13" fillId="0" borderId="0" applyFont="0" applyFill="0" applyBorder="0" applyAlignment="0" applyProtection="0"/>
    <xf numFmtId="165" fontId="13" fillId="0" borderId="0" applyFont="0" applyFill="0" applyBorder="0" applyAlignment="0" applyProtection="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26" fillId="0" borderId="0"/>
    <xf numFmtId="0" fontId="13" fillId="0" borderId="0"/>
    <xf numFmtId="0" fontId="3" fillId="0" borderId="0"/>
    <xf numFmtId="0" fontId="7" fillId="0" borderId="0"/>
    <xf numFmtId="0" fontId="13" fillId="0" borderId="0"/>
    <xf numFmtId="9" fontId="3" fillId="0" borderId="0" applyFont="0" applyFill="0" applyBorder="0" applyAlignment="0" applyProtection="0"/>
    <xf numFmtId="0" fontId="29" fillId="0" borderId="0">
      <alignment vertical="top"/>
    </xf>
    <xf numFmtId="164" fontId="8" fillId="0" borderId="0" applyFont="0" applyFill="0" applyBorder="0" applyAlignment="0" applyProtection="0">
      <alignment vertical="top"/>
    </xf>
    <xf numFmtId="165" fontId="7" fillId="0" borderId="0" applyFont="0" applyFill="0" applyBorder="0" applyAlignment="0" applyProtection="0"/>
    <xf numFmtId="164" fontId="8" fillId="0" borderId="0" applyFont="0" applyFill="0" applyBorder="0" applyAlignment="0" applyProtection="0">
      <alignment vertical="top"/>
    </xf>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1" fillId="25" borderId="0" applyNumberFormat="0" applyBorder="0" applyAlignment="0" applyProtection="0"/>
    <xf numFmtId="0" fontId="31" fillId="25" borderId="0" applyNumberFormat="0" applyBorder="0" applyAlignment="0" applyProtection="0"/>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171" fontId="33" fillId="0" borderId="0"/>
    <xf numFmtId="172" fontId="33" fillId="0" borderId="0"/>
    <xf numFmtId="173" fontId="33" fillId="0" borderId="0"/>
    <xf numFmtId="171" fontId="33" fillId="0" borderId="12"/>
    <xf numFmtId="172" fontId="33" fillId="0" borderId="12"/>
    <xf numFmtId="173" fontId="33" fillId="0" borderId="12"/>
    <xf numFmtId="174" fontId="33" fillId="0" borderId="0"/>
    <xf numFmtId="175" fontId="33" fillId="0" borderId="0"/>
    <xf numFmtId="176" fontId="33" fillId="0" borderId="0"/>
    <xf numFmtId="174" fontId="33" fillId="0" borderId="12"/>
    <xf numFmtId="175" fontId="33" fillId="0" borderId="12"/>
    <xf numFmtId="176" fontId="33" fillId="0" borderId="12"/>
    <xf numFmtId="177" fontId="33" fillId="0" borderId="0">
      <alignment horizontal="right"/>
      <protection locked="0"/>
    </xf>
    <xf numFmtId="178" fontId="33" fillId="0" borderId="0">
      <alignment horizontal="right"/>
      <protection locked="0"/>
    </xf>
    <xf numFmtId="179" fontId="33" fillId="0" borderId="0"/>
    <xf numFmtId="180" fontId="33" fillId="0" borderId="0"/>
    <xf numFmtId="181" fontId="33" fillId="0" borderId="0"/>
    <xf numFmtId="179" fontId="33" fillId="0" borderId="12"/>
    <xf numFmtId="180" fontId="33" fillId="0" borderId="12"/>
    <xf numFmtId="181" fontId="33" fillId="0" borderId="12"/>
    <xf numFmtId="0" fontId="52" fillId="43" borderId="17" applyNumberFormat="0" applyAlignment="0" applyProtection="0"/>
    <xf numFmtId="0" fontId="44" fillId="43" borderId="17" applyNumberFormat="0" applyAlignment="0" applyProtection="0"/>
    <xf numFmtId="171" fontId="33" fillId="58" borderId="22"/>
    <xf numFmtId="172" fontId="33" fillId="58" borderId="22"/>
    <xf numFmtId="173" fontId="33" fillId="58" borderId="22"/>
    <xf numFmtId="179" fontId="33" fillId="58" borderId="22"/>
    <xf numFmtId="180" fontId="33" fillId="58" borderId="22"/>
    <xf numFmtId="181" fontId="33" fillId="58" borderId="22"/>
    <xf numFmtId="182" fontId="53" fillId="0" borderId="1">
      <alignment horizontal="center"/>
    </xf>
    <xf numFmtId="0" fontId="54" fillId="44" borderId="20" applyNumberFormat="0" applyAlignment="0" applyProtection="0"/>
    <xf numFmtId="0" fontId="46" fillId="44" borderId="20" applyNumberFormat="0" applyAlignment="0" applyProtection="0"/>
    <xf numFmtId="0" fontId="13" fillId="59" borderId="0"/>
    <xf numFmtId="0" fontId="13" fillId="59" borderId="0"/>
    <xf numFmtId="0" fontId="13" fillId="59" borderId="0"/>
    <xf numFmtId="0" fontId="13" fillId="59" borderId="0"/>
    <xf numFmtId="0" fontId="13" fillId="59"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9" fontId="55" fillId="60" borderId="0">
      <alignment vertical="center"/>
    </xf>
    <xf numFmtId="171" fontId="33" fillId="61" borderId="22">
      <protection locked="0"/>
    </xf>
    <xf numFmtId="172" fontId="33" fillId="61" borderId="22">
      <protection locked="0"/>
    </xf>
    <xf numFmtId="173" fontId="33" fillId="61" borderId="22">
      <protection locked="0"/>
    </xf>
    <xf numFmtId="174" fontId="33" fillId="61" borderId="22">
      <protection locked="0"/>
    </xf>
    <xf numFmtId="175" fontId="33" fillId="61" borderId="22">
      <protection locked="0"/>
    </xf>
    <xf numFmtId="176" fontId="33" fillId="61" borderId="22">
      <protection locked="0"/>
    </xf>
    <xf numFmtId="177" fontId="33" fillId="62" borderId="22">
      <alignment horizontal="right"/>
      <protection locked="0"/>
    </xf>
    <xf numFmtId="178" fontId="33" fillId="61" borderId="22">
      <alignment horizontal="right"/>
      <protection locked="0"/>
    </xf>
    <xf numFmtId="0" fontId="33" fillId="63" borderId="22">
      <alignment horizontal="left"/>
      <protection locked="0"/>
    </xf>
    <xf numFmtId="179" fontId="33" fillId="61" borderId="22">
      <protection locked="0"/>
    </xf>
    <xf numFmtId="180" fontId="33" fillId="61" borderId="22">
      <protection locked="0"/>
    </xf>
    <xf numFmtId="181" fontId="33" fillId="61" borderId="22">
      <protection locked="0"/>
    </xf>
    <xf numFmtId="49" fontId="33" fillId="64" borderId="22">
      <alignment horizontal="left"/>
      <protection locked="0"/>
    </xf>
    <xf numFmtId="183" fontId="56" fillId="65" borderId="0">
      <alignment horizontal="right"/>
    </xf>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57" fillId="0" borderId="0" applyNumberFormat="0" applyFill="0" applyBorder="0" applyAlignment="0" applyProtection="0"/>
    <xf numFmtId="0" fontId="48" fillId="0" borderId="0" applyNumberFormat="0" applyFill="0" applyBorder="0" applyAlignment="0" applyProtection="0"/>
    <xf numFmtId="0" fontId="55" fillId="66" borderId="0">
      <alignment horizontal="right" vertical="center"/>
    </xf>
    <xf numFmtId="0" fontId="58" fillId="40" borderId="0" applyNumberFormat="0" applyBorder="0" applyAlignment="0" applyProtection="0"/>
    <xf numFmtId="0" fontId="40" fillId="40" borderId="0" applyNumberFormat="0" applyBorder="0" applyAlignment="0" applyProtection="0"/>
    <xf numFmtId="4" fontId="13" fillId="59" borderId="0"/>
    <xf numFmtId="4" fontId="13" fillId="59" borderId="0"/>
    <xf numFmtId="4" fontId="13" fillId="59" borderId="0"/>
    <xf numFmtId="4" fontId="13" fillId="59" borderId="0"/>
    <xf numFmtId="4" fontId="13" fillId="59" borderId="0"/>
    <xf numFmtId="0" fontId="59" fillId="67" borderId="0">
      <alignment vertical="center"/>
    </xf>
    <xf numFmtId="0" fontId="60" fillId="0" borderId="14" applyNumberFormat="0" applyFill="0" applyAlignment="0" applyProtection="0"/>
    <xf numFmtId="0" fontId="37" fillId="0" borderId="14" applyNumberFormat="0" applyFill="0" applyAlignment="0" applyProtection="0"/>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61" fillId="59" borderId="0">
      <alignment vertical="center"/>
    </xf>
    <xf numFmtId="0" fontId="62" fillId="0" borderId="15" applyNumberFormat="0" applyFill="0" applyAlignment="0" applyProtection="0"/>
    <xf numFmtId="0" fontId="38" fillId="0" borderId="15" applyNumberFormat="0" applyFill="0" applyAlignment="0" applyProtection="0"/>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3" fillId="0" borderId="0"/>
    <xf numFmtId="0" fontId="64" fillId="0" borderId="16"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39" fillId="0" borderId="16" applyNumberFormat="0" applyFill="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applyNumberFormat="0" applyFill="0" applyBorder="0" applyAlignment="0" applyProtection="0"/>
    <xf numFmtId="0" fontId="39"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2" borderId="17" applyNumberFormat="0" applyAlignment="0" applyProtection="0"/>
    <xf numFmtId="0" fontId="42" fillId="42" borderId="17" applyNumberFormat="0" applyAlignment="0" applyProtection="0"/>
    <xf numFmtId="0" fontId="33" fillId="0" borderId="0"/>
    <xf numFmtId="0" fontId="33" fillId="0" borderId="0"/>
    <xf numFmtId="0" fontId="68" fillId="0" borderId="0"/>
    <xf numFmtId="0" fontId="69" fillId="0" borderId="0">
      <alignment horizontal="center"/>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0" fontId="70" fillId="0" borderId="19" applyNumberFormat="0" applyFill="0" applyAlignment="0" applyProtection="0"/>
    <xf numFmtId="0" fontId="45" fillId="0" borderId="19" applyNumberFormat="0" applyFill="0" applyAlignment="0" applyProtection="0"/>
    <xf numFmtId="0" fontId="55" fillId="69" borderId="0">
      <alignment horizontal="right" vertical="center"/>
    </xf>
    <xf numFmtId="49" fontId="71" fillId="60" borderId="0">
      <alignment horizontal="centerContinuous" vertical="center"/>
    </xf>
    <xf numFmtId="0" fontId="72" fillId="41" borderId="0" applyNumberFormat="0" applyBorder="0" applyAlignment="0" applyProtection="0"/>
    <xf numFmtId="0" fontId="41" fillId="4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24" borderId="9" applyNumberFormat="0" applyFont="0" applyAlignment="0" applyProtection="0"/>
    <xf numFmtId="0" fontId="34" fillId="26" borderId="13" applyNumberFormat="0" applyFont="0" applyAlignment="0" applyProtection="0"/>
    <xf numFmtId="0" fontId="74" fillId="65" borderId="0">
      <alignment horizontal="left" vertical="top" wrapText="1"/>
    </xf>
    <xf numFmtId="0" fontId="75" fillId="43" borderId="18" applyNumberFormat="0" applyAlignment="0" applyProtection="0"/>
    <xf numFmtId="0" fontId="43" fillId="4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55" fillId="60" borderId="0">
      <alignment horizontal="right" vertical="center"/>
    </xf>
    <xf numFmtId="0" fontId="30" fillId="59" borderId="1">
      <protection locked="0"/>
    </xf>
    <xf numFmtId="0" fontId="78" fillId="65" borderId="0"/>
    <xf numFmtId="0" fontId="56" fillId="65" borderId="0">
      <alignment horizontal="left"/>
    </xf>
    <xf numFmtId="0" fontId="56" fillId="65" borderId="0">
      <alignment horizontal="left" indent="1"/>
    </xf>
    <xf numFmtId="0" fontId="56" fillId="65" borderId="0">
      <alignment horizontal="left" vertical="center" indent="2"/>
    </xf>
    <xf numFmtId="0" fontId="79" fillId="0" borderId="0">
      <alignment horizontal="center"/>
    </xf>
    <xf numFmtId="15" fontId="33" fillId="0" borderId="0">
      <alignment horizontal="center"/>
    </xf>
    <xf numFmtId="0" fontId="36" fillId="0" borderId="0" applyNumberFormat="0" applyFill="0" applyBorder="0" applyAlignment="0" applyProtection="0"/>
    <xf numFmtId="0" fontId="35" fillId="0" borderId="21" applyNumberFormat="0" applyFill="0" applyAlignment="0" applyProtection="0"/>
    <xf numFmtId="0" fontId="1" fillId="0" borderId="21" applyNumberFormat="0" applyFill="0" applyAlignment="0" applyProtection="0"/>
    <xf numFmtId="0" fontId="80" fillId="0" borderId="0" applyNumberFormat="0" applyFill="0" applyBorder="0" applyAlignment="0" applyProtection="0"/>
    <xf numFmtId="0" fontId="47" fillId="0" borderId="0" applyNumberFormat="0" applyFill="0" applyBorder="0" applyAlignment="0" applyProtection="0"/>
    <xf numFmtId="165" fontId="7" fillId="0" borderId="0" applyFont="0" applyFill="0" applyBorder="0" applyAlignment="0" applyProtection="0"/>
    <xf numFmtId="0" fontId="7" fillId="0" borderId="0"/>
    <xf numFmtId="0" fontId="81" fillId="0" borderId="0"/>
    <xf numFmtId="0" fontId="98" fillId="0" borderId="0" applyNumberFormat="0" applyFill="0" applyBorder="0" applyAlignment="0" applyProtection="0"/>
    <xf numFmtId="0" fontId="7" fillId="0" borderId="0"/>
  </cellStyleXfs>
  <cellXfs count="460">
    <xf numFmtId="0" fontId="0" fillId="0" borderId="0" xfId="0"/>
    <xf numFmtId="0" fontId="2" fillId="0" borderId="0" xfId="0" applyFont="1"/>
    <xf numFmtId="167" fontId="0" fillId="0" borderId="0" xfId="0" applyNumberFormat="1"/>
    <xf numFmtId="0" fontId="13" fillId="0" borderId="0" xfId="42"/>
    <xf numFmtId="0" fontId="83" fillId="0" borderId="0" xfId="0" applyFont="1" applyAlignment="1">
      <alignment horizontal="center"/>
    </xf>
    <xf numFmtId="0" fontId="54" fillId="0" borderId="0" xfId="0" applyFont="1" applyAlignment="1">
      <alignment horizontal="center" wrapText="1"/>
    </xf>
    <xf numFmtId="9" fontId="34" fillId="0" borderId="0" xfId="0" applyNumberFormat="1" applyFont="1"/>
    <xf numFmtId="0" fontId="34" fillId="0" borderId="0" xfId="0" applyFont="1"/>
    <xf numFmtId="0" fontId="13" fillId="39" borderId="0" xfId="42" applyFill="1"/>
    <xf numFmtId="0" fontId="6" fillId="39" borderId="0" xfId="42" applyFont="1" applyFill="1" applyAlignment="1">
      <alignment horizontal="left"/>
    </xf>
    <xf numFmtId="0" fontId="5" fillId="39" borderId="0" xfId="42" applyFont="1" applyFill="1"/>
    <xf numFmtId="0" fontId="6" fillId="39" borderId="0" xfId="42" applyFont="1" applyFill="1" applyAlignment="1">
      <alignment horizontal="center"/>
    </xf>
    <xf numFmtId="0" fontId="6" fillId="39" borderId="0" xfId="42" applyFont="1" applyFill="1"/>
    <xf numFmtId="0" fontId="0" fillId="39" borderId="0" xfId="0" applyFill="1"/>
    <xf numFmtId="0" fontId="34" fillId="39" borderId="0" xfId="0" applyFont="1" applyFill="1"/>
    <xf numFmtId="9" fontId="34" fillId="39" borderId="0" xfId="0" applyNumberFormat="1" applyFont="1" applyFill="1"/>
    <xf numFmtId="169" fontId="34" fillId="39" borderId="0" xfId="0" applyNumberFormat="1" applyFont="1" applyFill="1"/>
    <xf numFmtId="0" fontId="83" fillId="39" borderId="0" xfId="0" applyFont="1" applyFill="1" applyAlignment="1">
      <alignment horizontal="center"/>
    </xf>
    <xf numFmtId="0" fontId="54" fillId="39" borderId="0" xfId="0" applyFont="1" applyFill="1" applyAlignment="1">
      <alignment horizontal="center" wrapText="1"/>
    </xf>
    <xf numFmtId="168" fontId="0" fillId="39" borderId="0" xfId="77" applyNumberFormat="1" applyFont="1" applyFill="1"/>
    <xf numFmtId="0" fontId="0" fillId="39" borderId="0" xfId="0" applyFill="1" applyAlignment="1">
      <alignment horizontal="left" vertical="top"/>
    </xf>
    <xf numFmtId="168" fontId="0" fillId="39" borderId="0" xfId="77" applyNumberFormat="1" applyFont="1" applyFill="1" applyAlignment="1">
      <alignment horizontal="left" vertical="top"/>
    </xf>
    <xf numFmtId="0" fontId="13" fillId="39" borderId="0" xfId="42" applyFill="1" applyAlignment="1">
      <alignment horizontal="left"/>
    </xf>
    <xf numFmtId="170" fontId="34" fillId="39" borderId="0" xfId="77" applyNumberFormat="1" applyFont="1" applyFill="1"/>
    <xf numFmtId="170" fontId="34" fillId="39" borderId="0" xfId="77" applyNumberFormat="1" applyFont="1" applyFill="1" applyBorder="1"/>
    <xf numFmtId="0" fontId="13" fillId="39" borderId="0" xfId="0" quotePrefix="1" applyFont="1" applyFill="1" applyAlignment="1">
      <alignment vertical="top"/>
    </xf>
    <xf numFmtId="170" fontId="35" fillId="39" borderId="0" xfId="77" applyNumberFormat="1" applyFont="1" applyFill="1" applyBorder="1"/>
    <xf numFmtId="0" fontId="4" fillId="39" borderId="0" xfId="0" quotePrefix="1" applyFont="1" applyFill="1" applyAlignment="1">
      <alignment vertical="top"/>
    </xf>
    <xf numFmtId="0" fontId="0" fillId="0" borderId="0" xfId="0" applyAlignment="1">
      <alignment horizontal="left" vertical="top"/>
    </xf>
    <xf numFmtId="168" fontId="0" fillId="0" borderId="0" xfId="77" applyNumberFormat="1" applyFont="1" applyFill="1"/>
    <xf numFmtId="0" fontId="84" fillId="72" borderId="0" xfId="0" applyFont="1" applyFill="1" applyAlignment="1">
      <alignment vertical="center"/>
    </xf>
    <xf numFmtId="0" fontId="54" fillId="72" borderId="0" xfId="0" applyFont="1" applyFill="1" applyAlignment="1">
      <alignment horizontal="center"/>
    </xf>
    <xf numFmtId="0" fontId="54" fillId="72" borderId="0" xfId="0" applyFont="1" applyFill="1" applyAlignment="1">
      <alignment horizontal="left"/>
    </xf>
    <xf numFmtId="0" fontId="86" fillId="39" borderId="0" xfId="0" applyFont="1" applyFill="1" applyAlignment="1">
      <alignment horizontal="left"/>
    </xf>
    <xf numFmtId="0" fontId="34" fillId="39" borderId="24" xfId="0" applyFont="1" applyFill="1" applyBorder="1" applyAlignment="1">
      <alignment vertical="top" wrapText="1"/>
    </xf>
    <xf numFmtId="0" fontId="34" fillId="39" borderId="27" xfId="0" applyFont="1" applyFill="1" applyBorder="1" applyAlignment="1">
      <alignment vertical="top" wrapText="1"/>
    </xf>
    <xf numFmtId="0" fontId="34" fillId="39" borderId="30" xfId="0" applyFont="1" applyFill="1" applyBorder="1" applyAlignment="1">
      <alignment vertical="top" wrapText="1"/>
    </xf>
    <xf numFmtId="0" fontId="83" fillId="0" borderId="0" xfId="0" applyFont="1" applyAlignment="1">
      <alignment vertical="top" wrapText="1"/>
    </xf>
    <xf numFmtId="0" fontId="54" fillId="0" borderId="0" xfId="0" applyFont="1"/>
    <xf numFmtId="0" fontId="54" fillId="0" borderId="0" xfId="0" applyFont="1" applyAlignment="1">
      <alignment horizontal="center"/>
    </xf>
    <xf numFmtId="170" fontId="35" fillId="0" borderId="0" xfId="77" applyNumberFormat="1" applyFont="1" applyFill="1" applyBorder="1"/>
    <xf numFmtId="168" fontId="0" fillId="0" borderId="0" xfId="77" applyNumberFormat="1" applyFont="1" applyFill="1" applyBorder="1"/>
    <xf numFmtId="168" fontId="0" fillId="0" borderId="0" xfId="77" applyNumberFormat="1" applyFont="1" applyFill="1" applyBorder="1" applyAlignment="1">
      <alignment horizontal="left" vertical="top"/>
    </xf>
    <xf numFmtId="185" fontId="85" fillId="0" borderId="0" xfId="0" applyNumberFormat="1" applyFont="1" applyAlignment="1">
      <alignment horizontal="right"/>
    </xf>
    <xf numFmtId="166" fontId="82" fillId="0" borderId="0" xfId="0" applyNumberFormat="1" applyFont="1" applyAlignment="1">
      <alignment horizontal="right"/>
    </xf>
    <xf numFmtId="0" fontId="34" fillId="71" borderId="24" xfId="0" applyFont="1" applyFill="1" applyBorder="1" applyAlignment="1">
      <alignment vertical="top" wrapText="1"/>
    </xf>
    <xf numFmtId="0" fontId="34" fillId="71" borderId="27" xfId="0" applyFont="1" applyFill="1" applyBorder="1" applyAlignment="1">
      <alignment vertical="top" wrapText="1"/>
    </xf>
    <xf numFmtId="0" fontId="34" fillId="71" borderId="30" xfId="0" applyFont="1" applyFill="1" applyBorder="1" applyAlignment="1">
      <alignment vertical="top" wrapText="1"/>
    </xf>
    <xf numFmtId="0" fontId="89" fillId="39" borderId="0" xfId="42" applyFont="1" applyFill="1" applyAlignment="1">
      <alignment horizontal="left"/>
    </xf>
    <xf numFmtId="0" fontId="88" fillId="39" borderId="0" xfId="42" applyFont="1" applyFill="1" applyAlignment="1">
      <alignment horizontal="left"/>
    </xf>
    <xf numFmtId="0" fontId="87" fillId="39" borderId="0" xfId="42" applyFont="1" applyFill="1" applyAlignment="1">
      <alignment horizontal="left"/>
    </xf>
    <xf numFmtId="0" fontId="88" fillId="39" borderId="0" xfId="42" applyFont="1" applyFill="1" applyAlignment="1">
      <alignment horizontal="left" vertical="center"/>
    </xf>
    <xf numFmtId="0" fontId="88" fillId="39" borderId="0" xfId="42" applyFont="1" applyFill="1"/>
    <xf numFmtId="0" fontId="88" fillId="39" borderId="0" xfId="46" applyFont="1" applyFill="1" applyAlignment="1">
      <alignment vertical="top" wrapText="1"/>
    </xf>
    <xf numFmtId="0" fontId="90" fillId="72" borderId="34" xfId="0" applyFont="1" applyFill="1" applyBorder="1" applyAlignment="1">
      <alignment horizontal="left" vertical="top"/>
    </xf>
    <xf numFmtId="169" fontId="34" fillId="39" borderId="33" xfId="0" applyNumberFormat="1" applyFont="1" applyFill="1" applyBorder="1"/>
    <xf numFmtId="9" fontId="54" fillId="72" borderId="37" xfId="0" applyNumberFormat="1" applyFont="1" applyFill="1" applyBorder="1" applyAlignment="1">
      <alignment horizontal="center" wrapText="1"/>
    </xf>
    <xf numFmtId="9" fontId="54" fillId="72" borderId="38" xfId="0" applyNumberFormat="1" applyFont="1" applyFill="1" applyBorder="1" applyAlignment="1">
      <alignment horizontal="center" wrapText="1"/>
    </xf>
    <xf numFmtId="0" fontId="34" fillId="0" borderId="46" xfId="0" applyFont="1" applyBorder="1"/>
    <xf numFmtId="2" fontId="34" fillId="0" borderId="46" xfId="0" applyNumberFormat="1" applyFont="1" applyBorder="1"/>
    <xf numFmtId="1" fontId="13" fillId="0" borderId="46" xfId="0" applyNumberFormat="1" applyFont="1" applyBorder="1"/>
    <xf numFmtId="10" fontId="34" fillId="0" borderId="46" xfId="79" applyNumberFormat="1" applyFont="1" applyBorder="1"/>
    <xf numFmtId="187" fontId="34" fillId="0" borderId="46" xfId="77" applyNumberFormat="1" applyFont="1" applyBorder="1"/>
    <xf numFmtId="2" fontId="0" fillId="0" borderId="0" xfId="0" applyNumberFormat="1" applyAlignment="1">
      <alignment horizontal="center"/>
    </xf>
    <xf numFmtId="0" fontId="34" fillId="0" borderId="46" xfId="0" quotePrefix="1" applyFont="1" applyBorder="1" applyAlignment="1">
      <alignment horizontal="center"/>
    </xf>
    <xf numFmtId="167" fontId="5" fillId="0" borderId="0" xfId="0" applyNumberFormat="1" applyFont="1"/>
    <xf numFmtId="167" fontId="13" fillId="0" borderId="0" xfId="0" applyNumberFormat="1" applyFont="1" applyAlignment="1">
      <alignment horizontal="center"/>
    </xf>
    <xf numFmtId="167" fontId="88" fillId="0" borderId="0" xfId="0" applyNumberFormat="1" applyFont="1"/>
    <xf numFmtId="0" fontId="54" fillId="74" borderId="0" xfId="0" applyFont="1" applyFill="1" applyAlignment="1">
      <alignment horizontal="center" vertical="center" wrapText="1"/>
    </xf>
    <xf numFmtId="0" fontId="0" fillId="0" borderId="0" xfId="0" applyAlignment="1">
      <alignment vertical="center"/>
    </xf>
    <xf numFmtId="2" fontId="0" fillId="0" borderId="0" xfId="0" applyNumberFormat="1" applyAlignment="1">
      <alignment vertical="center"/>
    </xf>
    <xf numFmtId="167" fontId="34" fillId="0" borderId="0" xfId="0" applyNumberFormat="1" applyFont="1"/>
    <xf numFmtId="2" fontId="34" fillId="0" borderId="0" xfId="0" applyNumberFormat="1" applyFont="1" applyAlignment="1">
      <alignment horizontal="center"/>
    </xf>
    <xf numFmtId="2" fontId="34" fillId="0" borderId="0" xfId="0" applyNumberFormat="1" applyFont="1"/>
    <xf numFmtId="0" fontId="34" fillId="0" borderId="0" xfId="0" quotePrefix="1" applyFont="1" applyAlignment="1">
      <alignment horizontal="center"/>
    </xf>
    <xf numFmtId="10" fontId="34" fillId="0" borderId="0" xfId="0" applyNumberFormat="1" applyFont="1" applyAlignment="1">
      <alignment horizontal="center"/>
    </xf>
    <xf numFmtId="1" fontId="13" fillId="0" borderId="0" xfId="0" applyNumberFormat="1" applyFont="1"/>
    <xf numFmtId="10" fontId="34" fillId="0" borderId="0" xfId="79" applyNumberFormat="1" applyFont="1"/>
    <xf numFmtId="0" fontId="92" fillId="0" borderId="0" xfId="0" applyFont="1" applyAlignment="1">
      <alignment vertical="center" wrapText="1"/>
    </xf>
    <xf numFmtId="0" fontId="92" fillId="0" borderId="0" xfId="0" applyFont="1" applyAlignment="1">
      <alignment vertical="center"/>
    </xf>
    <xf numFmtId="0" fontId="93" fillId="39" borderId="24" xfId="0" applyFont="1" applyFill="1" applyBorder="1" applyAlignment="1">
      <alignment vertical="top" wrapText="1"/>
    </xf>
    <xf numFmtId="0" fontId="93" fillId="39" borderId="27" xfId="0" applyFont="1" applyFill="1" applyBorder="1" applyAlignment="1">
      <alignment vertical="top" wrapText="1"/>
    </xf>
    <xf numFmtId="0" fontId="93" fillId="39" borderId="30" xfId="0" applyFont="1" applyFill="1" applyBorder="1" applyAlignment="1">
      <alignment vertical="top" wrapText="1"/>
    </xf>
    <xf numFmtId="0" fontId="0" fillId="39" borderId="0" xfId="0" applyFill="1" applyAlignment="1">
      <alignment horizontal="left" vertical="top" wrapText="1"/>
    </xf>
    <xf numFmtId="0" fontId="0" fillId="0" borderId="0" xfId="0" applyAlignment="1">
      <alignment horizontal="right" vertical="top"/>
    </xf>
    <xf numFmtId="0" fontId="0" fillId="0" borderId="0" xfId="77" applyNumberFormat="1" applyFont="1" applyAlignment="1">
      <alignment vertical="top"/>
    </xf>
    <xf numFmtId="0" fontId="0" fillId="0" borderId="0" xfId="77" applyNumberFormat="1" applyFont="1" applyFill="1" applyBorder="1" applyAlignment="1">
      <alignment horizontal="left" vertical="top"/>
    </xf>
    <xf numFmtId="0" fontId="0" fillId="39" borderId="0" xfId="77" applyNumberFormat="1" applyFont="1" applyFill="1" applyAlignment="1">
      <alignment horizontal="left" vertical="top"/>
    </xf>
    <xf numFmtId="0" fontId="0" fillId="39" borderId="0" xfId="0" applyFill="1" applyAlignment="1">
      <alignment horizontal="left" wrapText="1"/>
    </xf>
    <xf numFmtId="169" fontId="34" fillId="0" borderId="0" xfId="0" applyNumberFormat="1" applyFont="1" applyAlignment="1">
      <alignment horizontal="center"/>
    </xf>
    <xf numFmtId="169" fontId="95" fillId="39" borderId="0" xfId="79" applyNumberFormat="1" applyFont="1" applyFill="1" applyBorder="1"/>
    <xf numFmtId="9" fontId="95" fillId="39" borderId="0" xfId="79" applyFont="1" applyFill="1" applyBorder="1"/>
    <xf numFmtId="0" fontId="34" fillId="0" borderId="47" xfId="0" applyFont="1" applyBorder="1" applyAlignment="1">
      <alignment vertical="center" wrapText="1"/>
    </xf>
    <xf numFmtId="186" fontId="96" fillId="39" borderId="46" xfId="0" applyNumberFormat="1" applyFont="1" applyFill="1" applyBorder="1" applyAlignment="1">
      <alignment horizontal="left" vertical="top" wrapText="1"/>
    </xf>
    <xf numFmtId="186" fontId="96" fillId="39" borderId="0" xfId="0" applyNumberFormat="1" applyFont="1" applyFill="1" applyAlignment="1">
      <alignment horizontal="left" vertical="top" wrapText="1"/>
    </xf>
    <xf numFmtId="169" fontId="34" fillId="0" borderId="0" xfId="79" quotePrefix="1" applyNumberFormat="1" applyFont="1" applyAlignment="1">
      <alignment horizontal="center"/>
    </xf>
    <xf numFmtId="187" fontId="34" fillId="0" borderId="0" xfId="77" applyNumberFormat="1" applyFont="1"/>
    <xf numFmtId="0" fontId="13" fillId="39" borderId="25" xfId="0" applyFont="1" applyFill="1" applyBorder="1" applyAlignment="1">
      <alignment vertical="top" wrapText="1"/>
    </xf>
    <xf numFmtId="0" fontId="13" fillId="39" borderId="28" xfId="0" applyFont="1" applyFill="1" applyBorder="1" applyAlignment="1">
      <alignment vertical="top" wrapText="1"/>
    </xf>
    <xf numFmtId="0" fontId="13" fillId="39" borderId="31" xfId="0" applyFont="1" applyFill="1" applyBorder="1" applyAlignment="1">
      <alignment vertical="top" wrapText="1"/>
    </xf>
    <xf numFmtId="0" fontId="13" fillId="71" borderId="26" xfId="0" applyFont="1" applyFill="1" applyBorder="1" applyAlignment="1">
      <alignment vertical="top" wrapText="1"/>
    </xf>
    <xf numFmtId="0" fontId="13" fillId="71" borderId="29" xfId="0" applyFont="1" applyFill="1" applyBorder="1" applyAlignment="1">
      <alignment vertical="top" wrapText="1"/>
    </xf>
    <xf numFmtId="0" fontId="13" fillId="71" borderId="32" xfId="0" applyFont="1" applyFill="1" applyBorder="1" applyAlignment="1">
      <alignment vertical="top" wrapText="1"/>
    </xf>
    <xf numFmtId="0" fontId="34" fillId="39" borderId="44" xfId="0" applyFont="1" applyFill="1" applyBorder="1" applyAlignment="1">
      <alignment horizontal="center"/>
    </xf>
    <xf numFmtId="0" fontId="34" fillId="39" borderId="36" xfId="0" applyFont="1" applyFill="1" applyBorder="1" applyAlignment="1">
      <alignment horizontal="center"/>
    </xf>
    <xf numFmtId="189" fontId="13" fillId="71" borderId="25" xfId="0" applyNumberFormat="1" applyFont="1" applyFill="1" applyBorder="1" applyAlignment="1">
      <alignment horizontal="right"/>
    </xf>
    <xf numFmtId="189" fontId="5" fillId="2" borderId="39" xfId="0" applyNumberFormat="1" applyFont="1" applyFill="1" applyBorder="1" applyAlignment="1">
      <alignment horizontal="right"/>
    </xf>
    <xf numFmtId="189" fontId="5" fillId="2" borderId="41" xfId="0" applyNumberFormat="1" applyFont="1" applyFill="1" applyBorder="1" applyAlignment="1">
      <alignment horizontal="right"/>
    </xf>
    <xf numFmtId="189" fontId="82" fillId="0" borderId="0" xfId="0" applyNumberFormat="1" applyFont="1" applyAlignment="1">
      <alignment horizontal="right"/>
    </xf>
    <xf numFmtId="189" fontId="0" fillId="0" borderId="0" xfId="77" applyNumberFormat="1" applyFont="1" applyFill="1" applyBorder="1"/>
    <xf numFmtId="9" fontId="34" fillId="39" borderId="0" xfId="0" applyNumberFormat="1" applyFont="1" applyFill="1" applyAlignment="1">
      <alignment horizontal="right"/>
    </xf>
    <xf numFmtId="0" fontId="97" fillId="0" borderId="0" xfId="0" applyFont="1"/>
    <xf numFmtId="167" fontId="97" fillId="0" borderId="0" xfId="0" applyNumberFormat="1" applyFont="1"/>
    <xf numFmtId="0" fontId="97" fillId="0" borderId="0" xfId="0" applyFont="1" applyAlignment="1">
      <alignment vertical="center"/>
    </xf>
    <xf numFmtId="0" fontId="0" fillId="0" borderId="0" xfId="0" applyAlignment="1">
      <alignment horizontal="right"/>
    </xf>
    <xf numFmtId="169" fontId="35" fillId="0" borderId="0" xfId="77" applyNumberFormat="1" applyFont="1" applyFill="1" applyBorder="1"/>
    <xf numFmtId="169" fontId="35" fillId="39" borderId="0" xfId="77" applyNumberFormat="1" applyFont="1" applyFill="1" applyBorder="1"/>
    <xf numFmtId="168" fontId="0" fillId="0" borderId="0" xfId="77" applyNumberFormat="1" applyFont="1" applyFill="1" applyBorder="1" applyAlignment="1">
      <alignment vertical="top"/>
    </xf>
    <xf numFmtId="168" fontId="0" fillId="0" borderId="0" xfId="77" applyNumberFormat="1" applyFont="1" applyFill="1" applyAlignment="1">
      <alignment vertical="top"/>
    </xf>
    <xf numFmtId="0" fontId="0" fillId="0" borderId="0" xfId="0" applyAlignment="1">
      <alignment vertical="top"/>
    </xf>
    <xf numFmtId="0" fontId="0" fillId="39" borderId="48" xfId="77" applyNumberFormat="1" applyFont="1" applyFill="1" applyBorder="1" applyAlignment="1">
      <alignment horizontal="left" vertical="top"/>
    </xf>
    <xf numFmtId="168" fontId="0" fillId="39" borderId="48" xfId="77" applyNumberFormat="1" applyFont="1" applyFill="1" applyBorder="1"/>
    <xf numFmtId="170" fontId="34" fillId="39" borderId="48" xfId="77" applyNumberFormat="1" applyFont="1" applyFill="1" applyBorder="1"/>
    <xf numFmtId="168" fontId="34" fillId="39" borderId="48" xfId="77" applyNumberFormat="1" applyFont="1" applyFill="1" applyBorder="1"/>
    <xf numFmtId="9" fontId="13" fillId="71" borderId="25" xfId="79" applyFont="1" applyFill="1" applyBorder="1" applyAlignment="1">
      <alignment horizontal="right"/>
    </xf>
    <xf numFmtId="9" fontId="13" fillId="71" borderId="28" xfId="79" applyFont="1" applyFill="1" applyBorder="1" applyAlignment="1">
      <alignment horizontal="right"/>
    </xf>
    <xf numFmtId="0" fontId="0" fillId="39" borderId="0" xfId="0" applyFill="1" applyAlignment="1">
      <alignment vertical="center"/>
    </xf>
    <xf numFmtId="185" fontId="85" fillId="0" borderId="0" xfId="0" applyNumberFormat="1" applyFont="1" applyAlignment="1">
      <alignment horizontal="right" vertical="center"/>
    </xf>
    <xf numFmtId="170" fontId="34" fillId="39" borderId="48" xfId="77" applyNumberFormat="1" applyFont="1" applyFill="1" applyBorder="1" applyAlignment="1">
      <alignment vertical="center"/>
    </xf>
    <xf numFmtId="0" fontId="13" fillId="71" borderId="32" xfId="0" applyFont="1" applyFill="1" applyBorder="1" applyAlignment="1">
      <alignment vertical="center" wrapText="1"/>
    </xf>
    <xf numFmtId="166" fontId="82" fillId="0" borderId="0" xfId="0" applyNumberFormat="1" applyFont="1" applyAlignment="1">
      <alignment horizontal="right" vertical="center"/>
    </xf>
    <xf numFmtId="189" fontId="5" fillId="2" borderId="39" xfId="0" applyNumberFormat="1" applyFont="1" applyFill="1" applyBorder="1" applyAlignment="1">
      <alignment horizontal="right" vertical="center"/>
    </xf>
    <xf numFmtId="189" fontId="5" fillId="2" borderId="41" xfId="0" applyNumberFormat="1" applyFont="1" applyFill="1" applyBorder="1" applyAlignment="1">
      <alignment horizontal="right" vertical="center"/>
    </xf>
    <xf numFmtId="189" fontId="82" fillId="0" borderId="0" xfId="0" applyNumberFormat="1" applyFont="1" applyAlignment="1">
      <alignment horizontal="right" vertical="center"/>
    </xf>
    <xf numFmtId="189" fontId="0" fillId="0" borderId="0" xfId="77" applyNumberFormat="1" applyFont="1" applyFill="1" applyBorder="1" applyAlignment="1">
      <alignment vertical="center"/>
    </xf>
    <xf numFmtId="0" fontId="13" fillId="0" borderId="31" xfId="0" applyFont="1" applyBorder="1" applyAlignment="1">
      <alignment vertical="top" wrapText="1"/>
    </xf>
    <xf numFmtId="9" fontId="54" fillId="72" borderId="42" xfId="0" applyNumberFormat="1" applyFont="1" applyFill="1" applyBorder="1" applyAlignment="1">
      <alignment horizontal="center" wrapText="1"/>
    </xf>
    <xf numFmtId="9" fontId="54" fillId="72" borderId="43" xfId="0" applyNumberFormat="1" applyFont="1" applyFill="1" applyBorder="1" applyAlignment="1">
      <alignment horizontal="center" wrapText="1"/>
    </xf>
    <xf numFmtId="0" fontId="34" fillId="39" borderId="0" xfId="1457" applyFont="1" applyFill="1" applyAlignment="1">
      <alignment horizontal="left" vertical="top" wrapText="1"/>
    </xf>
    <xf numFmtId="0" fontId="88" fillId="39" borderId="0" xfId="1457" applyFont="1" applyFill="1" applyAlignment="1">
      <alignment horizontal="left" vertical="top" wrapText="1"/>
    </xf>
    <xf numFmtId="0" fontId="13" fillId="39" borderId="0" xfId="46" applyFill="1" applyAlignment="1">
      <alignment vertical="top" wrapText="1"/>
    </xf>
    <xf numFmtId="0" fontId="54" fillId="72" borderId="48" xfId="0" applyFont="1" applyFill="1" applyBorder="1" applyAlignment="1">
      <alignment horizontal="center"/>
    </xf>
    <xf numFmtId="9" fontId="13" fillId="71" borderId="56" xfId="79" applyFont="1" applyFill="1" applyBorder="1" applyAlignment="1">
      <alignment horizontal="right"/>
    </xf>
    <xf numFmtId="189" fontId="5" fillId="2" borderId="59" xfId="0" applyNumberFormat="1" applyFont="1" applyFill="1" applyBorder="1" applyAlignment="1">
      <alignment horizontal="right"/>
    </xf>
    <xf numFmtId="0" fontId="54" fillId="72" borderId="44" xfId="0" applyFont="1" applyFill="1" applyBorder="1" applyAlignment="1">
      <alignment horizontal="center"/>
    </xf>
    <xf numFmtId="0" fontId="54" fillId="72" borderId="45" xfId="0" applyFont="1" applyFill="1" applyBorder="1" applyAlignment="1">
      <alignment horizontal="center"/>
    </xf>
    <xf numFmtId="189" fontId="5" fillId="2" borderId="40" xfId="0" applyNumberFormat="1" applyFont="1" applyFill="1" applyBorder="1" applyAlignment="1">
      <alignment horizontal="right" vertical="center"/>
    </xf>
    <xf numFmtId="2" fontId="0" fillId="0" borderId="47" xfId="0" applyNumberFormat="1" applyBorder="1" applyAlignment="1">
      <alignment vertical="center"/>
    </xf>
    <xf numFmtId="189" fontId="5" fillId="2" borderId="40" xfId="0" applyNumberFormat="1" applyFont="1" applyFill="1" applyBorder="1" applyAlignment="1">
      <alignment horizontal="right"/>
    </xf>
    <xf numFmtId="169" fontId="34" fillId="0" borderId="45" xfId="0" applyNumberFormat="1" applyFont="1" applyBorder="1" applyAlignment="1">
      <alignment horizontal="center"/>
    </xf>
    <xf numFmtId="190" fontId="0" fillId="0" borderId="0" xfId="79" applyNumberFormat="1" applyFont="1" applyAlignment="1">
      <alignment horizontal="center"/>
    </xf>
    <xf numFmtId="167" fontId="100" fillId="0" borderId="0" xfId="0" applyNumberFormat="1" applyFont="1"/>
    <xf numFmtId="167" fontId="101" fillId="0" borderId="0" xfId="0" applyNumberFormat="1" applyFont="1" applyAlignment="1">
      <alignment horizontal="center"/>
    </xf>
    <xf numFmtId="10" fontId="34" fillId="0" borderId="0" xfId="79" applyNumberFormat="1" applyFont="1" applyFill="1" applyBorder="1"/>
    <xf numFmtId="10" fontId="34" fillId="0" borderId="0" xfId="79" applyNumberFormat="1" applyFont="1" applyFill="1"/>
    <xf numFmtId="187" fontId="34" fillId="0" borderId="0" xfId="77" applyNumberFormat="1" applyFont="1" applyFill="1"/>
    <xf numFmtId="189" fontId="5" fillId="0" borderId="0" xfId="0" applyNumberFormat="1" applyFont="1" applyAlignment="1">
      <alignment horizontal="right" vertical="center"/>
    </xf>
    <xf numFmtId="170" fontId="34" fillId="0" borderId="48" xfId="77" applyNumberFormat="1" applyFont="1" applyFill="1" applyBorder="1" applyAlignment="1">
      <alignment vertical="center"/>
    </xf>
    <xf numFmtId="170" fontId="35" fillId="0" borderId="0" xfId="77" applyNumberFormat="1" applyFont="1" applyFill="1" applyBorder="1" applyAlignment="1">
      <alignment vertical="center"/>
    </xf>
    <xf numFmtId="190" fontId="34" fillId="0" borderId="46" xfId="79" quotePrefix="1" applyNumberFormat="1" applyFont="1" applyBorder="1" applyAlignment="1">
      <alignment horizontal="center"/>
    </xf>
    <xf numFmtId="190" fontId="34" fillId="0" borderId="0" xfId="0" applyNumberFormat="1" applyFont="1" applyAlignment="1">
      <alignment horizontal="center"/>
    </xf>
    <xf numFmtId="190" fontId="34" fillId="0" borderId="0" xfId="79" quotePrefix="1" applyNumberFormat="1" applyFont="1" applyAlignment="1">
      <alignment horizontal="center"/>
    </xf>
    <xf numFmtId="190" fontId="34" fillId="0" borderId="0" xfId="0" quotePrefix="1" applyNumberFormat="1" applyFont="1" applyAlignment="1">
      <alignment horizontal="center"/>
    </xf>
    <xf numFmtId="190" fontId="34" fillId="0" borderId="0" xfId="79" quotePrefix="1" applyNumberFormat="1" applyFont="1" applyFill="1" applyAlignment="1">
      <alignment horizontal="center"/>
    </xf>
    <xf numFmtId="0" fontId="0" fillId="0" borderId="0" xfId="0" applyAlignment="1">
      <alignment vertical="top" wrapText="1"/>
    </xf>
    <xf numFmtId="189" fontId="5" fillId="2" borderId="58" xfId="0" applyNumberFormat="1" applyFont="1" applyFill="1" applyBorder="1" applyAlignment="1">
      <alignment horizontal="right"/>
    </xf>
    <xf numFmtId="189" fontId="5" fillId="2" borderId="60" xfId="0" applyNumberFormat="1" applyFont="1" applyFill="1" applyBorder="1" applyAlignment="1">
      <alignment horizontal="right"/>
    </xf>
    <xf numFmtId="189" fontId="13" fillId="71" borderId="51" xfId="0" applyNumberFormat="1" applyFont="1" applyFill="1" applyBorder="1" applyAlignment="1">
      <alignment horizontal="right"/>
    </xf>
    <xf numFmtId="189" fontId="13" fillId="71" borderId="52" xfId="0" applyNumberFormat="1" applyFont="1" applyFill="1" applyBorder="1" applyAlignment="1">
      <alignment horizontal="right"/>
    </xf>
    <xf numFmtId="189" fontId="13" fillId="71" borderId="53" xfId="0" applyNumberFormat="1" applyFont="1" applyFill="1" applyBorder="1" applyAlignment="1">
      <alignment horizontal="right"/>
    </xf>
    <xf numFmtId="189" fontId="13" fillId="71" borderId="28" xfId="0" applyNumberFormat="1" applyFont="1" applyFill="1" applyBorder="1" applyAlignment="1">
      <alignment horizontal="right"/>
    </xf>
    <xf numFmtId="189" fontId="13" fillId="71" borderId="54" xfId="0" applyNumberFormat="1" applyFont="1" applyFill="1" applyBorder="1" applyAlignment="1">
      <alignment horizontal="right"/>
    </xf>
    <xf numFmtId="9" fontId="13" fillId="71" borderId="51" xfId="79" applyFont="1" applyFill="1" applyBorder="1" applyAlignment="1">
      <alignment horizontal="right"/>
    </xf>
    <xf numFmtId="9" fontId="13" fillId="71" borderId="52" xfId="79" applyFont="1" applyFill="1" applyBorder="1" applyAlignment="1">
      <alignment horizontal="right"/>
    </xf>
    <xf numFmtId="9" fontId="13" fillId="71" borderId="53" xfId="79" applyFont="1" applyFill="1" applyBorder="1" applyAlignment="1">
      <alignment horizontal="right"/>
    </xf>
    <xf numFmtId="9" fontId="13" fillId="71" borderId="54" xfId="79" applyFont="1" applyFill="1" applyBorder="1" applyAlignment="1">
      <alignment horizontal="right"/>
    </xf>
    <xf numFmtId="9" fontId="13" fillId="71" borderId="55" xfId="79" applyFont="1" applyFill="1" applyBorder="1" applyAlignment="1">
      <alignment horizontal="right"/>
    </xf>
    <xf numFmtId="9" fontId="13" fillId="71" borderId="57" xfId="79" applyFont="1" applyFill="1" applyBorder="1" applyAlignment="1">
      <alignment horizontal="right"/>
    </xf>
    <xf numFmtId="189" fontId="13" fillId="71" borderId="24" xfId="0" applyNumberFormat="1" applyFont="1" applyFill="1" applyBorder="1" applyAlignment="1">
      <alignment horizontal="right"/>
    </xf>
    <xf numFmtId="189" fontId="13" fillId="71" borderId="26" xfId="0" applyNumberFormat="1" applyFont="1" applyFill="1" applyBorder="1" applyAlignment="1">
      <alignment horizontal="right"/>
    </xf>
    <xf numFmtId="189" fontId="85" fillId="0" borderId="0" xfId="0" applyNumberFormat="1" applyFont="1" applyAlignment="1">
      <alignment horizontal="right"/>
    </xf>
    <xf numFmtId="189" fontId="13" fillId="71" borderId="27" xfId="0" applyNumberFormat="1" applyFont="1" applyFill="1" applyBorder="1" applyAlignment="1">
      <alignment horizontal="right"/>
    </xf>
    <xf numFmtId="189" fontId="13" fillId="71"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189" fontId="13" fillId="75" borderId="51" xfId="0" applyNumberFormat="1" applyFont="1" applyFill="1" applyBorder="1" applyAlignment="1">
      <alignment horizontal="right"/>
    </xf>
    <xf numFmtId="189" fontId="13" fillId="75" borderId="25" xfId="0" applyNumberFormat="1" applyFont="1" applyFill="1" applyBorder="1" applyAlignment="1">
      <alignment horizontal="right"/>
    </xf>
    <xf numFmtId="189" fontId="13" fillId="75" borderId="52" xfId="0" applyNumberFormat="1" applyFont="1" applyFill="1" applyBorder="1" applyAlignment="1">
      <alignment horizontal="right"/>
    </xf>
    <xf numFmtId="189" fontId="13" fillId="75" borderId="53" xfId="0" applyNumberFormat="1" applyFont="1" applyFill="1" applyBorder="1" applyAlignment="1">
      <alignment horizontal="right"/>
    </xf>
    <xf numFmtId="189" fontId="13" fillId="75" borderId="28" xfId="0" applyNumberFormat="1" applyFont="1" applyFill="1" applyBorder="1" applyAlignment="1">
      <alignment horizontal="right"/>
    </xf>
    <xf numFmtId="189" fontId="13" fillId="75" borderId="54" xfId="0" applyNumberFormat="1" applyFont="1" applyFill="1" applyBorder="1" applyAlignment="1">
      <alignment horizontal="right"/>
    </xf>
    <xf numFmtId="0" fontId="13" fillId="71" borderId="24" xfId="0" applyFont="1" applyFill="1" applyBorder="1" applyAlignment="1">
      <alignment vertical="center" wrapText="1"/>
    </xf>
    <xf numFmtId="0" fontId="13" fillId="71" borderId="26" xfId="0" quotePrefix="1" applyFont="1" applyFill="1" applyBorder="1" applyAlignment="1">
      <alignment vertical="center" wrapText="1"/>
    </xf>
    <xf numFmtId="189" fontId="13" fillId="73" borderId="24" xfId="79" applyNumberFormat="1" applyFont="1" applyFill="1" applyBorder="1" applyAlignment="1">
      <alignment horizontal="right" vertical="center"/>
    </xf>
    <xf numFmtId="189" fontId="13" fillId="73" borderId="25" xfId="79" applyNumberFormat="1" applyFont="1" applyFill="1" applyBorder="1" applyAlignment="1">
      <alignment horizontal="right" vertical="center"/>
    </xf>
    <xf numFmtId="189" fontId="13" fillId="73" borderId="25" xfId="0" applyNumberFormat="1" applyFont="1" applyFill="1" applyBorder="1" applyAlignment="1">
      <alignment horizontal="right" vertical="center"/>
    </xf>
    <xf numFmtId="189" fontId="13" fillId="73" borderId="26" xfId="0" applyNumberFormat="1" applyFont="1" applyFill="1" applyBorder="1" applyAlignment="1">
      <alignment horizontal="right" vertical="center"/>
    </xf>
    <xf numFmtId="0" fontId="13" fillId="71" borderId="44" xfId="0" applyFont="1" applyFill="1" applyBorder="1" applyAlignment="1">
      <alignment vertical="center" wrapText="1"/>
    </xf>
    <xf numFmtId="0" fontId="13" fillId="71" borderId="45" xfId="0" applyFont="1" applyFill="1" applyBorder="1" applyAlignment="1">
      <alignment vertical="center" wrapText="1"/>
    </xf>
    <xf numFmtId="189" fontId="13" fillId="71" borderId="27" xfId="0" applyNumberFormat="1" applyFont="1" applyFill="1" applyBorder="1" applyAlignment="1">
      <alignment horizontal="right" vertical="center"/>
    </xf>
    <xf numFmtId="189" fontId="13" fillId="71" borderId="28" xfId="0" applyNumberFormat="1" applyFont="1" applyFill="1" applyBorder="1" applyAlignment="1">
      <alignment horizontal="right" vertical="center"/>
    </xf>
    <xf numFmtId="189" fontId="13" fillId="71" borderId="61" xfId="0" applyNumberFormat="1" applyFont="1" applyFill="1" applyBorder="1" applyAlignment="1">
      <alignment horizontal="right" vertical="center"/>
    </xf>
    <xf numFmtId="189" fontId="13" fillId="71" borderId="62" xfId="0" applyNumberFormat="1" applyFont="1" applyFill="1" applyBorder="1" applyAlignment="1">
      <alignment horizontal="right" vertical="center"/>
    </xf>
    <xf numFmtId="0" fontId="13" fillId="71" borderId="30" xfId="0" applyFont="1" applyFill="1" applyBorder="1" applyAlignment="1">
      <alignment vertical="center" wrapText="1"/>
    </xf>
    <xf numFmtId="189" fontId="13" fillId="71" borderId="29" xfId="0" applyNumberFormat="1" applyFont="1" applyFill="1" applyBorder="1" applyAlignment="1">
      <alignment horizontal="right" vertical="center"/>
    </xf>
    <xf numFmtId="167" fontId="13" fillId="71" borderId="25" xfId="79" applyNumberFormat="1" applyFont="1" applyFill="1" applyBorder="1" applyAlignment="1">
      <alignment horizontal="center"/>
    </xf>
    <xf numFmtId="167" fontId="13" fillId="71" borderId="28" xfId="79" applyNumberFormat="1" applyFont="1" applyFill="1" applyBorder="1" applyAlignment="1">
      <alignment horizontal="center"/>
    </xf>
    <xf numFmtId="167" fontId="13" fillId="71" borderId="31" xfId="79" applyNumberFormat="1" applyFont="1" applyFill="1" applyBorder="1" applyAlignment="1">
      <alignment horizontal="center"/>
    </xf>
    <xf numFmtId="0" fontId="102" fillId="0" borderId="0" xfId="0" applyFont="1"/>
    <xf numFmtId="167" fontId="13" fillId="71" borderId="52" xfId="79" applyNumberFormat="1" applyFont="1" applyFill="1" applyBorder="1" applyAlignment="1">
      <alignment horizontal="center"/>
    </xf>
    <xf numFmtId="167" fontId="13" fillId="71" borderId="54" xfId="79" applyNumberFormat="1" applyFont="1" applyFill="1" applyBorder="1" applyAlignment="1">
      <alignment horizontal="center"/>
    </xf>
    <xf numFmtId="167" fontId="13" fillId="71" borderId="64" xfId="79" applyNumberFormat="1" applyFont="1" applyFill="1" applyBorder="1" applyAlignment="1">
      <alignment horizontal="center"/>
    </xf>
    <xf numFmtId="14" fontId="54" fillId="72" borderId="0" xfId="0" applyNumberFormat="1" applyFont="1" applyFill="1" applyAlignment="1">
      <alignment horizontal="center"/>
    </xf>
    <xf numFmtId="0" fontId="54" fillId="74" borderId="34" xfId="0" applyFont="1" applyFill="1" applyBorder="1" applyAlignment="1">
      <alignment horizontal="center"/>
    </xf>
    <xf numFmtId="0" fontId="54" fillId="74" borderId="35" xfId="0" applyFont="1" applyFill="1" applyBorder="1" applyAlignment="1">
      <alignment horizontal="center"/>
    </xf>
    <xf numFmtId="167" fontId="13" fillId="71" borderId="36" xfId="0" applyNumberFormat="1" applyFont="1" applyFill="1" applyBorder="1" applyAlignment="1">
      <alignment horizontal="center"/>
    </xf>
    <xf numFmtId="167" fontId="13" fillId="71" borderId="37" xfId="0" applyNumberFormat="1" applyFont="1" applyFill="1" applyBorder="1" applyAlignment="1">
      <alignment horizontal="center"/>
    </xf>
    <xf numFmtId="167" fontId="0" fillId="71" borderId="38" xfId="0" applyNumberFormat="1" applyFill="1" applyBorder="1" applyAlignment="1">
      <alignment horizontal="center"/>
    </xf>
    <xf numFmtId="187" fontId="34" fillId="0" borderId="0" xfId="77" applyNumberFormat="1" applyFont="1" applyBorder="1"/>
    <xf numFmtId="0" fontId="54" fillId="74" borderId="33" xfId="0" applyFont="1" applyFill="1" applyBorder="1" applyAlignment="1">
      <alignment horizontal="center"/>
    </xf>
    <xf numFmtId="0" fontId="0" fillId="0" borderId="46" xfId="0" applyBorder="1"/>
    <xf numFmtId="1" fontId="34" fillId="0" borderId="46" xfId="0" applyNumberFormat="1" applyFont="1" applyBorder="1"/>
    <xf numFmtId="1" fontId="34" fillId="0" borderId="0" xfId="0" applyNumberFormat="1" applyFont="1"/>
    <xf numFmtId="189" fontId="1" fillId="0" borderId="0" xfId="0" applyNumberFormat="1" applyFont="1" applyAlignment="1">
      <alignment horizontal="right"/>
    </xf>
    <xf numFmtId="0" fontId="0" fillId="0" borderId="0" xfId="77" applyNumberFormat="1" applyFont="1" applyFill="1" applyBorder="1"/>
    <xf numFmtId="0" fontId="0" fillId="0" borderId="0" xfId="77" applyNumberFormat="1" applyFont="1" applyFill="1"/>
    <xf numFmtId="0" fontId="93" fillId="0" borderId="0" xfId="0" applyFont="1" applyAlignment="1">
      <alignment horizontal="right"/>
    </xf>
    <xf numFmtId="189" fontId="0" fillId="0" borderId="0" xfId="0" applyNumberFormat="1"/>
    <xf numFmtId="0" fontId="0" fillId="39" borderId="2" xfId="0" applyFill="1" applyBorder="1"/>
    <xf numFmtId="0" fontId="13" fillId="39" borderId="2" xfId="0" quotePrefix="1" applyFont="1" applyFill="1" applyBorder="1" applyAlignment="1">
      <alignment vertical="top"/>
    </xf>
    <xf numFmtId="170" fontId="35" fillId="0" borderId="2" xfId="77" applyNumberFormat="1" applyFont="1" applyFill="1" applyBorder="1"/>
    <xf numFmtId="170" fontId="35" fillId="39" borderId="2" xfId="77" applyNumberFormat="1" applyFont="1" applyFill="1" applyBorder="1"/>
    <xf numFmtId="169" fontId="95" fillId="39" borderId="2" xfId="79" applyNumberFormat="1" applyFont="1" applyFill="1" applyBorder="1"/>
    <xf numFmtId="169" fontId="35" fillId="0" borderId="2" xfId="77" applyNumberFormat="1" applyFont="1" applyFill="1" applyBorder="1"/>
    <xf numFmtId="169" fontId="35" fillId="39" borderId="2" xfId="77" applyNumberFormat="1" applyFont="1" applyFill="1" applyBorder="1"/>
    <xf numFmtId="170" fontId="34" fillId="39" borderId="65" xfId="77" applyNumberFormat="1" applyFont="1" applyFill="1" applyBorder="1"/>
    <xf numFmtId="189" fontId="13" fillId="75" borderId="24" xfId="0" applyNumberFormat="1" applyFont="1" applyFill="1" applyBorder="1" applyAlignment="1">
      <alignment horizontal="right"/>
    </xf>
    <xf numFmtId="189" fontId="13" fillId="75" borderId="26" xfId="0" applyNumberFormat="1" applyFont="1" applyFill="1" applyBorder="1" applyAlignment="1">
      <alignment horizontal="right"/>
    </xf>
    <xf numFmtId="189" fontId="13" fillId="75" borderId="27" xfId="0" applyNumberFormat="1" applyFont="1" applyFill="1" applyBorder="1" applyAlignment="1">
      <alignment horizontal="right"/>
    </xf>
    <xf numFmtId="189" fontId="13" fillId="75" borderId="29" xfId="0" applyNumberFormat="1" applyFont="1" applyFill="1" applyBorder="1" applyAlignment="1">
      <alignment horizontal="right"/>
    </xf>
    <xf numFmtId="167" fontId="93" fillId="0" borderId="0" xfId="0" applyNumberFormat="1" applyFont="1" applyAlignment="1">
      <alignment horizontal="center"/>
    </xf>
    <xf numFmtId="189" fontId="5" fillId="2" borderId="66" xfId="0" applyNumberFormat="1" applyFont="1" applyFill="1" applyBorder="1" applyAlignment="1">
      <alignment horizontal="right"/>
    </xf>
    <xf numFmtId="189" fontId="5" fillId="2" borderId="67" xfId="0" applyNumberFormat="1" applyFont="1" applyFill="1" applyBorder="1" applyAlignment="1">
      <alignment horizontal="right"/>
    </xf>
    <xf numFmtId="188" fontId="13" fillId="75" borderId="24" xfId="0" applyNumberFormat="1" applyFont="1" applyFill="1" applyBorder="1" applyAlignment="1">
      <alignment horizontal="right"/>
    </xf>
    <xf numFmtId="188" fontId="13" fillId="75" borderId="25" xfId="0" applyNumberFormat="1" applyFont="1" applyFill="1" applyBorder="1" applyAlignment="1">
      <alignment horizontal="right"/>
    </xf>
    <xf numFmtId="188" fontId="13" fillId="75" borderId="26" xfId="0" applyNumberFormat="1" applyFont="1" applyFill="1" applyBorder="1" applyAlignment="1">
      <alignment horizontal="right"/>
    </xf>
    <xf numFmtId="188" fontId="13" fillId="75" borderId="27" xfId="0" applyNumberFormat="1" applyFont="1" applyFill="1" applyBorder="1" applyAlignment="1">
      <alignment horizontal="right"/>
    </xf>
    <xf numFmtId="188" fontId="13" fillId="75" borderId="28" xfId="0" applyNumberFormat="1" applyFont="1" applyFill="1" applyBorder="1" applyAlignment="1">
      <alignment horizontal="right"/>
    </xf>
    <xf numFmtId="188" fontId="13" fillId="75" borderId="29" xfId="0" applyNumberFormat="1" applyFont="1" applyFill="1" applyBorder="1" applyAlignment="1">
      <alignment horizontal="right"/>
    </xf>
    <xf numFmtId="189" fontId="5" fillId="0" borderId="0" xfId="0" applyNumberFormat="1" applyFont="1" applyAlignment="1">
      <alignment horizontal="right"/>
    </xf>
    <xf numFmtId="0" fontId="104" fillId="39" borderId="0" xfId="0" applyFont="1" applyFill="1" applyAlignment="1">
      <alignment horizontal="left" vertical="center" wrapText="1"/>
    </xf>
    <xf numFmtId="0" fontId="0" fillId="73" borderId="0" xfId="0" applyFill="1" applyAlignment="1">
      <alignment horizontal="left" vertical="top"/>
    </xf>
    <xf numFmtId="0" fontId="0" fillId="73" borderId="0" xfId="0" applyFill="1" applyAlignment="1">
      <alignment horizontal="left" vertical="top" wrapText="1"/>
    </xf>
    <xf numFmtId="168" fontId="0" fillId="0" borderId="48" xfId="77" applyNumberFormat="1" applyFont="1" applyFill="1" applyBorder="1"/>
    <xf numFmtId="169" fontId="34" fillId="39" borderId="0" xfId="79" applyNumberFormat="1" applyFont="1" applyFill="1" applyBorder="1"/>
    <xf numFmtId="170" fontId="35" fillId="39" borderId="68" xfId="77" applyNumberFormat="1" applyFont="1" applyFill="1" applyBorder="1"/>
    <xf numFmtId="15" fontId="102" fillId="76" borderId="47" xfId="2708" applyNumberFormat="1" applyFont="1" applyFill="1" applyBorder="1" applyAlignment="1">
      <alignment horizontal="center" vertical="center" wrapText="1"/>
    </xf>
    <xf numFmtId="169" fontId="34" fillId="76" borderId="47" xfId="0" applyNumberFormat="1" applyFont="1" applyFill="1" applyBorder="1" applyAlignment="1">
      <alignment horizontal="center" vertical="center" wrapText="1"/>
    </xf>
    <xf numFmtId="188" fontId="13" fillId="76" borderId="24" xfId="0" applyNumberFormat="1" applyFont="1" applyFill="1" applyBorder="1" applyAlignment="1">
      <alignment horizontal="right"/>
    </xf>
    <xf numFmtId="188" fontId="13" fillId="76" borderId="25" xfId="0" applyNumberFormat="1" applyFont="1" applyFill="1" applyBorder="1" applyAlignment="1">
      <alignment horizontal="right"/>
    </xf>
    <xf numFmtId="188" fontId="13" fillId="76" borderId="27" xfId="0" applyNumberFormat="1" applyFont="1" applyFill="1" applyBorder="1" applyAlignment="1">
      <alignment horizontal="right"/>
    </xf>
    <xf numFmtId="188" fontId="13" fillId="76" borderId="28" xfId="0" applyNumberFormat="1" applyFont="1" applyFill="1" applyBorder="1" applyAlignment="1">
      <alignment horizontal="right"/>
    </xf>
    <xf numFmtId="165" fontId="0" fillId="76" borderId="0" xfId="77" applyFont="1" applyFill="1"/>
    <xf numFmtId="1" fontId="34" fillId="76" borderId="0" xfId="0" applyNumberFormat="1" applyFont="1" applyFill="1"/>
    <xf numFmtId="1" fontId="34" fillId="76" borderId="46" xfId="0" applyNumberFormat="1" applyFont="1" applyFill="1" applyBorder="1"/>
    <xf numFmtId="10" fontId="34" fillId="76" borderId="46" xfId="79" applyNumberFormat="1" applyFont="1" applyFill="1" applyBorder="1"/>
    <xf numFmtId="10" fontId="34" fillId="76" borderId="0" xfId="79" applyNumberFormat="1" applyFont="1" applyFill="1"/>
    <xf numFmtId="169" fontId="34" fillId="0" borderId="0" xfId="79" quotePrefix="1" applyNumberFormat="1" applyFont="1" applyBorder="1" applyAlignment="1">
      <alignment horizontal="center"/>
    </xf>
    <xf numFmtId="0" fontId="13" fillId="39" borderId="0" xfId="46" applyFill="1"/>
    <xf numFmtId="0" fontId="34" fillId="39" borderId="0" xfId="2709" applyFont="1" applyFill="1" applyAlignment="1">
      <alignment vertical="top" wrapText="1"/>
    </xf>
    <xf numFmtId="0" fontId="34" fillId="39" borderId="0" xfId="2709" applyFont="1" applyFill="1" applyAlignment="1">
      <alignment wrapText="1"/>
    </xf>
    <xf numFmtId="0" fontId="13" fillId="39" borderId="0" xfId="46" applyFill="1" applyAlignment="1">
      <alignment vertical="center"/>
    </xf>
    <xf numFmtId="0" fontId="54" fillId="72" borderId="44" xfId="0" applyFont="1" applyFill="1" applyBorder="1" applyAlignment="1">
      <alignment horizontal="left" vertical="center"/>
    </xf>
    <xf numFmtId="0" fontId="54" fillId="72" borderId="44" xfId="0" applyFont="1" applyFill="1" applyBorder="1" applyAlignment="1">
      <alignment horizontal="center" vertical="center"/>
    </xf>
    <xf numFmtId="0" fontId="54" fillId="72" borderId="0" xfId="0" applyFont="1" applyFill="1" applyAlignment="1">
      <alignment horizontal="center" vertical="center"/>
    </xf>
    <xf numFmtId="0" fontId="13" fillId="0" borderId="0" xfId="46" applyAlignment="1">
      <alignment vertical="center"/>
    </xf>
    <xf numFmtId="0" fontId="13" fillId="0" borderId="0" xfId="46"/>
    <xf numFmtId="165" fontId="13" fillId="0" borderId="0" xfId="77" applyFont="1"/>
    <xf numFmtId="165" fontId="13" fillId="0" borderId="0" xfId="46" applyNumberFormat="1"/>
    <xf numFmtId="165" fontId="13" fillId="0" borderId="69" xfId="46" applyNumberFormat="1" applyBorder="1"/>
    <xf numFmtId="165" fontId="105" fillId="0" borderId="0" xfId="77" applyFont="1" applyFill="1" applyBorder="1" applyAlignment="1">
      <alignment horizontal="right"/>
    </xf>
    <xf numFmtId="0" fontId="49" fillId="39" borderId="0" xfId="0" applyFont="1" applyFill="1"/>
    <xf numFmtId="168" fontId="49" fillId="39" borderId="0" xfId="77" applyNumberFormat="1" applyFont="1" applyFill="1"/>
    <xf numFmtId="0" fontId="49" fillId="0" borderId="0" xfId="0" applyFont="1"/>
    <xf numFmtId="0" fontId="0" fillId="0" borderId="0" xfId="77" applyNumberFormat="1" applyFont="1" applyAlignment="1">
      <alignment vertical="top" wrapText="1"/>
    </xf>
    <xf numFmtId="167" fontId="13" fillId="71" borderId="70" xfId="0" applyNumberFormat="1" applyFont="1" applyFill="1" applyBorder="1" applyAlignment="1">
      <alignment horizontal="center"/>
    </xf>
    <xf numFmtId="10" fontId="13" fillId="71" borderId="42" xfId="79" applyNumberFormat="1" applyFont="1" applyFill="1" applyBorder="1" applyAlignment="1">
      <alignment horizontal="center"/>
    </xf>
    <xf numFmtId="10" fontId="13" fillId="71" borderId="43" xfId="79" applyNumberFormat="1" applyFont="1" applyFill="1" applyBorder="1" applyAlignment="1">
      <alignment horizontal="center"/>
    </xf>
    <xf numFmtId="0" fontId="106" fillId="39" borderId="0" xfId="0" applyFont="1" applyFill="1" applyAlignment="1">
      <alignment horizontal="center" vertical="center"/>
    </xf>
    <xf numFmtId="0" fontId="107" fillId="72" borderId="0" xfId="0" applyFont="1" applyFill="1" applyAlignment="1">
      <alignment horizontal="center" vertical="center" wrapText="1"/>
    </xf>
    <xf numFmtId="0" fontId="107" fillId="0" borderId="0" xfId="0" applyFont="1" applyAlignment="1">
      <alignment horizontal="center" vertical="center"/>
    </xf>
    <xf numFmtId="0" fontId="107" fillId="72" borderId="0" xfId="0" applyFont="1" applyFill="1" applyAlignment="1">
      <alignment horizontal="center" vertical="center"/>
    </xf>
    <xf numFmtId="0" fontId="107" fillId="72" borderId="44" xfId="0" applyFont="1" applyFill="1" applyBorder="1" applyAlignment="1">
      <alignment horizontal="center" vertical="center"/>
    </xf>
    <xf numFmtId="0" fontId="107" fillId="72" borderId="45" xfId="0" applyFont="1" applyFill="1" applyBorder="1" applyAlignment="1">
      <alignment horizontal="center" vertical="center"/>
    </xf>
    <xf numFmtId="168" fontId="106" fillId="39" borderId="48" xfId="77" applyNumberFormat="1" applyFont="1" applyFill="1" applyBorder="1" applyAlignment="1">
      <alignment horizontal="center" vertical="center"/>
    </xf>
    <xf numFmtId="0" fontId="106" fillId="0" borderId="0" xfId="0" applyFont="1" applyAlignment="1">
      <alignment horizontal="center" vertical="center"/>
    </xf>
    <xf numFmtId="0" fontId="107" fillId="72" borderId="48" xfId="0" applyFont="1" applyFill="1" applyBorder="1" applyAlignment="1">
      <alignment horizontal="center" vertical="center"/>
    </xf>
    <xf numFmtId="0" fontId="91" fillId="72" borderId="0" xfId="0" applyFont="1" applyFill="1" applyAlignment="1">
      <alignment horizontal="center" vertical="top" wrapText="1"/>
    </xf>
    <xf numFmtId="189" fontId="13" fillId="0" borderId="71" xfId="0" applyNumberFormat="1" applyFont="1" applyBorder="1" applyAlignment="1">
      <alignment horizontal="right"/>
    </xf>
    <xf numFmtId="0" fontId="34" fillId="71" borderId="70" xfId="0" applyFont="1" applyFill="1" applyBorder="1" applyAlignment="1">
      <alignment vertical="top" wrapText="1"/>
    </xf>
    <xf numFmtId="0" fontId="13" fillId="71" borderId="43" xfId="0" applyFont="1" applyFill="1" applyBorder="1" applyAlignment="1">
      <alignment vertical="top" wrapText="1"/>
    </xf>
    <xf numFmtId="189" fontId="13" fillId="71" borderId="24" xfId="79" applyNumberFormat="1" applyFont="1" applyFill="1" applyBorder="1" applyAlignment="1">
      <alignment horizontal="right" vertical="center"/>
    </xf>
    <xf numFmtId="189" fontId="13" fillId="71" borderId="25" xfId="79" applyNumberFormat="1" applyFont="1" applyFill="1" applyBorder="1" applyAlignment="1">
      <alignment horizontal="right" vertical="center"/>
    </xf>
    <xf numFmtId="189" fontId="13" fillId="71" borderId="25" xfId="0" applyNumberFormat="1" applyFont="1" applyFill="1" applyBorder="1" applyAlignment="1">
      <alignment horizontal="right" vertical="center"/>
    </xf>
    <xf numFmtId="189" fontId="13" fillId="71" borderId="26" xfId="0" applyNumberFormat="1" applyFont="1" applyFill="1" applyBorder="1" applyAlignment="1">
      <alignment horizontal="right" vertical="center"/>
    </xf>
    <xf numFmtId="189" fontId="13" fillId="71" borderId="70" xfId="0" applyNumberFormat="1" applyFont="1" applyFill="1" applyBorder="1" applyAlignment="1">
      <alignment horizontal="right"/>
    </xf>
    <xf numFmtId="189" fontId="13" fillId="71" borderId="42" xfId="0" applyNumberFormat="1" applyFont="1" applyFill="1" applyBorder="1" applyAlignment="1">
      <alignment horizontal="right"/>
    </xf>
    <xf numFmtId="189" fontId="13" fillId="71" borderId="43" xfId="0" applyNumberFormat="1" applyFont="1" applyFill="1" applyBorder="1" applyAlignment="1">
      <alignment horizontal="right"/>
    </xf>
    <xf numFmtId="189" fontId="13" fillId="73" borderId="53" xfId="0" applyNumberFormat="1" applyFont="1" applyFill="1" applyBorder="1" applyAlignment="1">
      <alignment horizontal="right"/>
    </xf>
    <xf numFmtId="189" fontId="13" fillId="73" borderId="28" xfId="0" applyNumberFormat="1" applyFont="1" applyFill="1" applyBorder="1" applyAlignment="1">
      <alignment horizontal="right"/>
    </xf>
    <xf numFmtId="189" fontId="13" fillId="73" borderId="54" xfId="0" applyNumberFormat="1" applyFont="1" applyFill="1" applyBorder="1" applyAlignment="1">
      <alignment horizontal="right"/>
    </xf>
    <xf numFmtId="0" fontId="0" fillId="39" borderId="0" xfId="0" applyFill="1" applyAlignment="1">
      <alignment horizontal="center"/>
    </xf>
    <xf numFmtId="0" fontId="0" fillId="0" borderId="0" xfId="0" applyAlignment="1">
      <alignment horizontal="center"/>
    </xf>
    <xf numFmtId="170" fontId="35" fillId="39" borderId="0" xfId="77" applyNumberFormat="1" applyFont="1" applyFill="1" applyBorder="1" applyAlignment="1">
      <alignment horizontal="center"/>
    </xf>
    <xf numFmtId="0" fontId="0" fillId="0" borderId="0" xfId="77" applyNumberFormat="1" applyFont="1" applyAlignment="1">
      <alignment horizontal="center" vertical="top" wrapText="1"/>
    </xf>
    <xf numFmtId="170" fontId="35" fillId="0" borderId="0" xfId="77" applyNumberFormat="1" applyFont="1" applyFill="1" applyBorder="1" applyAlignment="1">
      <alignment horizontal="center" vertical="center"/>
    </xf>
    <xf numFmtId="168" fontId="0" fillId="39" borderId="0" xfId="77" applyNumberFormat="1" applyFont="1" applyFill="1" applyAlignment="1">
      <alignment horizontal="center"/>
    </xf>
    <xf numFmtId="0" fontId="54" fillId="74" borderId="33" xfId="0" applyFont="1" applyFill="1" applyBorder="1" applyAlignment="1">
      <alignment horizontal="center" vertical="center" wrapText="1"/>
    </xf>
    <xf numFmtId="0" fontId="54" fillId="74" borderId="34" xfId="0" applyFont="1" applyFill="1" applyBorder="1" applyAlignment="1">
      <alignment horizontal="center" vertical="center" wrapText="1"/>
    </xf>
    <xf numFmtId="0" fontId="54" fillId="74" borderId="34" xfId="0" applyFont="1" applyFill="1" applyBorder="1" applyAlignment="1">
      <alignment horizontal="center" vertical="top" wrapText="1"/>
    </xf>
    <xf numFmtId="0" fontId="54" fillId="74" borderId="35" xfId="0" applyFont="1" applyFill="1" applyBorder="1" applyAlignment="1">
      <alignment horizontal="center" vertical="top" wrapText="1"/>
    </xf>
    <xf numFmtId="0" fontId="54" fillId="74" borderId="36" xfId="0" applyFont="1" applyFill="1" applyBorder="1" applyAlignment="1">
      <alignment vertical="top" wrapText="1"/>
    </xf>
    <xf numFmtId="0" fontId="54" fillId="74" borderId="37" xfId="0" applyFont="1" applyFill="1" applyBorder="1" applyAlignment="1">
      <alignment vertical="top" wrapText="1"/>
    </xf>
    <xf numFmtId="0" fontId="54" fillId="74" borderId="37" xfId="0" applyFont="1" applyFill="1" applyBorder="1" applyAlignment="1">
      <alignment horizontal="center" vertical="top" wrapText="1"/>
    </xf>
    <xf numFmtId="2" fontId="54" fillId="74" borderId="37" xfId="0" applyNumberFormat="1" applyFont="1" applyFill="1" applyBorder="1" applyAlignment="1">
      <alignment horizontal="center" vertical="top" wrapText="1"/>
    </xf>
    <xf numFmtId="0" fontId="54" fillId="74" borderId="37" xfId="0" applyFont="1" applyFill="1" applyBorder="1" applyAlignment="1">
      <alignment horizontal="center"/>
    </xf>
    <xf numFmtId="0" fontId="54" fillId="74" borderId="38" xfId="0" applyFont="1" applyFill="1" applyBorder="1" applyAlignment="1">
      <alignment horizontal="center"/>
    </xf>
    <xf numFmtId="169" fontId="34" fillId="39" borderId="72" xfId="0" applyNumberFormat="1" applyFont="1" applyFill="1" applyBorder="1" applyAlignment="1">
      <alignment horizontal="center"/>
    </xf>
    <xf numFmtId="0" fontId="34" fillId="39" borderId="73" xfId="0" applyFont="1" applyFill="1" applyBorder="1" applyAlignment="1">
      <alignment horizontal="center"/>
    </xf>
    <xf numFmtId="0" fontId="34" fillId="39" borderId="74" xfId="0" applyFont="1" applyFill="1" applyBorder="1" applyAlignment="1">
      <alignment horizontal="center"/>
    </xf>
    <xf numFmtId="1" fontId="34" fillId="77" borderId="0" xfId="0" applyNumberFormat="1" applyFont="1" applyFill="1" applyAlignment="1">
      <alignment horizontal="center"/>
    </xf>
    <xf numFmtId="1" fontId="34" fillId="77" borderId="46" xfId="0" applyNumberFormat="1" applyFont="1" applyFill="1" applyBorder="1" applyAlignment="1">
      <alignment horizontal="center"/>
    </xf>
    <xf numFmtId="1" fontId="0" fillId="77" borderId="0" xfId="0" applyNumberFormat="1" applyFill="1" applyAlignment="1">
      <alignment horizontal="center"/>
    </xf>
    <xf numFmtId="15" fontId="102" fillId="77" borderId="47" xfId="2708" applyNumberFormat="1" applyFont="1" applyFill="1" applyBorder="1" applyAlignment="1">
      <alignment horizontal="center" vertical="center" wrapText="1"/>
    </xf>
    <xf numFmtId="187" fontId="0" fillId="77" borderId="0" xfId="77" applyNumberFormat="1" applyFont="1" applyFill="1"/>
    <xf numFmtId="188" fontId="13" fillId="77" borderId="28" xfId="0" applyNumberFormat="1" applyFont="1" applyFill="1" applyBorder="1" applyAlignment="1">
      <alignment horizontal="right"/>
    </xf>
    <xf numFmtId="188" fontId="13" fillId="77" borderId="29" xfId="0" applyNumberFormat="1" applyFont="1" applyFill="1" applyBorder="1" applyAlignment="1">
      <alignment horizontal="right"/>
    </xf>
    <xf numFmtId="9" fontId="13" fillId="78" borderId="28" xfId="79" applyFont="1" applyFill="1" applyBorder="1" applyAlignment="1">
      <alignment horizontal="right"/>
    </xf>
    <xf numFmtId="189" fontId="13" fillId="78" borderId="28" xfId="0" applyNumberFormat="1" applyFont="1" applyFill="1" applyBorder="1" applyAlignment="1">
      <alignment horizontal="right"/>
    </xf>
    <xf numFmtId="188" fontId="13" fillId="76" borderId="79" xfId="0" applyNumberFormat="1" applyFont="1" applyFill="1" applyBorder="1" applyAlignment="1">
      <alignment horizontal="right"/>
    </xf>
    <xf numFmtId="188" fontId="13" fillId="76" borderId="61" xfId="0" applyNumberFormat="1" applyFont="1" applyFill="1" applyBorder="1" applyAlignment="1">
      <alignment horizontal="right"/>
    </xf>
    <xf numFmtId="188" fontId="13" fillId="77" borderId="61" xfId="0" applyNumberFormat="1" applyFont="1" applyFill="1" applyBorder="1" applyAlignment="1">
      <alignment horizontal="right"/>
    </xf>
    <xf numFmtId="188" fontId="13" fillId="77" borderId="62" xfId="0" applyNumberFormat="1" applyFont="1" applyFill="1" applyBorder="1" applyAlignment="1">
      <alignment horizontal="right"/>
    </xf>
    <xf numFmtId="168" fontId="102" fillId="0" borderId="0" xfId="77" applyNumberFormat="1" applyFont="1" applyFill="1" applyBorder="1"/>
    <xf numFmtId="189" fontId="13" fillId="79" borderId="25" xfId="0" applyNumberFormat="1" applyFont="1" applyFill="1" applyBorder="1" applyAlignment="1">
      <alignment horizontal="right"/>
    </xf>
    <xf numFmtId="167" fontId="13" fillId="78" borderId="37" xfId="0" applyNumberFormat="1" applyFont="1" applyFill="1" applyBorder="1" applyAlignment="1">
      <alignment horizontal="center"/>
    </xf>
    <xf numFmtId="170" fontId="35" fillId="80" borderId="2" xfId="77" applyNumberFormat="1" applyFont="1" applyFill="1" applyBorder="1"/>
    <xf numFmtId="189" fontId="13" fillId="78" borderId="25" xfId="0" applyNumberFormat="1" applyFont="1" applyFill="1" applyBorder="1" applyAlignment="1">
      <alignment horizontal="right"/>
    </xf>
    <xf numFmtId="170" fontId="35" fillId="39" borderId="83" xfId="77" applyNumberFormat="1" applyFont="1" applyFill="1" applyBorder="1"/>
    <xf numFmtId="192" fontId="34" fillId="77" borderId="0" xfId="0" applyNumberFormat="1" applyFont="1" applyFill="1" applyAlignment="1">
      <alignment horizontal="center"/>
    </xf>
    <xf numFmtId="192" fontId="34" fillId="0" borderId="45" xfId="0" applyNumberFormat="1" applyFont="1" applyBorder="1" applyAlignment="1">
      <alignment horizontal="center"/>
    </xf>
    <xf numFmtId="192" fontId="34" fillId="77" borderId="37" xfId="0" applyNumberFormat="1" applyFont="1" applyFill="1" applyBorder="1" applyAlignment="1">
      <alignment horizontal="center"/>
    </xf>
    <xf numFmtId="192" fontId="34" fillId="0" borderId="38" xfId="0" applyNumberFormat="1" applyFont="1" applyBorder="1" applyAlignment="1">
      <alignment horizontal="center"/>
    </xf>
    <xf numFmtId="192" fontId="34" fillId="77" borderId="25" xfId="0" applyNumberFormat="1" applyFont="1" applyFill="1" applyBorder="1" applyAlignment="1">
      <alignment horizontal="center"/>
    </xf>
    <xf numFmtId="192" fontId="34" fillId="71" borderId="26" xfId="0" applyNumberFormat="1" applyFont="1" applyFill="1" applyBorder="1" applyAlignment="1">
      <alignment horizontal="center"/>
    </xf>
    <xf numFmtId="192" fontId="34" fillId="77" borderId="28" xfId="0" applyNumberFormat="1" applyFont="1" applyFill="1" applyBorder="1" applyAlignment="1">
      <alignment horizontal="center"/>
    </xf>
    <xf numFmtId="192" fontId="34" fillId="71" borderId="29" xfId="0" applyNumberFormat="1" applyFont="1" applyFill="1" applyBorder="1" applyAlignment="1">
      <alignment horizontal="center"/>
    </xf>
    <xf numFmtId="192" fontId="34" fillId="77" borderId="31" xfId="0" applyNumberFormat="1" applyFont="1" applyFill="1" applyBorder="1" applyAlignment="1">
      <alignment horizontal="center"/>
    </xf>
    <xf numFmtId="192" fontId="34" fillId="71" borderId="32" xfId="0" applyNumberFormat="1" applyFont="1" applyFill="1" applyBorder="1" applyAlignment="1">
      <alignment horizontal="center"/>
    </xf>
    <xf numFmtId="0" fontId="0" fillId="0" borderId="48" xfId="0" applyBorder="1" applyAlignment="1">
      <alignment horizontal="left" vertical="top"/>
    </xf>
    <xf numFmtId="0" fontId="0" fillId="0" borderId="48" xfId="0" applyBorder="1"/>
    <xf numFmtId="0" fontId="0" fillId="0" borderId="48" xfId="0" applyBorder="1" applyAlignment="1">
      <alignment horizontal="center"/>
    </xf>
    <xf numFmtId="0" fontId="106" fillId="0" borderId="48" xfId="0" applyFont="1" applyBorder="1" applyAlignment="1">
      <alignment horizontal="center" vertical="center"/>
    </xf>
    <xf numFmtId="0" fontId="0" fillId="0" borderId="48" xfId="0" applyBorder="1" applyAlignment="1">
      <alignment vertical="center"/>
    </xf>
    <xf numFmtId="170" fontId="35" fillId="39" borderId="65" xfId="77" applyNumberFormat="1" applyFont="1" applyFill="1" applyBorder="1"/>
    <xf numFmtId="170" fontId="35" fillId="39" borderId="48" xfId="77" applyNumberFormat="1" applyFont="1" applyFill="1" applyBorder="1"/>
    <xf numFmtId="168" fontId="49" fillId="39" borderId="0" xfId="77" applyNumberFormat="1" applyFont="1" applyFill="1" applyBorder="1"/>
    <xf numFmtId="168" fontId="0" fillId="39" borderId="0" xfId="77" applyNumberFormat="1" applyFont="1" applyFill="1" applyBorder="1" applyAlignment="1">
      <alignment horizontal="left" vertical="top"/>
    </xf>
    <xf numFmtId="0" fontId="0" fillId="39" borderId="0" xfId="77" applyNumberFormat="1" applyFont="1" applyFill="1" applyBorder="1" applyAlignment="1">
      <alignment horizontal="left" vertical="top"/>
    </xf>
    <xf numFmtId="168" fontId="0" fillId="39" borderId="0" xfId="77" applyNumberFormat="1" applyFont="1" applyFill="1" applyBorder="1"/>
    <xf numFmtId="168" fontId="0" fillId="39" borderId="0" xfId="77" applyNumberFormat="1" applyFont="1" applyFill="1" applyBorder="1" applyAlignment="1">
      <alignment horizontal="center"/>
    </xf>
    <xf numFmtId="168" fontId="106" fillId="39" borderId="0" xfId="77" applyNumberFormat="1" applyFont="1" applyFill="1" applyBorder="1" applyAlignment="1">
      <alignment horizontal="center" vertical="center"/>
    </xf>
    <xf numFmtId="170" fontId="34" fillId="0" borderId="0" xfId="77" applyNumberFormat="1" applyFont="1" applyFill="1" applyBorder="1" applyAlignment="1">
      <alignment vertical="center"/>
    </xf>
    <xf numFmtId="170" fontId="34" fillId="39" borderId="0" xfId="77" applyNumberFormat="1" applyFont="1" applyFill="1" applyBorder="1" applyAlignment="1">
      <alignment vertical="center"/>
    </xf>
    <xf numFmtId="170" fontId="34" fillId="39" borderId="2" xfId="77" applyNumberFormat="1" applyFont="1" applyFill="1" applyBorder="1"/>
    <xf numFmtId="168" fontId="34" fillId="39" borderId="0" xfId="77" applyNumberFormat="1" applyFont="1" applyFill="1" applyBorder="1"/>
    <xf numFmtId="17" fontId="0" fillId="39" borderId="0" xfId="0" applyNumberFormat="1" applyFill="1"/>
    <xf numFmtId="0" fontId="108" fillId="39" borderId="0" xfId="0" applyFont="1" applyFill="1"/>
    <xf numFmtId="0" fontId="1" fillId="39" borderId="0" xfId="0" applyFont="1" applyFill="1"/>
    <xf numFmtId="0" fontId="0" fillId="39" borderId="84" xfId="0" applyFill="1" applyBorder="1" applyAlignment="1">
      <alignment vertical="center" wrapText="1"/>
    </xf>
    <xf numFmtId="17" fontId="47" fillId="39" borderId="0" xfId="0" applyNumberFormat="1" applyFont="1" applyFill="1" applyAlignment="1">
      <alignment horizontal="right"/>
    </xf>
    <xf numFmtId="0" fontId="54" fillId="72" borderId="84" xfId="0" applyFont="1" applyFill="1" applyBorder="1" applyAlignment="1">
      <alignment horizontal="center" wrapText="1"/>
    </xf>
    <xf numFmtId="17" fontId="1" fillId="39" borderId="0" xfId="0" applyNumberFormat="1" applyFont="1" applyFill="1"/>
    <xf numFmtId="0" fontId="46" fillId="39" borderId="0" xfId="0" applyFont="1" applyFill="1"/>
    <xf numFmtId="0" fontId="1" fillId="77" borderId="0" xfId="0" applyFont="1" applyFill="1"/>
    <xf numFmtId="0" fontId="47" fillId="39" borderId="0" xfId="0" applyFont="1" applyFill="1" applyAlignment="1">
      <alignment horizontal="center"/>
    </xf>
    <xf numFmtId="17" fontId="1" fillId="0" borderId="85" xfId="0" applyNumberFormat="1" applyFont="1" applyBorder="1" applyAlignment="1">
      <alignment vertical="top"/>
    </xf>
    <xf numFmtId="0" fontId="1" fillId="0" borderId="69" xfId="0" applyFont="1" applyBorder="1" applyAlignment="1">
      <alignment vertical="top" wrapText="1"/>
    </xf>
    <xf numFmtId="0" fontId="1" fillId="0" borderId="86" xfId="0" applyFont="1" applyBorder="1" applyAlignment="1">
      <alignment vertical="top" wrapText="1"/>
    </xf>
    <xf numFmtId="0" fontId="1" fillId="39" borderId="0" xfId="0" applyFont="1" applyFill="1" applyAlignment="1">
      <alignment vertical="top"/>
    </xf>
    <xf numFmtId="0" fontId="1" fillId="0" borderId="85" xfId="0" applyFont="1" applyBorder="1" applyAlignment="1">
      <alignment vertical="top" wrapText="1"/>
    </xf>
    <xf numFmtId="0" fontId="46" fillId="39" borderId="0" xfId="0" applyFont="1" applyFill="1" applyAlignment="1">
      <alignment vertical="top"/>
    </xf>
    <xf numFmtId="0" fontId="1" fillId="0" borderId="85" xfId="0" applyFont="1" applyBorder="1" applyAlignment="1">
      <alignment vertical="top"/>
    </xf>
    <xf numFmtId="0" fontId="1" fillId="81" borderId="87" xfId="0" applyFont="1" applyFill="1" applyBorder="1" applyAlignment="1">
      <alignment vertical="top"/>
    </xf>
    <xf numFmtId="0" fontId="1" fillId="81" borderId="88" xfId="0" applyFont="1" applyFill="1" applyBorder="1" applyAlignment="1">
      <alignment vertical="top" wrapText="1"/>
    </xf>
    <xf numFmtId="0" fontId="1" fillId="82" borderId="89" xfId="0" applyFont="1" applyFill="1" applyBorder="1" applyAlignment="1">
      <alignment vertical="top" wrapText="1"/>
    </xf>
    <xf numFmtId="0" fontId="1" fillId="83" borderId="89" xfId="0" applyFont="1" applyFill="1" applyBorder="1" applyAlignment="1">
      <alignment vertical="top" wrapText="1"/>
    </xf>
    <xf numFmtId="17" fontId="0" fillId="0" borderId="80" xfId="0" applyNumberFormat="1" applyBorder="1"/>
    <xf numFmtId="1" fontId="0" fillId="0" borderId="0" xfId="0" applyNumberFormat="1"/>
    <xf numFmtId="2" fontId="0" fillId="0" borderId="48" xfId="0" applyNumberFormat="1" applyBorder="1"/>
    <xf numFmtId="1" fontId="0" fillId="39" borderId="0" xfId="0" applyNumberFormat="1" applyFill="1"/>
    <xf numFmtId="0" fontId="0" fillId="82" borderId="78" xfId="0" applyFill="1" applyBorder="1"/>
    <xf numFmtId="167" fontId="0" fillId="83" borderId="78" xfId="0" applyNumberFormat="1" applyFill="1" applyBorder="1"/>
    <xf numFmtId="166" fontId="0" fillId="0" borderId="0" xfId="0" applyNumberFormat="1"/>
    <xf numFmtId="166" fontId="0" fillId="0" borderId="48" xfId="0" applyNumberFormat="1" applyBorder="1"/>
    <xf numFmtId="1" fontId="102" fillId="0" borderId="0" xfId="0" applyNumberFormat="1" applyFont="1"/>
    <xf numFmtId="166" fontId="0" fillId="75" borderId="0" xfId="0" applyNumberFormat="1" applyFill="1"/>
    <xf numFmtId="0" fontId="47" fillId="39" borderId="0" xfId="0" applyFont="1" applyFill="1"/>
    <xf numFmtId="1" fontId="47" fillId="0" borderId="0" xfId="0" applyNumberFormat="1" applyFont="1"/>
    <xf numFmtId="166" fontId="47" fillId="0" borderId="0" xfId="0" applyNumberFormat="1" applyFont="1"/>
    <xf numFmtId="17" fontId="47" fillId="0" borderId="80" xfId="0" applyNumberFormat="1" applyFont="1" applyBorder="1"/>
    <xf numFmtId="2" fontId="47" fillId="0" borderId="48" xfId="0" applyNumberFormat="1" applyFont="1" applyBorder="1"/>
    <xf numFmtId="1" fontId="47" fillId="39" borderId="0" xfId="0" applyNumberFormat="1" applyFont="1" applyFill="1"/>
    <xf numFmtId="166" fontId="47" fillId="0" borderId="48" xfId="0" applyNumberFormat="1" applyFont="1" applyBorder="1"/>
    <xf numFmtId="166" fontId="49" fillId="39" borderId="0" xfId="0" applyNumberFormat="1" applyFont="1" applyFill="1"/>
    <xf numFmtId="0" fontId="47" fillId="0" borderId="48" xfId="0" applyFont="1" applyBorder="1"/>
    <xf numFmtId="17" fontId="47" fillId="0" borderId="81" xfId="0" applyNumberFormat="1" applyFont="1" applyBorder="1"/>
    <xf numFmtId="1" fontId="47" fillId="0" borderId="46" xfId="0" applyNumberFormat="1" applyFont="1" applyBorder="1"/>
    <xf numFmtId="0" fontId="47" fillId="0" borderId="82" xfId="0" applyFont="1" applyBorder="1"/>
    <xf numFmtId="166" fontId="47" fillId="0" borderId="46" xfId="0" applyNumberFormat="1" applyFont="1" applyBorder="1"/>
    <xf numFmtId="166" fontId="47" fillId="0" borderId="82" xfId="0" applyNumberFormat="1" applyFont="1" applyBorder="1"/>
    <xf numFmtId="17" fontId="0" fillId="84" borderId="90" xfId="0" applyNumberFormat="1" applyFill="1" applyBorder="1"/>
    <xf numFmtId="0" fontId="0" fillId="84" borderId="91" xfId="0" applyFill="1" applyBorder="1"/>
    <xf numFmtId="0" fontId="0" fillId="84" borderId="92" xfId="0" applyFill="1" applyBorder="1"/>
    <xf numFmtId="17" fontId="0" fillId="84" borderId="1" xfId="0" applyNumberFormat="1" applyFill="1" applyBorder="1"/>
    <xf numFmtId="191" fontId="13" fillId="71" borderId="77" xfId="79" applyNumberFormat="1" applyFont="1" applyFill="1" applyBorder="1" applyAlignment="1">
      <alignment horizontal="center"/>
    </xf>
    <xf numFmtId="191" fontId="13" fillId="71" borderId="75" xfId="79" applyNumberFormat="1" applyFont="1" applyFill="1" applyBorder="1" applyAlignment="1">
      <alignment horizontal="center"/>
    </xf>
    <xf numFmtId="191" fontId="13" fillId="71" borderId="76" xfId="79" applyNumberFormat="1" applyFont="1" applyFill="1" applyBorder="1" applyAlignment="1">
      <alignment horizontal="center"/>
    </xf>
    <xf numFmtId="0" fontId="92" fillId="72" borderId="0" xfId="0" applyFont="1" applyFill="1" applyAlignment="1">
      <alignment horizontal="center" vertical="center" wrapText="1"/>
    </xf>
    <xf numFmtId="0" fontId="92" fillId="72" borderId="33" xfId="0" applyFont="1" applyFill="1" applyBorder="1" applyAlignment="1">
      <alignment horizontal="center" vertical="center" wrapText="1"/>
    </xf>
    <xf numFmtId="0" fontId="92" fillId="72" borderId="34" xfId="0" applyFont="1" applyFill="1" applyBorder="1" applyAlignment="1">
      <alignment horizontal="center" vertical="center" wrapText="1"/>
    </xf>
    <xf numFmtId="0" fontId="92" fillId="72" borderId="35" xfId="0" applyFont="1" applyFill="1" applyBorder="1" applyAlignment="1">
      <alignment horizontal="center" vertical="center" wrapText="1"/>
    </xf>
    <xf numFmtId="0" fontId="83" fillId="72" borderId="0" xfId="0" applyFont="1" applyFill="1" applyAlignment="1">
      <alignment horizontal="left" vertical="top" wrapText="1"/>
    </xf>
    <xf numFmtId="0" fontId="0" fillId="0" borderId="0" xfId="77" applyNumberFormat="1" applyFont="1" applyAlignment="1">
      <alignment horizontal="left" vertical="top" wrapText="1"/>
    </xf>
    <xf numFmtId="0" fontId="91" fillId="72" borderId="0" xfId="0" applyFont="1" applyFill="1" applyAlignment="1">
      <alignment horizontal="left" vertical="top" wrapText="1"/>
    </xf>
    <xf numFmtId="0" fontId="0" fillId="39" borderId="0" xfId="0" applyFill="1" applyAlignment="1">
      <alignment horizontal="left" vertical="top" wrapText="1"/>
    </xf>
    <xf numFmtId="0" fontId="92" fillId="72" borderId="49" xfId="0" applyFont="1" applyFill="1" applyBorder="1" applyAlignment="1">
      <alignment horizontal="center" vertical="center" wrapText="1"/>
    </xf>
    <xf numFmtId="0" fontId="92" fillId="72" borderId="12" xfId="0" applyFont="1" applyFill="1" applyBorder="1" applyAlignment="1">
      <alignment horizontal="center" vertical="center" wrapText="1"/>
    </xf>
    <xf numFmtId="0" fontId="92" fillId="72" borderId="50" xfId="0" applyFont="1" applyFill="1" applyBorder="1" applyAlignment="1">
      <alignment horizontal="center" vertical="center" wrapText="1"/>
    </xf>
    <xf numFmtId="0" fontId="0" fillId="0" borderId="0" xfId="77" applyNumberFormat="1" applyFont="1" applyFill="1" applyAlignment="1">
      <alignment horizontal="left" vertical="top" wrapText="1"/>
    </xf>
    <xf numFmtId="0" fontId="83" fillId="72" borderId="34" xfId="0" applyFont="1" applyFill="1" applyBorder="1" applyAlignment="1">
      <alignment horizontal="center"/>
    </xf>
    <xf numFmtId="0" fontId="83" fillId="72" borderId="63" xfId="0" applyFont="1" applyFill="1" applyBorder="1" applyAlignment="1">
      <alignment horizontal="center"/>
    </xf>
    <xf numFmtId="0" fontId="83" fillId="72" borderId="35" xfId="0" applyFont="1" applyFill="1" applyBorder="1" applyAlignment="1">
      <alignment horizontal="center"/>
    </xf>
    <xf numFmtId="0" fontId="90" fillId="72" borderId="33" xfId="0" applyFont="1" applyFill="1" applyBorder="1" applyAlignment="1">
      <alignment horizontal="left" vertical="top"/>
    </xf>
    <xf numFmtId="0" fontId="90" fillId="72" borderId="34" xfId="0" applyFont="1" applyFill="1" applyBorder="1" applyAlignment="1">
      <alignment horizontal="left" vertical="top"/>
    </xf>
    <xf numFmtId="0" fontId="90" fillId="72" borderId="36" xfId="0" applyFont="1" applyFill="1" applyBorder="1" applyAlignment="1">
      <alignment horizontal="left" vertical="top"/>
    </xf>
    <xf numFmtId="0" fontId="90" fillId="72" borderId="37" xfId="0" applyFont="1" applyFill="1" applyBorder="1" applyAlignment="1">
      <alignment horizontal="left" vertical="top"/>
    </xf>
    <xf numFmtId="0" fontId="0" fillId="39" borderId="0" xfId="0" applyFill="1" applyAlignment="1">
      <alignment horizontal="left" vertical="center" wrapText="1"/>
    </xf>
    <xf numFmtId="0" fontId="0" fillId="0" borderId="0" xfId="0" applyAlignment="1">
      <alignment horizontal="left" vertical="center" wrapText="1"/>
    </xf>
    <xf numFmtId="0" fontId="90" fillId="72" borderId="0" xfId="0" applyFont="1" applyFill="1" applyAlignment="1">
      <alignment horizontal="left" vertical="top"/>
    </xf>
    <xf numFmtId="0" fontId="34" fillId="0" borderId="47" xfId="0" applyFont="1" applyBorder="1" applyAlignment="1">
      <alignment horizontal="left" vertical="center" wrapText="1"/>
    </xf>
    <xf numFmtId="0" fontId="2" fillId="0" borderId="0" xfId="0" applyFont="1" applyAlignment="1">
      <alignment horizontal="left" vertical="top" wrapText="1"/>
    </xf>
    <xf numFmtId="0" fontId="34" fillId="0" borderId="47" xfId="0" quotePrefix="1" applyFont="1" applyBorder="1" applyAlignment="1">
      <alignment horizontal="left" vertical="center" wrapText="1"/>
    </xf>
    <xf numFmtId="0" fontId="34" fillId="77" borderId="47" xfId="0" applyFont="1" applyFill="1" applyBorder="1" applyAlignment="1">
      <alignment horizontal="left" vertical="center" wrapText="1"/>
    </xf>
    <xf numFmtId="0" fontId="92" fillId="72" borderId="44" xfId="0" applyFont="1" applyFill="1" applyBorder="1" applyAlignment="1">
      <alignment horizontal="center" vertical="center" wrapText="1"/>
    </xf>
    <xf numFmtId="168" fontId="0" fillId="0" borderId="0" xfId="77" applyNumberFormat="1" applyFont="1" applyFill="1" applyAlignment="1">
      <alignment horizontal="left" wrapText="1"/>
    </xf>
    <xf numFmtId="168" fontId="0" fillId="0" borderId="12" xfId="77" applyNumberFormat="1" applyFont="1" applyFill="1" applyBorder="1" applyAlignment="1">
      <alignment horizontal="center" vertical="top" wrapText="1"/>
    </xf>
    <xf numFmtId="168" fontId="0" fillId="0" borderId="12" xfId="77" applyNumberFormat="1" applyFont="1" applyFill="1" applyBorder="1" applyAlignment="1">
      <alignment horizontal="center" vertical="top"/>
    </xf>
    <xf numFmtId="17" fontId="109" fillId="39" borderId="0" xfId="0" applyNumberFormat="1" applyFont="1" applyFill="1" applyAlignment="1">
      <alignment horizontal="center" vertical="top" wrapText="1"/>
    </xf>
    <xf numFmtId="17" fontId="109" fillId="39" borderId="46" xfId="0" applyNumberFormat="1" applyFont="1" applyFill="1" applyBorder="1" applyAlignment="1">
      <alignment horizontal="center" vertical="top" wrapText="1"/>
    </xf>
  </cellXfs>
  <cellStyles count="2710">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3" xfId="87" xr:uid="{00000000-0005-0000-0000-000098050000}"/>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xfId="2708" builtinId="8"/>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9" xr:uid="{56047B44-B960-41FF-99B1-D8848AB1CC2E}"/>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4">
    <dxf>
      <fill>
        <patternFill>
          <bgColor rgb="FFFF0000"/>
        </patternFill>
      </fill>
    </dxf>
    <dxf>
      <font>
        <color theme="0"/>
      </font>
    </dxf>
    <dxf>
      <fill>
        <patternFill>
          <bgColor rgb="FFFF0000"/>
        </patternFill>
      </fill>
    </dxf>
    <dxf>
      <fill>
        <patternFill>
          <bgColor rgb="FFFF0000"/>
        </patternFill>
      </fill>
    </dxf>
  </dxfs>
  <tableStyles count="0" defaultTableStyle="TableStyleMedium9" defaultPivotStyle="PivotStyleLight16"/>
  <colors>
    <mruColors>
      <color rgb="FFFF99FF"/>
      <color rgb="FFFFCCFF"/>
      <color rgb="FFE4DFE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58</xdr:col>
      <xdr:colOff>214312</xdr:colOff>
      <xdr:row>0</xdr:row>
      <xdr:rowOff>238125</xdr:rowOff>
    </xdr:from>
    <xdr:to>
      <xdr:col>61</xdr:col>
      <xdr:colOff>448821</xdr:colOff>
      <xdr:row>0</xdr:row>
      <xdr:rowOff>508013</xdr:rowOff>
    </xdr:to>
    <xdr:pic>
      <xdr:nvPicPr>
        <xdr:cNvPr id="3" name="Picture 2">
          <a:extLst>
            <a:ext uri="{FF2B5EF4-FFF2-40B4-BE49-F238E27FC236}">
              <a16:creationId xmlns:a16="http://schemas.microsoft.com/office/drawing/2014/main" id="{61B23BB6-5B73-4594-9DD4-0375BC2AD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160781" y="238125"/>
          <a:ext cx="2532415" cy="26988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16</xdr:col>
      <xdr:colOff>592489</xdr:colOff>
      <xdr:row>1</xdr:row>
      <xdr:rowOff>307243</xdr:rowOff>
    </xdr:to>
    <xdr:pic>
      <xdr:nvPicPr>
        <xdr:cNvPr id="2" name="Picture 1">
          <a:extLst>
            <a:ext uri="{FF2B5EF4-FFF2-40B4-BE49-F238E27FC236}">
              <a16:creationId xmlns:a16="http://schemas.microsoft.com/office/drawing/2014/main" id="{6FB2C270-4770-454D-B490-53C57FFCAD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029C0737-B2E0-4D24-BDE0-A25122FA6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4" name="Picture 3">
          <a:extLst>
            <a:ext uri="{FF2B5EF4-FFF2-40B4-BE49-F238E27FC236}">
              <a16:creationId xmlns:a16="http://schemas.microsoft.com/office/drawing/2014/main" id="{14794A6A-BA61-48E9-BEE6-DE350AF68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xdr:colOff>
      <xdr:row>4</xdr:row>
      <xdr:rowOff>9524</xdr:rowOff>
    </xdr:from>
    <xdr:to>
      <xdr:col>4</xdr:col>
      <xdr:colOff>447676</xdr:colOff>
      <xdr:row>48</xdr:row>
      <xdr:rowOff>95250</xdr:rowOff>
    </xdr:to>
    <xdr:sp macro="" textlink="">
      <xdr:nvSpPr>
        <xdr:cNvPr id="5" name="TextBox 4">
          <a:extLst>
            <a:ext uri="{FF2B5EF4-FFF2-40B4-BE49-F238E27FC236}">
              <a16:creationId xmlns:a16="http://schemas.microsoft.com/office/drawing/2014/main" id="{63067019-1EAF-4C5E-A2F3-2FDD42306E92}"/>
            </a:ext>
          </a:extLst>
        </xdr:cNvPr>
        <xdr:cNvSpPr txBox="1"/>
      </xdr:nvSpPr>
      <xdr:spPr>
        <a:xfrm>
          <a:off x="104776" y="657224"/>
          <a:ext cx="8134350" cy="7210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Inflation Adjustment </a:t>
          </a:r>
        </a:p>
        <a:p>
          <a:pPr lvl="0"/>
          <a:r>
            <a:rPr lang="en-NZ" sz="1000">
              <a:solidFill>
                <a:schemeClr val="dk1"/>
              </a:solidFill>
              <a:effectLst/>
              <a:latin typeface="Arial" panose="020B0604020202020204" pitchFamily="34" charset="0"/>
              <a:ea typeface="+mn-ea"/>
              <a:cs typeface="Arial" panose="020B0604020202020204" pitchFamily="34" charset="0"/>
            </a:rPr>
            <a:t>Our proposal is presented in constant price terms, while our allowances are approved on a constant price and nominal basis.  We have converted forecast expenditure based on constant calendar year 2022 (CY22) prices to nominal expenditure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by applying consumer price index (CPI) and real price effect (RPE) adjustments.  </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CPI adjustment </a:t>
          </a:r>
          <a:r>
            <a:rPr lang="en-NZ" sz="1000" baseline="0">
              <a:solidFill>
                <a:schemeClr val="dk1"/>
              </a:solidFill>
              <a:effectLst/>
              <a:latin typeface="Arial" panose="020B0604020202020204" pitchFamily="34" charset="0"/>
              <a:ea typeface="+mn-ea"/>
              <a:cs typeface="Arial" panose="020B0604020202020204" pitchFamily="34" charset="0"/>
            </a:rPr>
            <a:t>represents general economy price increases while the </a:t>
          </a:r>
          <a:r>
            <a:rPr lang="en-NZ" sz="1000">
              <a:solidFill>
                <a:schemeClr val="dk1"/>
              </a:solidFill>
              <a:effectLst/>
              <a:latin typeface="Arial" panose="020B0604020202020204" pitchFamily="34" charset="0"/>
              <a:ea typeface="+mn-ea"/>
              <a:cs typeface="Arial" panose="020B0604020202020204" pitchFamily="34" charset="0"/>
            </a:rPr>
            <a:t>RPE adjustment represents changes in specific cost inputs (e.g. Professional</a:t>
          </a:r>
          <a:r>
            <a:rPr lang="en-NZ" sz="1000" baseline="0">
              <a:solidFill>
                <a:schemeClr val="dk1"/>
              </a:solidFill>
              <a:effectLst/>
              <a:latin typeface="Arial" panose="020B0604020202020204" pitchFamily="34" charset="0"/>
              <a:ea typeface="+mn-ea"/>
              <a:cs typeface="Arial" panose="020B0604020202020204" pitchFamily="34" charset="0"/>
            </a:rPr>
            <a:t> and Technical Labour</a:t>
          </a:r>
          <a:r>
            <a:rPr lang="en-NZ" sz="1000">
              <a:solidFill>
                <a:schemeClr val="dk1"/>
              </a:solidFill>
              <a:effectLst/>
              <a:latin typeface="Arial" panose="020B0604020202020204" pitchFamily="34" charset="0"/>
              <a:ea typeface="+mn-ea"/>
              <a:cs typeface="Arial" panose="020B0604020202020204" pitchFamily="34" charset="0"/>
            </a:rPr>
            <a:t>) that are influenced by factors other than domestic CPI.  </a:t>
          </a:r>
        </a:p>
        <a:p>
          <a:pPr lvl="0"/>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aseline="0">
              <a:solidFill>
                <a:schemeClr val="dk1"/>
              </a:solidFill>
              <a:effectLst/>
              <a:latin typeface="Arial" panose="020B0604020202020204" pitchFamily="34" charset="0"/>
              <a:ea typeface="+mn-ea"/>
              <a:cs typeface="Arial" panose="020B0604020202020204" pitchFamily="34" charset="0"/>
            </a:rPr>
            <a:t>To provide comparability of expenditure over time, historical expenditure and expenditure forecast on a nominal basis are converted to real expenditure based on a CPI adjustment.  </a:t>
          </a:r>
        </a:p>
        <a:p>
          <a:pPr lvl="0"/>
          <a:endParaRPr lang="en-NZ" sz="1000" baseline="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remainder of this overview describes the RPE assumptions and how they were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applied.  </a:t>
          </a: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RPE Escalation Assumptions</a:t>
          </a:r>
        </a:p>
        <a:p>
          <a:pPr marL="0" marR="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Arial" panose="020B0604020202020204" pitchFamily="34" charset="0"/>
              <a:ea typeface="+mn-ea"/>
              <a:cs typeface="Arial" panose="020B0604020202020204" pitchFamily="34" charset="0"/>
            </a:rPr>
            <a:t>The RPE indices applied to cost categories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are based on RPE category weightings</a:t>
          </a:r>
          <a:r>
            <a:rPr lang="en-NZ" sz="1000" baseline="0">
              <a:solidFill>
                <a:schemeClr val="dk1"/>
              </a:solidFill>
              <a:effectLst/>
              <a:latin typeface="Arial" panose="020B0604020202020204" pitchFamily="34" charset="0"/>
              <a:ea typeface="+mn-ea"/>
              <a:cs typeface="Arial" panose="020B0604020202020204" pitchFamily="34" charset="0"/>
            </a:rPr>
            <a:t> and </a:t>
          </a:r>
          <a:r>
            <a:rPr lang="en-NZ" sz="1000">
              <a:solidFill>
                <a:schemeClr val="dk1"/>
              </a:solidFill>
              <a:effectLst/>
              <a:latin typeface="Arial" panose="020B0604020202020204" pitchFamily="34" charset="0"/>
              <a:ea typeface="+mn-ea"/>
              <a:cs typeface="Arial" panose="020B0604020202020204" pitchFamily="34" charset="0"/>
            </a:rPr>
            <a:t>escalation rates for those RPE categories. RPE categories are activities or costs</a:t>
          </a:r>
          <a:r>
            <a:rPr lang="en-NZ" sz="1000" baseline="0">
              <a:solidFill>
                <a:schemeClr val="dk1"/>
              </a:solidFill>
              <a:effectLst/>
              <a:latin typeface="Arial" panose="020B0604020202020204" pitchFamily="34" charset="0"/>
              <a:ea typeface="+mn-ea"/>
              <a:cs typeface="Arial" panose="020B0604020202020204" pitchFamily="34" charset="0"/>
            </a:rPr>
            <a:t> for which we expect real-terms prices changes, for example labour costs, civil works, electronic equipment, fibre and others.</a:t>
          </a:r>
          <a:endParaRPr lang="en-NZ" sz="1000">
            <a:effectLst/>
            <a:latin typeface="Arial" panose="020B0604020202020204" pitchFamily="34" charset="0"/>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RPE category escalation rates were derived by NZIER, an external specialist consultancy, based on futures prices, market consensus, World Bank forecasts, foreign exchange rates and econometric models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No contingencies have been included in the forecasts other than those inherent in the underlying market information and the </a:t>
          </a:r>
          <a:r>
            <a:rPr lang="en-NZ" sz="1100">
              <a:solidFill>
                <a:schemeClr val="dk1"/>
              </a:solidFill>
              <a:effectLst/>
              <a:latin typeface="+mn-lt"/>
              <a:ea typeface="+mn-ea"/>
              <a:cs typeface="+mn-cs"/>
            </a:rPr>
            <a:t>RPE category</a:t>
          </a:r>
          <a:r>
            <a:rPr lang="en-NZ" sz="1000">
              <a:solidFill>
                <a:schemeClr val="dk1"/>
              </a:solidFill>
              <a:effectLst/>
              <a:latin typeface="Arial" panose="020B0604020202020204" pitchFamily="34" charset="0"/>
              <a:ea typeface="+mn-ea"/>
              <a:cs typeface="Arial" panose="020B0604020202020204" pitchFamily="34" charset="0"/>
            </a:rPr>
            <a:t> escalation rates for similar cost inputs are consistent between Base Capex and Opex.  </a:t>
          </a:r>
        </a:p>
        <a:p>
          <a:endParaRPr lang="en-NZ" sz="1000" b="1" cap="small">
            <a:solidFill>
              <a:srgbClr val="00B0F0"/>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Applying Escalation Rates using RPE category weightings</a:t>
          </a:r>
        </a:p>
        <a:p>
          <a:r>
            <a:rPr lang="en-NZ" sz="1000">
              <a:solidFill>
                <a:schemeClr val="dk1"/>
              </a:solidFill>
              <a:effectLst/>
              <a:latin typeface="Arial" panose="020B0604020202020204" pitchFamily="34" charset="0"/>
              <a:ea typeface="+mn-ea"/>
              <a:cs typeface="Arial" panose="020B0604020202020204" pitchFamily="34" charset="0"/>
            </a:rPr>
            <a:t>The RPE category weightings were approximated by reference to the underlying forecast cost models and other accounting information. Some judgment is therefore necessarily involved in estimating those weightings.</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Then RPE indices are calculated by adding together the escalation rates for different RPE categories, while applying the weightings applicable to those RPE categories. For example, the "Installations – standard</a:t>
          </a:r>
          <a:r>
            <a:rPr lang="en-NZ" sz="1000" baseline="0">
              <a:solidFill>
                <a:schemeClr val="dk1"/>
              </a:solidFill>
              <a:effectLst/>
              <a:latin typeface="Arial" panose="020B0604020202020204" pitchFamily="34" charset="0"/>
              <a:ea typeface="+mn-ea"/>
              <a:cs typeface="Arial" panose="020B0604020202020204" pitchFamily="34" charset="0"/>
            </a:rPr>
            <a:t> installations</a:t>
          </a:r>
          <a:r>
            <a:rPr lang="en-NZ" sz="1000">
              <a:solidFill>
                <a:schemeClr val="dk1"/>
              </a:solidFill>
              <a:effectLst/>
              <a:latin typeface="Arial" panose="020B0604020202020204" pitchFamily="34" charset="0"/>
              <a:ea typeface="+mn-ea"/>
              <a:cs typeface="Arial" panose="020B0604020202020204" pitchFamily="34" charset="0"/>
            </a:rPr>
            <a:t>" capex category can be broken down into RPE categories </a:t>
          </a:r>
          <a:r>
            <a:rPr lang="en-NZ" sz="1000">
              <a:solidFill>
                <a:sysClr val="windowText" lastClr="000000"/>
              </a:solidFill>
              <a:effectLst/>
              <a:latin typeface="Arial" panose="020B0604020202020204" pitchFamily="34" charset="0"/>
              <a:ea typeface="+mn-ea"/>
              <a:cs typeface="Arial" panose="020B0604020202020204" pitchFamily="34" charset="0"/>
            </a:rPr>
            <a:t>of 1% ducts, 22% technical labour, 3% equipment</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fibre. So the RPE index for "Installations – standard installations" is calculated 1%, 22%, 3%</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respectively of the RPE escalation rates applicable to those RPE categories.</a:t>
          </a:r>
        </a:p>
        <a:p>
          <a:pPr marL="0" indent="0"/>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For some of the larger cost categories, such as “Installations – standard installations” in the example above, there is a significant component from fixed price contracts or contracts specifying annual CPI increases. In those cases, the RPE indices apply only to the costs that are subject to market variations. For example, for “Installations – standard installations”, 71% of the </a:t>
          </a:r>
          <a:r>
            <a:rPr lang="en-NZ" sz="1000">
              <a:solidFill>
                <a:schemeClr val="dk1"/>
              </a:solidFill>
              <a:effectLst/>
              <a:latin typeface="Arial" panose="020B0604020202020204" pitchFamily="34" charset="0"/>
              <a:ea typeface="+mn-ea"/>
              <a:cs typeface="Arial" panose="020B0604020202020204" pitchFamily="34" charset="0"/>
            </a:rPr>
            <a:t>cost varies just with CPI.</a:t>
          </a: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accent4">
                <a:lumMod val="75000"/>
              </a:schemeClr>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FX adjustment</a:t>
          </a:r>
          <a:endParaRPr lang="en-NZ" sz="1000">
            <a:solidFill>
              <a:schemeClr val="accent4">
                <a:lumMod val="75000"/>
              </a:schemeClr>
            </a:solidFill>
            <a:effectLst/>
            <a:latin typeface="Arial" panose="020B0604020202020204" pitchFamily="34" charset="0"/>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This template is also used to calculate FX adjustments. </a:t>
          </a:r>
          <a:r>
            <a:rPr lang="en-NZ" sz="1000" baseline="0">
              <a:solidFill>
                <a:schemeClr val="dk1"/>
              </a:solidFill>
              <a:effectLst/>
              <a:latin typeface="Arial" panose="020B0604020202020204" pitchFamily="34" charset="0"/>
              <a:ea typeface="+mn-ea"/>
              <a:cs typeface="Arial" panose="020B0604020202020204" pitchFamily="34" charset="0"/>
            </a:rPr>
            <a:t>Those adjustments are to account for changes to the forecast FX rates since the original aggregation of forecasts from the underlying forecast cost models. This is used for last-minute adjustments prior to the publication of the proposal and then for changes to update to the rate used in the final allowance decision. Once the final decision is determined by the Commission the rate used in that decision becomes fixed.</a:t>
          </a:r>
        </a:p>
        <a:p>
          <a:endParaRPr lang="en-NZ" sz="1000" baseline="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6" name="Picture 5">
          <a:extLst>
            <a:ext uri="{FF2B5EF4-FFF2-40B4-BE49-F238E27FC236}">
              <a16:creationId xmlns:a16="http://schemas.microsoft.com/office/drawing/2014/main" id="{2C612DBC-C64F-440E-B77C-21569D6C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394607</xdr:colOff>
      <xdr:row>1</xdr:row>
      <xdr:rowOff>266146</xdr:rowOff>
    </xdr:from>
    <xdr:to>
      <xdr:col>36</xdr:col>
      <xdr:colOff>18722</xdr:colOff>
      <xdr:row>1</xdr:row>
      <xdr:rowOff>536034</xdr:rowOff>
    </xdr:to>
    <xdr:pic>
      <xdr:nvPicPr>
        <xdr:cNvPr id="2" name="Picture 1">
          <a:extLst>
            <a:ext uri="{FF2B5EF4-FFF2-40B4-BE49-F238E27FC236}">
              <a16:creationId xmlns:a16="http://schemas.microsoft.com/office/drawing/2014/main" id="{D391173F-C9C3-4364-8DCE-F6B1D239A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492357" y="551896"/>
          <a:ext cx="2549651" cy="269888"/>
        </a:xfrm>
        <a:prstGeom prst="rect">
          <a:avLst/>
        </a:prstGeom>
        <a:noFill/>
        <a:ln>
          <a:noFill/>
        </a:ln>
      </xdr:spPr>
    </xdr:pic>
    <xdr:clientData/>
  </xdr:twoCellAnchor>
  <xdr:twoCellAnchor>
    <xdr:from>
      <xdr:col>33</xdr:col>
      <xdr:colOff>0</xdr:colOff>
      <xdr:row>18</xdr:row>
      <xdr:rowOff>0</xdr:rowOff>
    </xdr:from>
    <xdr:to>
      <xdr:col>39</xdr:col>
      <xdr:colOff>0</xdr:colOff>
      <xdr:row>20</xdr:row>
      <xdr:rowOff>188457</xdr:rowOff>
    </xdr:to>
    <xdr:sp macro="" textlink="">
      <xdr:nvSpPr>
        <xdr:cNvPr id="3" name="Rectangle 2">
          <a:extLst>
            <a:ext uri="{FF2B5EF4-FFF2-40B4-BE49-F238E27FC236}">
              <a16:creationId xmlns:a16="http://schemas.microsoft.com/office/drawing/2014/main" id="{EB1555FD-3D74-4919-82F3-3023E1CEEFAC}"/>
            </a:ext>
          </a:extLst>
        </xdr:cNvPr>
        <xdr:cNvSpPr/>
      </xdr:nvSpPr>
      <xdr:spPr>
        <a:xfrm>
          <a:off x="21267964" y="5238750"/>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440531</xdr:colOff>
      <xdr:row>1</xdr:row>
      <xdr:rowOff>203212</xdr:rowOff>
    </xdr:from>
    <xdr:to>
      <xdr:col>24</xdr:col>
      <xdr:colOff>52739</xdr:colOff>
      <xdr:row>1</xdr:row>
      <xdr:rowOff>473100</xdr:rowOff>
    </xdr:to>
    <xdr:pic>
      <xdr:nvPicPr>
        <xdr:cNvPr id="2" name="Picture 1">
          <a:extLst>
            <a:ext uri="{FF2B5EF4-FFF2-40B4-BE49-F238E27FC236}">
              <a16:creationId xmlns:a16="http://schemas.microsoft.com/office/drawing/2014/main" id="{7C00D797-C74F-4568-A113-60EC832017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311187" y="488962"/>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154781</xdr:colOff>
      <xdr:row>1</xdr:row>
      <xdr:rowOff>72243</xdr:rowOff>
    </xdr:from>
    <xdr:to>
      <xdr:col>21</xdr:col>
      <xdr:colOff>17021</xdr:colOff>
      <xdr:row>1</xdr:row>
      <xdr:rowOff>342131</xdr:rowOff>
    </xdr:to>
    <xdr:pic>
      <xdr:nvPicPr>
        <xdr:cNvPr id="2" name="Picture 1">
          <a:extLst>
            <a:ext uri="{FF2B5EF4-FFF2-40B4-BE49-F238E27FC236}">
              <a16:creationId xmlns:a16="http://schemas.microsoft.com/office/drawing/2014/main" id="{76B76C74-7E20-462F-8ABF-E37F892501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87375" y="262743"/>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142875</xdr:colOff>
      <xdr:row>1</xdr:row>
      <xdr:rowOff>60337</xdr:rowOff>
    </xdr:from>
    <xdr:to>
      <xdr:col>21</xdr:col>
      <xdr:colOff>5115</xdr:colOff>
      <xdr:row>1</xdr:row>
      <xdr:rowOff>330225</xdr:rowOff>
    </xdr:to>
    <xdr:pic>
      <xdr:nvPicPr>
        <xdr:cNvPr id="2" name="Picture 1">
          <a:extLst>
            <a:ext uri="{FF2B5EF4-FFF2-40B4-BE49-F238E27FC236}">
              <a16:creationId xmlns:a16="http://schemas.microsoft.com/office/drawing/2014/main" id="{898C4C31-D7C6-469A-8D90-64D89FCB2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75469" y="250837"/>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219075</xdr:colOff>
      <xdr:row>1</xdr:row>
      <xdr:rowOff>57956</xdr:rowOff>
    </xdr:from>
    <xdr:to>
      <xdr:col>11</xdr:col>
      <xdr:colOff>0</xdr:colOff>
      <xdr:row>1</xdr:row>
      <xdr:rowOff>327844</xdr:rowOff>
    </xdr:to>
    <xdr:pic>
      <xdr:nvPicPr>
        <xdr:cNvPr id="2" name="Picture 1">
          <a:extLst>
            <a:ext uri="{FF2B5EF4-FFF2-40B4-BE49-F238E27FC236}">
              <a16:creationId xmlns:a16="http://schemas.microsoft.com/office/drawing/2014/main" id="{AC61405B-C939-496E-B23A-018B740F4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91275" y="162731"/>
          <a:ext cx="2524125"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32</xdr:col>
      <xdr:colOff>357187</xdr:colOff>
      <xdr:row>1</xdr:row>
      <xdr:rowOff>131774</xdr:rowOff>
    </xdr:from>
    <xdr:to>
      <xdr:col>36</xdr:col>
      <xdr:colOff>552802</xdr:colOff>
      <xdr:row>1</xdr:row>
      <xdr:rowOff>401662</xdr:rowOff>
    </xdr:to>
    <xdr:pic>
      <xdr:nvPicPr>
        <xdr:cNvPr id="2" name="Picture 1">
          <a:extLst>
            <a:ext uri="{FF2B5EF4-FFF2-40B4-BE49-F238E27FC236}">
              <a16:creationId xmlns:a16="http://schemas.microsoft.com/office/drawing/2014/main" id="{101E98BE-0D42-451C-9AE0-8D69FC6C8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918781" y="250837"/>
          <a:ext cx="2529240" cy="269888"/>
        </a:xfrm>
        <a:prstGeom prst="rect">
          <a:avLst/>
        </a:prstGeom>
        <a:noFill/>
        <a:ln>
          <a:noFill/>
        </a:ln>
      </xdr:spPr>
    </xdr:pic>
    <xdr:clientData/>
  </xdr:twoCellAnchor>
  <xdr:twoCellAnchor>
    <xdr:from>
      <xdr:col>6</xdr:col>
      <xdr:colOff>0</xdr:colOff>
      <xdr:row>16</xdr:row>
      <xdr:rowOff>0</xdr:rowOff>
    </xdr:from>
    <xdr:to>
      <xdr:col>11</xdr:col>
      <xdr:colOff>573768</xdr:colOff>
      <xdr:row>18</xdr:row>
      <xdr:rowOff>188457</xdr:rowOff>
    </xdr:to>
    <xdr:sp macro="" textlink="">
      <xdr:nvSpPr>
        <xdr:cNvPr id="3" name="Rectangle 2">
          <a:extLst>
            <a:ext uri="{FF2B5EF4-FFF2-40B4-BE49-F238E27FC236}">
              <a16:creationId xmlns:a16="http://schemas.microsoft.com/office/drawing/2014/main" id="{3CE5B82C-40DC-4181-88D0-A17014201477}"/>
            </a:ext>
          </a:extLst>
        </xdr:cNvPr>
        <xdr:cNvSpPr/>
      </xdr:nvSpPr>
      <xdr:spPr>
        <a:xfrm>
          <a:off x="5730875" y="4524375"/>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15</xdr:col>
      <xdr:colOff>0</xdr:colOff>
      <xdr:row>16</xdr:row>
      <xdr:rowOff>0</xdr:rowOff>
    </xdr:from>
    <xdr:to>
      <xdr:col>20</xdr:col>
      <xdr:colOff>573768</xdr:colOff>
      <xdr:row>18</xdr:row>
      <xdr:rowOff>188457</xdr:rowOff>
    </xdr:to>
    <xdr:sp macro="" textlink="">
      <xdr:nvSpPr>
        <xdr:cNvPr id="4" name="Rectangle 3">
          <a:extLst>
            <a:ext uri="{FF2B5EF4-FFF2-40B4-BE49-F238E27FC236}">
              <a16:creationId xmlns:a16="http://schemas.microsoft.com/office/drawing/2014/main" id="{650E9A7C-B671-4F90-9F53-F48F505ED594}"/>
            </a:ext>
          </a:extLst>
        </xdr:cNvPr>
        <xdr:cNvSpPr/>
      </xdr:nvSpPr>
      <xdr:spPr>
        <a:xfrm>
          <a:off x="10620375" y="4524375"/>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24</xdr:col>
      <xdr:colOff>0</xdr:colOff>
      <xdr:row>16</xdr:row>
      <xdr:rowOff>0</xdr:rowOff>
    </xdr:from>
    <xdr:to>
      <xdr:col>29</xdr:col>
      <xdr:colOff>573768</xdr:colOff>
      <xdr:row>18</xdr:row>
      <xdr:rowOff>188457</xdr:rowOff>
    </xdr:to>
    <xdr:sp macro="" textlink="">
      <xdr:nvSpPr>
        <xdr:cNvPr id="5" name="Rectangle 4">
          <a:extLst>
            <a:ext uri="{FF2B5EF4-FFF2-40B4-BE49-F238E27FC236}">
              <a16:creationId xmlns:a16="http://schemas.microsoft.com/office/drawing/2014/main" id="{5143A1CE-AE6B-4953-847B-05347D586D65}"/>
            </a:ext>
          </a:extLst>
        </xdr:cNvPr>
        <xdr:cNvSpPr/>
      </xdr:nvSpPr>
      <xdr:spPr>
        <a:xfrm>
          <a:off x="15509875" y="4524375"/>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33</xdr:col>
      <xdr:colOff>0</xdr:colOff>
      <xdr:row>16</xdr:row>
      <xdr:rowOff>0</xdr:rowOff>
    </xdr:from>
    <xdr:to>
      <xdr:col>39</xdr:col>
      <xdr:colOff>24493</xdr:colOff>
      <xdr:row>18</xdr:row>
      <xdr:rowOff>188457</xdr:rowOff>
    </xdr:to>
    <xdr:sp macro="" textlink="">
      <xdr:nvSpPr>
        <xdr:cNvPr id="6" name="Rectangle 5">
          <a:extLst>
            <a:ext uri="{FF2B5EF4-FFF2-40B4-BE49-F238E27FC236}">
              <a16:creationId xmlns:a16="http://schemas.microsoft.com/office/drawing/2014/main" id="{248DD688-82A2-444D-8A62-733B6636C820}"/>
            </a:ext>
          </a:extLst>
        </xdr:cNvPr>
        <xdr:cNvSpPr/>
      </xdr:nvSpPr>
      <xdr:spPr>
        <a:xfrm>
          <a:off x="20399375" y="4524375"/>
          <a:ext cx="35487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6</xdr:col>
      <xdr:colOff>0</xdr:colOff>
      <xdr:row>40</xdr:row>
      <xdr:rowOff>0</xdr:rowOff>
    </xdr:from>
    <xdr:to>
      <xdr:col>12</xdr:col>
      <xdr:colOff>24493</xdr:colOff>
      <xdr:row>42</xdr:row>
      <xdr:rowOff>188457</xdr:rowOff>
    </xdr:to>
    <xdr:sp macro="" textlink="">
      <xdr:nvSpPr>
        <xdr:cNvPr id="7" name="Rectangle 6">
          <a:extLst>
            <a:ext uri="{FF2B5EF4-FFF2-40B4-BE49-F238E27FC236}">
              <a16:creationId xmlns:a16="http://schemas.microsoft.com/office/drawing/2014/main" id="{E1D1EBC5-966A-4C35-A905-56666F4C2362}"/>
            </a:ext>
          </a:extLst>
        </xdr:cNvPr>
        <xdr:cNvSpPr/>
      </xdr:nvSpPr>
      <xdr:spPr>
        <a:xfrm>
          <a:off x="5730875" y="9604375"/>
          <a:ext cx="35487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T812589\Local%20Settings\Temporary%20Internet%20Files\OLK28\Bldg%20NRC%20(5)%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Vidar/B%20ISBU/Input%20Data/DNNA/ActByMonth_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che/OLK7D/Caroline%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CEL/M031/MNC/COMPANY/ENG/PBB/PROFIT.PBB/PROF_PB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s"/>
      <sheetName val="Lists"/>
      <sheetName val="Base Inputs"/>
      <sheetName val="CAL Budget 5YP"/>
      <sheetName val="NonFAR WIP"/>
      <sheetName val="GL Working"/>
      <sheetName val="Orders"/>
    </sheetNames>
    <sheetDataSet>
      <sheetData sheetId="0">
        <row r="2">
          <cell r="C2" t="str">
            <v>STD</v>
          </cell>
          <cell r="D2" t="str">
            <v>Ownership</v>
          </cell>
          <cell r="E2" t="str">
            <v>Commercial</v>
          </cell>
          <cell r="G2" t="str">
            <v>STD</v>
          </cell>
          <cell r="H2" t="str">
            <v>Ownership</v>
          </cell>
          <cell r="I2" t="str">
            <v>Commercial</v>
          </cell>
        </row>
        <row r="4">
          <cell r="B4" t="str">
            <v>Business PSTN</v>
          </cell>
          <cell r="G4">
            <v>0.22590282749616891</v>
          </cell>
          <cell r="H4">
            <v>2.2516822260007259</v>
          </cell>
          <cell r="I4">
            <v>3.1448255091521684</v>
          </cell>
        </row>
        <row r="5">
          <cell r="B5" t="str">
            <v>Non PSTN Equipment rent</v>
          </cell>
          <cell r="C5">
            <v>1.4080815600000001</v>
          </cell>
          <cell r="D5">
            <v>2.5093201584547269</v>
          </cell>
          <cell r="E5">
            <v>3.3792173608061367</v>
          </cell>
          <cell r="G5">
            <v>0.27930852000000062</v>
          </cell>
          <cell r="H5">
            <v>2.4447712230482388</v>
          </cell>
          <cell r="I5">
            <v>1.7540710177451426</v>
          </cell>
        </row>
        <row r="7">
          <cell r="C7" t="str">
            <v>STD</v>
          </cell>
          <cell r="D7" t="str">
            <v>Ownership</v>
          </cell>
          <cell r="E7" t="str">
            <v>Commercial</v>
          </cell>
          <cell r="G7" t="str">
            <v>STD</v>
          </cell>
          <cell r="H7" t="str">
            <v>Ownership</v>
          </cell>
          <cell r="I7" t="str">
            <v>Commercial</v>
          </cell>
        </row>
        <row r="9">
          <cell r="B9" t="str">
            <v>Non PSTN Equipment rent</v>
          </cell>
          <cell r="C9">
            <v>1.4080815600000001</v>
          </cell>
          <cell r="D9">
            <v>2.5093201584547269</v>
          </cell>
          <cell r="E9">
            <v>3.3792173608061367</v>
          </cell>
          <cell r="G9">
            <v>0.27930852000000062</v>
          </cell>
          <cell r="H9">
            <v>2.4447712230482388</v>
          </cell>
          <cell r="I9">
            <v>1.7540710177451426</v>
          </cell>
        </row>
        <row r="19">
          <cell r="B19" t="str">
            <v>Business PSTN kWHr charge</v>
          </cell>
          <cell r="G19">
            <v>5.1244557892006863</v>
          </cell>
          <cell r="H19">
            <v>1.1513839884343513</v>
          </cell>
          <cell r="I19">
            <v>1.8422143814949621</v>
          </cell>
        </row>
        <row r="20">
          <cell r="B20" t="str">
            <v>Business PSTN Equipment charge</v>
          </cell>
          <cell r="H20">
            <v>1.9196451440726454</v>
          </cell>
        </row>
        <row r="21">
          <cell r="B21" t="str">
            <v>Non PSTN kWHr charge</v>
          </cell>
          <cell r="C21">
            <v>9.5789012400000004</v>
          </cell>
          <cell r="D21">
            <v>1.2257363402012189</v>
          </cell>
          <cell r="E21">
            <v>1.9611781443219503</v>
          </cell>
          <cell r="G21">
            <v>10.44703644000008</v>
          </cell>
          <cell r="H21">
            <v>2.2627654839413864</v>
          </cell>
          <cell r="I21">
            <v>3.6204247743062186</v>
          </cell>
        </row>
        <row r="22">
          <cell r="B22" t="str">
            <v>Non PSTN Equipment charge</v>
          </cell>
          <cell r="D22">
            <v>2.3205358862388943</v>
          </cell>
          <cell r="H22">
            <v>2.4455906019298337</v>
          </cell>
        </row>
        <row r="26">
          <cell r="B26" t="str">
            <v>Non PSTN kWHr charge</v>
          </cell>
          <cell r="C26">
            <v>9.5789012400000004</v>
          </cell>
          <cell r="D26">
            <v>1.2257363402012189</v>
          </cell>
          <cell r="E26">
            <v>1.9611781443219503</v>
          </cell>
          <cell r="G26">
            <v>10.44703644000008</v>
          </cell>
          <cell r="H26">
            <v>2.2627654839413864</v>
          </cell>
          <cell r="I26">
            <v>3.6204247743062186</v>
          </cell>
        </row>
        <row r="27">
          <cell r="B27" t="str">
            <v>Non PSTN Equipment charge</v>
          </cell>
          <cell r="D27">
            <v>2.3205358862388943</v>
          </cell>
          <cell r="H27">
            <v>2.4455906019298337</v>
          </cell>
        </row>
        <row r="36">
          <cell r="C36" t="str">
            <v>STD</v>
          </cell>
          <cell r="D36" t="str">
            <v>Ownership</v>
          </cell>
          <cell r="E36" t="str">
            <v>Commercial</v>
          </cell>
          <cell r="G36" t="str">
            <v>STD</v>
          </cell>
          <cell r="H36" t="str">
            <v>Ownership</v>
          </cell>
          <cell r="I36" t="str">
            <v>Commercial</v>
          </cell>
        </row>
        <row r="38">
          <cell r="B38" t="str">
            <v>Business PSTN Power</v>
          </cell>
          <cell r="G38">
            <v>5.1244557892006863</v>
          </cell>
          <cell r="H38">
            <v>3.0710291325069963</v>
          </cell>
          <cell r="I38">
            <v>1.8422143814949621</v>
          </cell>
        </row>
        <row r="39">
          <cell r="B39" t="str">
            <v>Business PSTN Rent</v>
          </cell>
          <cell r="G39">
            <v>0.22590282749616891</v>
          </cell>
          <cell r="H39">
            <v>2.2516822260007259</v>
          </cell>
          <cell r="I39">
            <v>3.1448255091521684</v>
          </cell>
        </row>
        <row r="40">
          <cell r="B40" t="str">
            <v>Non-PSTN Power</v>
          </cell>
          <cell r="C40">
            <v>9.5789012400000004</v>
          </cell>
          <cell r="D40">
            <v>3.546272226440113</v>
          </cell>
          <cell r="E40">
            <v>1.9611781443219503</v>
          </cell>
          <cell r="G40">
            <v>10.44703644000008</v>
          </cell>
          <cell r="H40">
            <v>4.7083560858712197</v>
          </cell>
          <cell r="I40">
            <v>3.6204247743062186</v>
          </cell>
        </row>
        <row r="41">
          <cell r="B41" t="str">
            <v>Non-PSTN Rent</v>
          </cell>
          <cell r="C41">
            <v>1.4080815600000001</v>
          </cell>
          <cell r="D41">
            <v>2.5093201584547269</v>
          </cell>
          <cell r="E41">
            <v>3.3792173608061367</v>
          </cell>
          <cell r="G41">
            <v>0.27930852000000062</v>
          </cell>
          <cell r="H41">
            <v>2.4447712230482388</v>
          </cell>
          <cell r="I41">
            <v>1.7540710177451426</v>
          </cell>
        </row>
        <row r="43">
          <cell r="C43" t="str">
            <v>STD</v>
          </cell>
          <cell r="D43" t="str">
            <v>Ownership</v>
          </cell>
          <cell r="E43" t="str">
            <v>Commercial</v>
          </cell>
          <cell r="G43" t="str">
            <v>STD</v>
          </cell>
          <cell r="H43" t="str">
            <v>Ownership</v>
          </cell>
          <cell r="I43" t="str">
            <v>Commercial</v>
          </cell>
        </row>
        <row r="45">
          <cell r="B45" t="str">
            <v>Power</v>
          </cell>
          <cell r="C45">
            <v>9.5789012400000004</v>
          </cell>
          <cell r="D45">
            <v>3.546272226440113</v>
          </cell>
          <cell r="E45">
            <v>1.9611781443219503</v>
          </cell>
          <cell r="G45">
            <v>10.44703644000008</v>
          </cell>
          <cell r="H45">
            <v>4.7083560858712197</v>
          </cell>
          <cell r="I45">
            <v>3.6204247743062186</v>
          </cell>
        </row>
        <row r="46">
          <cell r="B46" t="str">
            <v>Rent</v>
          </cell>
          <cell r="C46">
            <v>1.4080815600000001</v>
          </cell>
          <cell r="D46">
            <v>2.5093201584547269</v>
          </cell>
          <cell r="E46">
            <v>3.3792173608061367</v>
          </cell>
          <cell r="G46">
            <v>0.27930852000000062</v>
          </cell>
          <cell r="H46">
            <v>2.4447712230482388</v>
          </cell>
          <cell r="I46">
            <v>1.7540710177451426</v>
          </cell>
        </row>
        <row r="57">
          <cell r="C57" t="str">
            <v>C2 Usage in T2 Building</v>
          </cell>
          <cell r="E57" t="str">
            <v>T2 Usage in C2 Building</v>
          </cell>
        </row>
        <row r="59">
          <cell r="B59" t="str">
            <v>Non-PSTN Rent (prepaid)</v>
          </cell>
          <cell r="C59">
            <v>3.3792173608061367</v>
          </cell>
          <cell r="E59">
            <v>1.7540710177451426</v>
          </cell>
        </row>
        <row r="60">
          <cell r="B60" t="str">
            <v>Business PSTN Power (STD rates)</v>
          </cell>
          <cell r="E60">
            <v>5.1244557892006863</v>
          </cell>
        </row>
        <row r="61">
          <cell r="B61" t="str">
            <v>Business PSTN Rent (STD rates)</v>
          </cell>
          <cell r="E61">
            <v>0.22590282749616891</v>
          </cell>
        </row>
        <row r="62">
          <cell r="B62" t="str">
            <v>Non-PSTN Power kWhr charge</v>
          </cell>
          <cell r="C62">
            <v>1.9611781443219503</v>
          </cell>
          <cell r="E62">
            <v>3.6204247743062186</v>
          </cell>
        </row>
        <row r="64">
          <cell r="C64" t="str">
            <v>C2 Usage in T2 Building</v>
          </cell>
          <cell r="E64" t="str">
            <v>T2 Usage in C2 Building</v>
          </cell>
        </row>
        <row r="66">
          <cell r="B66" t="str">
            <v>Rent (prepaid)</v>
          </cell>
          <cell r="C66">
            <v>3.3792173608061367</v>
          </cell>
          <cell r="E66">
            <v>1.7540710177451426</v>
          </cell>
        </row>
        <row r="67">
          <cell r="B67" t="str">
            <v>Power kWhr charge</v>
          </cell>
          <cell r="C67">
            <v>1.9611781443219503</v>
          </cell>
          <cell r="E67">
            <v>3.6204247743062186</v>
          </cell>
        </row>
      </sheetData>
      <sheetData sheetId="1" refreshError="1"/>
      <sheetData sheetId="2" refreshError="1"/>
      <sheetData sheetId="3" refreshError="1"/>
      <sheetData sheetId="4">
        <row r="2">
          <cell r="B2"/>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 val="NonFAR WIP"/>
      <sheetName val="GL Working"/>
      <sheetName val="Caroline Model"/>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 val="3645 Rev &amp; Costs"/>
      <sheetName val="3645 Budget"/>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sheetName val="Fert. &amp; Chem."/>
      <sheetName val="Input"/>
      <sheetName val="BALSHT_S"/>
      <sheetName val="PE1_S"/>
      <sheetName val="DCF"/>
      <sheetName val="WACC"/>
      <sheetName val="Sheet1"/>
      <sheetName val="NonFAR WIP"/>
      <sheetName val="GL Working"/>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 sheetId="7"/>
      <sheetData sheetId="8"/>
      <sheetData sheetId="9">
        <row r="16">
          <cell r="A16" t="str">
            <v>24010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bnz.govt.nz/monetary-policy/monetary-policy-statement" TargetMode="External"/><Relationship Id="rId1" Type="http://schemas.openxmlformats.org/officeDocument/2006/relationships/hyperlink" Target="https://www.stats.govt.nz/information-release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V58"/>
  <sheetViews>
    <sheetView showGridLines="0" showRuler="0" showWhiteSpace="0" zoomScaleNormal="100" workbookViewId="0">
      <selection sqref="A1:XFD1048576"/>
    </sheetView>
  </sheetViews>
  <sheetFormatPr defaultColWidth="9.1328125" defaultRowHeight="12.75"/>
  <cols>
    <col min="1" max="8" width="9.1328125" style="3"/>
    <col min="9" max="9" width="9.1328125" style="3" customWidth="1"/>
    <col min="10" max="16384" width="9.1328125" style="3"/>
  </cols>
  <sheetData>
    <row r="1" spans="1:22">
      <c r="A1" s="8"/>
      <c r="B1" s="8"/>
      <c r="C1" s="8"/>
      <c r="D1" s="8"/>
      <c r="E1" s="8"/>
      <c r="F1" s="8"/>
      <c r="G1" s="8"/>
      <c r="H1" s="8"/>
      <c r="I1" s="8"/>
      <c r="J1" s="8"/>
      <c r="K1" s="8"/>
      <c r="L1" s="8"/>
      <c r="M1" s="8"/>
      <c r="N1" s="8"/>
      <c r="O1" s="8"/>
      <c r="P1" s="8"/>
      <c r="Q1" s="8"/>
      <c r="R1" s="8"/>
      <c r="S1" s="8"/>
      <c r="T1" s="8"/>
      <c r="U1" s="8"/>
      <c r="V1" s="8"/>
    </row>
    <row r="2" spans="1:22">
      <c r="A2" s="8" t="s">
        <v>5</v>
      </c>
      <c r="B2" s="8"/>
      <c r="C2" s="8"/>
      <c r="D2" s="8"/>
      <c r="E2" s="8"/>
      <c r="F2" s="8"/>
      <c r="G2" s="8"/>
      <c r="H2" s="8"/>
      <c r="I2" s="8"/>
      <c r="J2" s="8"/>
      <c r="K2" s="8"/>
      <c r="L2" s="8"/>
      <c r="M2" s="8"/>
      <c r="N2" s="8"/>
      <c r="O2" s="8"/>
      <c r="P2" s="8"/>
      <c r="Q2" s="8"/>
      <c r="R2" s="8"/>
      <c r="S2" s="8"/>
      <c r="T2" s="8"/>
      <c r="U2" s="8"/>
      <c r="V2" s="8"/>
    </row>
    <row r="3" spans="1:22">
      <c r="A3" s="8"/>
      <c r="B3" s="8"/>
      <c r="C3" s="8"/>
      <c r="D3" s="8"/>
      <c r="E3" s="8"/>
      <c r="F3" s="8"/>
      <c r="G3" s="8"/>
      <c r="H3" s="8"/>
      <c r="I3" s="8"/>
      <c r="J3" s="8"/>
      <c r="K3" s="8"/>
      <c r="L3" s="8"/>
      <c r="M3" s="8"/>
      <c r="N3" s="8"/>
      <c r="O3" s="8"/>
      <c r="P3" s="8"/>
      <c r="Q3" s="8"/>
      <c r="R3" s="8"/>
      <c r="S3" s="8"/>
      <c r="T3" s="8"/>
      <c r="U3" s="8"/>
      <c r="V3" s="8"/>
    </row>
    <row r="4" spans="1:22">
      <c r="A4" s="8"/>
      <c r="B4" s="8"/>
      <c r="C4" s="8"/>
      <c r="D4" s="8"/>
      <c r="E4" s="8"/>
      <c r="F4" s="8"/>
      <c r="G4" s="8"/>
      <c r="H4" s="8"/>
      <c r="I4" s="8"/>
      <c r="J4" s="8"/>
      <c r="K4" s="8"/>
      <c r="L4" s="8"/>
      <c r="M4" s="8"/>
      <c r="N4" s="8"/>
      <c r="O4" s="8"/>
      <c r="P4" s="8"/>
      <c r="Q4" s="8"/>
      <c r="R4" s="8"/>
      <c r="S4" s="8"/>
      <c r="T4" s="8"/>
      <c r="U4" s="8"/>
      <c r="V4" s="8"/>
    </row>
    <row r="5" spans="1:22">
      <c r="A5" s="8"/>
      <c r="B5" s="8"/>
      <c r="C5" s="8"/>
      <c r="D5" s="8"/>
      <c r="E5" s="8"/>
      <c r="F5" s="8"/>
      <c r="G5" s="8"/>
      <c r="H5" s="8"/>
      <c r="I5" s="8"/>
      <c r="J5" s="8"/>
      <c r="K5" s="8"/>
      <c r="L5" s="8"/>
      <c r="M5" s="8"/>
      <c r="N5" s="8"/>
      <c r="O5" s="8"/>
      <c r="P5" s="8"/>
      <c r="Q5" s="8"/>
      <c r="R5" s="8"/>
      <c r="S5" s="8"/>
      <c r="T5" s="8"/>
      <c r="U5" s="8"/>
      <c r="V5" s="8"/>
    </row>
    <row r="6" spans="1:22">
      <c r="A6" s="8"/>
      <c r="B6" s="8"/>
      <c r="C6" s="8"/>
      <c r="D6" s="8"/>
      <c r="E6" s="8"/>
      <c r="F6" s="8"/>
      <c r="G6" s="8"/>
      <c r="H6" s="8"/>
      <c r="I6" s="8"/>
      <c r="J6" s="8"/>
      <c r="K6" s="8"/>
      <c r="L6" s="8"/>
      <c r="M6" s="8"/>
      <c r="N6" s="8"/>
      <c r="O6" s="8"/>
      <c r="P6" s="8"/>
      <c r="Q6" s="8"/>
      <c r="R6" s="8"/>
      <c r="S6" s="8"/>
      <c r="T6" s="8"/>
      <c r="U6" s="8"/>
      <c r="V6" s="8"/>
    </row>
    <row r="7" spans="1:22">
      <c r="A7" s="8"/>
      <c r="B7" s="8"/>
      <c r="C7" s="8"/>
      <c r="D7" s="8"/>
      <c r="E7" s="8"/>
      <c r="F7" s="8"/>
      <c r="G7" s="8"/>
      <c r="H7" s="8"/>
      <c r="I7" s="8"/>
      <c r="J7" s="8"/>
      <c r="K7" s="8"/>
      <c r="L7" s="8"/>
      <c r="M7" s="8"/>
      <c r="N7" s="8"/>
      <c r="O7" s="8"/>
      <c r="P7" s="8"/>
      <c r="Q7" s="8"/>
      <c r="R7" s="8"/>
      <c r="S7" s="8"/>
      <c r="T7" s="8"/>
      <c r="U7" s="8"/>
      <c r="V7" s="8"/>
    </row>
    <row r="8" spans="1:22">
      <c r="A8" s="8"/>
      <c r="B8" s="8"/>
      <c r="C8" s="8"/>
      <c r="D8" s="8"/>
      <c r="E8" s="8"/>
      <c r="F8" s="8"/>
      <c r="G8" s="8"/>
      <c r="H8" s="8"/>
      <c r="I8" s="8"/>
      <c r="J8" s="8"/>
      <c r="K8" s="8"/>
      <c r="L8" s="8"/>
      <c r="M8" s="8"/>
      <c r="N8" s="8"/>
      <c r="O8" s="8"/>
      <c r="P8" s="8"/>
      <c r="Q8" s="8"/>
      <c r="R8" s="8"/>
      <c r="S8" s="8"/>
      <c r="T8" s="8"/>
      <c r="U8" s="8"/>
      <c r="V8" s="8"/>
    </row>
    <row r="9" spans="1:22">
      <c r="A9" s="8"/>
      <c r="B9" s="8"/>
      <c r="C9" s="8"/>
      <c r="D9" s="8"/>
      <c r="E9" s="8"/>
      <c r="F9" s="8"/>
      <c r="G9" s="8"/>
      <c r="H9" s="8"/>
      <c r="I9" s="8"/>
      <c r="J9" s="8"/>
      <c r="K9" s="8"/>
      <c r="L9" s="8"/>
      <c r="M9" s="8"/>
      <c r="N9" s="8"/>
      <c r="O9" s="8"/>
      <c r="P9" s="8"/>
      <c r="Q9" s="8"/>
      <c r="R9" s="8"/>
      <c r="S9" s="8"/>
      <c r="T9" s="8"/>
      <c r="U9" s="8"/>
      <c r="V9" s="8"/>
    </row>
    <row r="10" spans="1:22">
      <c r="A10" s="8"/>
      <c r="B10" s="8"/>
      <c r="C10" s="8"/>
      <c r="D10" s="8"/>
      <c r="E10" s="8"/>
      <c r="F10" s="8"/>
      <c r="G10" s="8"/>
      <c r="H10" s="8"/>
      <c r="I10" s="8"/>
      <c r="J10" s="8"/>
      <c r="K10" s="8"/>
      <c r="L10" s="8"/>
      <c r="M10" s="8"/>
      <c r="N10" s="8"/>
      <c r="O10" s="8"/>
      <c r="P10" s="8"/>
      <c r="Q10" s="8"/>
      <c r="R10" s="8"/>
      <c r="S10" s="8"/>
      <c r="T10" s="8"/>
      <c r="U10" s="8"/>
      <c r="V10" s="8"/>
    </row>
    <row r="11" spans="1:22">
      <c r="A11" s="8"/>
      <c r="B11" s="8"/>
      <c r="C11" s="8"/>
      <c r="D11" s="8"/>
      <c r="E11" s="8"/>
      <c r="F11" s="8"/>
      <c r="G11" s="8"/>
      <c r="H11" s="8"/>
      <c r="I11" s="8"/>
      <c r="J11" s="8"/>
      <c r="K11" s="8"/>
      <c r="L11" s="8"/>
      <c r="M11" s="8"/>
      <c r="N11" s="8"/>
      <c r="O11" s="8"/>
      <c r="P11" s="8"/>
      <c r="Q11" s="8"/>
      <c r="R11" s="8"/>
      <c r="S11" s="8"/>
      <c r="T11" s="8"/>
      <c r="U11" s="8"/>
      <c r="V11" s="8"/>
    </row>
    <row r="12" spans="1:22">
      <c r="A12" s="8"/>
      <c r="B12" s="8"/>
      <c r="C12" s="8"/>
      <c r="D12" s="8"/>
      <c r="E12" s="8"/>
      <c r="F12" s="8"/>
      <c r="G12" s="8"/>
      <c r="H12" s="8"/>
      <c r="I12" s="8"/>
      <c r="J12" s="8"/>
      <c r="K12" s="8"/>
      <c r="L12" s="8"/>
      <c r="M12" s="8"/>
      <c r="N12" s="8"/>
      <c r="O12" s="8"/>
      <c r="P12" s="8"/>
      <c r="Q12" s="8"/>
      <c r="R12" s="8"/>
      <c r="S12" s="8"/>
      <c r="T12" s="8"/>
      <c r="U12" s="8"/>
      <c r="V12" s="8"/>
    </row>
    <row r="13" spans="1:22">
      <c r="A13" s="8"/>
      <c r="B13" s="8"/>
      <c r="C13" s="8"/>
      <c r="D13" s="8"/>
      <c r="E13" s="8"/>
      <c r="F13" s="8"/>
      <c r="G13" s="8"/>
      <c r="H13" s="8"/>
      <c r="I13" s="8"/>
      <c r="J13" s="8"/>
      <c r="K13" s="8"/>
      <c r="L13" s="8"/>
      <c r="M13" s="8"/>
      <c r="N13" s="8"/>
      <c r="O13" s="8"/>
      <c r="P13" s="8"/>
      <c r="Q13" s="8"/>
      <c r="R13" s="8"/>
      <c r="S13" s="8"/>
      <c r="T13" s="8"/>
      <c r="U13" s="8"/>
      <c r="V13" s="8"/>
    </row>
    <row r="14" spans="1:22">
      <c r="A14" s="8"/>
      <c r="B14" s="8"/>
      <c r="C14" s="8"/>
      <c r="D14" s="8"/>
      <c r="E14" s="8"/>
      <c r="F14" s="8"/>
      <c r="G14" s="8"/>
      <c r="H14" s="8"/>
      <c r="I14" s="8"/>
      <c r="J14" s="8"/>
      <c r="K14" s="8"/>
      <c r="L14" s="8"/>
      <c r="M14" s="8"/>
      <c r="N14" s="8"/>
      <c r="O14" s="8"/>
      <c r="P14" s="8"/>
      <c r="Q14" s="8"/>
      <c r="R14" s="8"/>
      <c r="S14" s="8"/>
      <c r="T14" s="8"/>
      <c r="U14" s="8"/>
      <c r="V14" s="8"/>
    </row>
    <row r="15" spans="1:22">
      <c r="A15" s="8"/>
      <c r="B15" s="8"/>
      <c r="C15" s="8"/>
      <c r="D15" s="8"/>
      <c r="E15" s="8"/>
      <c r="F15" s="8"/>
      <c r="G15" s="8"/>
      <c r="H15" s="8"/>
      <c r="I15" s="8"/>
      <c r="J15" s="8"/>
      <c r="K15" s="8"/>
      <c r="L15" s="8"/>
      <c r="M15" s="8"/>
      <c r="N15" s="8"/>
      <c r="O15" s="8"/>
      <c r="P15" s="8"/>
      <c r="Q15" s="8"/>
      <c r="R15" s="8"/>
      <c r="S15" s="8"/>
      <c r="T15" s="8"/>
      <c r="U15" s="8"/>
      <c r="V15" s="8"/>
    </row>
    <row r="16" spans="1:22">
      <c r="A16" s="8"/>
      <c r="B16" s="8"/>
      <c r="C16" s="8"/>
      <c r="D16" s="8"/>
      <c r="E16" s="8"/>
      <c r="F16" s="8"/>
      <c r="G16" s="8"/>
      <c r="H16" s="8"/>
      <c r="I16" s="8"/>
      <c r="J16" s="8"/>
      <c r="K16" s="8"/>
      <c r="L16" s="8"/>
      <c r="M16" s="8"/>
      <c r="N16" s="8"/>
      <c r="O16" s="8"/>
      <c r="P16" s="8"/>
      <c r="Q16" s="8"/>
      <c r="R16" s="8"/>
      <c r="S16" s="8"/>
      <c r="T16" s="8"/>
      <c r="U16" s="8"/>
      <c r="V16" s="8"/>
    </row>
    <row r="17" spans="1:22">
      <c r="A17" s="8"/>
      <c r="B17" s="8"/>
      <c r="C17" s="8"/>
      <c r="D17" s="8"/>
      <c r="E17" s="8"/>
      <c r="F17" s="8"/>
      <c r="G17" s="8"/>
      <c r="H17" s="8"/>
      <c r="I17" s="8"/>
      <c r="J17" s="8"/>
      <c r="K17" s="8"/>
      <c r="L17" s="8"/>
      <c r="M17" s="8"/>
      <c r="N17" s="8"/>
      <c r="O17" s="8"/>
      <c r="P17" s="8"/>
      <c r="Q17" s="8"/>
      <c r="R17" s="8"/>
      <c r="S17" s="8"/>
      <c r="T17" s="8"/>
      <c r="U17" s="8"/>
      <c r="V17" s="8"/>
    </row>
    <row r="18" spans="1:22">
      <c r="A18" s="8"/>
      <c r="B18" s="8"/>
      <c r="C18" s="8"/>
      <c r="D18" s="8"/>
      <c r="E18" s="8"/>
      <c r="F18" s="8"/>
      <c r="G18" s="8"/>
      <c r="H18" s="8"/>
      <c r="I18" s="8"/>
      <c r="J18" s="8"/>
      <c r="K18" s="8"/>
      <c r="L18" s="8"/>
      <c r="M18" s="8"/>
      <c r="N18" s="8"/>
      <c r="O18" s="8"/>
      <c r="P18" s="8"/>
      <c r="Q18" s="8"/>
      <c r="R18" s="8"/>
      <c r="S18" s="8"/>
      <c r="T18" s="8"/>
      <c r="U18" s="8"/>
      <c r="V18" s="8"/>
    </row>
    <row r="19" spans="1:22">
      <c r="A19" s="8"/>
      <c r="B19" s="8"/>
      <c r="C19" s="8"/>
      <c r="D19" s="8"/>
      <c r="E19" s="8"/>
      <c r="F19" s="8"/>
      <c r="G19" s="8"/>
      <c r="H19" s="8"/>
      <c r="I19" s="8"/>
      <c r="J19" s="8"/>
      <c r="K19" s="8"/>
      <c r="L19" s="8"/>
      <c r="M19" s="8"/>
      <c r="N19" s="8"/>
      <c r="O19" s="8"/>
      <c r="P19" s="8"/>
      <c r="Q19" s="8"/>
      <c r="R19" s="8"/>
      <c r="S19" s="8"/>
      <c r="T19" s="8"/>
      <c r="U19" s="8"/>
      <c r="V19" s="8"/>
    </row>
    <row r="20" spans="1:22">
      <c r="A20" s="8"/>
      <c r="B20" s="8"/>
      <c r="C20" s="8"/>
      <c r="D20" s="8"/>
      <c r="E20" s="8"/>
      <c r="F20" s="8"/>
      <c r="G20" s="8"/>
      <c r="H20" s="8"/>
      <c r="I20" s="8"/>
      <c r="J20" s="8"/>
      <c r="K20" s="8"/>
      <c r="L20" s="8"/>
      <c r="M20" s="8"/>
      <c r="N20" s="8"/>
      <c r="O20" s="8"/>
      <c r="P20" s="8"/>
      <c r="Q20" s="8"/>
      <c r="R20" s="8"/>
      <c r="S20" s="8"/>
      <c r="T20" s="8"/>
      <c r="U20" s="8"/>
      <c r="V20" s="8"/>
    </row>
    <row r="21" spans="1:22">
      <c r="A21" s="8"/>
      <c r="B21" s="8"/>
      <c r="C21" s="8"/>
      <c r="D21" s="8"/>
      <c r="E21" s="8"/>
      <c r="F21" s="8"/>
      <c r="G21" s="8"/>
      <c r="H21" s="8"/>
      <c r="I21" s="8"/>
      <c r="J21" s="8"/>
      <c r="K21" s="8"/>
      <c r="L21" s="8"/>
      <c r="M21" s="8"/>
      <c r="N21" s="8"/>
      <c r="O21" s="8"/>
      <c r="P21" s="8"/>
      <c r="Q21" s="8"/>
      <c r="R21" s="8"/>
      <c r="S21" s="8"/>
      <c r="T21" s="8"/>
      <c r="U21" s="8"/>
      <c r="V21" s="8"/>
    </row>
    <row r="22" spans="1:22">
      <c r="A22" s="8"/>
      <c r="B22" s="8"/>
      <c r="C22" s="8"/>
      <c r="D22" s="8"/>
      <c r="E22" s="8"/>
      <c r="F22" s="8"/>
      <c r="G22" s="8"/>
      <c r="H22" s="8"/>
      <c r="I22" s="8"/>
      <c r="J22" s="8"/>
      <c r="K22" s="8"/>
      <c r="L22" s="8"/>
      <c r="M22" s="8"/>
      <c r="N22" s="8"/>
      <c r="O22" s="8"/>
      <c r="P22" s="8"/>
      <c r="Q22" s="8"/>
      <c r="R22" s="8"/>
      <c r="S22" s="8"/>
      <c r="T22" s="8"/>
      <c r="U22" s="8"/>
      <c r="V22" s="8"/>
    </row>
    <row r="23" spans="1:22">
      <c r="A23" s="8"/>
      <c r="B23" s="8"/>
      <c r="C23" s="8"/>
      <c r="D23" s="8"/>
      <c r="E23" s="8"/>
      <c r="F23" s="8"/>
      <c r="G23" s="8"/>
      <c r="H23" s="8"/>
      <c r="I23" s="8"/>
      <c r="J23" s="8"/>
      <c r="K23" s="8"/>
      <c r="L23" s="8"/>
      <c r="M23" s="8"/>
      <c r="N23" s="8"/>
      <c r="O23" s="8"/>
      <c r="P23" s="8"/>
      <c r="Q23" s="8"/>
      <c r="R23" s="8"/>
      <c r="S23" s="8"/>
      <c r="T23" s="8"/>
      <c r="U23" s="8"/>
      <c r="V23" s="8"/>
    </row>
    <row r="24" spans="1:22">
      <c r="A24" s="8"/>
      <c r="B24" s="8"/>
      <c r="C24" s="8"/>
      <c r="D24" s="8"/>
      <c r="E24" s="8"/>
      <c r="F24" s="8"/>
      <c r="G24" s="8"/>
      <c r="H24" s="8"/>
      <c r="I24" s="8"/>
      <c r="J24" s="8"/>
      <c r="K24" s="8"/>
      <c r="L24" s="8"/>
      <c r="M24" s="8"/>
      <c r="N24" s="8"/>
      <c r="O24" s="8"/>
      <c r="P24" s="8"/>
      <c r="Q24" s="8"/>
      <c r="R24" s="8"/>
      <c r="S24" s="8"/>
      <c r="T24" s="8"/>
      <c r="U24" s="8"/>
      <c r="V24" s="8"/>
    </row>
    <row r="25" spans="1:22">
      <c r="A25" s="8"/>
      <c r="B25" s="8"/>
      <c r="C25" s="8"/>
      <c r="D25" s="8"/>
      <c r="E25" s="8"/>
      <c r="F25" s="8"/>
      <c r="G25" s="8"/>
      <c r="H25" s="8"/>
      <c r="I25" s="8"/>
      <c r="J25" s="8"/>
      <c r="K25" s="8"/>
      <c r="L25" s="8"/>
      <c r="M25" s="8"/>
      <c r="N25" s="8"/>
      <c r="O25" s="8"/>
      <c r="P25" s="8"/>
      <c r="Q25" s="8"/>
      <c r="R25" s="8"/>
      <c r="S25" s="8"/>
      <c r="T25" s="8"/>
      <c r="U25" s="8"/>
      <c r="V25" s="8"/>
    </row>
    <row r="26" spans="1:22" ht="20.65">
      <c r="A26" s="8"/>
      <c r="B26" s="8"/>
      <c r="C26" s="8"/>
      <c r="D26" s="8"/>
      <c r="E26" s="8"/>
      <c r="F26" s="8"/>
      <c r="G26" s="8"/>
      <c r="H26" s="8"/>
      <c r="I26" s="8"/>
      <c r="J26" s="8"/>
      <c r="K26" s="11" t="s">
        <v>217</v>
      </c>
      <c r="L26" s="8"/>
      <c r="M26" s="8"/>
      <c r="N26" s="8"/>
      <c r="O26" s="8"/>
      <c r="P26" s="8"/>
      <c r="Q26" s="8"/>
      <c r="R26" s="8"/>
      <c r="S26" s="8"/>
      <c r="T26" s="8"/>
      <c r="U26" s="8"/>
      <c r="V26" s="8"/>
    </row>
    <row r="27" spans="1:22" ht="20.65">
      <c r="A27" s="8"/>
      <c r="B27" s="8"/>
      <c r="C27" s="8"/>
      <c r="D27" s="8"/>
      <c r="E27" s="8"/>
      <c r="F27" s="8"/>
      <c r="G27" s="8"/>
      <c r="H27" s="8"/>
      <c r="I27" s="8"/>
      <c r="J27" s="8"/>
      <c r="K27" s="12"/>
      <c r="L27" s="8"/>
      <c r="M27" s="8"/>
      <c r="N27" s="8"/>
      <c r="O27" s="8"/>
      <c r="P27" s="8"/>
      <c r="Q27" s="8"/>
      <c r="R27" s="8"/>
      <c r="S27" s="8"/>
      <c r="T27" s="8"/>
      <c r="U27" s="8"/>
      <c r="V27" s="8"/>
    </row>
    <row r="28" spans="1:22" ht="20.65">
      <c r="A28" s="8"/>
      <c r="B28" s="8"/>
      <c r="C28" s="8"/>
      <c r="D28" s="8"/>
      <c r="E28" s="8"/>
      <c r="F28" s="8"/>
      <c r="G28" s="8"/>
      <c r="H28" s="8"/>
      <c r="I28" s="8"/>
      <c r="J28" s="8"/>
      <c r="K28" s="11" t="s">
        <v>42</v>
      </c>
      <c r="L28" s="8"/>
      <c r="M28" s="8"/>
      <c r="N28" s="8"/>
      <c r="O28" s="8"/>
      <c r="P28" s="8"/>
      <c r="Q28" s="8"/>
      <c r="R28" s="8"/>
      <c r="S28" s="8"/>
      <c r="T28" s="8"/>
      <c r="U28" s="8"/>
      <c r="V28" s="8"/>
    </row>
    <row r="29" spans="1:22" ht="20.65">
      <c r="A29" s="8"/>
      <c r="B29" s="8"/>
      <c r="C29" s="8"/>
      <c r="D29" s="8"/>
      <c r="E29" s="8"/>
      <c r="F29" s="8"/>
      <c r="G29" s="8"/>
      <c r="H29" s="12"/>
      <c r="I29" s="8"/>
      <c r="J29" s="8"/>
      <c r="K29" s="8"/>
      <c r="L29" s="8"/>
      <c r="M29" s="8"/>
      <c r="N29" s="8"/>
      <c r="O29" s="8"/>
      <c r="P29" s="8"/>
      <c r="Q29" s="8"/>
      <c r="R29" s="8"/>
      <c r="S29" s="8"/>
      <c r="T29" s="8"/>
      <c r="U29" s="8"/>
      <c r="V29" s="8"/>
    </row>
    <row r="30" spans="1:22">
      <c r="A30" s="8"/>
      <c r="B30" s="8"/>
      <c r="C30" s="8"/>
      <c r="D30" s="8"/>
      <c r="E30" s="8"/>
      <c r="F30" s="8"/>
      <c r="G30" s="8"/>
      <c r="H30" s="8"/>
      <c r="I30" s="8"/>
      <c r="J30" s="8"/>
      <c r="K30" s="8"/>
      <c r="L30" s="8"/>
      <c r="M30" s="8"/>
      <c r="N30" s="8"/>
      <c r="O30" s="8"/>
      <c r="P30" s="8"/>
      <c r="Q30" s="8"/>
      <c r="R30" s="8"/>
      <c r="S30" s="8"/>
      <c r="T30" s="8"/>
      <c r="U30" s="8"/>
      <c r="V30" s="8"/>
    </row>
    <row r="31" spans="1:22" ht="13.15">
      <c r="A31" s="10"/>
      <c r="B31" s="8"/>
      <c r="C31" s="8"/>
      <c r="D31" s="8"/>
      <c r="E31" s="8"/>
      <c r="F31" s="8"/>
      <c r="G31" s="8"/>
      <c r="H31" s="8"/>
      <c r="I31" s="8"/>
      <c r="J31" s="8"/>
      <c r="K31" s="8"/>
      <c r="L31" s="8"/>
      <c r="M31" s="8"/>
      <c r="N31" s="8"/>
      <c r="O31" s="8"/>
      <c r="P31" s="8"/>
      <c r="Q31" s="8"/>
      <c r="R31" s="8"/>
      <c r="S31" s="8"/>
      <c r="T31" s="8"/>
      <c r="U31" s="8"/>
      <c r="V31" s="8"/>
    </row>
    <row r="32" spans="1:22">
      <c r="A32" s="8"/>
      <c r="B32" s="8"/>
      <c r="C32" s="8"/>
      <c r="D32" s="8"/>
      <c r="E32" s="8"/>
      <c r="F32" s="8"/>
      <c r="G32" s="8"/>
      <c r="H32" s="8"/>
      <c r="I32" s="8"/>
      <c r="J32" s="8"/>
      <c r="K32" s="8"/>
      <c r="L32" s="8"/>
      <c r="M32" s="8"/>
      <c r="N32" s="8"/>
      <c r="O32" s="8"/>
      <c r="P32" s="8"/>
      <c r="Q32" s="8"/>
      <c r="R32" s="8"/>
      <c r="S32" s="8"/>
      <c r="T32" s="8"/>
      <c r="U32" s="8"/>
      <c r="V32" s="8"/>
    </row>
    <row r="33" spans="1:22">
      <c r="A33" s="8"/>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sheetData>
  <pageMargins left="0.70866141732283472" right="0.70866141732283472" top="0.74803149606299213" bottom="0.74803149606299213" header="0.31496062992125984" footer="0.31496062992125984"/>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C37AA-DFAC-4F6A-883F-CCF9C6DC9DF1}">
  <sheetPr>
    <pageSetUpPr fitToPage="1"/>
  </sheetPr>
  <dimension ref="A1:BH100"/>
  <sheetViews>
    <sheetView zoomScale="80" zoomScaleNormal="80" workbookViewId="0">
      <pane xSplit="1" ySplit="4" topLeftCell="AY13" activePane="bottomRight" state="frozen"/>
      <selection pane="topRight" activeCell="B1" sqref="B1"/>
      <selection pane="bottomLeft" activeCell="A3" sqref="A3"/>
      <selection pane="bottomRight" activeCell="BH15" sqref="BH15"/>
    </sheetView>
  </sheetViews>
  <sheetFormatPr defaultColWidth="9.1328125" defaultRowHeight="14.25"/>
  <cols>
    <col min="1" max="1" width="16.265625" style="376" customWidth="1"/>
    <col min="2" max="2" width="13.265625" style="376" customWidth="1"/>
    <col min="3" max="11" width="13.265625" style="13" customWidth="1"/>
    <col min="12" max="12" width="6.3984375" style="378" customWidth="1"/>
    <col min="13" max="13" width="11" style="376" customWidth="1"/>
    <col min="14" max="23" width="13.265625" style="13" customWidth="1"/>
    <col min="24" max="24" width="3.1328125" style="13" customWidth="1"/>
    <col min="25" max="25" width="11" style="376" customWidth="1"/>
    <col min="26" max="35" width="13.265625" style="13" customWidth="1"/>
    <col min="36" max="36" width="3.86328125" style="281" customWidth="1"/>
    <col min="37" max="47" width="13.265625" style="281" customWidth="1"/>
    <col min="48" max="48" width="3.265625" style="281" customWidth="1"/>
    <col min="49" max="49" width="3.265625" style="13" customWidth="1"/>
    <col min="50" max="50" width="13.265625" style="376" customWidth="1"/>
    <col min="51" max="59" width="13.265625" style="13" customWidth="1"/>
    <col min="60" max="60" width="12.1328125" style="13" customWidth="1"/>
    <col min="61" max="16384" width="9.1328125" style="13"/>
  </cols>
  <sheetData>
    <row r="1" spans="1:60" ht="42.75">
      <c r="A1" s="458" t="s">
        <v>213</v>
      </c>
      <c r="B1" s="377"/>
      <c r="C1" s="377"/>
      <c r="AY1" s="379" t="s">
        <v>65</v>
      </c>
      <c r="AZ1" s="379" t="s">
        <v>30</v>
      </c>
      <c r="BA1" s="379" t="s">
        <v>29</v>
      </c>
      <c r="BB1" s="379" t="s">
        <v>31</v>
      </c>
      <c r="BC1" s="379" t="s">
        <v>34</v>
      </c>
      <c r="BD1" s="379" t="s">
        <v>33</v>
      </c>
      <c r="BE1" s="379" t="s">
        <v>32</v>
      </c>
      <c r="BF1" s="379" t="s">
        <v>64</v>
      </c>
    </row>
    <row r="2" spans="1:60">
      <c r="A2" s="458"/>
      <c r="B2" s="377"/>
      <c r="AX2" s="380" t="s">
        <v>193</v>
      </c>
      <c r="AY2" s="381" t="s">
        <v>63</v>
      </c>
      <c r="AZ2" s="381" t="s">
        <v>30</v>
      </c>
      <c r="BA2" s="381" t="s">
        <v>35</v>
      </c>
      <c r="BB2" s="381" t="s">
        <v>36</v>
      </c>
      <c r="BC2" s="381" t="s">
        <v>38</v>
      </c>
      <c r="BD2" s="381" t="s">
        <v>33</v>
      </c>
      <c r="BE2" s="381" t="s">
        <v>37</v>
      </c>
      <c r="BF2" s="381" t="s">
        <v>62</v>
      </c>
    </row>
    <row r="3" spans="1:60" s="378" customFormat="1">
      <c r="A3" s="459"/>
      <c r="F3" s="377"/>
      <c r="M3" s="382"/>
      <c r="N3" s="378" t="s">
        <v>194</v>
      </c>
      <c r="Y3" s="382"/>
      <c r="Z3" s="378" t="s">
        <v>195</v>
      </c>
      <c r="AJ3" s="383"/>
      <c r="AK3" s="382"/>
      <c r="AL3" s="378" t="s">
        <v>196</v>
      </c>
      <c r="AV3" s="383"/>
      <c r="AX3" s="384" t="s">
        <v>197</v>
      </c>
      <c r="AY3" s="385" t="s">
        <v>225</v>
      </c>
      <c r="AZ3" s="385" t="s">
        <v>225</v>
      </c>
      <c r="BA3" s="385" t="s">
        <v>225</v>
      </c>
      <c r="BB3" s="385" t="s">
        <v>225</v>
      </c>
      <c r="BC3" s="385" t="s">
        <v>225</v>
      </c>
      <c r="BD3" s="385" t="s">
        <v>225</v>
      </c>
      <c r="BE3" s="385" t="s">
        <v>225</v>
      </c>
      <c r="BF3" s="385" t="s">
        <v>225</v>
      </c>
    </row>
    <row r="4" spans="1:60" s="389" customFormat="1" ht="99.75" customHeight="1" thickBot="1">
      <c r="A4" s="386" t="s">
        <v>14</v>
      </c>
      <c r="B4" s="387" t="s">
        <v>198</v>
      </c>
      <c r="C4" s="387" t="s">
        <v>199</v>
      </c>
      <c r="D4" s="387" t="s">
        <v>200</v>
      </c>
      <c r="E4" s="387" t="s">
        <v>201</v>
      </c>
      <c r="F4" s="387" t="s">
        <v>202</v>
      </c>
      <c r="G4" s="387" t="s">
        <v>203</v>
      </c>
      <c r="H4" s="387" t="s">
        <v>204</v>
      </c>
      <c r="I4" s="387" t="s">
        <v>205</v>
      </c>
      <c r="J4" s="387" t="s">
        <v>206</v>
      </c>
      <c r="K4" s="388" t="s">
        <v>207</v>
      </c>
      <c r="M4" s="390" t="s">
        <v>14</v>
      </c>
      <c r="N4" s="387" t="s">
        <v>198</v>
      </c>
      <c r="O4" s="387" t="s">
        <v>199</v>
      </c>
      <c r="P4" s="387" t="s">
        <v>200</v>
      </c>
      <c r="Q4" s="387" t="s">
        <v>201</v>
      </c>
      <c r="R4" s="387" t="s">
        <v>202</v>
      </c>
      <c r="S4" s="387" t="s">
        <v>203</v>
      </c>
      <c r="T4" s="387" t="s">
        <v>204</v>
      </c>
      <c r="U4" s="387" t="s">
        <v>205</v>
      </c>
      <c r="V4" s="387" t="s">
        <v>206</v>
      </c>
      <c r="W4" s="388" t="s">
        <v>207</v>
      </c>
      <c r="Y4" s="390" t="s">
        <v>14</v>
      </c>
      <c r="Z4" s="387" t="s">
        <v>198</v>
      </c>
      <c r="AA4" s="387" t="s">
        <v>199</v>
      </c>
      <c r="AB4" s="387" t="s">
        <v>200</v>
      </c>
      <c r="AC4" s="387" t="s">
        <v>208</v>
      </c>
      <c r="AD4" s="387" t="s">
        <v>202</v>
      </c>
      <c r="AE4" s="387" t="s">
        <v>203</v>
      </c>
      <c r="AF4" s="387" t="s">
        <v>204</v>
      </c>
      <c r="AG4" s="387" t="s">
        <v>205</v>
      </c>
      <c r="AH4" s="387" t="s">
        <v>206</v>
      </c>
      <c r="AI4" s="388" t="s">
        <v>207</v>
      </c>
      <c r="AJ4" s="391" t="s">
        <v>209</v>
      </c>
      <c r="AK4" s="392" t="s">
        <v>14</v>
      </c>
      <c r="AL4" s="387" t="s">
        <v>198</v>
      </c>
      <c r="AM4" s="387" t="s">
        <v>199</v>
      </c>
      <c r="AN4" s="387" t="s">
        <v>200</v>
      </c>
      <c r="AO4" s="387" t="s">
        <v>201</v>
      </c>
      <c r="AP4" s="387" t="s">
        <v>202</v>
      </c>
      <c r="AQ4" s="387" t="s">
        <v>203</v>
      </c>
      <c r="AR4" s="387" t="s">
        <v>204</v>
      </c>
      <c r="AS4" s="387" t="s">
        <v>205</v>
      </c>
      <c r="AT4" s="387" t="s">
        <v>206</v>
      </c>
      <c r="AU4" s="388" t="s">
        <v>207</v>
      </c>
      <c r="AV4" s="391"/>
      <c r="AX4" s="393" t="s">
        <v>14</v>
      </c>
      <c r="AY4" s="394" t="s">
        <v>198</v>
      </c>
      <c r="AZ4" s="394" t="s">
        <v>199</v>
      </c>
      <c r="BA4" s="394" t="s">
        <v>200</v>
      </c>
      <c r="BB4" s="394" t="s">
        <v>201</v>
      </c>
      <c r="BC4" s="394" t="s">
        <v>202</v>
      </c>
      <c r="BD4" s="394" t="s">
        <v>203</v>
      </c>
      <c r="BE4" s="394" t="s">
        <v>204</v>
      </c>
      <c r="BF4" s="394" t="s">
        <v>205</v>
      </c>
      <c r="BG4" s="395" t="s">
        <v>210</v>
      </c>
      <c r="BH4" s="396" t="s">
        <v>211</v>
      </c>
    </row>
    <row r="5" spans="1:60" ht="14.65" thickTop="1">
      <c r="A5" s="397">
        <v>39965</v>
      </c>
      <c r="B5" s="398">
        <v>1000</v>
      </c>
      <c r="C5" s="398">
        <v>973.70242199999996</v>
      </c>
      <c r="D5" s="398">
        <v>1000</v>
      </c>
      <c r="E5" s="398">
        <v>967.93700000000001</v>
      </c>
      <c r="F5" s="398">
        <v>1026</v>
      </c>
      <c r="G5" s="398"/>
      <c r="H5" s="398"/>
      <c r="I5" s="398"/>
      <c r="J5" s="398">
        <v>881.72920099999999</v>
      </c>
      <c r="K5" s="399">
        <v>0.60241333333333336</v>
      </c>
      <c r="L5" s="400"/>
      <c r="M5" s="397">
        <v>39965</v>
      </c>
      <c r="N5"/>
      <c r="O5"/>
      <c r="P5"/>
      <c r="Q5"/>
      <c r="R5"/>
      <c r="S5"/>
      <c r="T5"/>
      <c r="U5"/>
      <c r="V5"/>
      <c r="W5" s="360"/>
      <c r="Y5" s="397">
        <v>39965</v>
      </c>
      <c r="Z5"/>
      <c r="AA5"/>
      <c r="AB5"/>
      <c r="AC5"/>
      <c r="AD5"/>
      <c r="AE5"/>
      <c r="AF5"/>
      <c r="AG5"/>
      <c r="AH5"/>
      <c r="AI5" s="360"/>
      <c r="AK5" s="397">
        <v>39965</v>
      </c>
      <c r="AL5"/>
      <c r="AM5"/>
      <c r="AN5"/>
      <c r="AO5"/>
      <c r="AP5"/>
      <c r="AQ5"/>
      <c r="AR5"/>
      <c r="AS5"/>
      <c r="AT5"/>
      <c r="AU5" s="360"/>
      <c r="AX5" s="397">
        <v>39965</v>
      </c>
      <c r="AY5"/>
      <c r="AZ5"/>
      <c r="BA5"/>
      <c r="BB5"/>
      <c r="BC5"/>
      <c r="BD5"/>
      <c r="BE5"/>
      <c r="BF5"/>
      <c r="BG5" s="401" t="s">
        <v>226</v>
      </c>
      <c r="BH5" s="402" t="s">
        <v>226</v>
      </c>
    </row>
    <row r="6" spans="1:60">
      <c r="A6" s="397">
        <v>40057</v>
      </c>
      <c r="B6" s="398">
        <v>1005</v>
      </c>
      <c r="C6" s="398">
        <v>959.86159199999997</v>
      </c>
      <c r="D6" s="398">
        <v>1005</v>
      </c>
      <c r="E6" s="398">
        <v>972.77700000000004</v>
      </c>
      <c r="F6" s="398">
        <v>1020</v>
      </c>
      <c r="G6" s="398"/>
      <c r="H6" s="398"/>
      <c r="I6" s="398"/>
      <c r="J6" s="398">
        <v>893.14845000000003</v>
      </c>
      <c r="K6" s="399">
        <v>0.67384666666666659</v>
      </c>
      <c r="L6" s="400"/>
      <c r="M6" s="397">
        <v>40057</v>
      </c>
      <c r="N6" s="403">
        <v>0.49999999999998934</v>
      </c>
      <c r="O6" s="403">
        <v>-1.4214640620458407</v>
      </c>
      <c r="P6" s="403">
        <v>0.49999999999998934</v>
      </c>
      <c r="Q6" s="403">
        <v>0.50003254344033188</v>
      </c>
      <c r="R6" s="403">
        <v>-0.58479532163743242</v>
      </c>
      <c r="S6" s="403"/>
      <c r="T6" s="403"/>
      <c r="U6" s="403"/>
      <c r="V6" s="403">
        <v>1.2950970646145255</v>
      </c>
      <c r="W6" s="404">
        <v>1.2950970646145255</v>
      </c>
      <c r="Y6" s="397">
        <v>40057</v>
      </c>
      <c r="Z6" s="403"/>
      <c r="AA6" s="403"/>
      <c r="AB6" s="403"/>
      <c r="AC6" s="403"/>
      <c r="AD6" s="403"/>
      <c r="AE6" s="403"/>
      <c r="AF6" s="403"/>
      <c r="AG6" s="403"/>
      <c r="AH6" s="403"/>
      <c r="AI6" s="404"/>
      <c r="AK6" s="397">
        <v>40057</v>
      </c>
      <c r="AL6"/>
      <c r="AM6"/>
      <c r="AN6"/>
      <c r="AO6"/>
      <c r="AP6"/>
      <c r="AQ6"/>
      <c r="AR6"/>
      <c r="AS6"/>
      <c r="AT6"/>
      <c r="AU6" s="360"/>
      <c r="AX6" s="397">
        <v>40057</v>
      </c>
      <c r="AY6"/>
      <c r="AZ6"/>
      <c r="BA6"/>
      <c r="BB6"/>
      <c r="BC6"/>
      <c r="BD6"/>
      <c r="BE6"/>
      <c r="BF6"/>
      <c r="BG6" s="401" t="s">
        <v>226</v>
      </c>
      <c r="BH6" s="402" t="s">
        <v>226</v>
      </c>
    </row>
    <row r="7" spans="1:60">
      <c r="A7" s="397">
        <v>40148</v>
      </c>
      <c r="B7" s="398">
        <v>1009</v>
      </c>
      <c r="C7" s="398">
        <v>958.47750900000005</v>
      </c>
      <c r="D7" s="398">
        <v>1008</v>
      </c>
      <c r="E7" s="398">
        <v>977.61599999999999</v>
      </c>
      <c r="F7" s="398">
        <v>1022</v>
      </c>
      <c r="G7" s="398">
        <v>1000</v>
      </c>
      <c r="H7" s="398">
        <v>948</v>
      </c>
      <c r="I7" s="405">
        <v>673.70046300000001</v>
      </c>
      <c r="J7" s="398">
        <v>891.51712899999995</v>
      </c>
      <c r="K7" s="399">
        <v>0.72846</v>
      </c>
      <c r="L7" s="400"/>
      <c r="M7" s="397">
        <v>40148</v>
      </c>
      <c r="N7" s="403">
        <v>0.39800995024874553</v>
      </c>
      <c r="O7" s="403">
        <v>-0.14419610197299315</v>
      </c>
      <c r="P7" s="403">
        <v>0.29850746268655914</v>
      </c>
      <c r="Q7" s="403">
        <v>0.49744185974791577</v>
      </c>
      <c r="R7" s="403">
        <v>0.19607843137254832</v>
      </c>
      <c r="S7" s="403"/>
      <c r="T7" s="403"/>
      <c r="U7" s="403"/>
      <c r="V7" s="403">
        <v>-0.18264836041534949</v>
      </c>
      <c r="W7" s="404">
        <v>-0.18264836041534949</v>
      </c>
      <c r="Y7" s="397">
        <v>40148</v>
      </c>
      <c r="Z7" s="403"/>
      <c r="AA7" s="403"/>
      <c r="AB7" s="403"/>
      <c r="AC7" s="403"/>
      <c r="AD7" s="403"/>
      <c r="AE7" s="403"/>
      <c r="AF7" s="403"/>
      <c r="AG7" s="403"/>
      <c r="AH7" s="403"/>
      <c r="AI7" s="404"/>
      <c r="AK7" s="397">
        <v>40148</v>
      </c>
      <c r="AL7"/>
      <c r="AM7" s="403"/>
      <c r="AN7" s="403"/>
      <c r="AO7" s="403"/>
      <c r="AP7" s="403"/>
      <c r="AQ7" s="403"/>
      <c r="AR7" s="403"/>
      <c r="AS7" s="403"/>
      <c r="AT7" s="403"/>
      <c r="AU7" s="404"/>
      <c r="AX7" s="397">
        <v>40148</v>
      </c>
      <c r="AY7"/>
      <c r="AZ7" s="403"/>
      <c r="BA7" s="403"/>
      <c r="BB7" s="403"/>
      <c r="BC7" s="403"/>
      <c r="BD7" s="403"/>
      <c r="BE7" s="403"/>
      <c r="BF7" s="403"/>
      <c r="BG7" s="401" t="s">
        <v>227</v>
      </c>
      <c r="BH7" s="402">
        <v>0.66823999999999995</v>
      </c>
    </row>
    <row r="8" spans="1:60">
      <c r="A8" s="397">
        <v>40238</v>
      </c>
      <c r="B8" s="398">
        <v>1012</v>
      </c>
      <c r="C8" s="398">
        <v>975.778547</v>
      </c>
      <c r="D8" s="398">
        <v>1012</v>
      </c>
      <c r="E8" s="398">
        <v>986.08600000000001</v>
      </c>
      <c r="F8" s="398">
        <v>1023</v>
      </c>
      <c r="G8" s="398">
        <v>1005</v>
      </c>
      <c r="H8" s="398">
        <v>974</v>
      </c>
      <c r="I8" s="405">
        <v>673.18579499999998</v>
      </c>
      <c r="J8" s="398">
        <v>894.77977199999998</v>
      </c>
      <c r="K8" s="399">
        <v>0.70944333333333331</v>
      </c>
      <c r="L8" s="400"/>
      <c r="M8" s="397">
        <v>40238</v>
      </c>
      <c r="N8" s="403">
        <v>0.29732408325073845</v>
      </c>
      <c r="O8" s="403">
        <v>1.8050541444681878</v>
      </c>
      <c r="P8" s="403">
        <v>0.39682539682539542</v>
      </c>
      <c r="Q8" s="403">
        <v>0.8663933487176978</v>
      </c>
      <c r="R8" s="403">
        <v>9.7847358121327943E-2</v>
      </c>
      <c r="S8" s="403">
        <v>0.49999999999998934</v>
      </c>
      <c r="T8" s="403">
        <v>2.7426160337552741</v>
      </c>
      <c r="U8" s="403">
        <v>-7.6394188258122053E-2</v>
      </c>
      <c r="V8" s="403">
        <v>0.36596526234551341</v>
      </c>
      <c r="W8" s="404">
        <v>0.36596526234551341</v>
      </c>
      <c r="Y8" s="397">
        <v>40238</v>
      </c>
      <c r="Z8" s="403"/>
      <c r="AA8" s="403"/>
      <c r="AB8" s="403"/>
      <c r="AC8" s="403"/>
      <c r="AD8" s="403"/>
      <c r="AE8" s="403"/>
      <c r="AF8" s="403"/>
      <c r="AG8" s="403"/>
      <c r="AH8" s="403"/>
      <c r="AI8" s="404"/>
      <c r="AK8" s="397">
        <v>40238</v>
      </c>
      <c r="AL8"/>
      <c r="AM8" s="403"/>
      <c r="AN8" s="403"/>
      <c r="AO8" s="403"/>
      <c r="AP8" s="403"/>
      <c r="AQ8" s="403"/>
      <c r="AR8" s="403"/>
      <c r="AS8" s="403"/>
      <c r="AT8" s="403"/>
      <c r="AU8" s="404"/>
      <c r="AX8" s="397">
        <v>40238</v>
      </c>
      <c r="AY8"/>
      <c r="AZ8" s="403"/>
      <c r="BA8" s="403"/>
      <c r="BB8" s="403"/>
      <c r="BC8" s="403"/>
      <c r="BD8" s="403"/>
      <c r="BE8" s="403"/>
      <c r="BF8" s="403"/>
      <c r="BG8" s="401" t="s">
        <v>226</v>
      </c>
      <c r="BH8" s="402" t="s">
        <v>226</v>
      </c>
    </row>
    <row r="9" spans="1:60">
      <c r="A9" s="397">
        <v>40330</v>
      </c>
      <c r="B9" s="398">
        <v>1016</v>
      </c>
      <c r="C9" s="398">
        <v>986.15917000000002</v>
      </c>
      <c r="D9" s="398">
        <v>1017</v>
      </c>
      <c r="E9" s="398">
        <v>989.71600000000001</v>
      </c>
      <c r="F9" s="398">
        <v>1019</v>
      </c>
      <c r="G9" s="398">
        <v>1005</v>
      </c>
      <c r="H9" s="398">
        <v>974</v>
      </c>
      <c r="I9" s="405">
        <v>673.70046300000001</v>
      </c>
      <c r="J9" s="398">
        <v>896.41109300000005</v>
      </c>
      <c r="K9" s="399">
        <v>0.70144666666666666</v>
      </c>
      <c r="L9" s="400"/>
      <c r="M9" s="397">
        <v>40330</v>
      </c>
      <c r="N9" s="403">
        <v>0.39525691699604515</v>
      </c>
      <c r="O9" s="403">
        <v>1.0638298035875904</v>
      </c>
      <c r="P9" s="403">
        <v>0.49407114624506754</v>
      </c>
      <c r="Q9" s="403">
        <v>0.36812205020657629</v>
      </c>
      <c r="R9" s="403">
        <v>-0.3910068426197455</v>
      </c>
      <c r="S9" s="403">
        <v>0</v>
      </c>
      <c r="T9" s="403">
        <v>0</v>
      </c>
      <c r="U9" s="403">
        <v>7.6452593596387786E-2</v>
      </c>
      <c r="V9" s="403">
        <v>0.18231536418773509</v>
      </c>
      <c r="W9" s="404">
        <v>0.18231536418773509</v>
      </c>
      <c r="Y9" s="397">
        <v>40330</v>
      </c>
      <c r="Z9" s="403">
        <v>1.6000000000000014</v>
      </c>
      <c r="AA9" s="403">
        <v>1.2793177585420423</v>
      </c>
      <c r="AB9" s="403">
        <v>1.6999999999999904</v>
      </c>
      <c r="AC9" s="403">
        <v>2.2500431329725012</v>
      </c>
      <c r="AD9" s="403">
        <v>-0.68226120857699524</v>
      </c>
      <c r="AE9" s="403"/>
      <c r="AF9" s="403"/>
      <c r="AG9" s="403"/>
      <c r="AH9" s="403">
        <v>1.6651248459673029</v>
      </c>
      <c r="AI9" s="404">
        <v>16.439432504813965</v>
      </c>
      <c r="AK9" s="397">
        <v>40330</v>
      </c>
      <c r="AL9"/>
      <c r="AM9" s="403"/>
      <c r="AN9" s="403"/>
      <c r="AO9" s="403"/>
      <c r="AP9" s="403"/>
      <c r="AQ9" s="403"/>
      <c r="AR9" s="403"/>
      <c r="AS9" s="403"/>
      <c r="AT9" s="403"/>
      <c r="AU9" s="404"/>
      <c r="AX9" s="397">
        <v>40330</v>
      </c>
      <c r="AY9"/>
      <c r="AZ9" s="403"/>
      <c r="BA9" s="403"/>
      <c r="BB9" s="403"/>
      <c r="BC9" s="403"/>
      <c r="BD9" s="403"/>
      <c r="BE9" s="403"/>
      <c r="BF9" s="403"/>
      <c r="BG9" s="401" t="s">
        <v>226</v>
      </c>
      <c r="BH9" s="402" t="s">
        <v>226</v>
      </c>
    </row>
    <row r="10" spans="1:60">
      <c r="A10" s="397">
        <v>40422</v>
      </c>
      <c r="B10" s="398">
        <v>1021</v>
      </c>
      <c r="C10" s="398">
        <v>997.92387499999995</v>
      </c>
      <c r="D10" s="398">
        <v>1029</v>
      </c>
      <c r="E10" s="398">
        <v>999.39499999999998</v>
      </c>
      <c r="F10" s="398">
        <v>1009</v>
      </c>
      <c r="G10" s="398">
        <v>1010</v>
      </c>
      <c r="H10" s="398">
        <v>974</v>
      </c>
      <c r="I10" s="405">
        <v>676.27380300000004</v>
      </c>
      <c r="J10" s="398">
        <v>906.19902100000002</v>
      </c>
      <c r="K10" s="399">
        <v>0.71749666666666678</v>
      </c>
      <c r="L10" s="400"/>
      <c r="M10" s="397">
        <v>40422</v>
      </c>
      <c r="N10" s="403">
        <v>0.49212598425196763</v>
      </c>
      <c r="O10" s="403">
        <v>1.1929823661224859</v>
      </c>
      <c r="P10" s="403">
        <v>1.1799410029498469</v>
      </c>
      <c r="Q10" s="403">
        <v>0.97795731300696076</v>
      </c>
      <c r="R10" s="403">
        <v>-0.98135426889106592</v>
      </c>
      <c r="S10" s="403">
        <v>0.49751243781095411</v>
      </c>
      <c r="T10" s="403">
        <v>0</v>
      </c>
      <c r="U10" s="403">
        <v>0.38197094129057696</v>
      </c>
      <c r="V10" s="403">
        <v>1.0919017040767365</v>
      </c>
      <c r="W10" s="404">
        <v>1.0919017040767365</v>
      </c>
      <c r="Y10" s="397">
        <v>40422</v>
      </c>
      <c r="Z10" s="403">
        <v>1.5920398009950265</v>
      </c>
      <c r="AA10" s="403">
        <v>3.9653928563484042</v>
      </c>
      <c r="AB10" s="403">
        <v>2.3880597014925398</v>
      </c>
      <c r="AC10" s="403">
        <v>2.7362900233043996</v>
      </c>
      <c r="AD10" s="403">
        <v>-1.0784313725490158</v>
      </c>
      <c r="AE10" s="403"/>
      <c r="AF10" s="403"/>
      <c r="AG10" s="403"/>
      <c r="AH10" s="403">
        <v>1.4611872192131115</v>
      </c>
      <c r="AI10" s="404">
        <v>6.477734796244472</v>
      </c>
      <c r="AK10" s="397">
        <v>40422</v>
      </c>
      <c r="AL10"/>
      <c r="AM10" s="403"/>
      <c r="AN10" s="403"/>
      <c r="AO10" s="403"/>
      <c r="AP10" s="403"/>
      <c r="AQ10" s="403"/>
      <c r="AR10" s="403"/>
      <c r="AS10" s="403"/>
      <c r="AT10" s="403"/>
      <c r="AU10" s="404"/>
      <c r="AX10" s="397">
        <v>40422</v>
      </c>
      <c r="AY10"/>
      <c r="AZ10" s="403"/>
      <c r="BA10" s="403"/>
      <c r="BB10" s="403"/>
      <c r="BC10" s="403"/>
      <c r="BD10" s="403"/>
      <c r="BE10" s="403"/>
      <c r="BF10" s="403"/>
      <c r="BG10" s="401" t="s">
        <v>226</v>
      </c>
      <c r="BH10" s="402" t="s">
        <v>226</v>
      </c>
    </row>
    <row r="11" spans="1:60">
      <c r="A11" s="397">
        <v>40513</v>
      </c>
      <c r="B11" s="398">
        <v>1026</v>
      </c>
      <c r="C11" s="398">
        <v>1000</v>
      </c>
      <c r="D11" s="398">
        <v>1036</v>
      </c>
      <c r="E11" s="398">
        <v>1000</v>
      </c>
      <c r="F11" s="398">
        <v>1000</v>
      </c>
      <c r="G11" s="398">
        <v>1012</v>
      </c>
      <c r="H11" s="398">
        <v>973</v>
      </c>
      <c r="I11" s="405">
        <v>671.64179100000001</v>
      </c>
      <c r="J11" s="398">
        <v>927.40619900000002</v>
      </c>
      <c r="K11" s="399">
        <v>0.75774333333333332</v>
      </c>
      <c r="L11" s="400"/>
      <c r="M11" s="397">
        <v>40513</v>
      </c>
      <c r="N11" s="403">
        <v>0.48971596474045587</v>
      </c>
      <c r="O11" s="403">
        <v>0.20804442623441055</v>
      </c>
      <c r="P11" s="403">
        <v>0.68027210884353817</v>
      </c>
      <c r="Q11" s="403">
        <v>6.0536624657925309E-2</v>
      </c>
      <c r="R11" s="403">
        <v>-0.89197224975222644</v>
      </c>
      <c r="S11" s="403">
        <v>0.1980198019801982</v>
      </c>
      <c r="T11" s="403">
        <v>-0.10266940451745254</v>
      </c>
      <c r="U11" s="403">
        <v>-0.68493145519641363</v>
      </c>
      <c r="V11" s="403">
        <v>2.3402340444594216</v>
      </c>
      <c r="W11" s="404">
        <v>2.3402340444594216</v>
      </c>
      <c r="Y11" s="397">
        <v>40513</v>
      </c>
      <c r="Z11" s="403">
        <v>1.6848364717542141</v>
      </c>
      <c r="AA11" s="403">
        <v>4.332129925857231</v>
      </c>
      <c r="AB11" s="403">
        <v>2.7777777777777679</v>
      </c>
      <c r="AC11" s="403">
        <v>2.2896515605309364</v>
      </c>
      <c r="AD11" s="403">
        <v>-2.1526418786692814</v>
      </c>
      <c r="AE11" s="403">
        <v>1.2000000000000011</v>
      </c>
      <c r="AF11" s="403">
        <v>2.6371308016877704</v>
      </c>
      <c r="AG11" s="406">
        <v>-0.30557675303245491</v>
      </c>
      <c r="AH11" s="403">
        <v>4.0256175492955792</v>
      </c>
      <c r="AI11" s="404">
        <v>4.0198958533527396</v>
      </c>
      <c r="AK11" s="397">
        <v>40513</v>
      </c>
      <c r="AL11"/>
      <c r="AM11" s="403"/>
      <c r="AN11" s="403"/>
      <c r="AO11" s="403"/>
      <c r="AP11" s="403"/>
      <c r="AQ11" s="403"/>
      <c r="AR11" s="403"/>
      <c r="AS11" s="403"/>
      <c r="AT11" s="403"/>
      <c r="AU11" s="404"/>
      <c r="AX11" s="397">
        <v>40513</v>
      </c>
      <c r="AY11"/>
      <c r="AZ11" s="403"/>
      <c r="BA11" s="403"/>
      <c r="BB11" s="403"/>
      <c r="BC11" s="403"/>
      <c r="BD11" s="403"/>
      <c r="BE11" s="403"/>
      <c r="BF11" s="403"/>
      <c r="BG11" s="401" t="s">
        <v>228</v>
      </c>
      <c r="BH11" s="402">
        <v>0.72153250000000002</v>
      </c>
    </row>
    <row r="12" spans="1:60">
      <c r="A12" s="397">
        <v>40603</v>
      </c>
      <c r="B12" s="398">
        <v>1031</v>
      </c>
      <c r="C12" s="398">
        <v>1017</v>
      </c>
      <c r="D12" s="398">
        <v>1041</v>
      </c>
      <c r="E12" s="398">
        <v>1015</v>
      </c>
      <c r="F12" s="398">
        <v>1003</v>
      </c>
      <c r="G12" s="398">
        <v>1013</v>
      </c>
      <c r="H12" s="398">
        <v>976</v>
      </c>
      <c r="I12" s="405">
        <v>672.67112699999996</v>
      </c>
      <c r="J12" s="398">
        <v>934.74714500000005</v>
      </c>
      <c r="K12" s="399">
        <v>0.75610999999999995</v>
      </c>
      <c r="L12" s="400"/>
      <c r="M12" s="397">
        <v>40603</v>
      </c>
      <c r="N12" s="403">
        <v>0.4873294346978474</v>
      </c>
      <c r="O12" s="403">
        <v>1.6999999999999904</v>
      </c>
      <c r="P12" s="403">
        <v>0.48262548262547611</v>
      </c>
      <c r="Q12" s="403">
        <v>1.4999999999999902</v>
      </c>
      <c r="R12" s="403">
        <v>0.29999999999998916</v>
      </c>
      <c r="S12" s="403">
        <v>9.8814229249022389E-2</v>
      </c>
      <c r="T12" s="403">
        <v>0.30832476875641834</v>
      </c>
      <c r="U12" s="403">
        <v>0.15325669334353975</v>
      </c>
      <c r="V12" s="403">
        <v>0.79155671030834984</v>
      </c>
      <c r="W12" s="404">
        <v>0.79155671030834984</v>
      </c>
      <c r="Y12" s="397">
        <v>40603</v>
      </c>
      <c r="Z12" s="403">
        <v>1.8774703557312256</v>
      </c>
      <c r="AA12" s="403">
        <v>4.224468054430397</v>
      </c>
      <c r="AB12" s="403">
        <v>2.8656126482213384</v>
      </c>
      <c r="AC12" s="403">
        <v>2.9321986114801302</v>
      </c>
      <c r="AD12" s="403">
        <v>-1.9550342130987275</v>
      </c>
      <c r="AE12" s="403">
        <v>0.79601990049751326</v>
      </c>
      <c r="AF12" s="403">
        <v>0.20533880903490509</v>
      </c>
      <c r="AG12" s="406">
        <v>-7.6452593596398888E-2</v>
      </c>
      <c r="AH12" s="403">
        <v>4.4667273725539802</v>
      </c>
      <c r="AI12" s="404">
        <v>6.5779272951093093</v>
      </c>
      <c r="AK12" s="397">
        <v>40603</v>
      </c>
      <c r="AL12" s="403">
        <v>1.6890213611524985</v>
      </c>
      <c r="AM12" s="403">
        <v>3.4454284994699824</v>
      </c>
      <c r="AN12" s="403">
        <v>2.4347826086956514</v>
      </c>
      <c r="AO12" s="403">
        <v>2.5533908272069361</v>
      </c>
      <c r="AP12" s="403">
        <v>-1.4666340747983342</v>
      </c>
      <c r="AQ12" s="403">
        <v>0.74812967581048273</v>
      </c>
      <c r="AR12" s="403">
        <v>1.3787721123829311</v>
      </c>
      <c r="AS12" s="406">
        <v>1.9105844942113315E-2</v>
      </c>
      <c r="AT12" s="403">
        <v>2.9088410154403554</v>
      </c>
      <c r="AU12" s="404">
        <v>8.0552754747012401</v>
      </c>
      <c r="AX12" s="397">
        <v>40603</v>
      </c>
      <c r="AY12" s="403">
        <v>-1.219819654287857</v>
      </c>
      <c r="AZ12" s="403">
        <v>0.53658748402962697</v>
      </c>
      <c r="BA12" s="403">
        <v>-0.47405840674470401</v>
      </c>
      <c r="BB12" s="403">
        <v>-0.35545018823341934</v>
      </c>
      <c r="BC12" s="403">
        <v>-4.3754750902386892</v>
      </c>
      <c r="BD12" s="403">
        <v>-2.1607113396298727</v>
      </c>
      <c r="BE12" s="403">
        <v>-1.5300689030574244</v>
      </c>
      <c r="BF12" s="403">
        <v>-2.8897351704982421</v>
      </c>
      <c r="BG12" s="401" t="s">
        <v>226</v>
      </c>
      <c r="BH12" s="402" t="s">
        <v>226</v>
      </c>
    </row>
    <row r="13" spans="1:60">
      <c r="A13" s="397">
        <v>40695</v>
      </c>
      <c r="B13" s="398">
        <v>1035</v>
      </c>
      <c r="C13" s="398">
        <v>1031</v>
      </c>
      <c r="D13" s="398">
        <v>1049</v>
      </c>
      <c r="E13" s="398">
        <v>1052</v>
      </c>
      <c r="F13" s="398">
        <v>997</v>
      </c>
      <c r="G13" s="398">
        <v>1023</v>
      </c>
      <c r="H13" s="398">
        <v>974</v>
      </c>
      <c r="I13" s="405">
        <v>676.27380300000004</v>
      </c>
      <c r="J13" s="398">
        <v>943.71941300000003</v>
      </c>
      <c r="K13" s="399">
        <v>0.79892666666666656</v>
      </c>
      <c r="L13" s="400"/>
      <c r="M13" s="397">
        <v>40695</v>
      </c>
      <c r="N13" s="403">
        <v>0.38797284190106307</v>
      </c>
      <c r="O13" s="403">
        <v>1.3765978367748177</v>
      </c>
      <c r="P13" s="403">
        <v>0.7684918347742542</v>
      </c>
      <c r="Q13" s="403">
        <v>3.6453201970443327</v>
      </c>
      <c r="R13" s="403">
        <v>-0.59820538384844912</v>
      </c>
      <c r="S13" s="403">
        <v>0.98716683119446369</v>
      </c>
      <c r="T13" s="403">
        <v>-0.2049180327868827</v>
      </c>
      <c r="U13" s="403">
        <v>0.53557761815457017</v>
      </c>
      <c r="V13" s="403">
        <v>0.9598604337004879</v>
      </c>
      <c r="W13" s="404">
        <v>0.9598604337004879</v>
      </c>
      <c r="Y13" s="397">
        <v>40695</v>
      </c>
      <c r="Z13" s="403">
        <v>1.870078740157477</v>
      </c>
      <c r="AA13" s="403">
        <v>4.5470174961715237</v>
      </c>
      <c r="AB13" s="403">
        <v>3.1465093411995992</v>
      </c>
      <c r="AC13" s="403">
        <v>6.2931184299334308</v>
      </c>
      <c r="AD13" s="403">
        <v>-2.1589793915603561</v>
      </c>
      <c r="AE13" s="403">
        <v>1.7910447761193993</v>
      </c>
      <c r="AF13" s="403">
        <v>0</v>
      </c>
      <c r="AG13" s="406">
        <v>0.38197094129057696</v>
      </c>
      <c r="AH13" s="403">
        <v>5.2775250517788974</v>
      </c>
      <c r="AI13" s="404">
        <v>13.896993831795236</v>
      </c>
      <c r="AK13" s="397">
        <v>40695</v>
      </c>
      <c r="AL13" s="403">
        <v>1.7565561603166691</v>
      </c>
      <c r="AM13" s="403">
        <v>4.2689494788513249</v>
      </c>
      <c r="AN13" s="403">
        <v>2.7956457199406204</v>
      </c>
      <c r="AO13" s="403">
        <v>3.5708873349387771</v>
      </c>
      <c r="AP13" s="403">
        <v>-1.8364348677766928</v>
      </c>
      <c r="AQ13" s="403">
        <v>1.112956810631216</v>
      </c>
      <c r="AR13" s="403">
        <v>0.9236878453038555</v>
      </c>
      <c r="AS13" s="406">
        <v>0.10188486238200678</v>
      </c>
      <c r="AT13" s="403">
        <v>3.8093065572740725</v>
      </c>
      <c r="AU13" s="404">
        <v>7.7164885971948927</v>
      </c>
      <c r="AX13" s="397">
        <v>40695</v>
      </c>
      <c r="AY13" s="403">
        <v>-2.0527503969574035</v>
      </c>
      <c r="AZ13" s="403">
        <v>0.45964292157725239</v>
      </c>
      <c r="BA13" s="403">
        <v>-1.0136608373334521</v>
      </c>
      <c r="BB13" s="403">
        <v>-0.23841922233529544</v>
      </c>
      <c r="BC13" s="403">
        <v>-5.6457414250507654</v>
      </c>
      <c r="BD13" s="403">
        <v>-2.6963497466428565</v>
      </c>
      <c r="BE13" s="403">
        <v>-2.885618711970217</v>
      </c>
      <c r="BF13" s="403">
        <v>-3.7074216948920657</v>
      </c>
      <c r="BG13" s="401" t="s">
        <v>226</v>
      </c>
      <c r="BH13" s="402" t="s">
        <v>226</v>
      </c>
    </row>
    <row r="14" spans="1:60">
      <c r="A14" s="397">
        <v>40787</v>
      </c>
      <c r="B14" s="398">
        <v>1041</v>
      </c>
      <c r="C14" s="398">
        <v>1033</v>
      </c>
      <c r="D14" s="398">
        <v>1055</v>
      </c>
      <c r="E14" s="398">
        <v>1056</v>
      </c>
      <c r="F14" s="398">
        <v>996</v>
      </c>
      <c r="G14" s="398">
        <v>1029</v>
      </c>
      <c r="H14" s="398">
        <v>968</v>
      </c>
      <c r="I14" s="405">
        <v>676.27380300000004</v>
      </c>
      <c r="J14" s="398">
        <v>947.79771600000004</v>
      </c>
      <c r="K14" s="399">
        <v>0.83271333333333342</v>
      </c>
      <c r="L14" s="400"/>
      <c r="M14" s="397">
        <v>40787</v>
      </c>
      <c r="N14" s="403">
        <v>0.57971014492752548</v>
      </c>
      <c r="O14" s="403">
        <v>0.19398642095054264</v>
      </c>
      <c r="P14" s="403">
        <v>0.57197330791229906</v>
      </c>
      <c r="Q14" s="403">
        <v>0.38022813688212143</v>
      </c>
      <c r="R14" s="403">
        <v>-0.10030090270812808</v>
      </c>
      <c r="S14" s="403">
        <v>0.58651026392961825</v>
      </c>
      <c r="T14" s="403">
        <v>-0.61601642710472637</v>
      </c>
      <c r="U14" s="403">
        <v>0</v>
      </c>
      <c r="V14" s="403">
        <v>0.43215207230244967</v>
      </c>
      <c r="W14" s="404">
        <v>0.43215207230244967</v>
      </c>
      <c r="Y14" s="397">
        <v>40787</v>
      </c>
      <c r="Z14" s="403">
        <v>1.9588638589618013</v>
      </c>
      <c r="AA14" s="403">
        <v>3.5149098923001665</v>
      </c>
      <c r="AB14" s="403">
        <v>2.526724975704564</v>
      </c>
      <c r="AC14" s="403">
        <v>5.663926675638753</v>
      </c>
      <c r="AD14" s="403">
        <v>-1.2884043607532258</v>
      </c>
      <c r="AE14" s="403">
        <v>1.8811881188118829</v>
      </c>
      <c r="AF14" s="403">
        <v>-0.61601642710472637</v>
      </c>
      <c r="AG14" s="406">
        <v>0</v>
      </c>
      <c r="AH14" s="403">
        <v>4.5904590532547029</v>
      </c>
      <c r="AI14" s="404">
        <v>16.058146611598655</v>
      </c>
      <c r="AK14" s="397">
        <v>40787</v>
      </c>
      <c r="AL14" s="403">
        <v>1.8482010842779673</v>
      </c>
      <c r="AM14" s="403">
        <v>4.1512716180814202</v>
      </c>
      <c r="AN14" s="403">
        <v>2.82833251352681</v>
      </c>
      <c r="AO14" s="403">
        <v>4.3054655001387498</v>
      </c>
      <c r="AP14" s="403">
        <v>-1.8904984041247186</v>
      </c>
      <c r="AQ14" s="403">
        <v>1.4179104477611837</v>
      </c>
      <c r="AR14" s="403">
        <v>0.54263565891472521</v>
      </c>
      <c r="AS14" s="406">
        <v>0</v>
      </c>
      <c r="AT14" s="403">
        <v>4.59090907932036</v>
      </c>
      <c r="AU14" s="404">
        <v>10.103680748237576</v>
      </c>
      <c r="AX14" s="397">
        <v>40787</v>
      </c>
      <c r="AY14" s="403">
        <v>-2.7427079950423927</v>
      </c>
      <c r="AZ14" s="403">
        <v>-0.43963746123893976</v>
      </c>
      <c r="BA14" s="403">
        <v>-1.7625765657935499</v>
      </c>
      <c r="BB14" s="403">
        <v>-0.28544357918161012</v>
      </c>
      <c r="BC14" s="403">
        <v>-6.4814074834450786</v>
      </c>
      <c r="BD14" s="403">
        <v>-3.1729986315591763</v>
      </c>
      <c r="BE14" s="403">
        <v>-4.0482734204056348</v>
      </c>
      <c r="BF14" s="403">
        <v>-4.59090907932036</v>
      </c>
      <c r="BG14" s="401" t="s">
        <v>226</v>
      </c>
      <c r="BH14" s="402" t="s">
        <v>226</v>
      </c>
    </row>
    <row r="15" spans="1:60">
      <c r="A15" s="397">
        <v>40878</v>
      </c>
      <c r="B15" s="398">
        <v>1047</v>
      </c>
      <c r="C15" s="398">
        <v>1034</v>
      </c>
      <c r="D15" s="398">
        <v>1063</v>
      </c>
      <c r="E15" s="398">
        <v>1059</v>
      </c>
      <c r="F15" s="398">
        <v>1008</v>
      </c>
      <c r="G15" s="398">
        <v>1029</v>
      </c>
      <c r="H15" s="398">
        <v>965</v>
      </c>
      <c r="I15" s="405">
        <v>678.84714399999996</v>
      </c>
      <c r="J15" s="398">
        <v>944.53507300000001</v>
      </c>
      <c r="K15" s="399">
        <v>0.77680000000000005</v>
      </c>
      <c r="L15" s="400"/>
      <c r="M15" s="397">
        <v>40878</v>
      </c>
      <c r="N15" s="403">
        <v>0.57636887608070175</v>
      </c>
      <c r="O15" s="403">
        <v>9.6805421103574041E-2</v>
      </c>
      <c r="P15" s="403">
        <v>0.75829383886256707</v>
      </c>
      <c r="Q15" s="403">
        <v>0.28409090909091717</v>
      </c>
      <c r="R15" s="403">
        <v>1.2048192771084265</v>
      </c>
      <c r="S15" s="403">
        <v>0</v>
      </c>
      <c r="T15" s="403">
        <v>-0.30991735537190257</v>
      </c>
      <c r="U15" s="403">
        <v>0.3805176229782159</v>
      </c>
      <c r="V15" s="403">
        <v>-0.3442341065949539</v>
      </c>
      <c r="W15" s="404">
        <v>-0.3442341065949539</v>
      </c>
      <c r="Y15" s="397">
        <v>40878</v>
      </c>
      <c r="Z15" s="403">
        <v>2.0467836257309857</v>
      </c>
      <c r="AA15" s="403">
        <v>3.400000000000003</v>
      </c>
      <c r="AB15" s="403">
        <v>2.6061776061776065</v>
      </c>
      <c r="AC15" s="403">
        <v>5.8999999999999941</v>
      </c>
      <c r="AD15" s="403">
        <v>0.80000000000000071</v>
      </c>
      <c r="AE15" s="403">
        <v>1.679841897233203</v>
      </c>
      <c r="AF15" s="403">
        <v>-0.82219938335046372</v>
      </c>
      <c r="AG15" s="406">
        <v>1.0727970022937239</v>
      </c>
      <c r="AH15" s="403">
        <v>1.8469656573861126</v>
      </c>
      <c r="AI15" s="404">
        <v>2.5149236988778245</v>
      </c>
      <c r="AK15" s="397">
        <v>40878</v>
      </c>
      <c r="AL15" s="403">
        <v>1.9386503067484684</v>
      </c>
      <c r="AM15" s="403">
        <v>3.9177734977763334</v>
      </c>
      <c r="AN15" s="403">
        <v>2.7845627747923762</v>
      </c>
      <c r="AO15" s="403">
        <v>5.2023333686355588</v>
      </c>
      <c r="AP15" s="403">
        <v>-1.1602073562083426</v>
      </c>
      <c r="AQ15" s="403">
        <v>1.5376984126984183</v>
      </c>
      <c r="AR15" s="403">
        <v>-0.3080872913992283</v>
      </c>
      <c r="AS15" s="406">
        <v>0.34377388426998223</v>
      </c>
      <c r="AT15" s="403">
        <v>4.0279027723569172</v>
      </c>
      <c r="AU15" s="404">
        <v>9.6468281054560947</v>
      </c>
      <c r="AX15" s="397">
        <v>40878</v>
      </c>
      <c r="AY15" s="403">
        <v>-2.0892524656084488</v>
      </c>
      <c r="AZ15" s="403">
        <v>-0.11012927458058375</v>
      </c>
      <c r="BA15" s="403">
        <v>-1.2433399975645409</v>
      </c>
      <c r="BB15" s="403">
        <v>1.1744305962786417</v>
      </c>
      <c r="BC15" s="403">
        <v>-5.1881101285652598</v>
      </c>
      <c r="BD15" s="403">
        <v>-2.4902043596584988</v>
      </c>
      <c r="BE15" s="403">
        <v>-4.3359900637561459</v>
      </c>
      <c r="BF15" s="403">
        <v>-3.6841288880869349</v>
      </c>
      <c r="BG15" s="401" t="s">
        <v>229</v>
      </c>
      <c r="BH15" s="402">
        <v>0.79113750000000005</v>
      </c>
    </row>
    <row r="16" spans="1:60">
      <c r="A16" s="397">
        <v>40969</v>
      </c>
      <c r="B16" s="398">
        <v>1052</v>
      </c>
      <c r="C16" s="398">
        <v>1033</v>
      </c>
      <c r="D16" s="398">
        <v>1070</v>
      </c>
      <c r="E16" s="398">
        <v>1076</v>
      </c>
      <c r="F16" s="398">
        <v>991</v>
      </c>
      <c r="G16" s="398">
        <v>1029</v>
      </c>
      <c r="H16" s="398">
        <v>965</v>
      </c>
      <c r="I16" s="405">
        <v>678.84714399999996</v>
      </c>
      <c r="J16" s="398">
        <v>949.42903799999999</v>
      </c>
      <c r="K16" s="399">
        <v>0.81856999999999991</v>
      </c>
      <c r="L16" s="400"/>
      <c r="M16" s="397">
        <v>40969</v>
      </c>
      <c r="N16" s="403">
        <v>0.47755491881567025</v>
      </c>
      <c r="O16" s="403">
        <v>-9.6711798839455021E-2</v>
      </c>
      <c r="P16" s="403">
        <v>0.65851364063969076</v>
      </c>
      <c r="Q16" s="403">
        <v>1.6052880075543063</v>
      </c>
      <c r="R16" s="403">
        <v>-1.6865079365079416</v>
      </c>
      <c r="S16" s="403">
        <v>0</v>
      </c>
      <c r="T16" s="403">
        <v>0</v>
      </c>
      <c r="U16" s="403">
        <v>0</v>
      </c>
      <c r="V16" s="403">
        <v>0.51813480937832335</v>
      </c>
      <c r="W16" s="404">
        <v>0.51813480937832335</v>
      </c>
      <c r="Y16" s="397">
        <v>40969</v>
      </c>
      <c r="Z16" s="403">
        <v>2.0368574199806089</v>
      </c>
      <c r="AA16" s="403">
        <v>1.5732546705998107</v>
      </c>
      <c r="AB16" s="403">
        <v>2.7857829010566659</v>
      </c>
      <c r="AC16" s="403">
        <v>6.0098522167487678</v>
      </c>
      <c r="AD16" s="403">
        <v>-1.1964107676969093</v>
      </c>
      <c r="AE16" s="403">
        <v>1.5794669299111552</v>
      </c>
      <c r="AF16" s="403">
        <v>-1.1270491803278659</v>
      </c>
      <c r="AG16" s="406">
        <v>0.91813320835458789</v>
      </c>
      <c r="AH16" s="403">
        <v>1.570680699966176</v>
      </c>
      <c r="AI16" s="404">
        <v>8.2607028077925193</v>
      </c>
      <c r="AK16" s="397">
        <v>40969</v>
      </c>
      <c r="AL16" s="403">
        <v>1.9785051294577416</v>
      </c>
      <c r="AM16" s="403">
        <v>3.2470447011179182</v>
      </c>
      <c r="AN16" s="403">
        <v>2.7649769585253559</v>
      </c>
      <c r="AO16" s="403">
        <v>5.9660933475620403</v>
      </c>
      <c r="AP16" s="403">
        <v>-0.9675018605804997</v>
      </c>
      <c r="AQ16" s="403">
        <v>1.7326732673267342</v>
      </c>
      <c r="AR16" s="403">
        <v>-0.64151911726969546</v>
      </c>
      <c r="AS16" s="406">
        <v>0.59216812872608937</v>
      </c>
      <c r="AT16" s="403">
        <v>3.2940129256222139</v>
      </c>
      <c r="AU16" s="404">
        <v>10.031835369880149</v>
      </c>
      <c r="AX16" s="397">
        <v>40969</v>
      </c>
      <c r="AY16" s="403">
        <v>-1.3155077961644723</v>
      </c>
      <c r="AZ16" s="403">
        <v>-4.6968224504295719E-2</v>
      </c>
      <c r="BA16" s="403">
        <v>-0.52903596709685807</v>
      </c>
      <c r="BB16" s="403">
        <v>2.6720804219398264</v>
      </c>
      <c r="BC16" s="403">
        <v>-4.2615147862027136</v>
      </c>
      <c r="BD16" s="403">
        <v>-1.5613396582954797</v>
      </c>
      <c r="BE16" s="403">
        <v>-3.9355320428919094</v>
      </c>
      <c r="BF16" s="403">
        <v>-2.7018447968961246</v>
      </c>
      <c r="BG16" s="401" t="s">
        <v>226</v>
      </c>
      <c r="BH16" s="402" t="s">
        <v>226</v>
      </c>
    </row>
    <row r="17" spans="1:60">
      <c r="A17" s="397">
        <v>41061</v>
      </c>
      <c r="B17" s="398">
        <v>1056</v>
      </c>
      <c r="C17" s="398">
        <v>1036</v>
      </c>
      <c r="D17" s="398">
        <v>1075</v>
      </c>
      <c r="E17" s="398">
        <v>1077</v>
      </c>
      <c r="F17" s="398">
        <v>1009</v>
      </c>
      <c r="G17" s="398">
        <v>1055</v>
      </c>
      <c r="H17" s="398">
        <v>926</v>
      </c>
      <c r="I17" s="405">
        <v>682.96448799999996</v>
      </c>
      <c r="J17" s="398">
        <v>952.69168000000002</v>
      </c>
      <c r="K17" s="399">
        <v>0.79176999999999997</v>
      </c>
      <c r="L17" s="400"/>
      <c r="M17" s="397">
        <v>41061</v>
      </c>
      <c r="N17" s="403">
        <v>0.38022813688212143</v>
      </c>
      <c r="O17" s="403">
        <v>0.29041626331074433</v>
      </c>
      <c r="P17" s="403">
        <v>0.46728971962617383</v>
      </c>
      <c r="Q17" s="403">
        <v>9.2936802973975219E-2</v>
      </c>
      <c r="R17" s="403">
        <v>1.8163471241170459</v>
      </c>
      <c r="S17" s="403">
        <v>2.526724975704564</v>
      </c>
      <c r="T17" s="403">
        <v>-4.0414507772020709</v>
      </c>
      <c r="U17" s="403">
        <v>0.60652004451828834</v>
      </c>
      <c r="V17" s="403">
        <v>0.34364253350338547</v>
      </c>
      <c r="W17" s="404">
        <v>0.34364253350338547</v>
      </c>
      <c r="Y17" s="397">
        <v>41061</v>
      </c>
      <c r="Z17" s="403">
        <v>2.0289855072463725</v>
      </c>
      <c r="AA17" s="403">
        <v>0.48496605237633439</v>
      </c>
      <c r="AB17" s="403">
        <v>2.4785510009532885</v>
      </c>
      <c r="AC17" s="403">
        <v>2.3764258555132978</v>
      </c>
      <c r="AD17" s="403">
        <v>1.2036108324974926</v>
      </c>
      <c r="AE17" s="403">
        <v>3.128054740957964</v>
      </c>
      <c r="AF17" s="403">
        <v>-4.9281314168377772</v>
      </c>
      <c r="AG17" s="406">
        <v>0.98934558315280086</v>
      </c>
      <c r="AH17" s="403">
        <v>0.95073460145087552</v>
      </c>
      <c r="AI17" s="404">
        <v>-0.89578517844773886</v>
      </c>
      <c r="AK17" s="397">
        <v>41061</v>
      </c>
      <c r="AL17" s="403">
        <v>2.0179917335278352</v>
      </c>
      <c r="AM17" s="403">
        <v>2.2263425556913186</v>
      </c>
      <c r="AN17" s="403">
        <v>2.5992779783393427</v>
      </c>
      <c r="AO17" s="403">
        <v>4.9578311993792923</v>
      </c>
      <c r="AP17" s="403">
        <v>-0.124719381391869</v>
      </c>
      <c r="AQ17" s="403">
        <v>2.0699852143913233</v>
      </c>
      <c r="AR17" s="403">
        <v>-1.8732358224275103</v>
      </c>
      <c r="AS17" s="406">
        <v>0.74427486410117982</v>
      </c>
      <c r="AT17" s="403">
        <v>2.2192924578734008</v>
      </c>
      <c r="AU17" s="404">
        <v>6.2560844279345273</v>
      </c>
      <c r="AX17" s="397">
        <v>41061</v>
      </c>
      <c r="AY17" s="403">
        <v>-0.20130072434556556</v>
      </c>
      <c r="AZ17" s="403">
        <v>7.0500978179177665E-3</v>
      </c>
      <c r="BA17" s="403">
        <v>0.37998552046594192</v>
      </c>
      <c r="BB17" s="403">
        <v>2.7385387415058915</v>
      </c>
      <c r="BC17" s="403">
        <v>-2.3440118392652698</v>
      </c>
      <c r="BD17" s="403">
        <v>-0.14930724348207747</v>
      </c>
      <c r="BE17" s="403">
        <v>-4.0925282803009111</v>
      </c>
      <c r="BF17" s="403">
        <v>-1.475017593772221</v>
      </c>
      <c r="BG17" s="401" t="s">
        <v>226</v>
      </c>
      <c r="BH17" s="402" t="s">
        <v>226</v>
      </c>
    </row>
    <row r="18" spans="1:60">
      <c r="A18" s="397">
        <v>41153</v>
      </c>
      <c r="B18" s="398">
        <v>1061</v>
      </c>
      <c r="C18" s="398">
        <v>1027</v>
      </c>
      <c r="D18" s="398">
        <v>1081</v>
      </c>
      <c r="E18" s="398">
        <v>1084</v>
      </c>
      <c r="F18" s="398">
        <v>1004</v>
      </c>
      <c r="G18" s="398">
        <v>1058</v>
      </c>
      <c r="H18" s="398">
        <v>970</v>
      </c>
      <c r="I18" s="405">
        <v>685.02315999999996</v>
      </c>
      <c r="J18" s="398">
        <v>955.13866199999995</v>
      </c>
      <c r="K18" s="399">
        <v>0.80846000000000007</v>
      </c>
      <c r="L18" s="400"/>
      <c r="M18" s="397">
        <v>41153</v>
      </c>
      <c r="N18" s="403">
        <v>0.47348484848483974</v>
      </c>
      <c r="O18" s="403">
        <v>-0.86872586872587254</v>
      </c>
      <c r="P18" s="403">
        <v>0.55813953488372814</v>
      </c>
      <c r="Q18" s="403">
        <v>0.64995357474466608</v>
      </c>
      <c r="R18" s="403">
        <v>-0.49554013875123815</v>
      </c>
      <c r="S18" s="403">
        <v>0.28436018957345155</v>
      </c>
      <c r="T18" s="403">
        <v>4.7516198704103729</v>
      </c>
      <c r="U18" s="403">
        <v>0.30143177810439958</v>
      </c>
      <c r="V18" s="403">
        <v>0.25684930931693106</v>
      </c>
      <c r="W18" s="404">
        <v>0.25684930931693106</v>
      </c>
      <c r="Y18" s="397">
        <v>41153</v>
      </c>
      <c r="Z18" s="403">
        <v>1.9212295869356355</v>
      </c>
      <c r="AA18" s="403">
        <v>-0.58083252662148865</v>
      </c>
      <c r="AB18" s="403">
        <v>2.4644549763033208</v>
      </c>
      <c r="AC18" s="403">
        <v>2.6515151515151603</v>
      </c>
      <c r="AD18" s="403">
        <v>0.80321285140563248</v>
      </c>
      <c r="AE18" s="403">
        <v>2.818270165208947</v>
      </c>
      <c r="AF18" s="403">
        <v>0.20661157024792765</v>
      </c>
      <c r="AG18" s="406">
        <v>1.2937595632400933</v>
      </c>
      <c r="AH18" s="403">
        <v>0.77452666070783049</v>
      </c>
      <c r="AI18" s="404">
        <v>-2.9125669498106577</v>
      </c>
      <c r="AK18" s="397">
        <v>41153</v>
      </c>
      <c r="AL18" s="403">
        <v>2.008226469876595</v>
      </c>
      <c r="AM18" s="403">
        <v>1.2006861063464935</v>
      </c>
      <c r="AN18" s="403">
        <v>2.5831140875388625</v>
      </c>
      <c r="AO18" s="403">
        <v>4.1959738054814455</v>
      </c>
      <c r="AP18" s="403">
        <v>0.40040040040039138</v>
      </c>
      <c r="AQ18" s="403">
        <v>2.3056168751532935</v>
      </c>
      <c r="AR18" s="403">
        <v>-1.6705217167823139</v>
      </c>
      <c r="AS18" s="406">
        <v>1.0687023575565391</v>
      </c>
      <c r="AT18" s="403">
        <v>1.2820512707802489</v>
      </c>
      <c r="AU18" s="404">
        <v>1.5929668690020105</v>
      </c>
      <c r="AX18" s="397">
        <v>41153</v>
      </c>
      <c r="AY18" s="403">
        <v>0.72617519909634609</v>
      </c>
      <c r="AZ18" s="403">
        <v>-8.136516443375541E-2</v>
      </c>
      <c r="BA18" s="403">
        <v>1.3010628167586136</v>
      </c>
      <c r="BB18" s="403">
        <v>2.9139225347011966</v>
      </c>
      <c r="BC18" s="403">
        <v>-0.88165087037985757</v>
      </c>
      <c r="BD18" s="403">
        <v>1.0235656043730446</v>
      </c>
      <c r="BE18" s="403">
        <v>-2.9525729875625628</v>
      </c>
      <c r="BF18" s="403">
        <v>-0.21334891322370986</v>
      </c>
      <c r="BG18" s="401" t="s">
        <v>226</v>
      </c>
      <c r="BH18" s="402" t="s">
        <v>226</v>
      </c>
    </row>
    <row r="19" spans="1:60">
      <c r="A19" s="397">
        <v>41244</v>
      </c>
      <c r="B19" s="398">
        <v>1066</v>
      </c>
      <c r="C19" s="398">
        <v>1026</v>
      </c>
      <c r="D19" s="398">
        <v>1085</v>
      </c>
      <c r="E19" s="398">
        <v>1094</v>
      </c>
      <c r="F19" s="398">
        <v>1001</v>
      </c>
      <c r="G19" s="398">
        <v>1061</v>
      </c>
      <c r="H19" s="398">
        <v>967</v>
      </c>
      <c r="I19" s="405">
        <v>685.02315999999996</v>
      </c>
      <c r="J19" s="398">
        <v>953.507341</v>
      </c>
      <c r="K19" s="399">
        <v>0.8235866666666668</v>
      </c>
      <c r="L19" s="400"/>
      <c r="M19" s="397">
        <v>41244</v>
      </c>
      <c r="N19" s="403">
        <v>0.47125353440151674</v>
      </c>
      <c r="O19" s="403">
        <v>-9.7370983446931625E-2</v>
      </c>
      <c r="P19" s="403">
        <v>0.37002775208141436</v>
      </c>
      <c r="Q19" s="403">
        <v>0.92250922509224953</v>
      </c>
      <c r="R19" s="403">
        <v>-0.29880478087649376</v>
      </c>
      <c r="S19" s="403">
        <v>0.2835538752362865</v>
      </c>
      <c r="T19" s="403">
        <v>-0.30927835051546282</v>
      </c>
      <c r="U19" s="403">
        <v>0</v>
      </c>
      <c r="V19" s="403">
        <v>-0.17079415428373768</v>
      </c>
      <c r="W19" s="404">
        <v>-0.17079415428373768</v>
      </c>
      <c r="Y19" s="397">
        <v>41244</v>
      </c>
      <c r="Z19" s="403">
        <v>1.8147086914995114</v>
      </c>
      <c r="AA19" s="403">
        <v>-0.77369439071566237</v>
      </c>
      <c r="AB19" s="403">
        <v>2.0696142991533328</v>
      </c>
      <c r="AC19" s="403">
        <v>3.3050047214353118</v>
      </c>
      <c r="AD19" s="403">
        <v>-0.69444444444444198</v>
      </c>
      <c r="AE19" s="403">
        <v>3.1098153547133078</v>
      </c>
      <c r="AF19" s="403">
        <v>0.20725388601037231</v>
      </c>
      <c r="AG19" s="406">
        <v>0.90978006677744361</v>
      </c>
      <c r="AH19" s="403">
        <v>0.94991369367602996</v>
      </c>
      <c r="AI19" s="404">
        <v>6.0230003432887091</v>
      </c>
      <c r="AK19" s="397">
        <v>41244</v>
      </c>
      <c r="AL19" s="403">
        <v>1.9499277804525761</v>
      </c>
      <c r="AM19" s="403">
        <v>0.17010935601458055</v>
      </c>
      <c r="AN19" s="403">
        <v>2.4477186311786969</v>
      </c>
      <c r="AO19" s="403">
        <v>3.5628885700621726</v>
      </c>
      <c r="AP19" s="403">
        <v>2.4975024975026905E-2</v>
      </c>
      <c r="AQ19" s="403">
        <v>2.6624328285295595</v>
      </c>
      <c r="AR19" s="403">
        <v>-1.4164305949008527</v>
      </c>
      <c r="AS19" s="406">
        <v>1.0277883847576108</v>
      </c>
      <c r="AT19" s="403">
        <v>1.0599178137600251</v>
      </c>
      <c r="AU19" s="404">
        <v>2.4596440778836381</v>
      </c>
      <c r="AX19" s="397">
        <v>41244</v>
      </c>
      <c r="AY19" s="403">
        <v>0.89000996669255095</v>
      </c>
      <c r="AZ19" s="403">
        <v>-0.88980845774544459</v>
      </c>
      <c r="BA19" s="403">
        <v>1.3878008174186718</v>
      </c>
      <c r="BB19" s="403">
        <v>2.5029707563021475</v>
      </c>
      <c r="BC19" s="403">
        <v>-1.0349427887849982</v>
      </c>
      <c r="BD19" s="403">
        <v>1.6025150147695344</v>
      </c>
      <c r="BE19" s="403">
        <v>-2.4763484086608778</v>
      </c>
      <c r="BF19" s="403">
        <v>-3.2129429002414334E-2</v>
      </c>
      <c r="BG19" s="401" t="s">
        <v>230</v>
      </c>
      <c r="BH19" s="402">
        <v>0.81059666666666674</v>
      </c>
    </row>
    <row r="20" spans="1:60">
      <c r="A20" s="397">
        <v>41334</v>
      </c>
      <c r="B20" s="398">
        <v>1070</v>
      </c>
      <c r="C20" s="398">
        <v>1034</v>
      </c>
      <c r="D20" s="398">
        <v>1089</v>
      </c>
      <c r="E20" s="398">
        <v>1078</v>
      </c>
      <c r="F20" s="398">
        <v>1007</v>
      </c>
      <c r="G20" s="398">
        <v>1068</v>
      </c>
      <c r="H20" s="398">
        <v>964</v>
      </c>
      <c r="I20" s="405">
        <v>684.50849200000005</v>
      </c>
      <c r="J20" s="398">
        <v>957.585644</v>
      </c>
      <c r="K20" s="399">
        <v>0.83473333333333333</v>
      </c>
      <c r="L20" s="400"/>
      <c r="M20" s="397">
        <v>41334</v>
      </c>
      <c r="N20" s="403">
        <v>0.37523452157599557</v>
      </c>
      <c r="O20" s="403">
        <v>0.77972709551656916</v>
      </c>
      <c r="P20" s="403">
        <v>0.36866359447005337</v>
      </c>
      <c r="Q20" s="403">
        <v>-1.4625228519195566</v>
      </c>
      <c r="R20" s="403">
        <v>0.59940059940060131</v>
      </c>
      <c r="S20" s="403">
        <v>0.65975494816210567</v>
      </c>
      <c r="T20" s="403">
        <v>-0.31023784901758056</v>
      </c>
      <c r="U20" s="403">
        <v>-7.513147438692469E-2</v>
      </c>
      <c r="V20" s="403">
        <v>0.42771595190056466</v>
      </c>
      <c r="W20" s="404">
        <v>0.42771595190056466</v>
      </c>
      <c r="Y20" s="397">
        <v>41334</v>
      </c>
      <c r="Z20" s="403">
        <v>1.7110266159695797</v>
      </c>
      <c r="AA20" s="403">
        <v>9.6805421103574041E-2</v>
      </c>
      <c r="AB20" s="403">
        <v>1.7757009345794383</v>
      </c>
      <c r="AC20" s="403">
        <v>0.18587360594795044</v>
      </c>
      <c r="AD20" s="403">
        <v>1.6145307769929396</v>
      </c>
      <c r="AE20" s="403">
        <v>3.790087463556846</v>
      </c>
      <c r="AF20" s="403">
        <v>-0.10362694300518616</v>
      </c>
      <c r="AG20" s="406">
        <v>0.83396506121267144</v>
      </c>
      <c r="AH20" s="403">
        <v>0.85910643908491124</v>
      </c>
      <c r="AI20" s="404">
        <v>1.9745816892059898</v>
      </c>
      <c r="AK20" s="397">
        <v>41334</v>
      </c>
      <c r="AL20" s="403">
        <v>1.8682634730538883</v>
      </c>
      <c r="AM20" s="403">
        <v>-0.19365770999757448</v>
      </c>
      <c r="AN20" s="403">
        <v>2.1949492565494388</v>
      </c>
      <c r="AO20" s="403">
        <v>2.1211407023332463</v>
      </c>
      <c r="AP20" s="403">
        <v>0.72645290581161426</v>
      </c>
      <c r="AQ20" s="403">
        <v>3.2116788321167933</v>
      </c>
      <c r="AR20" s="403">
        <v>-1.1621900826446319</v>
      </c>
      <c r="AS20" s="406">
        <v>1.0064565107781531</v>
      </c>
      <c r="AT20" s="403">
        <v>0.88343026631931831</v>
      </c>
      <c r="AU20" s="404">
        <v>0.97737534126018932</v>
      </c>
      <c r="AX20" s="397">
        <v>41334</v>
      </c>
      <c r="AY20" s="403">
        <v>0.98483320673456998</v>
      </c>
      <c r="AZ20" s="403">
        <v>-1.0770879763168928</v>
      </c>
      <c r="BA20" s="403">
        <v>1.3115189902301205</v>
      </c>
      <c r="BB20" s="403">
        <v>1.2377104360139279</v>
      </c>
      <c r="BC20" s="403">
        <v>-0.15697736050770406</v>
      </c>
      <c r="BD20" s="403">
        <v>2.328248565797475</v>
      </c>
      <c r="BE20" s="403">
        <v>-2.0456203489639502</v>
      </c>
      <c r="BF20" s="403">
        <v>0.12302624445883481</v>
      </c>
      <c r="BG20" s="401" t="s">
        <v>226</v>
      </c>
      <c r="BH20" s="402" t="s">
        <v>226</v>
      </c>
    </row>
    <row r="21" spans="1:60">
      <c r="A21" s="397">
        <v>41426</v>
      </c>
      <c r="B21" s="398">
        <v>1074</v>
      </c>
      <c r="C21" s="398">
        <v>1044</v>
      </c>
      <c r="D21" s="398">
        <v>1093</v>
      </c>
      <c r="E21" s="398">
        <v>1082</v>
      </c>
      <c r="F21" s="398">
        <v>1012</v>
      </c>
      <c r="G21" s="398">
        <v>1080</v>
      </c>
      <c r="H21" s="398">
        <v>947</v>
      </c>
      <c r="I21" s="405">
        <v>688.11116800000002</v>
      </c>
      <c r="J21" s="398">
        <v>959.21696599999996</v>
      </c>
      <c r="K21" s="399">
        <v>0.82156666666666656</v>
      </c>
      <c r="L21" s="400"/>
      <c r="M21" s="397">
        <v>41426</v>
      </c>
      <c r="N21" s="403">
        <v>0.37383177570093906</v>
      </c>
      <c r="O21" s="403">
        <v>0.96711798839459462</v>
      </c>
      <c r="P21" s="403">
        <v>0.36730945821854544</v>
      </c>
      <c r="Q21" s="403">
        <v>0.37105751391466324</v>
      </c>
      <c r="R21" s="403">
        <v>0.49652432969216065</v>
      </c>
      <c r="S21" s="403">
        <v>1.1235955056179803</v>
      </c>
      <c r="T21" s="403">
        <v>-1.7634854771784281</v>
      </c>
      <c r="U21" s="403">
        <v>0.52631574949109083</v>
      </c>
      <c r="V21" s="403">
        <v>0.17035781710192932</v>
      </c>
      <c r="W21" s="404">
        <v>0.17035781710192932</v>
      </c>
      <c r="Y21" s="397">
        <v>41426</v>
      </c>
      <c r="Z21" s="403">
        <v>1.7045454545454586</v>
      </c>
      <c r="AA21" s="403">
        <v>0.77220077220077066</v>
      </c>
      <c r="AB21" s="403">
        <v>1.6744186046511622</v>
      </c>
      <c r="AC21" s="403">
        <v>0.46425255338904403</v>
      </c>
      <c r="AD21" s="403">
        <v>0.29732408325073845</v>
      </c>
      <c r="AE21" s="403">
        <v>2.3696682464454888</v>
      </c>
      <c r="AF21" s="403">
        <v>2.2678185745140356</v>
      </c>
      <c r="AG21" s="406">
        <v>0.75357944526099896</v>
      </c>
      <c r="AH21" s="403">
        <v>0.68493156148901058</v>
      </c>
      <c r="AI21" s="404">
        <v>3.7632982642265445</v>
      </c>
      <c r="AK21" s="397">
        <v>41426</v>
      </c>
      <c r="AL21" s="403">
        <v>1.7874165872259207</v>
      </c>
      <c r="AM21" s="403">
        <v>-0.12088974854932433</v>
      </c>
      <c r="AN21" s="403">
        <v>1.993901008679333</v>
      </c>
      <c r="AO21" s="403">
        <v>1.6401124648547372</v>
      </c>
      <c r="AP21" s="403">
        <v>0.49950049950049369</v>
      </c>
      <c r="AQ21" s="403">
        <v>3.0178657653307628</v>
      </c>
      <c r="AR21" s="403">
        <v>0.62761506276149959</v>
      </c>
      <c r="AS21" s="406">
        <v>0.94714904590940119</v>
      </c>
      <c r="AT21" s="403">
        <v>0.81685296559359521</v>
      </c>
      <c r="AU21" s="404">
        <v>2.1272190451739004</v>
      </c>
      <c r="AX21" s="397">
        <v>41426</v>
      </c>
      <c r="AY21" s="403">
        <v>0.97056362163232546</v>
      </c>
      <c r="AZ21" s="403">
        <v>-0.93774271414291954</v>
      </c>
      <c r="BA21" s="403">
        <v>1.1770480430857377</v>
      </c>
      <c r="BB21" s="403">
        <v>0.82325949926114195</v>
      </c>
      <c r="BC21" s="403">
        <v>-0.31735246609310153</v>
      </c>
      <c r="BD21" s="403">
        <v>2.2010127997371676</v>
      </c>
      <c r="BE21" s="403">
        <v>-0.18923790283209563</v>
      </c>
      <c r="BF21" s="403">
        <v>0.13029608031580597</v>
      </c>
      <c r="BG21" s="401" t="s">
        <v>226</v>
      </c>
      <c r="BH21" s="402" t="s">
        <v>226</v>
      </c>
    </row>
    <row r="22" spans="1:60">
      <c r="A22" s="397">
        <v>41518</v>
      </c>
      <c r="B22" s="398">
        <v>1079</v>
      </c>
      <c r="C22" s="398">
        <v>1069</v>
      </c>
      <c r="D22" s="398">
        <v>1099</v>
      </c>
      <c r="E22" s="398">
        <v>1093</v>
      </c>
      <c r="F22" s="398">
        <v>1008</v>
      </c>
      <c r="G22" s="398">
        <v>1088</v>
      </c>
      <c r="H22" s="398">
        <v>941</v>
      </c>
      <c r="I22" s="405">
        <v>691.19917599999997</v>
      </c>
      <c r="J22" s="398">
        <v>968.18923299999994</v>
      </c>
      <c r="K22" s="399">
        <v>0.79772333333333334</v>
      </c>
      <c r="L22" s="400"/>
      <c r="M22" s="397">
        <v>41518</v>
      </c>
      <c r="N22" s="403">
        <v>0.46554934823090921</v>
      </c>
      <c r="O22" s="403">
        <v>2.3946360153256796</v>
      </c>
      <c r="P22" s="403">
        <v>0.54894784995425105</v>
      </c>
      <c r="Q22" s="403">
        <v>1.0166358595194103</v>
      </c>
      <c r="R22" s="403">
        <v>-0.39525691699604515</v>
      </c>
      <c r="S22" s="403">
        <v>0.74074074074073071</v>
      </c>
      <c r="T22" s="403">
        <v>-0.63357972544878516</v>
      </c>
      <c r="U22" s="403">
        <v>0.44876585987918549</v>
      </c>
      <c r="V22" s="403">
        <v>0.93537409345614275</v>
      </c>
      <c r="W22" s="404">
        <v>0.93537409345614275</v>
      </c>
      <c r="Y22" s="397">
        <v>41518</v>
      </c>
      <c r="Z22" s="403">
        <v>1.6965127238454336</v>
      </c>
      <c r="AA22" s="403">
        <v>4.0895813047711727</v>
      </c>
      <c r="AB22" s="403">
        <v>1.6651248843663202</v>
      </c>
      <c r="AC22" s="403">
        <v>0.83025830258303124</v>
      </c>
      <c r="AD22" s="403">
        <v>0.39840637450199168</v>
      </c>
      <c r="AE22" s="403">
        <v>2.8355387523629538</v>
      </c>
      <c r="AF22" s="403">
        <v>-2.989690721649485</v>
      </c>
      <c r="AG22" s="406">
        <v>0.90157769264327392</v>
      </c>
      <c r="AH22" s="403">
        <v>1.3663535483604994</v>
      </c>
      <c r="AI22" s="404">
        <v>-1.3280393175502447</v>
      </c>
      <c r="AK22" s="397">
        <v>41518</v>
      </c>
      <c r="AL22" s="403">
        <v>1.7314990512333983</v>
      </c>
      <c r="AM22" s="403">
        <v>1.0411622276029098</v>
      </c>
      <c r="AN22" s="403">
        <v>1.7952902774539536</v>
      </c>
      <c r="AO22" s="403">
        <v>1.1871508379888374</v>
      </c>
      <c r="AP22" s="403">
        <v>0.39880358923229942</v>
      </c>
      <c r="AQ22" s="403">
        <v>3.0208583073603412</v>
      </c>
      <c r="AR22" s="403">
        <v>-0.1829587036068947</v>
      </c>
      <c r="AS22" s="406">
        <v>0.84969782035493324</v>
      </c>
      <c r="AT22" s="403">
        <v>0.96545806075960527</v>
      </c>
      <c r="AU22" s="404">
        <v>2.5663412191763602</v>
      </c>
      <c r="AX22" s="397">
        <v>41518</v>
      </c>
      <c r="AY22" s="403">
        <v>0.76604099047379304</v>
      </c>
      <c r="AZ22" s="403">
        <v>7.5704166843304499E-2</v>
      </c>
      <c r="BA22" s="403">
        <v>0.82983221669434837</v>
      </c>
      <c r="BB22" s="403">
        <v>0.22169277722923209</v>
      </c>
      <c r="BC22" s="403">
        <v>-0.56665447152730586</v>
      </c>
      <c r="BD22" s="403">
        <v>2.0554002466007359</v>
      </c>
      <c r="BE22" s="403">
        <v>-1.1484167643665</v>
      </c>
      <c r="BF22" s="403">
        <v>-0.11576024040467203</v>
      </c>
      <c r="BG22" s="401" t="s">
        <v>226</v>
      </c>
      <c r="BH22" s="402" t="s">
        <v>226</v>
      </c>
    </row>
    <row r="23" spans="1:60">
      <c r="A23" s="397">
        <v>41609</v>
      </c>
      <c r="B23" s="398">
        <v>1083</v>
      </c>
      <c r="C23" s="398">
        <v>1065</v>
      </c>
      <c r="D23" s="398">
        <v>1104</v>
      </c>
      <c r="E23" s="398">
        <v>1099</v>
      </c>
      <c r="F23" s="398">
        <v>1000</v>
      </c>
      <c r="G23" s="398">
        <v>1091</v>
      </c>
      <c r="H23" s="398">
        <v>939</v>
      </c>
      <c r="I23" s="405">
        <v>694.80185300000005</v>
      </c>
      <c r="J23" s="398">
        <v>969.00489400000004</v>
      </c>
      <c r="K23" s="399">
        <v>0.82809666666666659</v>
      </c>
      <c r="L23" s="400"/>
      <c r="M23" s="397">
        <v>41609</v>
      </c>
      <c r="N23" s="403">
        <v>0.3707136237256714</v>
      </c>
      <c r="O23" s="403">
        <v>-0.37418147801683288</v>
      </c>
      <c r="P23" s="403">
        <v>0.45495905368517775</v>
      </c>
      <c r="Q23" s="403">
        <v>0.54894784995425105</v>
      </c>
      <c r="R23" s="403">
        <v>-0.79365079365079083</v>
      </c>
      <c r="S23" s="403">
        <v>0.27573529411764053</v>
      </c>
      <c r="T23" s="403">
        <v>-0.21253985122210439</v>
      </c>
      <c r="U23" s="403">
        <v>0.52122125215035009</v>
      </c>
      <c r="V23" s="403">
        <v>8.4246030858325938E-2</v>
      </c>
      <c r="W23" s="404">
        <v>8.4246030858325938E-2</v>
      </c>
      <c r="Y23" s="397">
        <v>41609</v>
      </c>
      <c r="Z23" s="403">
        <v>1.5947467166979257</v>
      </c>
      <c r="AA23" s="403">
        <v>3.8011695906432719</v>
      </c>
      <c r="AB23" s="403">
        <v>1.7511520737327091</v>
      </c>
      <c r="AC23" s="403">
        <v>0.45703839122486212</v>
      </c>
      <c r="AD23" s="403">
        <v>-9.9900099900096517E-2</v>
      </c>
      <c r="AE23" s="403">
        <v>2.827521206409056</v>
      </c>
      <c r="AF23" s="403">
        <v>-2.8955532574974185</v>
      </c>
      <c r="AG23" s="406">
        <v>1.4274981593323188</v>
      </c>
      <c r="AH23" s="403">
        <v>1.6253207850237317</v>
      </c>
      <c r="AI23" s="404">
        <v>0.54760478557203118</v>
      </c>
      <c r="AK23" s="397">
        <v>41609</v>
      </c>
      <c r="AL23" s="403">
        <v>1.6765053128689589</v>
      </c>
      <c r="AM23" s="403">
        <v>2.1834061135371119</v>
      </c>
      <c r="AN23" s="403">
        <v>1.7165390860589103</v>
      </c>
      <c r="AO23" s="403">
        <v>0.48487647194643824</v>
      </c>
      <c r="AP23" s="403">
        <v>0.54931335830212813</v>
      </c>
      <c r="AQ23" s="403">
        <v>2.9502736140851749</v>
      </c>
      <c r="AR23" s="403">
        <v>-0.9665621734587293</v>
      </c>
      <c r="AS23" s="406">
        <v>0.97965331544442869</v>
      </c>
      <c r="AT23" s="403">
        <v>1.13441780001311</v>
      </c>
      <c r="AU23" s="404">
        <v>1.2254347620477057</v>
      </c>
      <c r="AX23" s="397">
        <v>41609</v>
      </c>
      <c r="AY23" s="403">
        <v>0.54208751285584889</v>
      </c>
      <c r="AZ23" s="403">
        <v>1.0489883135240019</v>
      </c>
      <c r="BA23" s="403">
        <v>0.58212128604580027</v>
      </c>
      <c r="BB23" s="403">
        <v>-0.64954132806667175</v>
      </c>
      <c r="BC23" s="403">
        <v>-0.58510444171098186</v>
      </c>
      <c r="BD23" s="403">
        <v>1.8158558140720649</v>
      </c>
      <c r="BE23" s="403">
        <v>-2.1009799734718393</v>
      </c>
      <c r="BF23" s="403">
        <v>-0.1547644845686813</v>
      </c>
      <c r="BG23" s="401" t="s">
        <v>231</v>
      </c>
      <c r="BH23" s="402">
        <v>0.82052999999999998</v>
      </c>
    </row>
    <row r="24" spans="1:60">
      <c r="A24" s="397">
        <v>41699</v>
      </c>
      <c r="B24" s="398">
        <v>1087</v>
      </c>
      <c r="C24" s="398">
        <v>1075</v>
      </c>
      <c r="D24" s="398">
        <v>1107</v>
      </c>
      <c r="E24" s="398">
        <v>1104</v>
      </c>
      <c r="F24" s="398">
        <v>998</v>
      </c>
      <c r="G24" s="398">
        <v>1089</v>
      </c>
      <c r="H24" s="398">
        <v>933</v>
      </c>
      <c r="I24" s="405">
        <v>698.91919700000005</v>
      </c>
      <c r="J24" s="398">
        <v>972.26753699999995</v>
      </c>
      <c r="K24" s="399">
        <v>0.83621333333333336</v>
      </c>
      <c r="L24" s="400"/>
      <c r="M24" s="397">
        <v>41699</v>
      </c>
      <c r="N24" s="403">
        <v>0.36934441366573978</v>
      </c>
      <c r="O24" s="403">
        <v>0.93896713615022609</v>
      </c>
      <c r="P24" s="403">
        <v>0.27173913043478937</v>
      </c>
      <c r="Q24" s="403">
        <v>0.45495905368517775</v>
      </c>
      <c r="R24" s="403">
        <v>-0.20000000000000018</v>
      </c>
      <c r="S24" s="403">
        <v>-0.18331805682859637</v>
      </c>
      <c r="T24" s="403">
        <v>-0.6389776357827448</v>
      </c>
      <c r="U24" s="403">
        <v>0.59259254738919243</v>
      </c>
      <c r="V24" s="403">
        <v>0.33670036345554433</v>
      </c>
      <c r="W24" s="404">
        <v>0.33670036345554433</v>
      </c>
      <c r="Y24" s="397">
        <v>41699</v>
      </c>
      <c r="Z24" s="403">
        <v>1.5887850467289688</v>
      </c>
      <c r="AA24" s="403">
        <v>3.9651837524177891</v>
      </c>
      <c r="AB24" s="403">
        <v>1.6528925619834656</v>
      </c>
      <c r="AC24" s="403">
        <v>2.4118738404452778</v>
      </c>
      <c r="AD24" s="403">
        <v>-0.89374379344587807</v>
      </c>
      <c r="AE24" s="403">
        <v>1.9662921348314599</v>
      </c>
      <c r="AF24" s="403">
        <v>-3.2157676348547715</v>
      </c>
      <c r="AG24" s="406">
        <v>2.1052631440546143</v>
      </c>
      <c r="AH24" s="403">
        <v>1.5332198317709933</v>
      </c>
      <c r="AI24" s="404">
        <v>0.1773021324175339</v>
      </c>
      <c r="AK24" s="397">
        <v>41699</v>
      </c>
      <c r="AL24" s="403">
        <v>1.6458970138725659</v>
      </c>
      <c r="AM24" s="403">
        <v>3.1530439000727606</v>
      </c>
      <c r="AN24" s="403">
        <v>1.6859122401847504</v>
      </c>
      <c r="AO24" s="403">
        <v>1.0385414262635617</v>
      </c>
      <c r="AP24" s="403">
        <v>-7.4608306391443779E-2</v>
      </c>
      <c r="AQ24" s="403">
        <v>2.4988213107024926</v>
      </c>
      <c r="AR24" s="403">
        <v>-1.7507185785210377</v>
      </c>
      <c r="AS24" s="406">
        <v>1.2972362971103157</v>
      </c>
      <c r="AT24" s="403">
        <v>1.3028620566490012</v>
      </c>
      <c r="AU24" s="404">
        <v>0.76874683524879028</v>
      </c>
      <c r="AX24" s="397">
        <v>41699</v>
      </c>
      <c r="AY24" s="403">
        <v>0.3430349572235647</v>
      </c>
      <c r="AZ24" s="403">
        <v>1.8501818434237594</v>
      </c>
      <c r="BA24" s="403">
        <v>0.38305018353574916</v>
      </c>
      <c r="BB24" s="403">
        <v>-0.26432063038543951</v>
      </c>
      <c r="BC24" s="403">
        <v>-1.377470363040445</v>
      </c>
      <c r="BD24" s="403">
        <v>1.1959592540534913</v>
      </c>
      <c r="BE24" s="403">
        <v>-3.053580635170039</v>
      </c>
      <c r="BF24" s="403">
        <v>-5.6257595386854931E-3</v>
      </c>
      <c r="BG24" s="401" t="s">
        <v>226</v>
      </c>
      <c r="BH24" s="402" t="s">
        <v>226</v>
      </c>
    </row>
    <row r="25" spans="1:60">
      <c r="A25" s="397">
        <v>41791</v>
      </c>
      <c r="B25" s="398">
        <v>1092</v>
      </c>
      <c r="C25" s="398">
        <v>1070</v>
      </c>
      <c r="D25" s="398">
        <v>1111</v>
      </c>
      <c r="E25" s="398">
        <v>1109</v>
      </c>
      <c r="F25" s="398">
        <v>995</v>
      </c>
      <c r="G25" s="398">
        <v>1096</v>
      </c>
      <c r="H25" s="398">
        <v>935</v>
      </c>
      <c r="I25" s="405">
        <v>703.55120999999997</v>
      </c>
      <c r="J25" s="398">
        <v>974.714519</v>
      </c>
      <c r="K25" s="399">
        <v>0.86168333333333325</v>
      </c>
      <c r="L25" s="400"/>
      <c r="M25" s="397">
        <v>41791</v>
      </c>
      <c r="N25" s="403">
        <v>0.45998160073597028</v>
      </c>
      <c r="O25" s="403">
        <v>-0.46511627906976605</v>
      </c>
      <c r="P25" s="403">
        <v>0.36133694670279493</v>
      </c>
      <c r="Q25" s="403">
        <v>0.45289855072463414</v>
      </c>
      <c r="R25" s="403">
        <v>-0.30060120240480437</v>
      </c>
      <c r="S25" s="403">
        <v>0.64279155188247117</v>
      </c>
      <c r="T25" s="403">
        <v>0.2143622722400762</v>
      </c>
      <c r="U25" s="403">
        <v>0.66273941535475167</v>
      </c>
      <c r="V25" s="403">
        <v>0.25167784656787706</v>
      </c>
      <c r="W25" s="404">
        <v>0.25167784656787706</v>
      </c>
      <c r="Y25" s="397">
        <v>41791</v>
      </c>
      <c r="Z25" s="403">
        <v>1.6759776536312776</v>
      </c>
      <c r="AA25" s="403">
        <v>2.4904214559386961</v>
      </c>
      <c r="AB25" s="403">
        <v>1.6468435498627532</v>
      </c>
      <c r="AC25" s="403">
        <v>2.4953789279112737</v>
      </c>
      <c r="AD25" s="403">
        <v>-1.679841897233203</v>
      </c>
      <c r="AE25" s="403">
        <v>1.4814814814814836</v>
      </c>
      <c r="AF25" s="403">
        <v>-1.2671594508975703</v>
      </c>
      <c r="AG25" s="406">
        <v>2.2438295900466976</v>
      </c>
      <c r="AH25" s="403">
        <v>1.6156462561985219</v>
      </c>
      <c r="AI25" s="404">
        <v>4.8829472146711517</v>
      </c>
      <c r="AK25" s="397">
        <v>41791</v>
      </c>
      <c r="AL25" s="403">
        <v>1.6389604308124639</v>
      </c>
      <c r="AM25" s="403">
        <v>3.5826676349552056</v>
      </c>
      <c r="AN25" s="403">
        <v>1.6789328426862982</v>
      </c>
      <c r="AO25" s="403">
        <v>1.5444905486399207</v>
      </c>
      <c r="AP25" s="403">
        <v>-0.5715705765407586</v>
      </c>
      <c r="AQ25" s="403">
        <v>2.2732599015701904</v>
      </c>
      <c r="AR25" s="403">
        <v>-2.5987525987525961</v>
      </c>
      <c r="AS25" s="406">
        <v>1.6701069810914682</v>
      </c>
      <c r="AT25" s="403">
        <v>1.535181254309026</v>
      </c>
      <c r="AU25" s="404">
        <v>1.0756165205614954</v>
      </c>
      <c r="AX25" s="397">
        <v>41791</v>
      </c>
      <c r="AY25" s="403">
        <v>0.10377917650343793</v>
      </c>
      <c r="AZ25" s="403">
        <v>2.0474863806461796</v>
      </c>
      <c r="BA25" s="403">
        <v>0.1437515883772722</v>
      </c>
      <c r="BB25" s="403">
        <v>9.3092943308947795E-3</v>
      </c>
      <c r="BC25" s="403">
        <v>-2.1067518308497846</v>
      </c>
      <c r="BD25" s="403">
        <v>0.73807864726116446</v>
      </c>
      <c r="BE25" s="403">
        <v>-4.1339338530616221</v>
      </c>
      <c r="BF25" s="403">
        <v>0.13492572678244219</v>
      </c>
      <c r="BG25" s="401" t="s">
        <v>226</v>
      </c>
      <c r="BH25" s="402" t="s">
        <v>226</v>
      </c>
    </row>
    <row r="26" spans="1:60">
      <c r="A26" s="397">
        <v>41883</v>
      </c>
      <c r="B26" s="398">
        <v>1096</v>
      </c>
      <c r="C26" s="398">
        <v>1058</v>
      </c>
      <c r="D26" s="398">
        <v>1117</v>
      </c>
      <c r="E26" s="398">
        <v>1115</v>
      </c>
      <c r="F26" s="398">
        <v>984</v>
      </c>
      <c r="G26" s="398">
        <v>1098</v>
      </c>
      <c r="H26" s="398">
        <v>933</v>
      </c>
      <c r="I26" s="405">
        <v>707.15388600000006</v>
      </c>
      <c r="J26" s="398">
        <v>977.97716200000002</v>
      </c>
      <c r="K26" s="399">
        <v>0.84325666666666665</v>
      </c>
      <c r="L26" s="400"/>
      <c r="M26" s="397">
        <v>41883</v>
      </c>
      <c r="N26" s="403">
        <v>0.366300366300365</v>
      </c>
      <c r="O26" s="403">
        <v>-1.1214953271028061</v>
      </c>
      <c r="P26" s="403">
        <v>0.5400540054005365</v>
      </c>
      <c r="Q26" s="403">
        <v>0.54102795311090635</v>
      </c>
      <c r="R26" s="403">
        <v>-1.1055276381909507</v>
      </c>
      <c r="S26" s="403">
        <v>0.18248175182482562</v>
      </c>
      <c r="T26" s="403">
        <v>-0.21390374331551332</v>
      </c>
      <c r="U26" s="403">
        <v>0.51207018747079225</v>
      </c>
      <c r="V26" s="403">
        <v>0.33472806000134359</v>
      </c>
      <c r="W26" s="404">
        <v>0.33472806000134359</v>
      </c>
      <c r="Y26" s="397">
        <v>41883</v>
      </c>
      <c r="Z26" s="403">
        <v>1.5755329008340979</v>
      </c>
      <c r="AA26" s="403">
        <v>-1.0289990645463098</v>
      </c>
      <c r="AB26" s="403">
        <v>1.6378525932666088</v>
      </c>
      <c r="AC26" s="403">
        <v>2.0128087831656094</v>
      </c>
      <c r="AD26" s="403">
        <v>-2.3809523809523836</v>
      </c>
      <c r="AE26" s="403">
        <v>0.91911764705883137</v>
      </c>
      <c r="AF26" s="403">
        <v>-0.85015940488841757</v>
      </c>
      <c r="AG26" s="406">
        <v>2.3082651938809651</v>
      </c>
      <c r="AH26" s="403">
        <v>1.0109520604429267</v>
      </c>
      <c r="AI26" s="404">
        <v>5.7079104284275539</v>
      </c>
      <c r="AK26" s="397">
        <v>41883</v>
      </c>
      <c r="AL26" s="403">
        <v>1.6087666122639233</v>
      </c>
      <c r="AM26" s="403">
        <v>2.276539659717236</v>
      </c>
      <c r="AN26" s="403">
        <v>1.6720109940448813</v>
      </c>
      <c r="AO26" s="403">
        <v>1.8403496664366248</v>
      </c>
      <c r="AP26" s="403">
        <v>-1.2661370407149986</v>
      </c>
      <c r="AQ26" s="403">
        <v>1.791947870607391</v>
      </c>
      <c r="AR26" s="403">
        <v>-2.0686043466876192</v>
      </c>
      <c r="AS26" s="406">
        <v>2.0220933062316426</v>
      </c>
      <c r="AT26" s="403">
        <v>1.4449639127499081</v>
      </c>
      <c r="AU26" s="404">
        <v>2.7959397243723094</v>
      </c>
      <c r="AX26" s="397">
        <v>41883</v>
      </c>
      <c r="AY26" s="403">
        <v>0.16380269951401516</v>
      </c>
      <c r="AZ26" s="403">
        <v>0.83157574696732794</v>
      </c>
      <c r="BA26" s="403">
        <v>0.2270470812949732</v>
      </c>
      <c r="BB26" s="403">
        <v>0.39538575368671669</v>
      </c>
      <c r="BC26" s="403">
        <v>-2.7111009534649066</v>
      </c>
      <c r="BD26" s="403">
        <v>0.34698395785748293</v>
      </c>
      <c r="BE26" s="403">
        <v>-3.5135682594375273</v>
      </c>
      <c r="BF26" s="403">
        <v>0.57712939348173453</v>
      </c>
      <c r="BG26" s="401" t="s">
        <v>226</v>
      </c>
      <c r="BH26" s="402" t="s">
        <v>226</v>
      </c>
    </row>
    <row r="27" spans="1:60">
      <c r="A27" s="397">
        <v>41974</v>
      </c>
      <c r="B27" s="398">
        <v>1102</v>
      </c>
      <c r="C27" s="398">
        <v>1057</v>
      </c>
      <c r="D27" s="398">
        <v>1120</v>
      </c>
      <c r="E27" s="398">
        <v>1116</v>
      </c>
      <c r="F27" s="398">
        <v>985</v>
      </c>
      <c r="G27" s="398">
        <v>1101</v>
      </c>
      <c r="H27" s="398">
        <v>933</v>
      </c>
      <c r="I27" s="405">
        <v>714.359238</v>
      </c>
      <c r="J27" s="398">
        <v>976.34583999999995</v>
      </c>
      <c r="K27" s="399">
        <v>0.78216666666666657</v>
      </c>
      <c r="L27" s="400"/>
      <c r="M27" s="397">
        <v>41974</v>
      </c>
      <c r="N27" s="403">
        <v>0.54744525547445466</v>
      </c>
      <c r="O27" s="403">
        <v>-9.4517958412099201E-2</v>
      </c>
      <c r="P27" s="403">
        <v>0.26857654431513556</v>
      </c>
      <c r="Q27" s="403">
        <v>8.9686098654717661E-2</v>
      </c>
      <c r="R27" s="403">
        <v>0.10162601626015899</v>
      </c>
      <c r="S27" s="403">
        <v>0.2732240437158362</v>
      </c>
      <c r="T27" s="403">
        <v>0</v>
      </c>
      <c r="U27" s="403">
        <v>1.0189227751765451</v>
      </c>
      <c r="V27" s="403">
        <v>-0.16680573569468615</v>
      </c>
      <c r="W27" s="404">
        <v>-0.16680573569468615</v>
      </c>
      <c r="Y27" s="397">
        <v>41974</v>
      </c>
      <c r="Z27" s="403">
        <v>1.7543859649122862</v>
      </c>
      <c r="AA27" s="403">
        <v>-0.75117370892018309</v>
      </c>
      <c r="AB27" s="403">
        <v>1.449275362318847</v>
      </c>
      <c r="AC27" s="403">
        <v>1.5468607825295688</v>
      </c>
      <c r="AD27" s="403">
        <v>-1.5000000000000013</v>
      </c>
      <c r="AE27" s="403">
        <v>0.91659028414299293</v>
      </c>
      <c r="AF27" s="403">
        <v>-0.6389776357827448</v>
      </c>
      <c r="AG27" s="406">
        <v>2.8148147440245852</v>
      </c>
      <c r="AH27" s="403">
        <v>0.75757574037598197</v>
      </c>
      <c r="AI27" s="404">
        <v>-5.5464539164107318</v>
      </c>
      <c r="AK27" s="397">
        <v>41974</v>
      </c>
      <c r="AL27" s="403">
        <v>1.6488620529493625</v>
      </c>
      <c r="AM27" s="403">
        <v>1.139601139601143</v>
      </c>
      <c r="AN27" s="403">
        <v>1.5963511972634015</v>
      </c>
      <c r="AO27" s="403">
        <v>2.1139705882353033</v>
      </c>
      <c r="AP27" s="403">
        <v>-1.6141047926496177</v>
      </c>
      <c r="AQ27" s="403">
        <v>1.3173099144904166</v>
      </c>
      <c r="AR27" s="403">
        <v>-1.5035610656818799</v>
      </c>
      <c r="AS27" s="406">
        <v>2.3694030230627439</v>
      </c>
      <c r="AT27" s="403">
        <v>1.2275132603466021</v>
      </c>
      <c r="AU27" s="404">
        <v>1.2552862174448176</v>
      </c>
      <c r="AX27" s="397">
        <v>41974</v>
      </c>
      <c r="AY27" s="403">
        <v>0.42134879260276037</v>
      </c>
      <c r="AZ27" s="403">
        <v>-8.7912120745459177E-2</v>
      </c>
      <c r="BA27" s="403">
        <v>0.36883793691679934</v>
      </c>
      <c r="BB27" s="403">
        <v>0.88645732788870113</v>
      </c>
      <c r="BC27" s="403">
        <v>-2.8416180529962198</v>
      </c>
      <c r="BD27" s="403">
        <v>8.9796654143814436E-2</v>
      </c>
      <c r="BE27" s="403">
        <v>-2.731074326028482</v>
      </c>
      <c r="BF27" s="403">
        <v>1.1418897627161417</v>
      </c>
      <c r="BG27" s="401" t="s">
        <v>232</v>
      </c>
      <c r="BH27" s="402">
        <v>0.83082999999999996</v>
      </c>
    </row>
    <row r="28" spans="1:60">
      <c r="A28" s="397">
        <v>42064</v>
      </c>
      <c r="B28" s="398">
        <v>1105</v>
      </c>
      <c r="C28" s="398">
        <v>1048</v>
      </c>
      <c r="D28" s="398">
        <v>1123</v>
      </c>
      <c r="E28" s="398">
        <v>1122</v>
      </c>
      <c r="F28" s="398">
        <v>1003</v>
      </c>
      <c r="G28" s="398">
        <v>1101</v>
      </c>
      <c r="H28" s="398">
        <v>933</v>
      </c>
      <c r="I28" s="405">
        <v>718.47658300000001</v>
      </c>
      <c r="J28" s="398">
        <v>974.714519</v>
      </c>
      <c r="K28" s="399">
        <v>0.7518933333333333</v>
      </c>
      <c r="L28" s="400"/>
      <c r="M28" s="397">
        <v>42064</v>
      </c>
      <c r="N28" s="403">
        <v>0.27223230490018846</v>
      </c>
      <c r="O28" s="403">
        <v>-0.85146641438031967</v>
      </c>
      <c r="P28" s="403">
        <v>0.26785714285715301</v>
      </c>
      <c r="Q28" s="403">
        <v>0.53763440860215006</v>
      </c>
      <c r="R28" s="403">
        <v>1.8274111675126825</v>
      </c>
      <c r="S28" s="403">
        <v>0</v>
      </c>
      <c r="T28" s="403">
        <v>0</v>
      </c>
      <c r="U28" s="403">
        <v>0.57636897249728758</v>
      </c>
      <c r="V28" s="403">
        <v>-0.16708433970487047</v>
      </c>
      <c r="W28" s="404">
        <v>-0.16708433970487047</v>
      </c>
      <c r="Y28" s="397">
        <v>42064</v>
      </c>
      <c r="Z28" s="403">
        <v>1.6559337626494974</v>
      </c>
      <c r="AA28" s="403">
        <v>-2.5116279069767433</v>
      </c>
      <c r="AB28" s="403">
        <v>1.4453477868112019</v>
      </c>
      <c r="AC28" s="403">
        <v>1.6304347826086918</v>
      </c>
      <c r="AD28" s="403">
        <v>0.50100200400802208</v>
      </c>
      <c r="AE28" s="403">
        <v>1.1019283746556363</v>
      </c>
      <c r="AF28" s="403">
        <v>0</v>
      </c>
      <c r="AG28" s="406">
        <v>2.7982327691022046</v>
      </c>
      <c r="AH28" s="403">
        <v>0.25167784656787706</v>
      </c>
      <c r="AI28" s="404">
        <v>-10.083551246890753</v>
      </c>
      <c r="AK28" s="397">
        <v>42064</v>
      </c>
      <c r="AL28" s="403">
        <v>1.6655100624566321</v>
      </c>
      <c r="AM28" s="403">
        <v>-0.47025628967787281</v>
      </c>
      <c r="AN28" s="403">
        <v>1.5444015444015413</v>
      </c>
      <c r="AO28" s="403">
        <v>1.9186843307446244</v>
      </c>
      <c r="AP28" s="403">
        <v>-1.2692882030861163</v>
      </c>
      <c r="AQ28" s="403">
        <v>1.1039558417663242</v>
      </c>
      <c r="AR28" s="403">
        <v>-0.69148936170212449</v>
      </c>
      <c r="AS28" s="406">
        <v>2.5426875134757276</v>
      </c>
      <c r="AT28" s="403">
        <v>0.90659921266191823</v>
      </c>
      <c r="AU28" s="404">
        <v>-1.3582653185528093</v>
      </c>
      <c r="AX28" s="397">
        <v>42064</v>
      </c>
      <c r="AY28" s="403">
        <v>0.7589108497947139</v>
      </c>
      <c r="AZ28" s="403">
        <v>-1.376855502339791</v>
      </c>
      <c r="BA28" s="403">
        <v>0.63780233173962309</v>
      </c>
      <c r="BB28" s="403">
        <v>1.0120851180827062</v>
      </c>
      <c r="BC28" s="403">
        <v>-2.1758874157480346</v>
      </c>
      <c r="BD28" s="403">
        <v>0.19735662910440599</v>
      </c>
      <c r="BE28" s="403">
        <v>-1.5980885743640427</v>
      </c>
      <c r="BF28" s="403">
        <v>1.6360883008138094</v>
      </c>
      <c r="BG28" s="401" t="s">
        <v>226</v>
      </c>
      <c r="BH28" s="402" t="s">
        <v>226</v>
      </c>
    </row>
    <row r="29" spans="1:60">
      <c r="A29" s="397">
        <v>42156</v>
      </c>
      <c r="B29" s="398">
        <v>1110</v>
      </c>
      <c r="C29" s="398">
        <v>1046</v>
      </c>
      <c r="D29" s="398">
        <v>1128</v>
      </c>
      <c r="E29" s="398">
        <v>1124</v>
      </c>
      <c r="F29" s="398">
        <v>996</v>
      </c>
      <c r="G29" s="398">
        <v>1104</v>
      </c>
      <c r="H29" s="398">
        <v>934</v>
      </c>
      <c r="I29" s="405">
        <v>722.59392700000001</v>
      </c>
      <c r="J29" s="398">
        <v>978.792822</v>
      </c>
      <c r="K29" s="399">
        <v>0.73221666666666663</v>
      </c>
      <c r="L29" s="400"/>
      <c r="M29" s="397">
        <v>42156</v>
      </c>
      <c r="N29" s="403">
        <v>0.45248868778280382</v>
      </c>
      <c r="O29" s="403">
        <v>-0.19083969465648609</v>
      </c>
      <c r="P29" s="403">
        <v>0.44523597506678225</v>
      </c>
      <c r="Q29" s="403">
        <v>0.17825311942958333</v>
      </c>
      <c r="R29" s="403">
        <v>-0.69790628115653508</v>
      </c>
      <c r="S29" s="403">
        <v>0.27247956403269047</v>
      </c>
      <c r="T29" s="403">
        <v>0.1071811361200492</v>
      </c>
      <c r="U29" s="403">
        <v>0.57306585871010896</v>
      </c>
      <c r="V29" s="403">
        <v>0.41840999805604628</v>
      </c>
      <c r="W29" s="404">
        <v>0.41840999805604628</v>
      </c>
      <c r="Y29" s="397">
        <v>42156</v>
      </c>
      <c r="Z29" s="403">
        <v>1.6483516483516425</v>
      </c>
      <c r="AA29" s="403">
        <v>-2.2429906542056122</v>
      </c>
      <c r="AB29" s="403">
        <v>1.5301530153015275</v>
      </c>
      <c r="AC29" s="403">
        <v>1.352569882777277</v>
      </c>
      <c r="AD29" s="403">
        <v>0.10050251256281673</v>
      </c>
      <c r="AE29" s="403">
        <v>0.72992700729928028</v>
      </c>
      <c r="AF29" s="403">
        <v>-0.10695187165775666</v>
      </c>
      <c r="AG29" s="406">
        <v>2.7066568473388175</v>
      </c>
      <c r="AH29" s="403">
        <v>0.41840999805604628</v>
      </c>
      <c r="AI29" s="404">
        <v>-15.024854451557989</v>
      </c>
      <c r="AK29" s="397">
        <v>42156</v>
      </c>
      <c r="AL29" s="403">
        <v>1.6586040082930298</v>
      </c>
      <c r="AM29" s="403">
        <v>-1.6358962374386499</v>
      </c>
      <c r="AN29" s="403">
        <v>1.5154942320741993</v>
      </c>
      <c r="AO29" s="403">
        <v>1.6345062429057977</v>
      </c>
      <c r="AP29" s="403">
        <v>-0.82479380154961701</v>
      </c>
      <c r="AQ29" s="403">
        <v>0.91659028414299293</v>
      </c>
      <c r="AR29" s="403">
        <v>-0.40021344717182661</v>
      </c>
      <c r="AS29" s="406">
        <v>2.6578073220757892</v>
      </c>
      <c r="AT29" s="403">
        <v>0.60898782355773839</v>
      </c>
      <c r="AU29" s="404">
        <v>-6.4440912031210162</v>
      </c>
      <c r="AX29" s="397">
        <v>42156</v>
      </c>
      <c r="AY29" s="403">
        <v>1.0496161847352914</v>
      </c>
      <c r="AZ29" s="403">
        <v>-2.2448840609963883</v>
      </c>
      <c r="BA29" s="403">
        <v>0.90650640851646092</v>
      </c>
      <c r="BB29" s="403">
        <v>1.0255184193480593</v>
      </c>
      <c r="BC29" s="403">
        <v>-1.4337816251073554</v>
      </c>
      <c r="BD29" s="403">
        <v>0.30760246058525453</v>
      </c>
      <c r="BE29" s="403">
        <v>-1.009201270729565</v>
      </c>
      <c r="BF29" s="403">
        <v>2.0488194985180508</v>
      </c>
      <c r="BG29" s="401" t="s">
        <v>226</v>
      </c>
      <c r="BH29" s="402" t="s">
        <v>226</v>
      </c>
    </row>
    <row r="30" spans="1:60">
      <c r="A30" s="397">
        <v>42248</v>
      </c>
      <c r="B30" s="398">
        <v>1114</v>
      </c>
      <c r="C30" s="398">
        <v>1060</v>
      </c>
      <c r="D30" s="398">
        <v>1133</v>
      </c>
      <c r="E30" s="398">
        <v>1124</v>
      </c>
      <c r="F30" s="398">
        <v>1010</v>
      </c>
      <c r="G30" s="398">
        <v>1107</v>
      </c>
      <c r="H30" s="398">
        <v>938</v>
      </c>
      <c r="I30" s="405">
        <v>732.37261999999998</v>
      </c>
      <c r="J30" s="398">
        <v>982.05546500000003</v>
      </c>
      <c r="K30" s="399">
        <v>0.65117000000000003</v>
      </c>
      <c r="L30" s="400"/>
      <c r="M30" s="397">
        <v>42248</v>
      </c>
      <c r="N30" s="403">
        <v>0.36036036036035668</v>
      </c>
      <c r="O30" s="403">
        <v>1.3384321223709472</v>
      </c>
      <c r="P30" s="403">
        <v>0.44326241134751143</v>
      </c>
      <c r="Q30" s="403">
        <v>0</v>
      </c>
      <c r="R30" s="403">
        <v>1.4056224899598346</v>
      </c>
      <c r="S30" s="403">
        <v>0.27173913043478937</v>
      </c>
      <c r="T30" s="403">
        <v>0.4282655246252709</v>
      </c>
      <c r="U30" s="403">
        <v>1.3532763886624721</v>
      </c>
      <c r="V30" s="403">
        <v>0.33333335989667034</v>
      </c>
      <c r="W30" s="404">
        <v>0.33333335989667034</v>
      </c>
      <c r="Y30" s="397">
        <v>42248</v>
      </c>
      <c r="Z30" s="403">
        <v>1.642335766423364</v>
      </c>
      <c r="AA30" s="403">
        <v>0.1890359168241984</v>
      </c>
      <c r="AB30" s="403">
        <v>1.43240823634736</v>
      </c>
      <c r="AC30" s="403">
        <v>0.80717488789237013</v>
      </c>
      <c r="AD30" s="403">
        <v>2.6422764227642226</v>
      </c>
      <c r="AE30" s="403">
        <v>0.81967213114753079</v>
      </c>
      <c r="AF30" s="403">
        <v>0.53590568060022381</v>
      </c>
      <c r="AG30" s="406">
        <v>3.5662299959417831</v>
      </c>
      <c r="AH30" s="403">
        <v>0.41701413473294036</v>
      </c>
      <c r="AI30" s="404">
        <v>-22.779145930262434</v>
      </c>
      <c r="AK30" s="397">
        <v>42248</v>
      </c>
      <c r="AL30" s="403">
        <v>1.6750803120697544</v>
      </c>
      <c r="AM30" s="403">
        <v>-1.3355201499531399</v>
      </c>
      <c r="AN30" s="403">
        <v>1.464293759855817</v>
      </c>
      <c r="AO30" s="403">
        <v>1.3327309690535305</v>
      </c>
      <c r="AP30" s="403">
        <v>0.4274578828262543</v>
      </c>
      <c r="AQ30" s="403">
        <v>0.89163237311384869</v>
      </c>
      <c r="AR30" s="403">
        <v>-5.3475935828872778E-2</v>
      </c>
      <c r="AS30" s="406">
        <v>2.9730225600314242</v>
      </c>
      <c r="AT30" s="403">
        <v>0.46082946539491854</v>
      </c>
      <c r="AU30" s="404">
        <v>-13.40961143676882</v>
      </c>
      <c r="AX30" s="397">
        <v>42248</v>
      </c>
      <c r="AY30" s="403">
        <v>1.2142508466748358</v>
      </c>
      <c r="AZ30" s="403">
        <v>-1.7963496153480585</v>
      </c>
      <c r="BA30" s="403">
        <v>1.0034642944608985</v>
      </c>
      <c r="BB30" s="403">
        <v>0.87190150365861196</v>
      </c>
      <c r="BC30" s="403">
        <v>-3.3371582568664238E-2</v>
      </c>
      <c r="BD30" s="403">
        <v>0.43080290771893015</v>
      </c>
      <c r="BE30" s="403">
        <v>-0.51430540122379131</v>
      </c>
      <c r="BF30" s="403">
        <v>2.5121930946365056</v>
      </c>
      <c r="BG30" s="401" t="s">
        <v>226</v>
      </c>
      <c r="BH30" s="402" t="s">
        <v>226</v>
      </c>
    </row>
    <row r="31" spans="1:60">
      <c r="A31" s="397">
        <v>42339</v>
      </c>
      <c r="B31" s="398">
        <v>1119</v>
      </c>
      <c r="C31" s="398">
        <v>1051</v>
      </c>
      <c r="D31" s="398">
        <v>1138</v>
      </c>
      <c r="E31" s="398">
        <v>1124</v>
      </c>
      <c r="F31" s="398">
        <v>1019</v>
      </c>
      <c r="G31" s="398">
        <v>1109</v>
      </c>
      <c r="H31" s="398">
        <v>939</v>
      </c>
      <c r="I31" s="405">
        <v>737.00463200000002</v>
      </c>
      <c r="J31" s="398">
        <v>977.16150100000004</v>
      </c>
      <c r="K31" s="399">
        <v>0.66578333333333328</v>
      </c>
      <c r="L31" s="400"/>
      <c r="M31" s="397">
        <v>42339</v>
      </c>
      <c r="N31" s="403">
        <v>0.44883303411131781</v>
      </c>
      <c r="O31" s="403">
        <v>-0.84905660377359027</v>
      </c>
      <c r="P31" s="403">
        <v>0.44130626654899086</v>
      </c>
      <c r="Q31" s="403">
        <v>0</v>
      </c>
      <c r="R31" s="403">
        <v>0.89108910891089188</v>
      </c>
      <c r="S31" s="403">
        <v>0.18066847335140857</v>
      </c>
      <c r="T31" s="403">
        <v>0.10660980810235365</v>
      </c>
      <c r="U31" s="403">
        <v>0.63246657145648033</v>
      </c>
      <c r="V31" s="403">
        <v>-0.49833885909895681</v>
      </c>
      <c r="W31" s="404">
        <v>-0.49833885909895681</v>
      </c>
      <c r="Y31" s="397">
        <v>42339</v>
      </c>
      <c r="Z31" s="403">
        <v>1.5426497277676976</v>
      </c>
      <c r="AA31" s="403">
        <v>-0.56764427625354275</v>
      </c>
      <c r="AB31" s="403">
        <v>1.6071428571428514</v>
      </c>
      <c r="AC31" s="403">
        <v>0.71684587813620748</v>
      </c>
      <c r="AD31" s="403">
        <v>3.4517766497461855</v>
      </c>
      <c r="AE31" s="403">
        <v>0.72661217075387086</v>
      </c>
      <c r="AF31" s="403">
        <v>0.64308681672025081</v>
      </c>
      <c r="AG31" s="406">
        <v>3.1700288587854786</v>
      </c>
      <c r="AH31" s="403">
        <v>8.3542221063814814E-2</v>
      </c>
      <c r="AI31" s="404">
        <v>-14.879607926699334</v>
      </c>
      <c r="AK31" s="397">
        <v>42339</v>
      </c>
      <c r="AL31" s="403">
        <v>1.6221156042951712</v>
      </c>
      <c r="AM31" s="403">
        <v>-1.2910798122065748</v>
      </c>
      <c r="AN31" s="403">
        <v>1.5039281705948371</v>
      </c>
      <c r="AO31" s="403">
        <v>1.1251125112511362</v>
      </c>
      <c r="AP31" s="403">
        <v>1.6658253407370038</v>
      </c>
      <c r="AQ31" s="403">
        <v>0.84397810218979075</v>
      </c>
      <c r="AR31" s="403">
        <v>0.26780931976433386</v>
      </c>
      <c r="AS31" s="406">
        <v>3.0617824095235724</v>
      </c>
      <c r="AT31" s="403">
        <v>0.29270330902690933</v>
      </c>
      <c r="AU31" s="404">
        <v>-15.714907582377469</v>
      </c>
      <c r="AX31" s="397">
        <v>42339</v>
      </c>
      <c r="AY31" s="403">
        <v>1.3294122952682619</v>
      </c>
      <c r="AZ31" s="403">
        <v>-1.5837831212334841</v>
      </c>
      <c r="BA31" s="403">
        <v>1.2112248615679277</v>
      </c>
      <c r="BB31" s="403">
        <v>0.83240920222422687</v>
      </c>
      <c r="BC31" s="403">
        <v>1.3731220317100945</v>
      </c>
      <c r="BD31" s="403">
        <v>0.55127479316288142</v>
      </c>
      <c r="BE31" s="403">
        <v>-2.4893989262575467E-2</v>
      </c>
      <c r="BF31" s="403">
        <v>2.7690791004966631</v>
      </c>
      <c r="BG31" s="401" t="s">
        <v>233</v>
      </c>
      <c r="BH31" s="402">
        <v>0.70026583333333325</v>
      </c>
    </row>
    <row r="32" spans="1:60">
      <c r="A32" s="397">
        <v>42430</v>
      </c>
      <c r="B32" s="398">
        <v>1123</v>
      </c>
      <c r="C32" s="398">
        <v>1049</v>
      </c>
      <c r="D32" s="398">
        <v>1144</v>
      </c>
      <c r="E32" s="398">
        <v>1123</v>
      </c>
      <c r="F32" s="398">
        <v>1015</v>
      </c>
      <c r="G32" s="398">
        <v>1109</v>
      </c>
      <c r="H32" s="398">
        <v>934</v>
      </c>
      <c r="I32" s="405">
        <v>740.60730799999999</v>
      </c>
      <c r="J32" s="398">
        <v>978.792822</v>
      </c>
      <c r="K32" s="399">
        <v>0.66288666666666674</v>
      </c>
      <c r="L32" s="400"/>
      <c r="M32" s="397">
        <v>42430</v>
      </c>
      <c r="N32" s="403">
        <v>0.35746201966040392</v>
      </c>
      <c r="O32" s="403">
        <v>-0.19029495718363432</v>
      </c>
      <c r="P32" s="403">
        <v>0.52724077328647478</v>
      </c>
      <c r="Q32" s="403">
        <v>-8.8967971530251599E-2</v>
      </c>
      <c r="R32" s="403">
        <v>-0.39254170755642637</v>
      </c>
      <c r="S32" s="403">
        <v>0</v>
      </c>
      <c r="T32" s="403">
        <v>-0.53248136315229289</v>
      </c>
      <c r="U32" s="403">
        <v>0.48882677849981793</v>
      </c>
      <c r="V32" s="403">
        <v>0.16694487025230575</v>
      </c>
      <c r="W32" s="404">
        <v>0.16694487025230575</v>
      </c>
      <c r="Y32" s="397">
        <v>42430</v>
      </c>
      <c r="Z32" s="403">
        <v>1.6289592760180938</v>
      </c>
      <c r="AA32" s="403">
        <v>9.5419847328237495E-2</v>
      </c>
      <c r="AB32" s="403">
        <v>1.8699910952804988</v>
      </c>
      <c r="AC32" s="403">
        <v>8.9126559714802767E-2</v>
      </c>
      <c r="AD32" s="403">
        <v>1.1964107676968982</v>
      </c>
      <c r="AE32" s="403">
        <v>0.72661217075387086</v>
      </c>
      <c r="AF32" s="403">
        <v>0.1071811361200492</v>
      </c>
      <c r="AG32" s="403">
        <v>3.0802291297502116</v>
      </c>
      <c r="AH32" s="403">
        <v>0.41840999805604628</v>
      </c>
      <c r="AI32" s="404">
        <v>-11.837672010214206</v>
      </c>
      <c r="AK32" s="397">
        <v>42430</v>
      </c>
      <c r="AL32" s="403">
        <v>1.6154721274175277</v>
      </c>
      <c r="AM32" s="403">
        <v>-0.63784549964563952</v>
      </c>
      <c r="AN32" s="403">
        <v>1.6103779915007888</v>
      </c>
      <c r="AO32" s="403">
        <v>0.73957866427611929</v>
      </c>
      <c r="AP32" s="403">
        <v>1.8401814973531661</v>
      </c>
      <c r="AQ32" s="403">
        <v>0.75068243858051886</v>
      </c>
      <c r="AR32" s="403">
        <v>0.29459025174076725</v>
      </c>
      <c r="AS32" s="403">
        <v>3.1312216915076574</v>
      </c>
      <c r="AT32" s="403">
        <v>0.33430837477064212</v>
      </c>
      <c r="AU32" s="404">
        <v>-16.268704332612948</v>
      </c>
      <c r="AX32" s="397">
        <v>42430</v>
      </c>
      <c r="AY32" s="403">
        <v>1.2811637526468855</v>
      </c>
      <c r="AZ32" s="403">
        <v>-0.97215387441628165</v>
      </c>
      <c r="BA32" s="403">
        <v>1.2760696167301466</v>
      </c>
      <c r="BB32" s="403">
        <v>0.40527028950547717</v>
      </c>
      <c r="BC32" s="403">
        <v>1.5058731225825239</v>
      </c>
      <c r="BD32" s="403">
        <v>0.41637406380987674</v>
      </c>
      <c r="BE32" s="403">
        <v>-3.9718123029874874E-2</v>
      </c>
      <c r="BF32" s="403">
        <v>2.7969133167370153</v>
      </c>
      <c r="BG32" s="401" t="s">
        <v>226</v>
      </c>
      <c r="BH32" s="402" t="s">
        <v>226</v>
      </c>
    </row>
    <row r="33" spans="1:60">
      <c r="A33" s="397">
        <v>42522</v>
      </c>
      <c r="B33" s="398">
        <v>1127</v>
      </c>
      <c r="C33" s="398">
        <v>1051</v>
      </c>
      <c r="D33" s="398">
        <v>1146</v>
      </c>
      <c r="E33" s="398">
        <v>1128</v>
      </c>
      <c r="F33" s="398">
        <v>1024</v>
      </c>
      <c r="G33" s="398">
        <v>1112</v>
      </c>
      <c r="H33" s="398">
        <v>929</v>
      </c>
      <c r="I33" s="405">
        <v>747.29799300000002</v>
      </c>
      <c r="J33" s="398">
        <v>982.871126</v>
      </c>
      <c r="K33" s="399">
        <v>0.69095666666666666</v>
      </c>
      <c r="L33" s="400"/>
      <c r="M33" s="397">
        <v>42522</v>
      </c>
      <c r="N33" s="403">
        <v>0.35618878005343468</v>
      </c>
      <c r="O33" s="403">
        <v>0.19065776930409228</v>
      </c>
      <c r="P33" s="403">
        <v>0.17482517482516613</v>
      </c>
      <c r="Q33" s="403">
        <v>0.44523597506678225</v>
      </c>
      <c r="R33" s="403">
        <v>0.88669950738915482</v>
      </c>
      <c r="S33" s="403">
        <v>0.27051397655546428</v>
      </c>
      <c r="T33" s="403">
        <v>-0.53533190578158862</v>
      </c>
      <c r="U33" s="403">
        <v>0.90340520917462364</v>
      </c>
      <c r="V33" s="403">
        <v>0.41666672541249561</v>
      </c>
      <c r="W33" s="404">
        <v>0.41666672541249561</v>
      </c>
      <c r="Y33" s="397">
        <v>42522</v>
      </c>
      <c r="Z33" s="403">
        <v>1.5315315315315381</v>
      </c>
      <c r="AA33" s="403">
        <v>0.47801147227533036</v>
      </c>
      <c r="AB33" s="403">
        <v>1.5957446808510634</v>
      </c>
      <c r="AC33" s="403">
        <v>0.3558718861210064</v>
      </c>
      <c r="AD33" s="403">
        <v>2.8112449799196693</v>
      </c>
      <c r="AE33" s="403">
        <v>0.72463768115942351</v>
      </c>
      <c r="AF33" s="403">
        <v>-0.53533190578158862</v>
      </c>
      <c r="AG33" s="403">
        <v>3.4188034353629382</v>
      </c>
      <c r="AH33" s="403">
        <v>0.41666672541249561</v>
      </c>
      <c r="AI33" s="404">
        <v>-5.6349441194546213</v>
      </c>
      <c r="AK33" s="397">
        <v>42522</v>
      </c>
      <c r="AL33" s="403">
        <v>1.5862225243598482</v>
      </c>
      <c r="AM33" s="403">
        <v>4.7517224994053642E-2</v>
      </c>
      <c r="AN33" s="403">
        <v>1.6265597147950173</v>
      </c>
      <c r="AO33" s="403">
        <v>0.49140049140048436</v>
      </c>
      <c r="AP33" s="403">
        <v>2.5201612903225756</v>
      </c>
      <c r="AQ33" s="403">
        <v>0.74931880108992654</v>
      </c>
      <c r="AR33" s="403">
        <v>0.18751674256629602</v>
      </c>
      <c r="AS33" s="403">
        <v>3.3081625240647838</v>
      </c>
      <c r="AT33" s="403">
        <v>0.33395950833374766</v>
      </c>
      <c r="AU33" s="404">
        <v>-14.109405484209836</v>
      </c>
      <c r="AX33" s="397">
        <v>42522</v>
      </c>
      <c r="AY33" s="403">
        <v>1.2522630160261006</v>
      </c>
      <c r="AZ33" s="403">
        <v>-0.28644228333969401</v>
      </c>
      <c r="BA33" s="403">
        <v>1.2926002064612696</v>
      </c>
      <c r="BB33" s="403">
        <v>0.15744098306673671</v>
      </c>
      <c r="BC33" s="403">
        <v>2.186201781988828</v>
      </c>
      <c r="BD33" s="403">
        <v>0.41535929275617889</v>
      </c>
      <c r="BE33" s="403">
        <v>-0.14644276576745163</v>
      </c>
      <c r="BF33" s="403">
        <v>2.9742030157310362</v>
      </c>
      <c r="BG33" s="401" t="s">
        <v>226</v>
      </c>
      <c r="BH33" s="402" t="s">
        <v>226</v>
      </c>
    </row>
    <row r="34" spans="1:60">
      <c r="A34" s="397">
        <v>42614</v>
      </c>
      <c r="B34" s="398">
        <v>1132</v>
      </c>
      <c r="C34" s="398">
        <v>1061</v>
      </c>
      <c r="D34" s="398">
        <v>1152</v>
      </c>
      <c r="E34" s="398">
        <v>1132</v>
      </c>
      <c r="F34" s="398">
        <v>1018</v>
      </c>
      <c r="G34" s="398">
        <v>1129</v>
      </c>
      <c r="H34" s="398">
        <v>929</v>
      </c>
      <c r="I34" s="405">
        <v>753.47400900000002</v>
      </c>
      <c r="J34" s="398">
        <v>986.13376800000003</v>
      </c>
      <c r="K34" s="399">
        <v>0.72204666666666661</v>
      </c>
      <c r="L34" s="400"/>
      <c r="M34" s="397">
        <v>42614</v>
      </c>
      <c r="N34" s="403">
        <v>0.44365572315883117</v>
      </c>
      <c r="O34" s="403">
        <v>0.95147478591817158</v>
      </c>
      <c r="P34" s="403">
        <v>0.52356020942407877</v>
      </c>
      <c r="Q34" s="403">
        <v>0.35460992907800915</v>
      </c>
      <c r="R34" s="403">
        <v>-0.5859375</v>
      </c>
      <c r="S34" s="403">
        <v>1.5287769784172678</v>
      </c>
      <c r="T34" s="403">
        <v>0</v>
      </c>
      <c r="U34" s="403">
        <v>0.82644621795471274</v>
      </c>
      <c r="V34" s="403">
        <v>0.33195013198505929</v>
      </c>
      <c r="W34" s="404">
        <v>0.33195013198505929</v>
      </c>
      <c r="Y34" s="397">
        <v>42614</v>
      </c>
      <c r="Z34" s="403">
        <v>1.6157989228007263</v>
      </c>
      <c r="AA34" s="403">
        <v>9.4339622641514964E-2</v>
      </c>
      <c r="AB34" s="403">
        <v>1.6769638128861342</v>
      </c>
      <c r="AC34" s="403">
        <v>0.71174377224199059</v>
      </c>
      <c r="AD34" s="403">
        <v>0.79207920792079278</v>
      </c>
      <c r="AE34" s="403">
        <v>1.9873532068654054</v>
      </c>
      <c r="AF34" s="403">
        <v>-0.95948827292110517</v>
      </c>
      <c r="AG34" s="403">
        <v>2.8812367398442618</v>
      </c>
      <c r="AH34" s="403">
        <v>0.41528234864005587</v>
      </c>
      <c r="AI34" s="404">
        <v>10.884510445301011</v>
      </c>
      <c r="AK34" s="397">
        <v>42614</v>
      </c>
      <c r="AL34" s="403">
        <v>1.579778830963674</v>
      </c>
      <c r="AM34" s="403">
        <v>2.374732842556071E-2</v>
      </c>
      <c r="AN34" s="403">
        <v>1.6873889875666181</v>
      </c>
      <c r="AO34" s="403">
        <v>0.46812304948729011</v>
      </c>
      <c r="AP34" s="403">
        <v>2.0530796194291545</v>
      </c>
      <c r="AQ34" s="403">
        <v>1.042374801722179</v>
      </c>
      <c r="AR34" s="403">
        <v>-0.18726591760299671</v>
      </c>
      <c r="AS34" s="403">
        <v>3.1366957449631139</v>
      </c>
      <c r="AT34" s="403">
        <v>0.33361134374507717</v>
      </c>
      <c r="AU34" s="404">
        <v>-6.0249030544974218</v>
      </c>
      <c r="AX34" s="397">
        <v>42614</v>
      </c>
      <c r="AY34" s="403">
        <v>1.2461674872185968</v>
      </c>
      <c r="AZ34" s="403">
        <v>-0.30986401531951646</v>
      </c>
      <c r="BA34" s="403">
        <v>1.353777643821541</v>
      </c>
      <c r="BB34" s="403">
        <v>0.13451170574221294</v>
      </c>
      <c r="BC34" s="403">
        <v>1.7194682756840773</v>
      </c>
      <c r="BD34" s="403">
        <v>0.70876345797710183</v>
      </c>
      <c r="BE34" s="403">
        <v>-0.52087726134807388</v>
      </c>
      <c r="BF34" s="403">
        <v>2.8030844012180367</v>
      </c>
      <c r="BG34" s="401" t="s">
        <v>226</v>
      </c>
      <c r="BH34" s="402" t="s">
        <v>226</v>
      </c>
    </row>
    <row r="35" spans="1:60">
      <c r="A35" s="397">
        <v>42705</v>
      </c>
      <c r="B35" s="398">
        <v>1137</v>
      </c>
      <c r="C35" s="398">
        <v>1077</v>
      </c>
      <c r="D35" s="398">
        <v>1156</v>
      </c>
      <c r="E35" s="398">
        <v>1165</v>
      </c>
      <c r="F35" s="398">
        <v>1023</v>
      </c>
      <c r="G35" s="398">
        <v>1140</v>
      </c>
      <c r="H35" s="398">
        <v>929</v>
      </c>
      <c r="I35" s="405">
        <v>761.70869800000003</v>
      </c>
      <c r="J35" s="398">
        <v>990.21207200000003</v>
      </c>
      <c r="K35" s="399">
        <v>0.71198666666666666</v>
      </c>
      <c r="L35" s="400"/>
      <c r="M35" s="397">
        <v>42705</v>
      </c>
      <c r="N35" s="403">
        <v>0.44169611307420809</v>
      </c>
      <c r="O35" s="403">
        <v>1.5080113100848225</v>
      </c>
      <c r="P35" s="403">
        <v>0.34722222222223209</v>
      </c>
      <c r="Q35" s="403">
        <v>2.9151943462897512</v>
      </c>
      <c r="R35" s="403">
        <v>0.49115913555992652</v>
      </c>
      <c r="S35" s="403">
        <v>0.97431355181576418</v>
      </c>
      <c r="T35" s="403">
        <v>0</v>
      </c>
      <c r="U35" s="403">
        <v>1.0928962249048269</v>
      </c>
      <c r="V35" s="403">
        <v>0.41356498807167963</v>
      </c>
      <c r="W35" s="404">
        <v>0.41356498807167963</v>
      </c>
      <c r="Y35" s="397">
        <v>42705</v>
      </c>
      <c r="Z35" s="403">
        <v>1.6085790884718509</v>
      </c>
      <c r="AA35" s="403">
        <v>2.4738344433872461</v>
      </c>
      <c r="AB35" s="403">
        <v>1.5817223198594021</v>
      </c>
      <c r="AC35" s="403">
        <v>3.6476868327402157</v>
      </c>
      <c r="AD35" s="403">
        <v>0.39254170755642637</v>
      </c>
      <c r="AE35" s="403">
        <v>2.7953110910730494</v>
      </c>
      <c r="AF35" s="403">
        <v>-1.0649627263045747</v>
      </c>
      <c r="AG35" s="403">
        <v>3.35195532393886</v>
      </c>
      <c r="AH35" s="403">
        <v>1.3355592690301954</v>
      </c>
      <c r="AI35" s="404">
        <v>6.9396950960022075</v>
      </c>
      <c r="AK35" s="397">
        <v>42705</v>
      </c>
      <c r="AL35" s="403">
        <v>1.5962230215827322</v>
      </c>
      <c r="AM35" s="403">
        <v>0.78478002378121747</v>
      </c>
      <c r="AN35" s="403">
        <v>1.6806722689075571</v>
      </c>
      <c r="AO35" s="403">
        <v>1.2016021361815676</v>
      </c>
      <c r="AP35" s="403">
        <v>1.2909632571995955</v>
      </c>
      <c r="AQ35" s="403">
        <v>1.5607328658674424</v>
      </c>
      <c r="AR35" s="403">
        <v>-0.61431623931623713</v>
      </c>
      <c r="AS35" s="403">
        <v>3.1830238360416319</v>
      </c>
      <c r="AT35" s="403">
        <v>0.6462372254228077</v>
      </c>
      <c r="AU35" s="404">
        <v>-0.47077359907368166</v>
      </c>
      <c r="AX35" s="397">
        <v>42705</v>
      </c>
      <c r="AY35" s="403">
        <v>0.94998579615992451</v>
      </c>
      <c r="AZ35" s="403">
        <v>0.13854279835840977</v>
      </c>
      <c r="BA35" s="403">
        <v>1.0344350434847494</v>
      </c>
      <c r="BB35" s="403">
        <v>0.55536491075875993</v>
      </c>
      <c r="BC35" s="403">
        <v>0.64472603177678778</v>
      </c>
      <c r="BD35" s="403">
        <v>0.91449564044463472</v>
      </c>
      <c r="BE35" s="403">
        <v>-1.2605534647390448</v>
      </c>
      <c r="BF35" s="403">
        <v>2.5367866106188242</v>
      </c>
      <c r="BG35" s="401" t="s">
        <v>234</v>
      </c>
      <c r="BH35" s="402">
        <v>0.69696916666666664</v>
      </c>
    </row>
    <row r="36" spans="1:60">
      <c r="A36" s="397">
        <v>42795</v>
      </c>
      <c r="B36" s="398">
        <v>1141</v>
      </c>
      <c r="C36" s="398">
        <v>1092</v>
      </c>
      <c r="D36" s="398">
        <v>1161</v>
      </c>
      <c r="E36" s="398">
        <v>1164</v>
      </c>
      <c r="F36" s="398">
        <v>1023</v>
      </c>
      <c r="G36" s="398">
        <v>1140</v>
      </c>
      <c r="H36" s="398">
        <v>929</v>
      </c>
      <c r="I36" s="405">
        <v>764.79670599999997</v>
      </c>
      <c r="J36" s="398">
        <v>1000</v>
      </c>
      <c r="K36" s="399">
        <v>0.71184999999999998</v>
      </c>
      <c r="L36" s="400"/>
      <c r="M36" s="397">
        <v>42795</v>
      </c>
      <c r="N36" s="403">
        <v>0.35180299032542273</v>
      </c>
      <c r="O36" s="403">
        <v>1.3927576601671321</v>
      </c>
      <c r="P36" s="403">
        <v>0.4325259515570945</v>
      </c>
      <c r="Q36" s="403">
        <v>-8.5836909871239708E-2</v>
      </c>
      <c r="R36" s="403">
        <v>0</v>
      </c>
      <c r="S36" s="403">
        <v>0</v>
      </c>
      <c r="T36" s="403">
        <v>0</v>
      </c>
      <c r="U36" s="403">
        <v>0.40540537453597203</v>
      </c>
      <c r="V36" s="403">
        <v>0.98846785216732957</v>
      </c>
      <c r="W36" s="404">
        <v>0.98846785216732957</v>
      </c>
      <c r="Y36" s="397">
        <v>42795</v>
      </c>
      <c r="Z36" s="403">
        <v>1.6028495102404339</v>
      </c>
      <c r="AA36" s="403">
        <v>4.0991420400381395</v>
      </c>
      <c r="AB36" s="403">
        <v>1.4860139860139787</v>
      </c>
      <c r="AC36" s="403">
        <v>3.65093499554765</v>
      </c>
      <c r="AD36" s="403">
        <v>0.78817733990148575</v>
      </c>
      <c r="AE36" s="403">
        <v>2.7953110910730494</v>
      </c>
      <c r="AF36" s="403">
        <v>-0.53533190578158862</v>
      </c>
      <c r="AG36" s="403">
        <v>3.2661570765920578</v>
      </c>
      <c r="AH36" s="403">
        <v>2.1666666860783224</v>
      </c>
      <c r="AI36" s="404">
        <v>7.38638077901701</v>
      </c>
      <c r="AK36" s="397">
        <v>42795</v>
      </c>
      <c r="AL36" s="403">
        <v>1.5897895208240032</v>
      </c>
      <c r="AM36" s="403">
        <v>1.783166904422262</v>
      </c>
      <c r="AN36" s="403">
        <v>1.5848558221439601</v>
      </c>
      <c r="AO36" s="403">
        <v>2.091212458286984</v>
      </c>
      <c r="AP36" s="403">
        <v>1.1881188118811892</v>
      </c>
      <c r="AQ36" s="403">
        <v>2.0772183337096406</v>
      </c>
      <c r="AR36" s="403">
        <v>-0.77436582109479124</v>
      </c>
      <c r="AS36" s="403">
        <v>3.2292032223449896</v>
      </c>
      <c r="AT36" s="403">
        <v>1.0828821419724299</v>
      </c>
      <c r="AU36" s="404">
        <v>4.6010592207390122</v>
      </c>
      <c r="AX36" s="397">
        <v>42795</v>
      </c>
      <c r="AY36" s="403">
        <v>0.50690737885157322</v>
      </c>
      <c r="AZ36" s="403">
        <v>0.70028476244983207</v>
      </c>
      <c r="BA36" s="403">
        <v>0.50197368017153021</v>
      </c>
      <c r="BB36" s="403">
        <v>1.0083303163145541</v>
      </c>
      <c r="BC36" s="403">
        <v>0.10523666990875924</v>
      </c>
      <c r="BD36" s="403">
        <v>0.99433619173721066</v>
      </c>
      <c r="BE36" s="403">
        <v>-1.8572479630672212</v>
      </c>
      <c r="BF36" s="403">
        <v>2.1463210803725596</v>
      </c>
      <c r="BG36" s="401" t="s">
        <v>226</v>
      </c>
      <c r="BH36" s="402" t="s">
        <v>226</v>
      </c>
    </row>
    <row r="37" spans="1:60">
      <c r="A37" s="397">
        <v>42887</v>
      </c>
      <c r="B37" s="398">
        <v>1146</v>
      </c>
      <c r="C37" s="398">
        <v>1106</v>
      </c>
      <c r="D37" s="398">
        <v>1166</v>
      </c>
      <c r="E37" s="398">
        <v>1167</v>
      </c>
      <c r="F37" s="398">
        <v>1032</v>
      </c>
      <c r="G37" s="398">
        <v>1144</v>
      </c>
      <c r="H37" s="398">
        <v>928</v>
      </c>
      <c r="I37" s="405">
        <v>771.487391</v>
      </c>
      <c r="J37" s="398">
        <v>1000</v>
      </c>
      <c r="K37" s="399">
        <v>0.70457666666666663</v>
      </c>
      <c r="L37" s="400"/>
      <c r="M37" s="397">
        <v>42887</v>
      </c>
      <c r="N37" s="403">
        <v>0.4382120946538226</v>
      </c>
      <c r="O37" s="403">
        <v>1.2820512820512775</v>
      </c>
      <c r="P37" s="403">
        <v>0.43066322136089408</v>
      </c>
      <c r="Q37" s="403">
        <v>0.25773195876288568</v>
      </c>
      <c r="R37" s="403">
        <v>0.87976539589442737</v>
      </c>
      <c r="S37" s="403">
        <v>0.35087719298245723</v>
      </c>
      <c r="T37" s="403">
        <v>-0.10764262648008671</v>
      </c>
      <c r="U37" s="403">
        <v>0.87483182753143041</v>
      </c>
      <c r="V37" s="403">
        <v>0</v>
      </c>
      <c r="W37" s="404">
        <v>0</v>
      </c>
      <c r="Y37" s="397">
        <v>42887</v>
      </c>
      <c r="Z37" s="403">
        <v>1.685891748003554</v>
      </c>
      <c r="AA37" s="403">
        <v>5.2331113225499548</v>
      </c>
      <c r="AB37" s="403">
        <v>1.7452006980802848</v>
      </c>
      <c r="AC37" s="403">
        <v>3.4574468085106336</v>
      </c>
      <c r="AD37" s="403">
        <v>0.78125</v>
      </c>
      <c r="AE37" s="403">
        <v>2.877697841726623</v>
      </c>
      <c r="AF37" s="403">
        <v>-0.10764262648008671</v>
      </c>
      <c r="AG37" s="403">
        <v>3.2369146212868127</v>
      </c>
      <c r="AH37" s="403">
        <v>1.7427385490211167</v>
      </c>
      <c r="AI37" s="404">
        <v>1.9711800547067559</v>
      </c>
      <c r="AK37" s="397">
        <v>42887</v>
      </c>
      <c r="AL37" s="403">
        <v>1.6283738567923312</v>
      </c>
      <c r="AM37" s="403">
        <v>2.9684160531940229</v>
      </c>
      <c r="AN37" s="403">
        <v>1.6224512168384164</v>
      </c>
      <c r="AO37" s="403">
        <v>2.867303845298963</v>
      </c>
      <c r="AP37" s="403">
        <v>0.68829891838741997</v>
      </c>
      <c r="AQ37" s="403">
        <v>2.614379084967311</v>
      </c>
      <c r="AR37" s="403">
        <v>-0.66844919786096524</v>
      </c>
      <c r="AS37" s="403">
        <v>3.1848242199398635</v>
      </c>
      <c r="AT37" s="403">
        <v>1.4146036877058732</v>
      </c>
      <c r="AU37" s="404">
        <v>6.7269566259255953</v>
      </c>
      <c r="AX37" s="397">
        <v>42887</v>
      </c>
      <c r="AY37" s="403">
        <v>0.21377016908645796</v>
      </c>
      <c r="AZ37" s="403">
        <v>1.5538123654881497</v>
      </c>
      <c r="BA37" s="403">
        <v>0.20784752913254323</v>
      </c>
      <c r="BB37" s="403">
        <v>1.4527001575930898</v>
      </c>
      <c r="BC37" s="403">
        <v>-0.72630476931845322</v>
      </c>
      <c r="BD37" s="403">
        <v>1.1997753972614378</v>
      </c>
      <c r="BE37" s="403">
        <v>-2.0830528855668384</v>
      </c>
      <c r="BF37" s="403">
        <v>1.7702205322339903</v>
      </c>
      <c r="BG37" s="401" t="s">
        <v>226</v>
      </c>
      <c r="BH37" s="402" t="s">
        <v>226</v>
      </c>
    </row>
    <row r="38" spans="1:60">
      <c r="A38" s="397">
        <v>42979</v>
      </c>
      <c r="B38" s="398">
        <v>1153</v>
      </c>
      <c r="C38" s="398">
        <v>1117</v>
      </c>
      <c r="D38" s="398">
        <v>1172</v>
      </c>
      <c r="E38" s="398">
        <v>1170</v>
      </c>
      <c r="F38" s="398">
        <v>1033</v>
      </c>
      <c r="G38" s="398">
        <v>1157</v>
      </c>
      <c r="H38" s="398">
        <v>929</v>
      </c>
      <c r="I38" s="405">
        <v>775.60473500000001</v>
      </c>
      <c r="J38" s="398">
        <v>1004.893964</v>
      </c>
      <c r="K38" s="399">
        <v>0.73021000000000003</v>
      </c>
      <c r="L38" s="400"/>
      <c r="M38" s="397">
        <v>42979</v>
      </c>
      <c r="N38" s="403">
        <v>0.610820244328103</v>
      </c>
      <c r="O38" s="403">
        <v>0.99457504520794604</v>
      </c>
      <c r="P38" s="403">
        <v>0.5145797598627766</v>
      </c>
      <c r="Q38" s="403">
        <v>0.25706940874035134</v>
      </c>
      <c r="R38" s="403">
        <v>9.6899224806201723E-2</v>
      </c>
      <c r="S38" s="403">
        <v>1.1363636363636465</v>
      </c>
      <c r="T38" s="403">
        <v>0.10775862068965747</v>
      </c>
      <c r="U38" s="403">
        <v>0.53368908526982839</v>
      </c>
      <c r="V38" s="403">
        <v>0.48939640000000839</v>
      </c>
      <c r="W38" s="404">
        <v>0.48939640000000839</v>
      </c>
      <c r="Y38" s="397">
        <v>42979</v>
      </c>
      <c r="Z38" s="403">
        <v>1.8551236749116518</v>
      </c>
      <c r="AA38" s="403">
        <v>5.2780395852968898</v>
      </c>
      <c r="AB38" s="403">
        <v>1.736111111111116</v>
      </c>
      <c r="AC38" s="403">
        <v>3.3568904593639592</v>
      </c>
      <c r="AD38" s="403">
        <v>1.4734774066797574</v>
      </c>
      <c r="AE38" s="403">
        <v>2.4800708591674159</v>
      </c>
      <c r="AF38" s="403">
        <v>0</v>
      </c>
      <c r="AG38" s="403">
        <v>2.9371585131876765</v>
      </c>
      <c r="AH38" s="403">
        <v>1.902398701755037</v>
      </c>
      <c r="AI38" s="404">
        <v>1.1305825108257173</v>
      </c>
      <c r="AK38" s="397">
        <v>42979</v>
      </c>
      <c r="AL38" s="403">
        <v>1.6885136636302978</v>
      </c>
      <c r="AM38" s="403">
        <v>4.2735042735042805</v>
      </c>
      <c r="AN38" s="403">
        <v>1.637554585152845</v>
      </c>
      <c r="AO38" s="403">
        <v>3.5278455735522574</v>
      </c>
      <c r="AP38" s="403">
        <v>0.85868498527967851</v>
      </c>
      <c r="AQ38" s="403">
        <v>2.7360394707333535</v>
      </c>
      <c r="AR38" s="403">
        <v>-0.4288394532297013</v>
      </c>
      <c r="AS38" s="403">
        <v>3.196820485677998</v>
      </c>
      <c r="AT38" s="403">
        <v>1.7871986719295352</v>
      </c>
      <c r="AU38" s="404">
        <v>4.2656431230562619</v>
      </c>
      <c r="AX38" s="397">
        <v>42979</v>
      </c>
      <c r="AY38" s="403">
        <v>-9.8685008299237431E-2</v>
      </c>
      <c r="AZ38" s="403">
        <v>2.4863056015747453</v>
      </c>
      <c r="BA38" s="403">
        <v>-0.14964408677669017</v>
      </c>
      <c r="BB38" s="403">
        <v>1.7406469016227222</v>
      </c>
      <c r="BC38" s="403">
        <v>-0.92851368664985667</v>
      </c>
      <c r="BD38" s="403">
        <v>0.94884079880381833</v>
      </c>
      <c r="BE38" s="403">
        <v>-2.2160381251592365</v>
      </c>
      <c r="BF38" s="403">
        <v>1.4096218137484628</v>
      </c>
      <c r="BG38" s="401" t="s">
        <v>226</v>
      </c>
      <c r="BH38" s="402" t="s">
        <v>226</v>
      </c>
    </row>
    <row r="39" spans="1:60">
      <c r="A39" s="397">
        <v>43070</v>
      </c>
      <c r="B39" s="398">
        <v>1158</v>
      </c>
      <c r="C39" s="398">
        <v>1128</v>
      </c>
      <c r="D39" s="398">
        <v>1175</v>
      </c>
      <c r="E39" s="398">
        <v>1172</v>
      </c>
      <c r="F39" s="398">
        <v>1040</v>
      </c>
      <c r="G39" s="398">
        <v>1157</v>
      </c>
      <c r="H39" s="398">
        <v>930</v>
      </c>
      <c r="I39" s="405">
        <v>781.78075100000001</v>
      </c>
      <c r="J39" s="398">
        <v>1006</v>
      </c>
      <c r="K39" s="399">
        <v>0.6967566666666668</v>
      </c>
      <c r="L39" s="400"/>
      <c r="M39" s="397">
        <v>43070</v>
      </c>
      <c r="N39" s="403">
        <v>0.43365134431916363</v>
      </c>
      <c r="O39" s="403">
        <v>0.98478066248881557</v>
      </c>
      <c r="P39" s="403">
        <v>0.25597269624573205</v>
      </c>
      <c r="Q39" s="403">
        <v>0.17094017094017033</v>
      </c>
      <c r="R39" s="403">
        <v>0.67763794772506269</v>
      </c>
      <c r="S39" s="403">
        <v>0</v>
      </c>
      <c r="T39" s="403">
        <v>0.10764262648008671</v>
      </c>
      <c r="U39" s="403">
        <v>0.79628394738977537</v>
      </c>
      <c r="V39" s="403">
        <v>0.11006494611605078</v>
      </c>
      <c r="W39" s="404">
        <v>0.11006494611605078</v>
      </c>
      <c r="Y39" s="397">
        <v>43070</v>
      </c>
      <c r="Z39" s="403">
        <v>1.846965699208436</v>
      </c>
      <c r="AA39" s="403">
        <v>4.7353760445682402</v>
      </c>
      <c r="AB39" s="403">
        <v>1.6435986159169635</v>
      </c>
      <c r="AC39" s="403">
        <v>0.60085836909871126</v>
      </c>
      <c r="AD39" s="403">
        <v>1.6617790811339184</v>
      </c>
      <c r="AE39" s="403">
        <v>1.4912280701754321</v>
      </c>
      <c r="AF39" s="403">
        <v>0.10764262648008671</v>
      </c>
      <c r="AG39" s="403">
        <v>2.6351350657676242</v>
      </c>
      <c r="AH39" s="403">
        <v>1.5943986592803272</v>
      </c>
      <c r="AI39" s="404">
        <v>-2.1390850015917673</v>
      </c>
      <c r="AK39" s="397">
        <v>43070</v>
      </c>
      <c r="AL39" s="403">
        <v>1.7481743748616996</v>
      </c>
      <c r="AM39" s="403">
        <v>4.8371873525247855</v>
      </c>
      <c r="AN39" s="403">
        <v>1.6528925619834656</v>
      </c>
      <c r="AO39" s="403">
        <v>2.7484608619173345</v>
      </c>
      <c r="AP39" s="403">
        <v>1.1764705882352899</v>
      </c>
      <c r="AQ39" s="403">
        <v>2.405345211581289</v>
      </c>
      <c r="AR39" s="403">
        <v>-0.13437248051598738</v>
      </c>
      <c r="AS39" s="403">
        <v>3.0162810666453099</v>
      </c>
      <c r="AT39" s="403">
        <v>1.8507870707201945</v>
      </c>
      <c r="AU39" s="404">
        <v>1.991360210817561</v>
      </c>
      <c r="AX39" s="397">
        <v>43070</v>
      </c>
      <c r="AY39" s="403">
        <v>-0.10261269585849497</v>
      </c>
      <c r="AZ39" s="403">
        <v>2.9864002818045909</v>
      </c>
      <c r="BA39" s="403">
        <v>-0.19789450873672898</v>
      </c>
      <c r="BB39" s="403">
        <v>0.89767379119713997</v>
      </c>
      <c r="BC39" s="403">
        <v>-0.67431648248490461</v>
      </c>
      <c r="BD39" s="403">
        <v>0.55455814086109445</v>
      </c>
      <c r="BE39" s="403">
        <v>-1.9851595512361819</v>
      </c>
      <c r="BF39" s="403">
        <v>1.1654939959251154</v>
      </c>
      <c r="BG39" s="401" t="s">
        <v>235</v>
      </c>
      <c r="BH39" s="402">
        <v>0.71084833333333342</v>
      </c>
    </row>
    <row r="40" spans="1:60">
      <c r="A40" s="397">
        <v>43160</v>
      </c>
      <c r="B40" s="398">
        <v>1162</v>
      </c>
      <c r="C40" s="398">
        <v>1130</v>
      </c>
      <c r="D40" s="398">
        <v>1178</v>
      </c>
      <c r="E40" s="398">
        <v>1175</v>
      </c>
      <c r="F40" s="398">
        <v>1031</v>
      </c>
      <c r="G40" s="398">
        <v>1158</v>
      </c>
      <c r="H40" s="398">
        <v>931</v>
      </c>
      <c r="I40" s="405">
        <v>784.35409200000004</v>
      </c>
      <c r="J40" s="398">
        <v>1011</v>
      </c>
      <c r="K40" s="399">
        <v>0.72744666666666669</v>
      </c>
      <c r="L40" s="400"/>
      <c r="M40" s="397">
        <v>43160</v>
      </c>
      <c r="N40" s="403">
        <v>0.34542314335059832</v>
      </c>
      <c r="O40" s="403">
        <v>0.17730496453900457</v>
      </c>
      <c r="P40" s="403">
        <v>0.2553191489361728</v>
      </c>
      <c r="Q40" s="403">
        <v>0.25597269624573205</v>
      </c>
      <c r="R40" s="403">
        <v>-0.86538461538461231</v>
      </c>
      <c r="S40" s="403">
        <v>8.6430423509065157E-2</v>
      </c>
      <c r="T40" s="403">
        <v>0.10752688172042113</v>
      </c>
      <c r="U40" s="403">
        <v>0.32916402670548628</v>
      </c>
      <c r="V40" s="403">
        <v>0.49701789264413598</v>
      </c>
      <c r="W40" s="404">
        <v>0.49701789264413598</v>
      </c>
      <c r="Y40" s="397">
        <v>43160</v>
      </c>
      <c r="Z40" s="403">
        <v>1.8404907975460016</v>
      </c>
      <c r="AA40" s="403">
        <v>3.4798534798534897</v>
      </c>
      <c r="AB40" s="403">
        <v>1.4642549526270532</v>
      </c>
      <c r="AC40" s="403">
        <v>0.94501718213058084</v>
      </c>
      <c r="AD40" s="403">
        <v>0.782013685239491</v>
      </c>
      <c r="AE40" s="403">
        <v>1.5789473684210575</v>
      </c>
      <c r="AF40" s="403">
        <v>0.21528525296017342</v>
      </c>
      <c r="AG40" s="403">
        <v>2.5572006059346286</v>
      </c>
      <c r="AH40" s="403">
        <v>1.0999999999999899</v>
      </c>
      <c r="AI40" s="404">
        <v>2.1910046592212851</v>
      </c>
      <c r="AK40" s="397">
        <v>43160</v>
      </c>
      <c r="AL40" s="403">
        <v>1.8073616927485103</v>
      </c>
      <c r="AM40" s="403">
        <v>4.6718056528848306</v>
      </c>
      <c r="AN40" s="403">
        <v>1.6468039003250334</v>
      </c>
      <c r="AO40" s="403">
        <v>2.070167792547406</v>
      </c>
      <c r="AP40" s="403">
        <v>1.1741682974559797</v>
      </c>
      <c r="AQ40" s="403">
        <v>2.1013050210130446</v>
      </c>
      <c r="AR40" s="403">
        <v>5.3821313240032254E-2</v>
      </c>
      <c r="AS40" s="403">
        <v>2.8391703657434819</v>
      </c>
      <c r="AT40" s="403">
        <v>1.5830655035640184</v>
      </c>
      <c r="AU40" s="404">
        <v>0.78079835309712298</v>
      </c>
      <c r="AX40" s="397">
        <v>43160</v>
      </c>
      <c r="AY40" s="403">
        <v>0.2242961891844919</v>
      </c>
      <c r="AZ40" s="403">
        <v>3.0887401493208122</v>
      </c>
      <c r="BA40" s="403">
        <v>6.3738396761015004E-2</v>
      </c>
      <c r="BB40" s="403">
        <v>0.48710228898338759</v>
      </c>
      <c r="BC40" s="403">
        <v>-0.4088972061080387</v>
      </c>
      <c r="BD40" s="403">
        <v>0.51823951744902619</v>
      </c>
      <c r="BE40" s="403">
        <v>-1.5292441903239862</v>
      </c>
      <c r="BF40" s="403">
        <v>1.2561048621794635</v>
      </c>
      <c r="BG40" s="401" t="s">
        <v>226</v>
      </c>
      <c r="BH40" s="402" t="s">
        <v>226</v>
      </c>
    </row>
    <row r="41" spans="1:60">
      <c r="A41" s="397">
        <v>43252</v>
      </c>
      <c r="B41" s="398">
        <v>1168</v>
      </c>
      <c r="C41" s="398">
        <v>1140</v>
      </c>
      <c r="D41" s="398">
        <v>1186</v>
      </c>
      <c r="E41" s="398">
        <v>1186</v>
      </c>
      <c r="F41" s="398">
        <v>1039</v>
      </c>
      <c r="G41" s="398">
        <v>1159</v>
      </c>
      <c r="H41" s="398">
        <v>931</v>
      </c>
      <c r="I41" s="405">
        <v>790.53010800000004</v>
      </c>
      <c r="J41" s="398">
        <v>1015</v>
      </c>
      <c r="K41" s="399">
        <v>0.70505333333333331</v>
      </c>
      <c r="L41" s="400"/>
      <c r="M41" s="397">
        <v>43252</v>
      </c>
      <c r="N41" s="403">
        <v>0.51635111876076056</v>
      </c>
      <c r="O41" s="403">
        <v>0.88495575221239076</v>
      </c>
      <c r="P41" s="403">
        <v>0.67911714770798604</v>
      </c>
      <c r="Q41" s="403">
        <v>0.93617021276595214</v>
      </c>
      <c r="R41" s="403">
        <v>0.77594568380212614</v>
      </c>
      <c r="S41" s="403">
        <v>8.6355785837644028E-2</v>
      </c>
      <c r="T41" s="403">
        <v>0</v>
      </c>
      <c r="U41" s="403">
        <v>0.78740151457001861</v>
      </c>
      <c r="V41" s="403">
        <v>0.39564787339267937</v>
      </c>
      <c r="W41" s="404">
        <v>0.39564787339267937</v>
      </c>
      <c r="Y41" s="397">
        <v>43252</v>
      </c>
      <c r="Z41" s="403">
        <v>1.919720767888311</v>
      </c>
      <c r="AA41" s="403">
        <v>3.0741410488245968</v>
      </c>
      <c r="AB41" s="403">
        <v>1.7152658662092701</v>
      </c>
      <c r="AC41" s="403">
        <v>1.6281062553556103</v>
      </c>
      <c r="AD41" s="403">
        <v>0.67829457364341206</v>
      </c>
      <c r="AE41" s="403">
        <v>1.3111888111888126</v>
      </c>
      <c r="AF41" s="403">
        <v>0.32327586206897241</v>
      </c>
      <c r="AG41" s="403">
        <v>2.468312148992724</v>
      </c>
      <c r="AH41" s="403">
        <v>1.4999999999999902</v>
      </c>
      <c r="AI41" s="404">
        <v>6.7652916881533187E-2</v>
      </c>
      <c r="AK41" s="397">
        <v>43252</v>
      </c>
      <c r="AL41" s="403">
        <v>1.8656716417910557</v>
      </c>
      <c r="AM41" s="403">
        <v>4.1282287822878239</v>
      </c>
      <c r="AN41" s="403">
        <v>1.6396979503775722</v>
      </c>
      <c r="AO41" s="403">
        <v>1.6205704407951549</v>
      </c>
      <c r="AP41" s="403">
        <v>1.1474609375</v>
      </c>
      <c r="AQ41" s="403">
        <v>1.7131561607731216</v>
      </c>
      <c r="AR41" s="403">
        <v>0.16150740242260042</v>
      </c>
      <c r="AS41" s="403">
        <v>2.6480013446018802</v>
      </c>
      <c r="AT41" s="403">
        <v>1.5227076928499672</v>
      </c>
      <c r="AU41" s="404">
        <v>0.3159723927600222</v>
      </c>
      <c r="AX41" s="397">
        <v>43252</v>
      </c>
      <c r="AY41" s="403">
        <v>0.3429639489410885</v>
      </c>
      <c r="AZ41" s="403">
        <v>2.6055210894378567</v>
      </c>
      <c r="BA41" s="403">
        <v>0.11699025752760495</v>
      </c>
      <c r="BB41" s="403">
        <v>9.7862747945187678E-2</v>
      </c>
      <c r="BC41" s="403">
        <v>-0.37524675534996721</v>
      </c>
      <c r="BD41" s="403">
        <v>0.1904484679231544</v>
      </c>
      <c r="BE41" s="403">
        <v>-1.3612002904273668</v>
      </c>
      <c r="BF41" s="403">
        <v>1.125293651751913</v>
      </c>
      <c r="BG41" s="401" t="s">
        <v>226</v>
      </c>
      <c r="BH41" s="402" t="s">
        <v>226</v>
      </c>
    </row>
    <row r="42" spans="1:60">
      <c r="A42" s="397">
        <v>43344</v>
      </c>
      <c r="B42" s="398">
        <v>1174</v>
      </c>
      <c r="C42" s="398">
        <v>1157</v>
      </c>
      <c r="D42" s="398">
        <v>1192</v>
      </c>
      <c r="E42" s="398">
        <v>1216</v>
      </c>
      <c r="F42" s="398">
        <v>1046</v>
      </c>
      <c r="G42" s="398">
        <v>1161</v>
      </c>
      <c r="H42" s="398">
        <v>931</v>
      </c>
      <c r="I42" s="405">
        <v>799.79413299999999</v>
      </c>
      <c r="J42" s="398">
        <v>1024</v>
      </c>
      <c r="K42" s="399">
        <v>0.66844999999999999</v>
      </c>
      <c r="L42" s="400"/>
      <c r="M42" s="397">
        <v>43344</v>
      </c>
      <c r="N42" s="403">
        <v>0.51369863013699391</v>
      </c>
      <c r="O42" s="403">
        <v>1.4912280701754321</v>
      </c>
      <c r="P42" s="403">
        <v>0.50590219224282418</v>
      </c>
      <c r="Q42" s="403">
        <v>2.5295109612141653</v>
      </c>
      <c r="R42" s="403">
        <v>0.67372473532243404</v>
      </c>
      <c r="S42" s="403">
        <v>0.17256255392579245</v>
      </c>
      <c r="T42" s="403">
        <v>0</v>
      </c>
      <c r="U42" s="403">
        <v>1.1718750375539155</v>
      </c>
      <c r="V42" s="403">
        <v>0.88669950738915482</v>
      </c>
      <c r="W42" s="404">
        <v>0.88669950738915482</v>
      </c>
      <c r="Y42" s="397">
        <v>43344</v>
      </c>
      <c r="Z42" s="403">
        <v>1.8213356461405095</v>
      </c>
      <c r="AA42" s="403">
        <v>3.5810205908684001</v>
      </c>
      <c r="AB42" s="403">
        <v>1.7064846416382284</v>
      </c>
      <c r="AC42" s="403">
        <v>3.9316239316239399</v>
      </c>
      <c r="AD42" s="403">
        <v>1.2584704743465736</v>
      </c>
      <c r="AE42" s="403">
        <v>0.34572169403630504</v>
      </c>
      <c r="AF42" s="403">
        <v>0.21528525296017342</v>
      </c>
      <c r="AG42" s="403">
        <v>3.118779051806575</v>
      </c>
      <c r="AH42" s="403">
        <v>1.9012987125475389</v>
      </c>
      <c r="AI42" s="404">
        <v>-8.4578408950849777</v>
      </c>
      <c r="AK42" s="397">
        <v>43344</v>
      </c>
      <c r="AL42" s="403">
        <v>1.8571116451824299</v>
      </c>
      <c r="AM42" s="403">
        <v>3.7112932604735915</v>
      </c>
      <c r="AN42" s="403">
        <v>1.6326530612244872</v>
      </c>
      <c r="AO42" s="403">
        <v>1.7788255465066349</v>
      </c>
      <c r="AP42" s="403">
        <v>1.0946241790318556</v>
      </c>
      <c r="AQ42" s="403">
        <v>1.1787819253438192</v>
      </c>
      <c r="AR42" s="403">
        <v>0.2153432032301561</v>
      </c>
      <c r="AS42" s="403">
        <v>2.6959142565422312</v>
      </c>
      <c r="AT42" s="403">
        <v>1.5242139620646578</v>
      </c>
      <c r="AU42" s="404">
        <v>-2.1309791309803039</v>
      </c>
      <c r="AX42" s="397">
        <v>43344</v>
      </c>
      <c r="AY42" s="403">
        <v>0.33289768311777213</v>
      </c>
      <c r="AZ42" s="403">
        <v>2.1870792984089338</v>
      </c>
      <c r="BA42" s="403">
        <v>0.10843909915982941</v>
      </c>
      <c r="BB42" s="403">
        <v>0.25461158444197718</v>
      </c>
      <c r="BC42" s="403">
        <v>-0.42958978303280215</v>
      </c>
      <c r="BD42" s="403">
        <v>-0.34543203672083855</v>
      </c>
      <c r="BE42" s="403">
        <v>-1.3088707588345017</v>
      </c>
      <c r="BF42" s="403">
        <v>1.1717002944775734</v>
      </c>
      <c r="BG42" s="401" t="s">
        <v>226</v>
      </c>
      <c r="BH42" s="402" t="s">
        <v>226</v>
      </c>
    </row>
    <row r="43" spans="1:60">
      <c r="A43" s="397">
        <v>43435</v>
      </c>
      <c r="B43" s="398">
        <v>1180</v>
      </c>
      <c r="C43" s="398">
        <v>1167</v>
      </c>
      <c r="D43" s="398">
        <v>1195</v>
      </c>
      <c r="E43" s="398">
        <v>1220</v>
      </c>
      <c r="F43" s="398">
        <v>1054</v>
      </c>
      <c r="G43" s="398">
        <v>1176</v>
      </c>
      <c r="H43" s="398">
        <v>931</v>
      </c>
      <c r="I43" s="405">
        <v>803.39680899999996</v>
      </c>
      <c r="J43" s="398">
        <v>1025</v>
      </c>
      <c r="K43" s="399">
        <v>0.67078666666666653</v>
      </c>
      <c r="L43" s="400"/>
      <c r="M43" s="397">
        <v>43435</v>
      </c>
      <c r="N43" s="403">
        <v>0.5110732538330387</v>
      </c>
      <c r="O43" s="403">
        <v>0.8643042350907626</v>
      </c>
      <c r="P43" s="403">
        <v>0.25167785234898599</v>
      </c>
      <c r="Q43" s="403">
        <v>0.32894736842106198</v>
      </c>
      <c r="R43" s="403">
        <v>0.76481835564052858</v>
      </c>
      <c r="S43" s="403">
        <v>1.2919896640826822</v>
      </c>
      <c r="T43" s="403">
        <v>0</v>
      </c>
      <c r="U43" s="403">
        <v>0.45045041609474978</v>
      </c>
      <c r="V43" s="403">
        <v>9.765625E-2</v>
      </c>
      <c r="W43" s="404">
        <v>9.765625E-2</v>
      </c>
      <c r="Y43" s="397">
        <v>43435</v>
      </c>
      <c r="Z43" s="403">
        <v>1.899827288428324</v>
      </c>
      <c r="AA43" s="403">
        <v>3.4574468085106336</v>
      </c>
      <c r="AB43" s="403">
        <v>1.7021276595744705</v>
      </c>
      <c r="AC43" s="403">
        <v>4.0955631399317349</v>
      </c>
      <c r="AD43" s="403">
        <v>1.3461538461538414</v>
      </c>
      <c r="AE43" s="403">
        <v>1.6421780466724378</v>
      </c>
      <c r="AF43" s="403">
        <v>0.10752688172042113</v>
      </c>
      <c r="AG43" s="403">
        <v>2.7649770056822343</v>
      </c>
      <c r="AH43" s="403">
        <v>1.8886679920477212</v>
      </c>
      <c r="AI43" s="404">
        <v>-3.7272696828639762</v>
      </c>
      <c r="AK43" s="397">
        <v>43435</v>
      </c>
      <c r="AL43" s="403">
        <v>1.8703784254023414</v>
      </c>
      <c r="AM43" s="403">
        <v>3.3986045464776016</v>
      </c>
      <c r="AN43" s="403">
        <v>1.6474112109542194</v>
      </c>
      <c r="AO43" s="403">
        <v>2.65354162208431</v>
      </c>
      <c r="AP43" s="403">
        <v>1.017441860465107</v>
      </c>
      <c r="AQ43" s="403">
        <v>1.2179208351457138</v>
      </c>
      <c r="AR43" s="403">
        <v>0.21528525296017342</v>
      </c>
      <c r="AS43" s="403">
        <v>2.7283314114673551</v>
      </c>
      <c r="AT43" s="403">
        <v>1.5982979499180816</v>
      </c>
      <c r="AU43" s="404">
        <v>-2.5201109472484884</v>
      </c>
      <c r="AX43" s="397">
        <v>43435</v>
      </c>
      <c r="AY43" s="403">
        <v>0.27208047548425984</v>
      </c>
      <c r="AZ43" s="403">
        <v>1.80030659655952</v>
      </c>
      <c r="BA43" s="403">
        <v>4.9113261036137779E-2</v>
      </c>
      <c r="BB43" s="403">
        <v>1.0552436721662284</v>
      </c>
      <c r="BC43" s="403">
        <v>-0.58085608945297462</v>
      </c>
      <c r="BD43" s="403">
        <v>-0.3803771147723678</v>
      </c>
      <c r="BE43" s="403">
        <v>-1.3830126969579082</v>
      </c>
      <c r="BF43" s="403">
        <v>1.1300334615492735</v>
      </c>
      <c r="BG43" s="401" t="s">
        <v>236</v>
      </c>
      <c r="BH43" s="402">
        <v>0.69293416666666663</v>
      </c>
    </row>
    <row r="44" spans="1:60">
      <c r="A44" s="397">
        <v>43525</v>
      </c>
      <c r="B44" s="398">
        <v>1185</v>
      </c>
      <c r="C44" s="398">
        <v>1161</v>
      </c>
      <c r="D44" s="398">
        <v>1197</v>
      </c>
      <c r="E44" s="398">
        <v>1217</v>
      </c>
      <c r="F44" s="398">
        <v>1052</v>
      </c>
      <c r="G44" s="398">
        <v>1179</v>
      </c>
      <c r="H44" s="398">
        <v>931</v>
      </c>
      <c r="I44" s="405">
        <v>807.51415299999996</v>
      </c>
      <c r="J44" s="398">
        <v>1026</v>
      </c>
      <c r="K44" s="399">
        <v>0.68142333333333338</v>
      </c>
      <c r="L44" s="400"/>
      <c r="M44" s="397">
        <v>43525</v>
      </c>
      <c r="N44" s="403">
        <v>0.4237288135593209</v>
      </c>
      <c r="O44" s="403">
        <v>-0.51413881748072487</v>
      </c>
      <c r="P44" s="403">
        <v>0.16736401673640433</v>
      </c>
      <c r="Q44" s="403">
        <v>-0.24590163934425924</v>
      </c>
      <c r="R44" s="403">
        <v>-0.18975332068311701</v>
      </c>
      <c r="S44" s="403">
        <v>0.25510204081633514</v>
      </c>
      <c r="T44" s="403">
        <v>0</v>
      </c>
      <c r="U44" s="403">
        <v>0.51249195340032916</v>
      </c>
      <c r="V44" s="403">
        <v>9.7560975609756184E-2</v>
      </c>
      <c r="W44" s="404">
        <v>9.7560975609756184E-2</v>
      </c>
      <c r="Y44" s="397">
        <v>43525</v>
      </c>
      <c r="Z44" s="403">
        <v>1.9793459552495785</v>
      </c>
      <c r="AA44" s="403">
        <v>2.7433628318584091</v>
      </c>
      <c r="AB44" s="403">
        <v>1.6129032258064502</v>
      </c>
      <c r="AC44" s="403">
        <v>3.5744680851063748</v>
      </c>
      <c r="AD44" s="403">
        <v>2.0368574199806089</v>
      </c>
      <c r="AE44" s="403">
        <v>1.81347150259068</v>
      </c>
      <c r="AF44" s="403">
        <v>0</v>
      </c>
      <c r="AG44" s="403">
        <v>2.9527558071310356</v>
      </c>
      <c r="AH44" s="403">
        <v>1.4836795252225476</v>
      </c>
      <c r="AI44" s="404">
        <v>-6.3266951987316355</v>
      </c>
      <c r="AK44" s="397">
        <v>43525</v>
      </c>
      <c r="AL44" s="403">
        <v>1.905174280147226</v>
      </c>
      <c r="AM44" s="403">
        <v>3.2135683999107378</v>
      </c>
      <c r="AN44" s="403">
        <v>1.6840758900021235</v>
      </c>
      <c r="AO44" s="403">
        <v>3.3091374893253533</v>
      </c>
      <c r="AP44" s="403">
        <v>1.3297872340425565</v>
      </c>
      <c r="AQ44" s="403">
        <v>1.2781629116117799</v>
      </c>
      <c r="AR44" s="403">
        <v>0.16137708445400634</v>
      </c>
      <c r="AS44" s="403">
        <v>2.8269135169502135</v>
      </c>
      <c r="AT44" s="403">
        <v>1.6933821878353239</v>
      </c>
      <c r="AU44" s="404">
        <v>-4.6616695639602472</v>
      </c>
      <c r="AX44" s="397">
        <v>43525</v>
      </c>
      <c r="AY44" s="403">
        <v>0.2117920923119021</v>
      </c>
      <c r="AZ44" s="403">
        <v>1.5201862120754139</v>
      </c>
      <c r="BA44" s="403">
        <v>-9.306297833200361E-3</v>
      </c>
      <c r="BB44" s="403">
        <v>1.6157553014900294</v>
      </c>
      <c r="BC44" s="403">
        <v>-0.36359495379276741</v>
      </c>
      <c r="BD44" s="403">
        <v>-0.41521927622354404</v>
      </c>
      <c r="BE44" s="403">
        <v>-1.5320051033813176</v>
      </c>
      <c r="BF44" s="403">
        <v>1.1335313291148896</v>
      </c>
      <c r="BG44" s="401" t="s">
        <v>226</v>
      </c>
      <c r="BH44" s="402" t="s">
        <v>226</v>
      </c>
    </row>
    <row r="45" spans="1:60">
      <c r="A45" s="397">
        <v>43617</v>
      </c>
      <c r="B45" s="398">
        <v>1193</v>
      </c>
      <c r="C45" s="398">
        <v>1166</v>
      </c>
      <c r="D45" s="398">
        <v>1202</v>
      </c>
      <c r="E45" s="398">
        <v>1235</v>
      </c>
      <c r="F45" s="398">
        <v>1046</v>
      </c>
      <c r="G45" s="398">
        <v>1177</v>
      </c>
      <c r="H45" s="398">
        <v>931</v>
      </c>
      <c r="I45" s="405">
        <v>814.71950600000002</v>
      </c>
      <c r="J45" s="398">
        <v>1032</v>
      </c>
      <c r="K45" s="399">
        <v>0.66300666666666663</v>
      </c>
      <c r="L45" s="400"/>
      <c r="M45" s="397">
        <v>43617</v>
      </c>
      <c r="N45" s="403">
        <v>0.67510548523206371</v>
      </c>
      <c r="O45" s="403">
        <v>0.43066322136089408</v>
      </c>
      <c r="P45" s="403">
        <v>0.41771094402673903</v>
      </c>
      <c r="Q45" s="403">
        <v>1.4790468364831444</v>
      </c>
      <c r="R45" s="403">
        <v>-0.57034220532319324</v>
      </c>
      <c r="S45" s="403">
        <v>-0.16963528413910245</v>
      </c>
      <c r="T45" s="403">
        <v>0</v>
      </c>
      <c r="U45" s="403">
        <v>0.89228813801360829</v>
      </c>
      <c r="V45" s="403">
        <v>0.58479532163742132</v>
      </c>
      <c r="W45" s="404">
        <v>0.58479532163742132</v>
      </c>
      <c r="Y45" s="397">
        <v>43617</v>
      </c>
      <c r="Z45" s="403">
        <v>2.1404109589041154</v>
      </c>
      <c r="AA45" s="403">
        <v>2.280701754385972</v>
      </c>
      <c r="AB45" s="403">
        <v>1.3490725126475533</v>
      </c>
      <c r="AC45" s="403">
        <v>4.1315345699831418</v>
      </c>
      <c r="AD45" s="403">
        <v>0.67372473532243404</v>
      </c>
      <c r="AE45" s="403">
        <v>1.5530629853321765</v>
      </c>
      <c r="AF45" s="403">
        <v>0</v>
      </c>
      <c r="AG45" s="403">
        <v>3.0598958540868137</v>
      </c>
      <c r="AH45" s="403">
        <v>1.6748768472906406</v>
      </c>
      <c r="AI45" s="404">
        <v>-5.9636150456703003</v>
      </c>
      <c r="AK45" s="397">
        <v>43617</v>
      </c>
      <c r="AL45" s="403">
        <v>1.9607843137254832</v>
      </c>
      <c r="AM45" s="403">
        <v>3.0121816168327875</v>
      </c>
      <c r="AN45" s="403">
        <v>1.592018679685836</v>
      </c>
      <c r="AO45" s="403">
        <v>3.9336593663618968</v>
      </c>
      <c r="AP45" s="403">
        <v>1.3275404296403615</v>
      </c>
      <c r="AQ45" s="403">
        <v>1.3388037141006226</v>
      </c>
      <c r="AR45" s="403">
        <v>8.0623488309594649E-2</v>
      </c>
      <c r="AS45" s="403">
        <v>2.9740387750251784</v>
      </c>
      <c r="AT45" s="403">
        <v>1.7366330804125196</v>
      </c>
      <c r="AU45" s="404">
        <v>-6.1479996269700798</v>
      </c>
      <c r="AX45" s="397">
        <v>43617</v>
      </c>
      <c r="AY45" s="403">
        <v>0.2241512333129636</v>
      </c>
      <c r="AZ45" s="403">
        <v>1.2755485364202679</v>
      </c>
      <c r="BA45" s="403">
        <v>-0.14461440072668363</v>
      </c>
      <c r="BB45" s="403">
        <v>2.1970262859493772</v>
      </c>
      <c r="BC45" s="403">
        <v>-0.40909265077215817</v>
      </c>
      <c r="BD45" s="403">
        <v>-0.39782936631189703</v>
      </c>
      <c r="BE45" s="403">
        <v>-1.656009592102925</v>
      </c>
      <c r="BF45" s="403">
        <v>1.2374056946126588</v>
      </c>
      <c r="BG45" s="401" t="s">
        <v>226</v>
      </c>
      <c r="BH45" s="402" t="s">
        <v>226</v>
      </c>
    </row>
    <row r="46" spans="1:60">
      <c r="A46" s="397">
        <v>43709</v>
      </c>
      <c r="B46" s="398">
        <v>1202</v>
      </c>
      <c r="C46" s="398">
        <v>1179</v>
      </c>
      <c r="D46" s="398">
        <v>1209</v>
      </c>
      <c r="E46" s="398">
        <v>1236</v>
      </c>
      <c r="F46" s="398">
        <v>1047</v>
      </c>
      <c r="G46" s="398">
        <v>1199</v>
      </c>
      <c r="H46" s="398">
        <v>931</v>
      </c>
      <c r="I46" s="405">
        <v>821.41018999999994</v>
      </c>
      <c r="J46" s="398">
        <v>1039</v>
      </c>
      <c r="K46" s="399">
        <v>0.64873333333333338</v>
      </c>
      <c r="L46" s="400"/>
      <c r="M46" s="397">
        <v>43709</v>
      </c>
      <c r="N46" s="403">
        <v>0.75440067057837012</v>
      </c>
      <c r="O46" s="403">
        <v>1.1149228130360234</v>
      </c>
      <c r="P46" s="403">
        <v>0.58236272878535722</v>
      </c>
      <c r="Q46" s="403">
        <v>8.0971659919026884E-2</v>
      </c>
      <c r="R46" s="403">
        <v>9.5602294455066072E-2</v>
      </c>
      <c r="S46" s="403">
        <v>1.8691588785046731</v>
      </c>
      <c r="T46" s="403">
        <v>0</v>
      </c>
      <c r="U46" s="403">
        <v>0.82122545866722962</v>
      </c>
      <c r="V46" s="403">
        <v>0.67829457364341206</v>
      </c>
      <c r="W46" s="404">
        <v>0.67829457364341206</v>
      </c>
      <c r="Y46" s="397">
        <v>43709</v>
      </c>
      <c r="Z46" s="403">
        <v>2.3850085178875657</v>
      </c>
      <c r="AA46" s="403">
        <v>1.9014693171996555</v>
      </c>
      <c r="AB46" s="403">
        <v>1.4261744966443057</v>
      </c>
      <c r="AC46" s="403">
        <v>1.6447368421052655</v>
      </c>
      <c r="AD46" s="403">
        <v>9.5602294455066072E-2</v>
      </c>
      <c r="AE46" s="403">
        <v>3.2730404823428039</v>
      </c>
      <c r="AF46" s="403">
        <v>0</v>
      </c>
      <c r="AG46" s="403">
        <v>2.7027026216007499</v>
      </c>
      <c r="AH46" s="403">
        <v>1.46484375</v>
      </c>
      <c r="AI46" s="404">
        <v>-2.9496097938015664</v>
      </c>
      <c r="AK46" s="397">
        <v>43709</v>
      </c>
      <c r="AL46" s="403">
        <v>2.1021021021021102</v>
      </c>
      <c r="AM46" s="403">
        <v>2.590559824368821</v>
      </c>
      <c r="AN46" s="403">
        <v>1.5218769816106592</v>
      </c>
      <c r="AO46" s="403">
        <v>3.3480732785849732</v>
      </c>
      <c r="AP46" s="403">
        <v>1.0346487006737348</v>
      </c>
      <c r="AQ46" s="403">
        <v>2.0711974110032338</v>
      </c>
      <c r="AR46" s="403">
        <v>2.6860059092137512E-2</v>
      </c>
      <c r="AS46" s="403">
        <v>2.86972115238735</v>
      </c>
      <c r="AT46" s="403">
        <v>1.6272189349112454</v>
      </c>
      <c r="AU46" s="404">
        <v>-4.7809396267419091</v>
      </c>
      <c r="AX46" s="397">
        <v>43709</v>
      </c>
      <c r="AY46" s="403">
        <v>0.47488316719086487</v>
      </c>
      <c r="AZ46" s="403">
        <v>0.96334088945757568</v>
      </c>
      <c r="BA46" s="403">
        <v>-0.10534195330058616</v>
      </c>
      <c r="BB46" s="403">
        <v>1.7208543436737278</v>
      </c>
      <c r="BC46" s="403">
        <v>-0.59257023423751054</v>
      </c>
      <c r="BD46" s="403">
        <v>0.44397847609198848</v>
      </c>
      <c r="BE46" s="403">
        <v>-1.6003588758191079</v>
      </c>
      <c r="BF46" s="403">
        <v>1.2425022174761047</v>
      </c>
      <c r="BG46" s="401" t="s">
        <v>226</v>
      </c>
      <c r="BH46" s="402" t="s">
        <v>226</v>
      </c>
    </row>
    <row r="47" spans="1:60">
      <c r="A47" s="397">
        <v>43800</v>
      </c>
      <c r="B47" s="398">
        <v>1211</v>
      </c>
      <c r="C47" s="398">
        <v>1185</v>
      </c>
      <c r="D47" s="398">
        <v>1214</v>
      </c>
      <c r="E47" s="398">
        <v>1242</v>
      </c>
      <c r="F47" s="398">
        <v>1063</v>
      </c>
      <c r="G47" s="398">
        <v>1204</v>
      </c>
      <c r="H47" s="398">
        <v>907</v>
      </c>
      <c r="I47" s="405">
        <v>825.52753499999994</v>
      </c>
      <c r="J47" s="398">
        <v>1044</v>
      </c>
      <c r="K47" s="399">
        <v>0.64394333333333331</v>
      </c>
      <c r="L47" s="400"/>
      <c r="M47" s="397">
        <v>43800</v>
      </c>
      <c r="N47" s="403">
        <v>0.74875207986688785</v>
      </c>
      <c r="O47" s="403">
        <v>0.50890585241729624</v>
      </c>
      <c r="P47" s="403">
        <v>0.41356492969395475</v>
      </c>
      <c r="Q47" s="403">
        <v>0.48543689320388328</v>
      </c>
      <c r="R47" s="403">
        <v>1.5281757402101137</v>
      </c>
      <c r="S47" s="403">
        <v>0.417014178482078</v>
      </c>
      <c r="T47" s="403">
        <v>-2.5778732545649885</v>
      </c>
      <c r="U47" s="403">
        <v>0.5012532167393724</v>
      </c>
      <c r="V47" s="403">
        <v>0.48123195380174177</v>
      </c>
      <c r="W47" s="404">
        <v>0.48123195380174177</v>
      </c>
      <c r="Y47" s="397">
        <v>43800</v>
      </c>
      <c r="Z47" s="403">
        <v>2.6271186440677941</v>
      </c>
      <c r="AA47" s="403">
        <v>1.5424164524421524</v>
      </c>
      <c r="AB47" s="403">
        <v>1.5899581589958078</v>
      </c>
      <c r="AC47" s="403">
        <v>1.8032786885245899</v>
      </c>
      <c r="AD47" s="403">
        <v>0.85388994307400434</v>
      </c>
      <c r="AE47" s="403">
        <v>2.3809523809523725</v>
      </c>
      <c r="AF47" s="403">
        <v>-2.5778732545649885</v>
      </c>
      <c r="AG47" s="403">
        <v>2.7546444984697382</v>
      </c>
      <c r="AH47" s="403">
        <v>1.8536585365853675</v>
      </c>
      <c r="AI47" s="404">
        <v>-4.001769067164906</v>
      </c>
      <c r="AK47" s="397">
        <v>43800</v>
      </c>
      <c r="AL47" s="403">
        <v>2.2843723313407338</v>
      </c>
      <c r="AM47" s="403">
        <v>2.1114497170221957</v>
      </c>
      <c r="AN47" s="403">
        <v>1.4944222268995944</v>
      </c>
      <c r="AO47" s="403">
        <v>2.7725661872003426</v>
      </c>
      <c r="AP47" s="403">
        <v>0.91127098321341915</v>
      </c>
      <c r="AQ47" s="403">
        <v>2.2561237645036591</v>
      </c>
      <c r="AR47" s="403">
        <v>-0.64446831364124435</v>
      </c>
      <c r="AS47" s="403">
        <v>2.8663967316604255</v>
      </c>
      <c r="AT47" s="403">
        <v>1.6196319018404903</v>
      </c>
      <c r="AU47" s="404">
        <v>-4.8572435332360664</v>
      </c>
      <c r="AX47" s="397">
        <v>43800</v>
      </c>
      <c r="AY47" s="403">
        <v>0.66474042950024348</v>
      </c>
      <c r="AZ47" s="403">
        <v>0.49181781518170542</v>
      </c>
      <c r="BA47" s="403">
        <v>-0.12520967494089597</v>
      </c>
      <c r="BB47" s="403">
        <v>1.1529342853598523</v>
      </c>
      <c r="BC47" s="403">
        <v>-0.70836091862707118</v>
      </c>
      <c r="BD47" s="403">
        <v>0.63649186266316882</v>
      </c>
      <c r="BE47" s="403">
        <v>-2.2641002154817347</v>
      </c>
      <c r="BF47" s="403">
        <v>1.2467648298199352</v>
      </c>
      <c r="BG47" s="401" t="s">
        <v>237</v>
      </c>
      <c r="BH47" s="402">
        <v>0.65927666666666673</v>
      </c>
    </row>
    <row r="48" spans="1:60">
      <c r="A48" s="397">
        <v>43891</v>
      </c>
      <c r="B48" s="398">
        <v>1215</v>
      </c>
      <c r="C48" s="398">
        <v>1186</v>
      </c>
      <c r="D48" s="398">
        <v>1218</v>
      </c>
      <c r="E48" s="398">
        <v>1242</v>
      </c>
      <c r="F48" s="398">
        <v>1059</v>
      </c>
      <c r="G48" s="398">
        <v>1204</v>
      </c>
      <c r="H48" s="398">
        <v>907</v>
      </c>
      <c r="I48" s="405">
        <v>830.674215</v>
      </c>
      <c r="J48" s="398">
        <v>1052</v>
      </c>
      <c r="K48" s="399">
        <v>0.63503333333333334</v>
      </c>
      <c r="L48" s="400"/>
      <c r="M48" s="397">
        <v>43891</v>
      </c>
      <c r="N48" s="403">
        <v>0.3303055326176807</v>
      </c>
      <c r="O48" s="403">
        <v>8.438818565401629E-2</v>
      </c>
      <c r="P48" s="403">
        <v>0.32948929159801743</v>
      </c>
      <c r="Q48" s="403">
        <v>0</v>
      </c>
      <c r="R48" s="403">
        <v>-0.37629350893697566</v>
      </c>
      <c r="S48" s="403">
        <v>0</v>
      </c>
      <c r="T48" s="403">
        <v>0</v>
      </c>
      <c r="U48" s="403">
        <v>0.62344134893090875</v>
      </c>
      <c r="V48" s="403">
        <v>0.76628352490422103</v>
      </c>
      <c r="W48" s="404">
        <v>0.76628352490422103</v>
      </c>
      <c r="Y48" s="397">
        <v>43891</v>
      </c>
      <c r="Z48" s="403">
        <v>2.5316455696202445</v>
      </c>
      <c r="AA48" s="403">
        <v>2.1533161068044704</v>
      </c>
      <c r="AB48" s="403">
        <v>1.7543859649122862</v>
      </c>
      <c r="AC48" s="403">
        <v>2.0542317173377178</v>
      </c>
      <c r="AD48" s="403">
        <v>0.66539923954371805</v>
      </c>
      <c r="AE48" s="403">
        <v>2.120441051738764</v>
      </c>
      <c r="AF48" s="403">
        <v>-2.5778732545649885</v>
      </c>
      <c r="AG48" s="403">
        <v>2.8680688646704144</v>
      </c>
      <c r="AH48" s="403">
        <v>2.5341130604288553</v>
      </c>
      <c r="AI48" s="404">
        <v>-6.8078091445846205</v>
      </c>
      <c r="AK48" s="397">
        <v>43891</v>
      </c>
      <c r="AL48" s="403">
        <v>2.421924792861696</v>
      </c>
      <c r="AM48" s="403">
        <v>1.9675675675675741</v>
      </c>
      <c r="AN48" s="403">
        <v>1.5303983228511564</v>
      </c>
      <c r="AO48" s="403">
        <v>2.397189501963215</v>
      </c>
      <c r="AP48" s="403">
        <v>0.57265569076592193</v>
      </c>
      <c r="AQ48" s="403">
        <v>2.3315508021390485</v>
      </c>
      <c r="AR48" s="403">
        <v>-1.2889366272824887</v>
      </c>
      <c r="AS48" s="403">
        <v>2.8456591666438769</v>
      </c>
      <c r="AT48" s="403">
        <v>1.8826405867970575</v>
      </c>
      <c r="AU48" s="404">
        <v>-4.9527096270823412</v>
      </c>
      <c r="AX48" s="397">
        <v>43891</v>
      </c>
      <c r="AY48" s="403">
        <v>0.53928420606463856</v>
      </c>
      <c r="AZ48" s="403">
        <v>8.4926980770516636E-2</v>
      </c>
      <c r="BA48" s="403">
        <v>-0.35224226394590108</v>
      </c>
      <c r="BB48" s="403">
        <v>0.51454891516615753</v>
      </c>
      <c r="BC48" s="403">
        <v>-1.3099848960311355</v>
      </c>
      <c r="BD48" s="403">
        <v>0.44891021534199105</v>
      </c>
      <c r="BE48" s="403">
        <v>-3.1715772140795462</v>
      </c>
      <c r="BF48" s="403">
        <v>0.96301857984681938</v>
      </c>
      <c r="BG48" s="401" t="s">
        <v>226</v>
      </c>
      <c r="BH48" s="402" t="s">
        <v>226</v>
      </c>
    </row>
    <row r="49" spans="1:60">
      <c r="A49" s="397">
        <v>43983</v>
      </c>
      <c r="B49" s="398">
        <v>1218</v>
      </c>
      <c r="C49" s="398">
        <v>1184</v>
      </c>
      <c r="D49" s="398">
        <v>1215</v>
      </c>
      <c r="E49" s="398">
        <v>1221</v>
      </c>
      <c r="F49" s="398">
        <v>1072</v>
      </c>
      <c r="G49" s="398">
        <v>1188</v>
      </c>
      <c r="H49" s="398">
        <v>905</v>
      </c>
      <c r="I49" s="405">
        <v>833.24755500000003</v>
      </c>
      <c r="J49" s="398">
        <v>1047</v>
      </c>
      <c r="K49" s="399">
        <v>0.61749333333333334</v>
      </c>
      <c r="L49" s="400"/>
      <c r="M49" s="397">
        <v>43983</v>
      </c>
      <c r="N49" s="403">
        <v>0.24691358024691024</v>
      </c>
      <c r="O49" s="403">
        <v>-0.16863406408094139</v>
      </c>
      <c r="P49" s="403">
        <v>-0.24630541871921707</v>
      </c>
      <c r="Q49" s="403">
        <v>-1.6908212560386437</v>
      </c>
      <c r="R49" s="403">
        <v>1.227573182247399</v>
      </c>
      <c r="S49" s="403">
        <v>-1.3289036544850474</v>
      </c>
      <c r="T49" s="403">
        <v>-0.22050716648290836</v>
      </c>
      <c r="U49" s="403">
        <v>0.30978931975154111</v>
      </c>
      <c r="V49" s="403">
        <v>-0.47528517110265733</v>
      </c>
      <c r="W49" s="404">
        <v>-0.47528517110265733</v>
      </c>
      <c r="Y49" s="397">
        <v>43983</v>
      </c>
      <c r="Z49" s="403">
        <v>2.0955574182732528</v>
      </c>
      <c r="AA49" s="403">
        <v>1.5437392795883298</v>
      </c>
      <c r="AB49" s="403">
        <v>1.0815307820299491</v>
      </c>
      <c r="AC49" s="403">
        <v>-1.1336032388663986</v>
      </c>
      <c r="AD49" s="403">
        <v>2.4856596558317401</v>
      </c>
      <c r="AE49" s="403">
        <v>0.93457943925232545</v>
      </c>
      <c r="AF49" s="403">
        <v>-2.7926960257787292</v>
      </c>
      <c r="AG49" s="403">
        <v>2.2741629313586031</v>
      </c>
      <c r="AH49" s="403">
        <v>1.4534883720930258</v>
      </c>
      <c r="AI49" s="404">
        <v>-6.8646871323566288</v>
      </c>
      <c r="AK49" s="397">
        <v>43983</v>
      </c>
      <c r="AL49" s="403">
        <v>2.4091293322062501</v>
      </c>
      <c r="AM49" s="403">
        <v>1.7845624596860787</v>
      </c>
      <c r="AN49" s="403">
        <v>1.4625992478060956</v>
      </c>
      <c r="AO49" s="403">
        <v>1.0842880523731502</v>
      </c>
      <c r="AP49" s="403">
        <v>1.0242972844211495</v>
      </c>
      <c r="AQ49" s="403">
        <v>2.1734498188791918</v>
      </c>
      <c r="AR49" s="403">
        <v>-1.9871106337271738</v>
      </c>
      <c r="AS49" s="403">
        <v>2.6487952616691679</v>
      </c>
      <c r="AT49" s="403">
        <v>1.8261504747991264</v>
      </c>
      <c r="AU49" s="404">
        <v>-5.1594832940007436</v>
      </c>
      <c r="AX49" s="397">
        <v>43983</v>
      </c>
      <c r="AY49" s="403">
        <v>0.58297885740712374</v>
      </c>
      <c r="AZ49" s="403">
        <v>-4.1588015113047661E-2</v>
      </c>
      <c r="BA49" s="403">
        <v>-0.36355122699303077</v>
      </c>
      <c r="BB49" s="403">
        <v>-0.74186242242597622</v>
      </c>
      <c r="BC49" s="403">
        <v>-0.80185319037797687</v>
      </c>
      <c r="BD49" s="403">
        <v>0.34729934408006535</v>
      </c>
      <c r="BE49" s="403">
        <v>-3.8132611085263002</v>
      </c>
      <c r="BF49" s="403">
        <v>0.8226447868700415</v>
      </c>
      <c r="BG49" s="401" t="s">
        <v>226</v>
      </c>
      <c r="BH49" s="402" t="s">
        <v>226</v>
      </c>
    </row>
    <row r="50" spans="1:60">
      <c r="A50" s="397">
        <v>44075</v>
      </c>
      <c r="B50" s="398">
        <v>1225</v>
      </c>
      <c r="C50" s="398">
        <v>1180</v>
      </c>
      <c r="D50" s="398">
        <v>1221</v>
      </c>
      <c r="E50" s="398">
        <v>1235</v>
      </c>
      <c r="F50" s="398">
        <v>1067</v>
      </c>
      <c r="G50" s="398">
        <v>1232</v>
      </c>
      <c r="H50" s="398">
        <v>905</v>
      </c>
      <c r="I50" s="405">
        <v>835.82089599999995</v>
      </c>
      <c r="J50" s="398">
        <v>1054</v>
      </c>
      <c r="K50" s="399">
        <v>0.66176666666666661</v>
      </c>
      <c r="L50" s="400"/>
      <c r="M50" s="397">
        <v>44075</v>
      </c>
      <c r="N50" s="403">
        <v>0.57471264367816577</v>
      </c>
      <c r="O50" s="403">
        <v>-0.33783783783783994</v>
      </c>
      <c r="P50" s="403">
        <v>0.49382716049382047</v>
      </c>
      <c r="Q50" s="403">
        <v>1.146601146601145</v>
      </c>
      <c r="R50" s="403">
        <v>-0.46641791044775838</v>
      </c>
      <c r="S50" s="403">
        <v>3.7037037037036979</v>
      </c>
      <c r="T50" s="403">
        <v>0</v>
      </c>
      <c r="U50" s="403">
        <v>0.30883270938608653</v>
      </c>
      <c r="V50" s="403">
        <v>0.66857688634192058</v>
      </c>
      <c r="W50" s="404">
        <v>0.66857688634192058</v>
      </c>
      <c r="Y50" s="397">
        <v>44075</v>
      </c>
      <c r="Z50" s="403">
        <v>1.9134775374376023</v>
      </c>
      <c r="AA50" s="403">
        <v>8.4817642069556776E-2</v>
      </c>
      <c r="AB50" s="403">
        <v>0.99255583126551805</v>
      </c>
      <c r="AC50" s="403">
        <v>-8.0906148867310179E-2</v>
      </c>
      <c r="AD50" s="403">
        <v>1.9102196752626588</v>
      </c>
      <c r="AE50" s="403">
        <v>2.7522935779816571</v>
      </c>
      <c r="AF50" s="403">
        <v>-2.7926960257787292</v>
      </c>
      <c r="AG50" s="403">
        <v>1.7543860759750229</v>
      </c>
      <c r="AH50" s="403">
        <v>1.4436958614052031</v>
      </c>
      <c r="AI50" s="404">
        <v>2.0090432637960953</v>
      </c>
      <c r="AK50" s="397">
        <v>44075</v>
      </c>
      <c r="AL50" s="403">
        <v>2.2899159663865465</v>
      </c>
      <c r="AM50" s="403">
        <v>1.326770811042155</v>
      </c>
      <c r="AN50" s="403">
        <v>1.3533208411409481</v>
      </c>
      <c r="AO50" s="403">
        <v>0.65199674001630292</v>
      </c>
      <c r="AP50" s="403">
        <v>1.4765420338175739</v>
      </c>
      <c r="AQ50" s="403">
        <v>2.0503064891143508</v>
      </c>
      <c r="AR50" s="403">
        <v>-2.6852846401718589</v>
      </c>
      <c r="AS50" s="403">
        <v>2.4092566505830471</v>
      </c>
      <c r="AT50" s="403">
        <v>1.8195050946142599</v>
      </c>
      <c r="AU50" s="404">
        <v>-3.968292698186271</v>
      </c>
      <c r="AX50" s="397">
        <v>44075</v>
      </c>
      <c r="AY50" s="403">
        <v>0.47041087177228658</v>
      </c>
      <c r="AZ50" s="403">
        <v>-0.49273428357210491</v>
      </c>
      <c r="BA50" s="403">
        <v>-0.46618425347331183</v>
      </c>
      <c r="BB50" s="403">
        <v>-1.167508354597957</v>
      </c>
      <c r="BC50" s="403">
        <v>-0.34296306079668604</v>
      </c>
      <c r="BD50" s="403">
        <v>0.23080139450009085</v>
      </c>
      <c r="BE50" s="403">
        <v>-4.5047897347861188</v>
      </c>
      <c r="BF50" s="403">
        <v>0.58975155596878714</v>
      </c>
      <c r="BG50" s="401" t="s">
        <v>226</v>
      </c>
      <c r="BH50" s="402" t="s">
        <v>226</v>
      </c>
    </row>
    <row r="51" spans="1:60">
      <c r="A51" s="397">
        <v>44166</v>
      </c>
      <c r="B51" s="398">
        <v>1230</v>
      </c>
      <c r="C51" s="398">
        <v>1186</v>
      </c>
      <c r="D51" s="398">
        <v>1226</v>
      </c>
      <c r="E51" s="398">
        <v>1230</v>
      </c>
      <c r="F51" s="398">
        <v>1059</v>
      </c>
      <c r="G51" s="398">
        <v>1234</v>
      </c>
      <c r="H51" s="398">
        <v>893</v>
      </c>
      <c r="I51" s="405">
        <v>840.96757600000001</v>
      </c>
      <c r="J51" s="398">
        <v>1059</v>
      </c>
      <c r="K51" s="399">
        <v>0.68576666666666652</v>
      </c>
      <c r="L51" s="400"/>
      <c r="M51" s="397">
        <v>44166</v>
      </c>
      <c r="N51" s="403">
        <v>0.40816326530612734</v>
      </c>
      <c r="O51" s="403">
        <v>0.50847457627118953</v>
      </c>
      <c r="P51" s="403">
        <v>0.40950040950040734</v>
      </c>
      <c r="Q51" s="403">
        <v>-0.40485829959514552</v>
      </c>
      <c r="R51" s="403">
        <v>-0.74976569821930683</v>
      </c>
      <c r="S51" s="403">
        <v>0.16233766233766378</v>
      </c>
      <c r="T51" s="403">
        <v>-1.3259668508287303</v>
      </c>
      <c r="U51" s="403">
        <v>0.61576349964813648</v>
      </c>
      <c r="V51" s="403">
        <v>0.47438330170777032</v>
      </c>
      <c r="W51" s="404">
        <v>0.47438330170777032</v>
      </c>
      <c r="Y51" s="397">
        <v>44166</v>
      </c>
      <c r="Z51" s="403">
        <v>1.5689512799339278</v>
      </c>
      <c r="AA51" s="403">
        <v>8.438818565401629E-2</v>
      </c>
      <c r="AB51" s="403">
        <v>0.9884678747940745</v>
      </c>
      <c r="AC51" s="403">
        <v>-0.96618357487923134</v>
      </c>
      <c r="AD51" s="403">
        <v>-0.37629350893697566</v>
      </c>
      <c r="AE51" s="403">
        <v>2.4916943521594792</v>
      </c>
      <c r="AF51" s="403">
        <v>-1.5435501653803696</v>
      </c>
      <c r="AG51" s="403">
        <v>1.8703241679273619</v>
      </c>
      <c r="AH51" s="403">
        <v>1.4367816091954033</v>
      </c>
      <c r="AI51" s="404">
        <v>6.4948779136880352</v>
      </c>
      <c r="AK51" s="397">
        <v>44166</v>
      </c>
      <c r="AL51" s="403">
        <v>2.0246295136714609</v>
      </c>
      <c r="AM51" s="403">
        <v>0.95928373481133367</v>
      </c>
      <c r="AN51" s="403">
        <v>1.2028204064703507</v>
      </c>
      <c r="AO51" s="403">
        <v>-4.0567951318459805E-2</v>
      </c>
      <c r="AP51" s="403">
        <v>1.1644486692015121</v>
      </c>
      <c r="AQ51" s="403">
        <v>2.0802689640680772</v>
      </c>
      <c r="AR51" s="403">
        <v>-2.4324324324324298</v>
      </c>
      <c r="AS51" s="403">
        <v>2.1882871711812246</v>
      </c>
      <c r="AT51" s="403">
        <v>1.7145617000724478</v>
      </c>
      <c r="AU51" s="404">
        <v>-1.4048224569351397</v>
      </c>
      <c r="AX51" s="397">
        <v>44166</v>
      </c>
      <c r="AY51" s="403">
        <v>0.31006781359901314</v>
      </c>
      <c r="AZ51" s="403">
        <v>-0.75527796526111413</v>
      </c>
      <c r="BA51" s="403">
        <v>-0.51174129360209708</v>
      </c>
      <c r="BB51" s="403">
        <v>-1.7551296513909076</v>
      </c>
      <c r="BC51" s="403">
        <v>-0.55011303087093566</v>
      </c>
      <c r="BD51" s="403">
        <v>0.36570726399562936</v>
      </c>
      <c r="BE51" s="403">
        <v>-4.1469941325048776</v>
      </c>
      <c r="BF51" s="403">
        <v>0.47372547110877683</v>
      </c>
      <c r="BG51" s="401" t="s">
        <v>238</v>
      </c>
      <c r="BH51" s="402">
        <v>0.65001500000000001</v>
      </c>
    </row>
    <row r="52" spans="1:60">
      <c r="A52" s="397">
        <v>44256</v>
      </c>
      <c r="B52" s="398">
        <v>1235</v>
      </c>
      <c r="C52" s="398">
        <v>1200</v>
      </c>
      <c r="D52" s="398">
        <v>1230</v>
      </c>
      <c r="E52" s="398">
        <v>1246</v>
      </c>
      <c r="F52" s="398">
        <v>1059</v>
      </c>
      <c r="G52" s="398">
        <v>1235</v>
      </c>
      <c r="H52" s="398">
        <v>876</v>
      </c>
      <c r="I52" s="405">
        <v>846.11425599999995</v>
      </c>
      <c r="J52" s="398">
        <v>1068</v>
      </c>
      <c r="K52" s="399">
        <v>0.71940666666666664</v>
      </c>
      <c r="L52" s="400"/>
      <c r="M52" s="397">
        <v>44256</v>
      </c>
      <c r="N52" s="403">
        <v>0.40650406504065817</v>
      </c>
      <c r="O52" s="403">
        <v>1.180438448566612</v>
      </c>
      <c r="P52" s="403">
        <v>0.32626427406199365</v>
      </c>
      <c r="Q52" s="403">
        <v>1.3008130081300751</v>
      </c>
      <c r="R52" s="403">
        <v>0</v>
      </c>
      <c r="S52" s="403">
        <v>8.103727714747766E-2</v>
      </c>
      <c r="T52" s="403">
        <v>-1.903695408734607</v>
      </c>
      <c r="U52" s="403">
        <v>0.61199505746460936</v>
      </c>
      <c r="V52" s="403">
        <v>0.84985835694051381</v>
      </c>
      <c r="W52" s="404">
        <v>0.84985835694051381</v>
      </c>
      <c r="Y52" s="397">
        <v>44256</v>
      </c>
      <c r="Z52" s="403">
        <v>1.6460905349794164</v>
      </c>
      <c r="AA52" s="403">
        <v>1.180438448566612</v>
      </c>
      <c r="AB52" s="403">
        <v>0.98522167487684609</v>
      </c>
      <c r="AC52" s="403">
        <v>0.32206119162641045</v>
      </c>
      <c r="AD52" s="403">
        <v>0</v>
      </c>
      <c r="AE52" s="403">
        <v>2.5747508305647759</v>
      </c>
      <c r="AF52" s="403">
        <v>-3.4178610804851184</v>
      </c>
      <c r="AG52" s="403">
        <v>1.858736038893416</v>
      </c>
      <c r="AH52" s="403">
        <v>1.5209125475285079</v>
      </c>
      <c r="AI52" s="404">
        <v>13.286441656605952</v>
      </c>
      <c r="AK52" s="397">
        <v>44256</v>
      </c>
      <c r="AL52" s="403">
        <v>1.8046048537647685</v>
      </c>
      <c r="AM52" s="403">
        <v>0.72094995759117708</v>
      </c>
      <c r="AN52" s="403">
        <v>1.0117695643196312</v>
      </c>
      <c r="AO52" s="403">
        <v>-0.46417759838547346</v>
      </c>
      <c r="AP52" s="403">
        <v>0.99644128113878239</v>
      </c>
      <c r="AQ52" s="403">
        <v>2.1948160535117056</v>
      </c>
      <c r="AR52" s="403">
        <v>-2.638737758433074</v>
      </c>
      <c r="AS52" s="403">
        <v>1.9384086337217443</v>
      </c>
      <c r="AT52" s="403">
        <v>1.4638828893688505</v>
      </c>
      <c r="AU52" s="404">
        <v>3.6174031638606996</v>
      </c>
      <c r="AX52" s="397">
        <v>44256</v>
      </c>
      <c r="AY52" s="403">
        <v>0.34072196439591806</v>
      </c>
      <c r="AZ52" s="403">
        <v>-0.74293293177767339</v>
      </c>
      <c r="BA52" s="403">
        <v>-0.45211332504921931</v>
      </c>
      <c r="BB52" s="403">
        <v>-1.9280604877543239</v>
      </c>
      <c r="BC52" s="403">
        <v>-0.46744160823006808</v>
      </c>
      <c r="BD52" s="403">
        <v>0.73093316414285514</v>
      </c>
      <c r="BE52" s="403">
        <v>-4.102620647801924</v>
      </c>
      <c r="BF52" s="403">
        <v>0.47452574435289385</v>
      </c>
      <c r="BG52" s="401" t="s">
        <v>226</v>
      </c>
      <c r="BH52" s="402" t="s">
        <v>226</v>
      </c>
    </row>
    <row r="53" spans="1:60">
      <c r="A53" s="397">
        <v>44348</v>
      </c>
      <c r="B53" s="398">
        <v>1244</v>
      </c>
      <c r="C53" s="398">
        <v>1231</v>
      </c>
      <c r="D53" s="398">
        <v>1239</v>
      </c>
      <c r="E53" s="398">
        <v>1269</v>
      </c>
      <c r="F53" s="398">
        <v>1064</v>
      </c>
      <c r="G53" s="398">
        <v>1237</v>
      </c>
      <c r="H53" s="398">
        <v>892</v>
      </c>
      <c r="I53" s="405">
        <v>870.81832199999997</v>
      </c>
      <c r="J53" s="398">
        <v>1082</v>
      </c>
      <c r="K53" s="399">
        <v>0.71533666666666684</v>
      </c>
      <c r="L53" s="400"/>
      <c r="M53" s="397">
        <v>44348</v>
      </c>
      <c r="N53" s="403">
        <v>0.72874493927126416</v>
      </c>
      <c r="O53" s="403">
        <v>2.5833333333333375</v>
      </c>
      <c r="P53" s="403">
        <v>0.73170731707317138</v>
      </c>
      <c r="Q53" s="403">
        <v>1.8459069020866803</v>
      </c>
      <c r="R53" s="403">
        <v>0.47214353163360645</v>
      </c>
      <c r="S53" s="403">
        <v>0.16194331983805377</v>
      </c>
      <c r="T53" s="403">
        <v>1.8264840182648401</v>
      </c>
      <c r="U53" s="403">
        <v>2.9197080447253443</v>
      </c>
      <c r="V53" s="403">
        <v>1.3108614232209659</v>
      </c>
      <c r="W53" s="404">
        <v>1.3108614232209659</v>
      </c>
      <c r="Y53" s="397">
        <v>44348</v>
      </c>
      <c r="Z53" s="403">
        <v>2.1346469622331776</v>
      </c>
      <c r="AA53" s="403">
        <v>3.9695945945946054</v>
      </c>
      <c r="AB53" s="403">
        <v>1.9753086419753041</v>
      </c>
      <c r="AC53" s="403">
        <v>3.9312039312039415</v>
      </c>
      <c r="AD53" s="403">
        <v>-0.74626865671642006</v>
      </c>
      <c r="AE53" s="403">
        <v>4.1245791245791308</v>
      </c>
      <c r="AF53" s="403">
        <v>-1.436464088397793</v>
      </c>
      <c r="AG53" s="403">
        <v>4.5089561648938625</v>
      </c>
      <c r="AH53" s="403">
        <v>3.3428844317096473</v>
      </c>
      <c r="AI53" s="404">
        <v>15.845245292796717</v>
      </c>
      <c r="AK53" s="397">
        <v>44348</v>
      </c>
      <c r="AL53" s="403">
        <v>1.8159306644655482</v>
      </c>
      <c r="AM53" s="403">
        <v>1.3307984790874583</v>
      </c>
      <c r="AN53" s="403">
        <v>1.2355848434925765</v>
      </c>
      <c r="AO53" s="403">
        <v>0.78931390406800084</v>
      </c>
      <c r="AP53" s="403">
        <v>0.18863475595378709</v>
      </c>
      <c r="AQ53" s="403">
        <v>2.9822732012513065</v>
      </c>
      <c r="AR53" s="403">
        <v>-2.3013698630137025</v>
      </c>
      <c r="AS53" s="403">
        <v>2.5027203698959832</v>
      </c>
      <c r="AT53" s="403">
        <v>1.9368723098995622</v>
      </c>
      <c r="AU53" s="404">
        <v>9.3145144919659408</v>
      </c>
      <c r="AX53" s="397">
        <v>44348</v>
      </c>
      <c r="AY53" s="403">
        <v>-0.12094164543401398</v>
      </c>
      <c r="AZ53" s="403">
        <v>-0.60607383081210386</v>
      </c>
      <c r="BA53" s="403">
        <v>-0.70128746640698569</v>
      </c>
      <c r="BB53" s="403">
        <v>-1.1475584058315613</v>
      </c>
      <c r="BC53" s="403">
        <v>-1.7482375539457751</v>
      </c>
      <c r="BD53" s="403">
        <v>1.0454008913517443</v>
      </c>
      <c r="BE53" s="403">
        <v>-4.2382421729132647</v>
      </c>
      <c r="BF53" s="403">
        <v>0.56584805999642107</v>
      </c>
      <c r="BG53" s="401" t="s">
        <v>226</v>
      </c>
      <c r="BH53" s="402" t="s">
        <v>226</v>
      </c>
    </row>
    <row r="54" spans="1:60" s="407" customFormat="1">
      <c r="A54" s="397">
        <v>44440</v>
      </c>
      <c r="B54" s="398">
        <v>1254</v>
      </c>
      <c r="C54" s="398">
        <v>1253</v>
      </c>
      <c r="D54" s="398">
        <v>1249</v>
      </c>
      <c r="E54" s="398">
        <v>1293</v>
      </c>
      <c r="F54" s="398">
        <v>1064</v>
      </c>
      <c r="G54" s="398">
        <v>1233</v>
      </c>
      <c r="H54" s="398">
        <v>927</v>
      </c>
      <c r="I54" s="405">
        <v>892.43438000000003</v>
      </c>
      <c r="J54" s="398">
        <v>1106</v>
      </c>
      <c r="K54" s="399">
        <v>0.70034333333333343</v>
      </c>
      <c r="L54" s="400"/>
      <c r="M54" s="397">
        <v>44440</v>
      </c>
      <c r="N54" s="403">
        <v>0.80385852090032461</v>
      </c>
      <c r="O54" s="403">
        <v>1.7871649065800188</v>
      </c>
      <c r="P54" s="403">
        <v>0.80710250201776468</v>
      </c>
      <c r="Q54" s="403">
        <v>1.891252955082745</v>
      </c>
      <c r="R54" s="403">
        <v>0</v>
      </c>
      <c r="S54" s="403">
        <v>-0.32336297493936739</v>
      </c>
      <c r="T54" s="403">
        <v>3.9237668161435035</v>
      </c>
      <c r="U54" s="403">
        <v>2.4822695450819943</v>
      </c>
      <c r="V54" s="403">
        <v>2.2181146025878062</v>
      </c>
      <c r="W54" s="404">
        <v>2.2181146025878062</v>
      </c>
      <c r="Y54" s="397">
        <v>44440</v>
      </c>
      <c r="Z54" s="403">
        <v>2.3673469387755164</v>
      </c>
      <c r="AA54" s="403">
        <v>6.1864406779660985</v>
      </c>
      <c r="AB54" s="403">
        <v>2.29320229320229</v>
      </c>
      <c r="AC54" s="403">
        <v>4.6963562753036481</v>
      </c>
      <c r="AD54" s="403">
        <v>-0.2811621368322359</v>
      </c>
      <c r="AE54" s="403">
        <v>8.1168831168820788E-2</v>
      </c>
      <c r="AF54" s="403">
        <v>2.4309392265193353</v>
      </c>
      <c r="AG54" s="403">
        <v>6.7733989747009282</v>
      </c>
      <c r="AH54" s="403">
        <v>4.933586337760909</v>
      </c>
      <c r="AI54" s="404">
        <v>5.8293456908276031</v>
      </c>
      <c r="AJ54" s="281">
        <v>-100000</v>
      </c>
      <c r="AK54" s="397">
        <v>44440</v>
      </c>
      <c r="AL54" s="403">
        <v>1.9305812281782631</v>
      </c>
      <c r="AM54" s="403">
        <v>2.8511087645195277</v>
      </c>
      <c r="AN54" s="403">
        <v>1.5612161051766549</v>
      </c>
      <c r="AO54" s="403">
        <v>1.983805668016192</v>
      </c>
      <c r="AP54" s="403">
        <v>-0.35203003989673354</v>
      </c>
      <c r="AQ54" s="403">
        <v>2.2990886495443341</v>
      </c>
      <c r="AR54" s="403">
        <v>-0.99337748344371368</v>
      </c>
      <c r="AS54" s="403">
        <v>3.7610276891901773</v>
      </c>
      <c r="AT54" s="403">
        <v>2.811532046700016</v>
      </c>
      <c r="AU54" s="404">
        <v>10.26553446319145</v>
      </c>
      <c r="AV54" s="281"/>
      <c r="AX54" s="397">
        <v>44440</v>
      </c>
      <c r="AY54" s="403">
        <v>-0.88095081852175294</v>
      </c>
      <c r="AZ54" s="403">
        <v>3.9576717819511664E-2</v>
      </c>
      <c r="BA54" s="403">
        <v>-1.2503159415233611</v>
      </c>
      <c r="BB54" s="403">
        <v>-0.82772637868382404</v>
      </c>
      <c r="BC54" s="403">
        <v>-3.1635620865967495</v>
      </c>
      <c r="BD54" s="403">
        <v>-0.51244339715568188</v>
      </c>
      <c r="BE54" s="403">
        <v>-3.8049095301437297</v>
      </c>
      <c r="BF54" s="403">
        <v>0.94949564249016127</v>
      </c>
      <c r="BG54" s="401" t="s">
        <v>226</v>
      </c>
      <c r="BH54" s="402" t="s">
        <v>226</v>
      </c>
    </row>
    <row r="55" spans="1:60" s="407" customFormat="1">
      <c r="A55" s="397">
        <v>44531</v>
      </c>
      <c r="B55" s="398">
        <v>1262</v>
      </c>
      <c r="C55" s="398">
        <v>1272</v>
      </c>
      <c r="D55" s="398">
        <v>1255</v>
      </c>
      <c r="E55" s="398">
        <v>1337</v>
      </c>
      <c r="F55" s="398">
        <v>1093</v>
      </c>
      <c r="G55" s="398">
        <v>1243</v>
      </c>
      <c r="H55" s="398">
        <v>963</v>
      </c>
      <c r="I55" s="405">
        <v>918.68245000000002</v>
      </c>
      <c r="J55" s="398">
        <v>1122</v>
      </c>
      <c r="K55" s="399">
        <v>0.69499333333333324</v>
      </c>
      <c r="L55" s="400"/>
      <c r="M55" s="397">
        <v>44531</v>
      </c>
      <c r="N55" s="403">
        <v>0.63795853269537073</v>
      </c>
      <c r="O55" s="403">
        <v>1.5163607342378205</v>
      </c>
      <c r="P55" s="403">
        <v>0.48038430744594685</v>
      </c>
      <c r="Q55" s="403">
        <v>3.402938901778807</v>
      </c>
      <c r="R55" s="403">
        <v>2.7255639097744311</v>
      </c>
      <c r="S55" s="403">
        <v>0.81103000811029169</v>
      </c>
      <c r="T55" s="403">
        <v>3.8834951456310662</v>
      </c>
      <c r="U55" s="403">
        <v>2.9411764705882248</v>
      </c>
      <c r="V55" s="403">
        <v>1.4466546112115841</v>
      </c>
      <c r="W55" s="404">
        <v>1.4466546112115841</v>
      </c>
      <c r="Y55" s="397">
        <v>44531</v>
      </c>
      <c r="Z55" s="403">
        <v>2.6016260162601723</v>
      </c>
      <c r="AA55" s="403">
        <v>7.2512647554806131</v>
      </c>
      <c r="AB55" s="403">
        <v>2.3654159869494373</v>
      </c>
      <c r="AC55" s="403">
        <v>8.6991869918699116</v>
      </c>
      <c r="AD55" s="403">
        <v>3.2105760151085905</v>
      </c>
      <c r="AE55" s="403">
        <v>0.72933549432738776</v>
      </c>
      <c r="AF55" s="403">
        <v>7.838745800671898</v>
      </c>
      <c r="AG55" s="403">
        <v>9.241126081179619</v>
      </c>
      <c r="AH55" s="403">
        <v>5.9490084985835745</v>
      </c>
      <c r="AI55" s="404">
        <v>1.3454527779128034</v>
      </c>
      <c r="AJ55" s="281">
        <v>-100000</v>
      </c>
      <c r="AK55" s="397">
        <v>44531</v>
      </c>
      <c r="AL55" s="403">
        <v>2.1890343698854231</v>
      </c>
      <c r="AM55" s="403">
        <v>4.6452702702702631</v>
      </c>
      <c r="AN55" s="403">
        <v>1.9057377049180424</v>
      </c>
      <c r="AO55" s="403">
        <v>4.4034090909090828</v>
      </c>
      <c r="AP55" s="403">
        <v>0.54028658679821095</v>
      </c>
      <c r="AQ55" s="403">
        <v>1.8526142445450811</v>
      </c>
      <c r="AR55" s="403">
        <v>1.3296398891966765</v>
      </c>
      <c r="AS55" s="403">
        <v>5.6077645898389594</v>
      </c>
      <c r="AT55" s="403">
        <v>3.9411206077872851</v>
      </c>
      <c r="AU55" s="404">
        <v>8.8467189218710338</v>
      </c>
      <c r="AV55" s="281"/>
      <c r="AX55" s="397">
        <v>44531</v>
      </c>
      <c r="AY55" s="403">
        <v>-1.752086237901862</v>
      </c>
      <c r="AZ55" s="403">
        <v>0.70414966248297794</v>
      </c>
      <c r="BA55" s="403">
        <v>-2.0353829028692427</v>
      </c>
      <c r="BB55" s="403">
        <v>0.46228848312179771</v>
      </c>
      <c r="BC55" s="403">
        <v>-3.4008340209890742</v>
      </c>
      <c r="BD55" s="403">
        <v>-2.0885063632422041</v>
      </c>
      <c r="BE55" s="403">
        <v>-2.6114807185906086</v>
      </c>
      <c r="BF55" s="403">
        <v>1.6666439820516743</v>
      </c>
      <c r="BG55" s="401" t="s">
        <v>239</v>
      </c>
      <c r="BH55" s="402">
        <v>0.70752000000000004</v>
      </c>
    </row>
    <row r="56" spans="1:60">
      <c r="A56" s="397">
        <v>44621</v>
      </c>
      <c r="B56" s="398">
        <v>1272</v>
      </c>
      <c r="C56" s="398">
        <v>1305</v>
      </c>
      <c r="D56" s="398">
        <v>1266</v>
      </c>
      <c r="E56" s="398">
        <v>1388</v>
      </c>
      <c r="F56" s="398">
        <v>1121</v>
      </c>
      <c r="G56" s="398">
        <v>1245</v>
      </c>
      <c r="H56" s="398">
        <v>996</v>
      </c>
      <c r="I56" s="405">
        <v>944.41585199999997</v>
      </c>
      <c r="J56" s="398">
        <v>1142</v>
      </c>
      <c r="K56" s="399">
        <v>0.67571666666666663</v>
      </c>
      <c r="L56" s="400"/>
      <c r="M56" s="397">
        <v>44621</v>
      </c>
      <c r="N56" s="403">
        <v>0.7923930269413626</v>
      </c>
      <c r="O56" s="403">
        <v>2.5943396226415061</v>
      </c>
      <c r="P56" s="403">
        <v>0.87649402390437281</v>
      </c>
      <c r="Q56" s="403">
        <v>3.8145100972326151</v>
      </c>
      <c r="R56" s="403">
        <v>2.5617566331198605</v>
      </c>
      <c r="S56" s="403">
        <v>0.16090104585679832</v>
      </c>
      <c r="T56" s="403">
        <v>3.4267912772585563</v>
      </c>
      <c r="U56" s="403">
        <v>2.8011204524479583</v>
      </c>
      <c r="V56" s="403">
        <v>1.7825311942958999</v>
      </c>
      <c r="W56" s="404">
        <v>1.7825311942958999</v>
      </c>
      <c r="Y56" s="397">
        <v>44621</v>
      </c>
      <c r="Z56" s="403">
        <v>2.9959514170040391</v>
      </c>
      <c r="AA56" s="403">
        <v>8.7499999999999911</v>
      </c>
      <c r="AB56" s="403">
        <v>2.9268292682926855</v>
      </c>
      <c r="AC56" s="403">
        <v>11.396468699839479</v>
      </c>
      <c r="AD56" s="403">
        <v>5.8545797922568532</v>
      </c>
      <c r="AE56" s="403">
        <v>0.80971659919029104</v>
      </c>
      <c r="AF56" s="403">
        <v>13.698630136986312</v>
      </c>
      <c r="AG56" s="403">
        <v>11.618004932894088</v>
      </c>
      <c r="AH56" s="403">
        <v>6.9288389513108672</v>
      </c>
      <c r="AI56" s="404">
        <v>-6.0730602070224515</v>
      </c>
      <c r="AJ56" s="281">
        <v>-100000</v>
      </c>
      <c r="AK56" s="397">
        <v>44621</v>
      </c>
      <c r="AL56" s="403">
        <v>2.5264873675631572</v>
      </c>
      <c r="AM56" s="403">
        <v>6.5473684210526351</v>
      </c>
      <c r="AN56" s="403">
        <v>2.3916598528209265</v>
      </c>
      <c r="AO56" s="403">
        <v>7.197891321978922</v>
      </c>
      <c r="AP56" s="403">
        <v>1.9967112990368907</v>
      </c>
      <c r="AQ56" s="403">
        <v>1.411331560646345</v>
      </c>
      <c r="AR56" s="403">
        <v>5.5602123498183831</v>
      </c>
      <c r="AS56" s="403">
        <v>8.0509124507521346</v>
      </c>
      <c r="AT56" s="403">
        <v>5.2980132450331174</v>
      </c>
      <c r="AU56" s="404">
        <v>3.7980703562515039</v>
      </c>
      <c r="AX56" s="397">
        <v>44621</v>
      </c>
      <c r="AY56" s="403">
        <v>-2.7715258774699603</v>
      </c>
      <c r="AZ56" s="403">
        <v>1.2493551760195176</v>
      </c>
      <c r="BA56" s="403">
        <v>-2.9063533922121909</v>
      </c>
      <c r="BB56" s="403">
        <v>1.8998780769458046</v>
      </c>
      <c r="BC56" s="403">
        <v>-3.3013019459962267</v>
      </c>
      <c r="BD56" s="403">
        <v>-3.8866816843867724</v>
      </c>
      <c r="BE56" s="403">
        <v>0.26219910478526565</v>
      </c>
      <c r="BF56" s="403">
        <v>2.7528992057190171</v>
      </c>
      <c r="BG56" s="401" t="s">
        <v>226</v>
      </c>
      <c r="BH56" s="402" t="s">
        <v>226</v>
      </c>
    </row>
    <row r="57" spans="1:60">
      <c r="A57" s="397">
        <v>44713</v>
      </c>
      <c r="B57" s="398">
        <v>1286</v>
      </c>
      <c r="C57" s="398">
        <v>1336</v>
      </c>
      <c r="D57" s="398">
        <v>1278</v>
      </c>
      <c r="E57" s="398">
        <v>1458</v>
      </c>
      <c r="F57" s="398">
        <v>1140</v>
      </c>
      <c r="G57" s="398">
        <v>1248</v>
      </c>
      <c r="H57" s="398">
        <v>1056</v>
      </c>
      <c r="I57" s="405">
        <v>979.41327799999999</v>
      </c>
      <c r="J57" s="398">
        <v>1161</v>
      </c>
      <c r="K57" s="399">
        <v>0.65127333333333337</v>
      </c>
      <c r="L57" s="400"/>
      <c r="M57" s="397">
        <v>44713</v>
      </c>
      <c r="N57" s="403">
        <v>1.1006289308176154</v>
      </c>
      <c r="O57" s="403">
        <v>2.3754789272030674</v>
      </c>
      <c r="P57" s="403">
        <v>0.94786729857820884</v>
      </c>
      <c r="Q57" s="403">
        <v>5.0432276657060626</v>
      </c>
      <c r="R57" s="403">
        <v>1.6949152542372836</v>
      </c>
      <c r="S57" s="403">
        <v>0.24096385542169418</v>
      </c>
      <c r="T57" s="403">
        <v>6.024096385542177</v>
      </c>
      <c r="U57" s="403">
        <v>3.7057220001004421</v>
      </c>
      <c r="V57" s="403">
        <v>1.6637478108581405</v>
      </c>
      <c r="W57" s="404">
        <v>1.6637478108581405</v>
      </c>
      <c r="Y57" s="397">
        <v>44713</v>
      </c>
      <c r="Z57" s="403">
        <v>3.3762057877813501</v>
      </c>
      <c r="AA57" s="403">
        <v>8.5296506904955383</v>
      </c>
      <c r="AB57" s="403">
        <v>3.14769975786926</v>
      </c>
      <c r="AC57" s="403">
        <v>14.893617021276606</v>
      </c>
      <c r="AD57" s="403">
        <v>7.1428571428571397</v>
      </c>
      <c r="AE57" s="403">
        <v>0.88924818108326864</v>
      </c>
      <c r="AF57" s="403">
        <v>18.385650224215254</v>
      </c>
      <c r="AG57" s="403">
        <v>12.470449146107887</v>
      </c>
      <c r="AH57" s="403">
        <v>7.3012939001848354</v>
      </c>
      <c r="AI57" s="404">
        <v>-8.9556898616502405</v>
      </c>
      <c r="AJ57" s="281">
        <v>-100000</v>
      </c>
      <c r="AK57" s="397">
        <v>44713</v>
      </c>
      <c r="AL57" s="403">
        <v>2.8374543980543177</v>
      </c>
      <c r="AM57" s="403">
        <v>7.6923076923076872</v>
      </c>
      <c r="AN57" s="403">
        <v>2.6851098454027555</v>
      </c>
      <c r="AO57" s="403">
        <v>9.9598393574297219</v>
      </c>
      <c r="AP57" s="403">
        <v>3.9774064485761373</v>
      </c>
      <c r="AQ57" s="403">
        <v>0.62778452814904462</v>
      </c>
      <c r="AR57" s="403">
        <v>10.544026920919801</v>
      </c>
      <c r="AS57" s="403">
        <v>10.054595088184982</v>
      </c>
      <c r="AT57" s="403">
        <v>6.2866525920713068</v>
      </c>
      <c r="AU57" s="404">
        <v>-2.1547102313093758</v>
      </c>
      <c r="AX57" s="397">
        <v>44713</v>
      </c>
      <c r="AY57" s="403">
        <v>-3.4491981940169891</v>
      </c>
      <c r="AZ57" s="403">
        <v>1.4056551002363804</v>
      </c>
      <c r="BA57" s="403">
        <v>-3.6015427466685512</v>
      </c>
      <c r="BB57" s="403">
        <v>3.6731867653584152</v>
      </c>
      <c r="BC57" s="403">
        <v>-2.3092461434951694</v>
      </c>
      <c r="BD57" s="403">
        <v>-5.6588680639222622</v>
      </c>
      <c r="BE57" s="403">
        <v>4.2573743288484946</v>
      </c>
      <c r="BF57" s="403">
        <v>3.7679424961136752</v>
      </c>
      <c r="BG57" s="401" t="s">
        <v>226</v>
      </c>
      <c r="BH57" s="402" t="s">
        <v>226</v>
      </c>
    </row>
    <row r="58" spans="1:60">
      <c r="A58" s="397">
        <v>44805</v>
      </c>
      <c r="B58" s="398">
        <v>1300</v>
      </c>
      <c r="C58" s="398">
        <v>1358</v>
      </c>
      <c r="D58" s="398">
        <v>1295</v>
      </c>
      <c r="E58" s="398">
        <v>1510</v>
      </c>
      <c r="F58" s="398">
        <v>1185</v>
      </c>
      <c r="G58" s="398">
        <v>1251</v>
      </c>
      <c r="H58" s="398">
        <v>1084</v>
      </c>
      <c r="I58" s="405">
        <v>1000</v>
      </c>
      <c r="J58" s="398">
        <v>1186</v>
      </c>
      <c r="K58" s="399">
        <v>0.61388333333333334</v>
      </c>
      <c r="L58" s="400"/>
      <c r="M58" s="397">
        <v>44805</v>
      </c>
      <c r="N58" s="403">
        <v>1.0886469673405896</v>
      </c>
      <c r="O58" s="403">
        <v>1.646706586826352</v>
      </c>
      <c r="P58" s="403">
        <v>1.3302034428795073</v>
      </c>
      <c r="Q58" s="403">
        <v>3.5665294924554169</v>
      </c>
      <c r="R58" s="403">
        <v>3.9473684210526327</v>
      </c>
      <c r="S58" s="403">
        <v>0.24038461538462563</v>
      </c>
      <c r="T58" s="403">
        <v>2.6515151515151603</v>
      </c>
      <c r="U58" s="403">
        <v>2.1019443438666574</v>
      </c>
      <c r="V58" s="403">
        <v>2.1533161068044704</v>
      </c>
      <c r="W58" s="404">
        <v>2.1533161068044704</v>
      </c>
      <c r="Y58" s="397">
        <v>44805</v>
      </c>
      <c r="Z58" s="403">
        <v>3.6682615629983983</v>
      </c>
      <c r="AA58" s="403">
        <v>8.3798882681564315</v>
      </c>
      <c r="AB58" s="403">
        <v>3.6829463570856591</v>
      </c>
      <c r="AC58" s="403">
        <v>16.782675947409121</v>
      </c>
      <c r="AD58" s="403">
        <v>11.372180451127821</v>
      </c>
      <c r="AE58" s="403">
        <v>1.4598540145985384</v>
      </c>
      <c r="AF58" s="403">
        <v>16.936353829557717</v>
      </c>
      <c r="AG58" s="403">
        <v>12.053056494753145</v>
      </c>
      <c r="AH58" s="403">
        <v>7.2332730560578762</v>
      </c>
      <c r="AI58" s="404">
        <v>-12.345373459684073</v>
      </c>
      <c r="AJ58" s="281">
        <v>-100000</v>
      </c>
      <c r="AK58" s="397">
        <v>44805</v>
      </c>
      <c r="AL58" s="403">
        <v>3.1634092282893489</v>
      </c>
      <c r="AM58" s="403">
        <v>8.2340862422997994</v>
      </c>
      <c r="AN58" s="403">
        <v>3.0339805825242649</v>
      </c>
      <c r="AO58" s="403">
        <v>13.001190948789198</v>
      </c>
      <c r="AP58" s="403">
        <v>6.9006123410268572</v>
      </c>
      <c r="AQ58" s="403">
        <v>0.97185665114396524</v>
      </c>
      <c r="AR58" s="403">
        <v>14.241917502787071</v>
      </c>
      <c r="AS58" s="403">
        <v>11.366348455068387</v>
      </c>
      <c r="AT58" s="403">
        <v>6.8597914252607195</v>
      </c>
      <c r="AU58" s="404">
        <v>-6.5578264733130549</v>
      </c>
      <c r="AX58" s="397">
        <v>44805</v>
      </c>
      <c r="AY58" s="403">
        <v>-3.6963821969713706</v>
      </c>
      <c r="AZ58" s="403">
        <v>1.3742948170390799</v>
      </c>
      <c r="BA58" s="403">
        <v>-3.8258108427364546</v>
      </c>
      <c r="BB58" s="403">
        <v>6.1413995235284782</v>
      </c>
      <c r="BC58" s="403">
        <v>4.0820915766137666E-2</v>
      </c>
      <c r="BD58" s="403">
        <v>-5.8879347741167543</v>
      </c>
      <c r="BE58" s="403">
        <v>7.382126077526352</v>
      </c>
      <c r="BF58" s="403">
        <v>4.5065570298076674</v>
      </c>
      <c r="BG58" s="401" t="s">
        <v>226</v>
      </c>
      <c r="BH58" s="402" t="s">
        <v>226</v>
      </c>
    </row>
    <row r="59" spans="1:60">
      <c r="A59" s="397">
        <v>44896</v>
      </c>
      <c r="B59" s="398">
        <v>1314</v>
      </c>
      <c r="C59" s="398">
        <v>1370</v>
      </c>
      <c r="D59" s="398">
        <v>1307</v>
      </c>
      <c r="E59" s="398">
        <v>1559</v>
      </c>
      <c r="F59" s="398">
        <v>1190</v>
      </c>
      <c r="G59" s="398">
        <v>1255</v>
      </c>
      <c r="H59" s="398">
        <v>1124</v>
      </c>
      <c r="I59" s="405">
        <v>1021</v>
      </c>
      <c r="J59" s="398">
        <v>1203</v>
      </c>
      <c r="K59" s="399">
        <v>0.60287333333333326</v>
      </c>
      <c r="L59" s="400"/>
      <c r="M59" s="397">
        <v>44896</v>
      </c>
      <c r="N59" s="403">
        <v>1.0769230769230864</v>
      </c>
      <c r="O59" s="403">
        <v>0.88365243004417948</v>
      </c>
      <c r="P59" s="403">
        <v>0.92664092664092035</v>
      </c>
      <c r="Q59" s="403">
        <v>3.2450331125827736</v>
      </c>
      <c r="R59" s="403">
        <v>0.42194092827003704</v>
      </c>
      <c r="S59" s="403">
        <v>0.31974420463629638</v>
      </c>
      <c r="T59" s="403">
        <v>3.6900369003689981</v>
      </c>
      <c r="U59" s="403">
        <v>2.0999999999999908</v>
      </c>
      <c r="V59" s="403">
        <v>1.4333895446880351</v>
      </c>
      <c r="W59" s="404">
        <v>0.25767665575603393</v>
      </c>
      <c r="Y59" s="397">
        <v>44896</v>
      </c>
      <c r="Z59" s="403">
        <v>4.1204437400950811</v>
      </c>
      <c r="AA59" s="403">
        <v>7.7044025157232632</v>
      </c>
      <c r="AB59" s="403">
        <v>4.1434262948207179</v>
      </c>
      <c r="AC59" s="403">
        <v>16.604338070306657</v>
      </c>
      <c r="AD59" s="403">
        <v>8.8746569075937707</v>
      </c>
      <c r="AE59" s="403">
        <v>0.96540627514078992</v>
      </c>
      <c r="AF59" s="403">
        <v>16.718587746625136</v>
      </c>
      <c r="AG59" s="403">
        <v>11.137422947396015</v>
      </c>
      <c r="AH59" s="403">
        <v>7.2192513368984024</v>
      </c>
      <c r="AI59" s="404">
        <v>-13.254803403389959</v>
      </c>
      <c r="AJ59" s="281">
        <v>-100000</v>
      </c>
      <c r="AK59" s="397">
        <v>44896</v>
      </c>
      <c r="AL59" s="403">
        <v>3.543543543543537</v>
      </c>
      <c r="AM59" s="403">
        <v>8.333333333333325</v>
      </c>
      <c r="AN59" s="403">
        <v>3.4787854413834696</v>
      </c>
      <c r="AO59" s="403">
        <v>14.965986394557817</v>
      </c>
      <c r="AP59" s="403">
        <v>8.3177570093458044</v>
      </c>
      <c r="AQ59" s="403">
        <v>1.0307194826192356</v>
      </c>
      <c r="AR59" s="403">
        <v>16.457080371787857</v>
      </c>
      <c r="AS59" s="403">
        <v>11.813318743635914</v>
      </c>
      <c r="AT59" s="403">
        <v>7.1722247601644584</v>
      </c>
      <c r="AU59" s="404">
        <v>-10.117499623096649</v>
      </c>
      <c r="AX59" s="397">
        <v>44896</v>
      </c>
      <c r="AY59" s="403">
        <v>-3.6286812166209215</v>
      </c>
      <c r="AZ59" s="403">
        <v>1.1611085731688666</v>
      </c>
      <c r="BA59" s="403">
        <v>-3.6934393187809889</v>
      </c>
      <c r="BB59" s="403">
        <v>7.7937616343933582</v>
      </c>
      <c r="BC59" s="403">
        <v>1.145532249181346</v>
      </c>
      <c r="BD59" s="403">
        <v>-6.1415052775452228</v>
      </c>
      <c r="BE59" s="403">
        <v>9.2848556116233993</v>
      </c>
      <c r="BF59" s="403">
        <v>4.641093983471456</v>
      </c>
      <c r="BG59" s="401" t="s">
        <v>240</v>
      </c>
      <c r="BH59" s="402">
        <v>0.63593666666666659</v>
      </c>
    </row>
    <row r="60" spans="1:60">
      <c r="A60" s="397">
        <v>44986</v>
      </c>
      <c r="B60" s="398">
        <v>1327</v>
      </c>
      <c r="C60" s="398">
        <v>1374</v>
      </c>
      <c r="D60" s="398">
        <v>1317</v>
      </c>
      <c r="E60" s="398">
        <v>1556</v>
      </c>
      <c r="F60" s="398">
        <v>1188</v>
      </c>
      <c r="G60" s="398">
        <v>1258</v>
      </c>
      <c r="H60" s="408">
        <v>1053.7440999999999</v>
      </c>
      <c r="I60" s="405">
        <v>1031</v>
      </c>
      <c r="J60" s="398">
        <v>1218</v>
      </c>
      <c r="K60" s="399">
        <v>0.62</v>
      </c>
      <c r="L60" s="400"/>
      <c r="M60" s="397">
        <v>44986</v>
      </c>
      <c r="N60" s="403">
        <v>0.98934550989344672</v>
      </c>
      <c r="O60" s="403">
        <v>0.29197080291971655</v>
      </c>
      <c r="P60" s="403">
        <v>0.76511094108646649</v>
      </c>
      <c r="Q60" s="403">
        <v>-0.19243104554201862</v>
      </c>
      <c r="R60" s="403">
        <v>-0.16806722689075571</v>
      </c>
      <c r="S60" s="403">
        <v>0.23904382470119057</v>
      </c>
      <c r="T60" s="409">
        <v>-6.2505249110320404</v>
      </c>
      <c r="U60" s="403">
        <v>0.97943192948091173</v>
      </c>
      <c r="V60" s="403">
        <v>1.2468827930174564</v>
      </c>
      <c r="W60" s="404">
        <v>0.43804981890520872</v>
      </c>
      <c r="Y60" s="397">
        <v>44986</v>
      </c>
      <c r="Z60" s="403">
        <v>4.3238993710691842</v>
      </c>
      <c r="AA60" s="403">
        <v>5.2873563218390762</v>
      </c>
      <c r="AB60" s="403">
        <v>4.0284360189573487</v>
      </c>
      <c r="AC60" s="403">
        <v>12.103746397694515</v>
      </c>
      <c r="AD60" s="403">
        <v>5.9768064228367557</v>
      </c>
      <c r="AE60" s="403">
        <v>1.0441767068273045</v>
      </c>
      <c r="AF60" s="409">
        <v>5.7976004016064175</v>
      </c>
      <c r="AG60" s="403">
        <v>9.1680108732440146</v>
      </c>
      <c r="AH60" s="403">
        <v>6.6549912434325842</v>
      </c>
      <c r="AI60" s="404">
        <v>-8.2455664356362313</v>
      </c>
      <c r="AJ60" s="281">
        <v>-100000</v>
      </c>
      <c r="AK60" s="397">
        <v>44986</v>
      </c>
      <c r="AL60" s="403">
        <v>3.8751987281399058</v>
      </c>
      <c r="AM60" s="403">
        <v>7.4491207271290216</v>
      </c>
      <c r="AN60" s="403">
        <v>3.7532441605110822</v>
      </c>
      <c r="AO60" s="403">
        <v>15.055797238509561</v>
      </c>
      <c r="AP60" s="403">
        <v>8.3141409488714846</v>
      </c>
      <c r="AQ60" s="403">
        <v>1.0891488503428803</v>
      </c>
      <c r="AR60" s="409">
        <v>14.286503440974062</v>
      </c>
      <c r="AS60" s="403">
        <v>11.169968752423621</v>
      </c>
      <c r="AT60" s="403">
        <v>7.0979335130278542</v>
      </c>
      <c r="AU60" s="404">
        <v>-10.707761655762482</v>
      </c>
      <c r="AX60" s="397">
        <v>44986</v>
      </c>
      <c r="AY60" s="403">
        <v>-3.2227347848879484</v>
      </c>
      <c r="AZ60" s="403">
        <v>0.35118721410116738</v>
      </c>
      <c r="BA60" s="403">
        <v>-3.344689352516772</v>
      </c>
      <c r="BB60" s="403">
        <v>7.9578637254817064</v>
      </c>
      <c r="BC60" s="403">
        <v>1.2162074358436303</v>
      </c>
      <c r="BD60" s="403">
        <v>-6.0087846626849739</v>
      </c>
      <c r="BE60" s="403">
        <v>7.1885699279462081</v>
      </c>
      <c r="BF60" s="403">
        <v>4.0720352393957668</v>
      </c>
      <c r="BG60" s="401" t="s">
        <v>226</v>
      </c>
      <c r="BH60" s="402" t="s">
        <v>226</v>
      </c>
    </row>
    <row r="61" spans="1:60" s="407" customFormat="1">
      <c r="A61" s="410">
        <v>45078</v>
      </c>
      <c r="B61" s="408">
        <v>1340.5481655408034</v>
      </c>
      <c r="C61" s="408">
        <v>1387.6718978947019</v>
      </c>
      <c r="D61" s="408">
        <v>1327.4380000000001</v>
      </c>
      <c r="E61" s="408">
        <v>1558</v>
      </c>
      <c r="F61" s="408">
        <v>1187.5809999999999</v>
      </c>
      <c r="G61" s="408">
        <v>1265.3040000000001</v>
      </c>
      <c r="H61" s="408">
        <v>1043.7914000000001</v>
      </c>
      <c r="I61" s="408">
        <v>1045.4869359513059</v>
      </c>
      <c r="J61" s="408">
        <v>1226.5566002749717</v>
      </c>
      <c r="K61" s="411">
        <v>0.625</v>
      </c>
      <c r="L61" s="412"/>
      <c r="M61" s="410">
        <v>45078</v>
      </c>
      <c r="N61" s="409">
        <v>1.0209619849889551</v>
      </c>
      <c r="O61" s="409">
        <v>0.99504351489825282</v>
      </c>
      <c r="P61" s="409">
        <v>0.79255884586182379</v>
      </c>
      <c r="Q61" s="409">
        <v>0.12853470437017567</v>
      </c>
      <c r="R61" s="409">
        <v>-3.5269360269363226E-2</v>
      </c>
      <c r="S61" s="409">
        <v>0.58060413354532603</v>
      </c>
      <c r="T61" s="409">
        <v>-0.94450825394892801</v>
      </c>
      <c r="U61" s="409">
        <v>1.4051344278667166</v>
      </c>
      <c r="V61" s="409">
        <v>0.70251233784661693</v>
      </c>
      <c r="W61" s="413">
        <v>0.54982401665366487</v>
      </c>
      <c r="Y61" s="410">
        <v>45078</v>
      </c>
      <c r="Z61" s="409">
        <v>4.241692499284877</v>
      </c>
      <c r="AA61" s="409">
        <v>3.867657028046545</v>
      </c>
      <c r="AB61" s="409">
        <v>3.8683881064162762</v>
      </c>
      <c r="AC61" s="409">
        <v>6.8587105624142719</v>
      </c>
      <c r="AD61" s="409">
        <v>4.1737719298245546</v>
      </c>
      <c r="AE61" s="409">
        <v>1.3865384615384668</v>
      </c>
      <c r="AF61" s="409">
        <v>-1.1561174242424199</v>
      </c>
      <c r="AG61" s="409">
        <v>6.7462489467399189</v>
      </c>
      <c r="AH61" s="409">
        <v>5.6465633311775898</v>
      </c>
      <c r="AI61" s="413">
        <v>-4.0341484886018186</v>
      </c>
      <c r="AJ61" s="281">
        <v>100000</v>
      </c>
      <c r="AK61" s="410">
        <v>45078</v>
      </c>
      <c r="AL61" s="409">
        <v>4.0904250205124892</v>
      </c>
      <c r="AM61" s="409">
        <v>6.2654258206485069</v>
      </c>
      <c r="AN61" s="409">
        <v>3.9310221870047624</v>
      </c>
      <c r="AO61" s="409">
        <v>12.910883856829813</v>
      </c>
      <c r="AP61" s="409">
        <v>7.5278632865550144</v>
      </c>
      <c r="AQ61" s="409">
        <v>1.2136043469511026</v>
      </c>
      <c r="AR61" s="409">
        <v>9.2221080669710798</v>
      </c>
      <c r="AS61" s="409">
        <v>9.7067261436710517</v>
      </c>
      <c r="AT61" s="409">
        <v>6.6774795911492379</v>
      </c>
      <c r="AU61" s="413">
        <v>-9.5715919470844781</v>
      </c>
      <c r="AV61" s="281"/>
      <c r="AX61" s="410">
        <v>45078</v>
      </c>
      <c r="AY61" s="403">
        <v>-2.5870545706367487</v>
      </c>
      <c r="AZ61" s="403">
        <v>-0.412053770500731</v>
      </c>
      <c r="BA61" s="403">
        <v>-2.7464574041444756</v>
      </c>
      <c r="BB61" s="403">
        <v>6.2334042656805746</v>
      </c>
      <c r="BC61" s="403">
        <v>0.85038369540577641</v>
      </c>
      <c r="BD61" s="403">
        <v>-5.4638752441981353</v>
      </c>
      <c r="BE61" s="403">
        <v>2.5446284758218418</v>
      </c>
      <c r="BF61" s="403">
        <v>3.0292465525218137</v>
      </c>
      <c r="BG61" s="401" t="s">
        <v>226</v>
      </c>
      <c r="BH61" s="402" t="s">
        <v>226</v>
      </c>
    </row>
    <row r="62" spans="1:60" s="407" customFormat="1">
      <c r="A62" s="410">
        <v>45170</v>
      </c>
      <c r="B62" s="408">
        <v>1354.1929496785865</v>
      </c>
      <c r="C62" s="408">
        <v>1404.4523723247069</v>
      </c>
      <c r="D62" s="408">
        <v>1338.2729999999999</v>
      </c>
      <c r="E62" s="408">
        <v>1560</v>
      </c>
      <c r="F62" s="408">
        <v>1197.614</v>
      </c>
      <c r="G62" s="408">
        <v>1262.1189999999999</v>
      </c>
      <c r="H62" s="408">
        <v>1030.4274</v>
      </c>
      <c r="I62" s="408">
        <v>1057.5160072277035</v>
      </c>
      <c r="J62" s="408">
        <v>1247.1703960551642</v>
      </c>
      <c r="K62" s="411">
        <v>0.63</v>
      </c>
      <c r="L62" s="412"/>
      <c r="M62" s="410">
        <v>45170</v>
      </c>
      <c r="N62" s="409">
        <v>1.0178510917046024</v>
      </c>
      <c r="O62" s="409">
        <v>1.2092537476231513</v>
      </c>
      <c r="P62" s="409">
        <v>0.81623397853607393</v>
      </c>
      <c r="Q62" s="409">
        <v>0.12836970474967568</v>
      </c>
      <c r="R62" s="409">
        <v>0.84482658446034531</v>
      </c>
      <c r="S62" s="409">
        <v>-0.25171816417242088</v>
      </c>
      <c r="T62" s="409">
        <v>-1.2803324495679891</v>
      </c>
      <c r="U62" s="409">
        <v>1.1505711704998145</v>
      </c>
      <c r="V62" s="409">
        <v>1.6806232811083621</v>
      </c>
      <c r="W62" s="413">
        <v>0.78309007824770926</v>
      </c>
      <c r="Y62" s="410">
        <v>45170</v>
      </c>
      <c r="Z62" s="409">
        <v>4.1686884368143495</v>
      </c>
      <c r="AA62" s="409">
        <v>3.4206459738370221</v>
      </c>
      <c r="AB62" s="409">
        <v>3.341544401544394</v>
      </c>
      <c r="AC62" s="409">
        <v>3.3112582781456901</v>
      </c>
      <c r="AD62" s="409">
        <v>1.0644725738396588</v>
      </c>
      <c r="AE62" s="409">
        <v>0.88880895283771633</v>
      </c>
      <c r="AF62" s="409">
        <v>-4.9421217712177112</v>
      </c>
      <c r="AG62" s="409">
        <v>5.7516007227703447</v>
      </c>
      <c r="AH62" s="409">
        <v>5.1577062441116484</v>
      </c>
      <c r="AI62" s="413">
        <v>2.6253631254581578</v>
      </c>
      <c r="AJ62" s="281">
        <v>100000</v>
      </c>
      <c r="AK62" s="410">
        <v>45170</v>
      </c>
      <c r="AL62" s="409">
        <v>4.2136936566287142</v>
      </c>
      <c r="AM62" s="409">
        <v>5.02986663288576</v>
      </c>
      <c r="AN62" s="409">
        <v>3.841990577149601</v>
      </c>
      <c r="AO62" s="409">
        <v>9.4853328649218369</v>
      </c>
      <c r="AP62" s="409">
        <v>4.9393038114121879</v>
      </c>
      <c r="AQ62" s="409">
        <v>1.0712452376178128</v>
      </c>
      <c r="AR62" s="409">
        <v>3.7317126128324052</v>
      </c>
      <c r="AS62" s="409">
        <v>8.132476810362931</v>
      </c>
      <c r="AT62" s="409">
        <v>6.1532638544813612</v>
      </c>
      <c r="AU62" s="413">
        <v>-5.9939804744802423</v>
      </c>
      <c r="AV62" s="281"/>
      <c r="AX62" s="410">
        <v>45170</v>
      </c>
      <c r="AY62" s="403">
        <v>-1.9395701978526469</v>
      </c>
      <c r="AZ62" s="403">
        <v>-1.1233972215956012</v>
      </c>
      <c r="BA62" s="403">
        <v>-2.3112732773317601</v>
      </c>
      <c r="BB62" s="403">
        <v>3.3320690104404758</v>
      </c>
      <c r="BC62" s="403">
        <v>-1.2139600430691733</v>
      </c>
      <c r="BD62" s="403">
        <v>-5.0820186168635484</v>
      </c>
      <c r="BE62" s="403">
        <v>-2.421551241648956</v>
      </c>
      <c r="BF62" s="403">
        <v>1.9792129558815699</v>
      </c>
      <c r="BG62" s="401" t="s">
        <v>226</v>
      </c>
      <c r="BH62" s="402" t="s">
        <v>226</v>
      </c>
    </row>
    <row r="63" spans="1:60" s="407" customFormat="1">
      <c r="A63" s="410">
        <v>45261</v>
      </c>
      <c r="B63" s="408">
        <v>1369.062471478034</v>
      </c>
      <c r="C63" s="408">
        <v>1414.4399889085876</v>
      </c>
      <c r="D63" s="408">
        <v>1349.73</v>
      </c>
      <c r="E63" s="408">
        <v>1560.673</v>
      </c>
      <c r="F63" s="408">
        <v>1205.422</v>
      </c>
      <c r="G63" s="408">
        <v>1270.204</v>
      </c>
      <c r="H63" s="408">
        <v>1020.9168</v>
      </c>
      <c r="I63" s="408">
        <v>1067.7123211940077</v>
      </c>
      <c r="J63" s="408">
        <v>1254.210590732831</v>
      </c>
      <c r="K63" s="411">
        <v>0.63124999999999998</v>
      </c>
      <c r="L63" s="412"/>
      <c r="M63" s="410">
        <v>45261</v>
      </c>
      <c r="N63" s="409">
        <v>1.0980356826534088</v>
      </c>
      <c r="O63" s="409">
        <v>0.7111395716003388</v>
      </c>
      <c r="P63" s="409">
        <v>0.85610335110999358</v>
      </c>
      <c r="Q63" s="409">
        <v>4.3141025641024733E-2</v>
      </c>
      <c r="R63" s="409">
        <v>0.65196298640464168</v>
      </c>
      <c r="S63" s="409">
        <v>0.64058935805577644</v>
      </c>
      <c r="T63" s="409">
        <v>-0.92297623296896392</v>
      </c>
      <c r="U63" s="409">
        <v>0.96417585139292328</v>
      </c>
      <c r="V63" s="409">
        <v>0.5644934084336084</v>
      </c>
      <c r="W63" s="413">
        <v>0.41796243423014101</v>
      </c>
      <c r="Y63" s="410">
        <v>45261</v>
      </c>
      <c r="Z63" s="409">
        <v>4.1904468400330241</v>
      </c>
      <c r="AA63" s="409">
        <v>3.2437948108458015</v>
      </c>
      <c r="AB63" s="409">
        <v>3.2693190512624426</v>
      </c>
      <c r="AC63" s="409">
        <v>0.10731237973060637</v>
      </c>
      <c r="AD63" s="409">
        <v>1.2959663865546256</v>
      </c>
      <c r="AE63" s="409">
        <v>1.2114741035856635</v>
      </c>
      <c r="AF63" s="409">
        <v>-9.1711032028469752</v>
      </c>
      <c r="AG63" s="409">
        <v>4.5751538877578657</v>
      </c>
      <c r="AH63" s="409">
        <v>4.2569069603350718</v>
      </c>
      <c r="AI63" s="413">
        <v>4.7069036060642944</v>
      </c>
      <c r="AJ63" s="281">
        <v>100000</v>
      </c>
      <c r="AK63" s="410">
        <v>45261</v>
      </c>
      <c r="AL63" s="409">
        <v>4.2305411194397458</v>
      </c>
      <c r="AM63" s="409">
        <v>3.9404779126093414</v>
      </c>
      <c r="AN63" s="409">
        <v>3.6230275942479739</v>
      </c>
      <c r="AO63" s="409">
        <v>5.4044463229078632</v>
      </c>
      <c r="AP63" s="409">
        <v>3.0762942191544518</v>
      </c>
      <c r="AQ63" s="409">
        <v>1.132766553310649</v>
      </c>
      <c r="AR63" s="409">
        <v>-2.6084577464788872</v>
      </c>
      <c r="AS63" s="409">
        <v>6.5119711375944078</v>
      </c>
      <c r="AT63" s="409">
        <v>5.412139536721372</v>
      </c>
      <c r="AU63" s="413">
        <v>-1.4740723656967769</v>
      </c>
      <c r="AV63" s="281"/>
      <c r="AX63" s="410">
        <v>45261</v>
      </c>
      <c r="AY63" s="403">
        <v>-1.1815984172816263</v>
      </c>
      <c r="AZ63" s="403">
        <v>-1.4716616241120306</v>
      </c>
      <c r="BA63" s="403">
        <v>-1.7891119424733981</v>
      </c>
      <c r="BB63" s="403">
        <v>-7.6932138135088479E-3</v>
      </c>
      <c r="BC63" s="403">
        <v>-2.3358453175669203</v>
      </c>
      <c r="BD63" s="403">
        <v>-4.279372983410723</v>
      </c>
      <c r="BE63" s="403">
        <v>-8.0205972832002601</v>
      </c>
      <c r="BF63" s="403">
        <v>1.0998316008730358</v>
      </c>
      <c r="BG63" s="401" t="s">
        <v>241</v>
      </c>
      <c r="BH63" s="402">
        <v>0.62656250000000002</v>
      </c>
    </row>
    <row r="64" spans="1:60" s="407" customFormat="1">
      <c r="A64" s="410">
        <v>45352</v>
      </c>
      <c r="B64" s="408">
        <v>1382.0137113305705</v>
      </c>
      <c r="C64" s="408">
        <v>1423.1067367217884</v>
      </c>
      <c r="D64" s="408">
        <v>1361.443</v>
      </c>
      <c r="E64" s="408">
        <v>1576.2080000000001</v>
      </c>
      <c r="F64" s="408">
        <v>1206.779</v>
      </c>
      <c r="G64" s="408">
        <v>1277.9590000000001</v>
      </c>
      <c r="H64" s="408">
        <v>1006.4116</v>
      </c>
      <c r="I64" s="408">
        <v>1076.3377214999248</v>
      </c>
      <c r="J64" s="408">
        <v>1258.8708143100228</v>
      </c>
      <c r="K64" s="411">
        <v>0.64</v>
      </c>
      <c r="L64" s="412"/>
      <c r="M64" s="410">
        <v>45352</v>
      </c>
      <c r="N64" s="409">
        <v>0.9459933437919954</v>
      </c>
      <c r="O64" s="409">
        <v>0.61273351157784539</v>
      </c>
      <c r="P64" s="409">
        <v>0.86780319026769082</v>
      </c>
      <c r="Q64" s="409">
        <v>0.99540390587906646</v>
      </c>
      <c r="R64" s="409">
        <v>0.11257468338887744</v>
      </c>
      <c r="S64" s="409">
        <v>0.61053185157660117</v>
      </c>
      <c r="T64" s="409">
        <v>-1.4208013816600862</v>
      </c>
      <c r="U64" s="409">
        <v>0.80783935285784203</v>
      </c>
      <c r="V64" s="409">
        <v>0.37156627536281128</v>
      </c>
      <c r="W64" s="413">
        <v>0.42305883293526386</v>
      </c>
      <c r="Y64" s="410">
        <v>45352</v>
      </c>
      <c r="Z64" s="409">
        <v>4.1457205222735771</v>
      </c>
      <c r="AA64" s="409">
        <v>3.5739983058070246</v>
      </c>
      <c r="AB64" s="409">
        <v>3.3745634016704606</v>
      </c>
      <c r="AC64" s="409">
        <v>1.298714652956301</v>
      </c>
      <c r="AD64" s="409">
        <v>1.580723905723902</v>
      </c>
      <c r="AE64" s="409">
        <v>1.586565977742449</v>
      </c>
      <c r="AF64" s="409">
        <v>-4.4918400966610257</v>
      </c>
      <c r="AG64" s="409">
        <v>4.3974511639112368</v>
      </c>
      <c r="AH64" s="409">
        <v>3.3555676773417753</v>
      </c>
      <c r="AI64" s="413">
        <v>3.2258064516129004</v>
      </c>
      <c r="AJ64" s="281">
        <v>100000</v>
      </c>
      <c r="AK64" s="410">
        <v>45352</v>
      </c>
      <c r="AL64" s="409">
        <v>4.1862884642815068</v>
      </c>
      <c r="AM64" s="409">
        <v>3.5246597250787826</v>
      </c>
      <c r="AN64" s="409">
        <v>3.4613045988070024</v>
      </c>
      <c r="AO64" s="409">
        <v>2.8255959230642613</v>
      </c>
      <c r="AP64" s="409">
        <v>2.0071443759302587</v>
      </c>
      <c r="AQ64" s="409">
        <v>1.2686751795690121</v>
      </c>
      <c r="AR64" s="409">
        <v>-5.0071726112717041</v>
      </c>
      <c r="AS64" s="409">
        <v>5.3489854054338259</v>
      </c>
      <c r="AT64" s="409">
        <v>4.5891023777892004</v>
      </c>
      <c r="AU64" s="413">
        <v>1.5361551106698901</v>
      </c>
      <c r="AV64" s="281"/>
      <c r="AX64" s="410">
        <v>45352</v>
      </c>
      <c r="AY64" s="403">
        <v>-0.40281391350769358</v>
      </c>
      <c r="AZ64" s="403">
        <v>-1.0644426527104178</v>
      </c>
      <c r="BA64" s="403">
        <v>-1.127797778982198</v>
      </c>
      <c r="BB64" s="403">
        <v>-1.7635064547249391</v>
      </c>
      <c r="BC64" s="403">
        <v>-2.5819580018589416</v>
      </c>
      <c r="BD64" s="403">
        <v>-3.3204271982201883</v>
      </c>
      <c r="BE64" s="403">
        <v>-9.5962749890609054</v>
      </c>
      <c r="BF64" s="403">
        <v>0.75988302764462556</v>
      </c>
      <c r="BG64" s="401" t="s">
        <v>226</v>
      </c>
      <c r="BH64" s="402" t="s">
        <v>226</v>
      </c>
    </row>
    <row r="65" spans="1:60" s="407" customFormat="1">
      <c r="A65" s="410">
        <v>45444</v>
      </c>
      <c r="B65" s="408">
        <v>1394.6648130204569</v>
      </c>
      <c r="C65" s="408">
        <v>1431.3972589736488</v>
      </c>
      <c r="D65" s="408">
        <v>1373.3779999999999</v>
      </c>
      <c r="E65" s="408">
        <v>1589.8520000000001</v>
      </c>
      <c r="F65" s="408">
        <v>1207.6199999999999</v>
      </c>
      <c r="G65" s="408">
        <v>1285.1569999999999</v>
      </c>
      <c r="H65" s="408">
        <v>1022.7015</v>
      </c>
      <c r="I65" s="408">
        <v>1084.7497553571554</v>
      </c>
      <c r="J65" s="408">
        <v>1261.31932832128</v>
      </c>
      <c r="K65" s="411">
        <v>0.64250000000000007</v>
      </c>
      <c r="L65" s="412"/>
      <c r="M65" s="410">
        <v>45444</v>
      </c>
      <c r="N65" s="409">
        <v>0.91541072177252492</v>
      </c>
      <c r="O65" s="409">
        <v>0.58256503450739849</v>
      </c>
      <c r="P65" s="409">
        <v>0.87664338499664485</v>
      </c>
      <c r="Q65" s="409">
        <v>0.86562179610811807</v>
      </c>
      <c r="R65" s="409">
        <v>6.9689644914272542E-2</v>
      </c>
      <c r="S65" s="409">
        <v>0.56324185674188065</v>
      </c>
      <c r="T65" s="409">
        <v>1.618612106617201</v>
      </c>
      <c r="U65" s="409">
        <v>0.78154223244244481</v>
      </c>
      <c r="V65" s="409">
        <v>0.19450081640022265</v>
      </c>
      <c r="W65" s="413">
        <v>0.48019139475267958</v>
      </c>
      <c r="Y65" s="410">
        <v>45444</v>
      </c>
      <c r="Z65" s="409">
        <v>4.0369043702224383</v>
      </c>
      <c r="AA65" s="409">
        <v>3.150986998099814</v>
      </c>
      <c r="AB65" s="409">
        <v>3.4608019357589503</v>
      </c>
      <c r="AC65" s="409">
        <v>2.0444159178433896</v>
      </c>
      <c r="AD65" s="409">
        <v>1.6873796397887775</v>
      </c>
      <c r="AE65" s="409">
        <v>1.569030051276199</v>
      </c>
      <c r="AF65" s="409">
        <v>-2.0205090787297264</v>
      </c>
      <c r="AG65" s="409">
        <v>3.7554576777302007</v>
      </c>
      <c r="AH65" s="409">
        <v>2.834172351974229</v>
      </c>
      <c r="AI65" s="413">
        <v>2.8000000000000025</v>
      </c>
      <c r="AJ65" s="281">
        <v>100000</v>
      </c>
      <c r="AK65" s="410">
        <v>45444</v>
      </c>
      <c r="AL65" s="409">
        <v>4.1348819157172478</v>
      </c>
      <c r="AM65" s="409">
        <v>3.3467293210089455</v>
      </c>
      <c r="AN65" s="409">
        <v>3.362014380042222</v>
      </c>
      <c r="AO65" s="409">
        <v>1.6777130842632992</v>
      </c>
      <c r="AP65" s="409">
        <v>1.4072804989536891</v>
      </c>
      <c r="AQ65" s="409">
        <v>1.3149930885068883</v>
      </c>
      <c r="AR65" s="409">
        <v>-5.2276470603946912</v>
      </c>
      <c r="AS65" s="409">
        <v>4.6084068669189238</v>
      </c>
      <c r="AT65" s="409">
        <v>3.8897760943490622</v>
      </c>
      <c r="AU65" s="413">
        <v>3.3306839154154222</v>
      </c>
      <c r="AV65" s="281"/>
      <c r="AX65" s="410">
        <v>45444</v>
      </c>
      <c r="AY65" s="403">
        <v>0.24510582136818559</v>
      </c>
      <c r="AZ65" s="403">
        <v>-0.54304677334011675</v>
      </c>
      <c r="BA65" s="403">
        <v>-0.52776171430684027</v>
      </c>
      <c r="BB65" s="403">
        <v>-2.212063010085763</v>
      </c>
      <c r="BC65" s="403">
        <v>-2.4824955953953731</v>
      </c>
      <c r="BD65" s="403">
        <v>-2.5747830058421739</v>
      </c>
      <c r="BE65" s="403">
        <v>-9.1174231547437543</v>
      </c>
      <c r="BF65" s="403">
        <v>0.71863077256986152</v>
      </c>
      <c r="BG65" s="401" t="s">
        <v>226</v>
      </c>
      <c r="BH65" s="402" t="s">
        <v>226</v>
      </c>
    </row>
    <row r="66" spans="1:60" s="407" customFormat="1">
      <c r="A66" s="410">
        <v>45536</v>
      </c>
      <c r="B66" s="408">
        <v>1404.9253410427436</v>
      </c>
      <c r="C66" s="408">
        <v>1443.6240414380745</v>
      </c>
      <c r="D66" s="408">
        <v>1385.0840000000001</v>
      </c>
      <c r="E66" s="408">
        <v>1612.4960000000001</v>
      </c>
      <c r="F66" s="408">
        <v>1212.73</v>
      </c>
      <c r="G66" s="408">
        <v>1292.424</v>
      </c>
      <c r="H66" s="408">
        <v>1025.4292</v>
      </c>
      <c r="I66" s="408">
        <v>1092.7158230775624</v>
      </c>
      <c r="J66" s="408">
        <v>1274.0990015283687</v>
      </c>
      <c r="K66" s="411">
        <v>0.64500000000000002</v>
      </c>
      <c r="L66" s="412"/>
      <c r="M66" s="410">
        <v>45536</v>
      </c>
      <c r="N66" s="409">
        <v>0.73569849375243468</v>
      </c>
      <c r="O66" s="409">
        <v>0.8541851249032506</v>
      </c>
      <c r="P66" s="409">
        <v>0.8523509186837197</v>
      </c>
      <c r="Q66" s="409">
        <v>1.4242835182142644</v>
      </c>
      <c r="R66" s="409">
        <v>0.42314635398552625</v>
      </c>
      <c r="S66" s="409">
        <v>0.56545620496173399</v>
      </c>
      <c r="T66" s="409">
        <v>0.26671516566663112</v>
      </c>
      <c r="U66" s="409">
        <v>0.73436916496782967</v>
      </c>
      <c r="V66" s="409">
        <v>1.0131988720174068</v>
      </c>
      <c r="W66" s="413">
        <v>0.8021214048982368</v>
      </c>
      <c r="Y66" s="410">
        <v>45536</v>
      </c>
      <c r="Z66" s="409">
        <v>3.7463192653748756</v>
      </c>
      <c r="AA66" s="409">
        <v>2.7891062655637899</v>
      </c>
      <c r="AB66" s="409">
        <v>3.4978662798995641</v>
      </c>
      <c r="AC66" s="409">
        <v>3.3651282051282205</v>
      </c>
      <c r="AD66" s="409">
        <v>1.2621762938642922</v>
      </c>
      <c r="AE66" s="409">
        <v>2.4011206550254016</v>
      </c>
      <c r="AF66" s="409">
        <v>-0.48506085921240505</v>
      </c>
      <c r="AG66" s="409">
        <v>3.3285374036215121</v>
      </c>
      <c r="AH66" s="409">
        <v>2.159176128488971</v>
      </c>
      <c r="AI66" s="413">
        <v>2.3809523809523725</v>
      </c>
      <c r="AJ66" s="281">
        <v>100000</v>
      </c>
      <c r="AK66" s="410">
        <v>45536</v>
      </c>
      <c r="AL66" s="409">
        <v>4.0280294154334539</v>
      </c>
      <c r="AM66" s="409">
        <v>3.1871350282333566</v>
      </c>
      <c r="AN66" s="409">
        <v>3.4013956528059719</v>
      </c>
      <c r="AO66" s="409">
        <v>1.7042996951708744</v>
      </c>
      <c r="AP66" s="409">
        <v>1.4560814747244244</v>
      </c>
      <c r="AQ66" s="409">
        <v>1.6927349153037285</v>
      </c>
      <c r="AR66" s="409">
        <v>-4.151113359902558</v>
      </c>
      <c r="AS66" s="409">
        <v>4.0075225030343997</v>
      </c>
      <c r="AT66" s="409">
        <v>3.1415999028681085</v>
      </c>
      <c r="AU66" s="413">
        <v>3.2639548429970855</v>
      </c>
      <c r="AV66" s="281"/>
      <c r="AX66" s="410">
        <v>45536</v>
      </c>
      <c r="AY66" s="403">
        <v>0.88642951256534541</v>
      </c>
      <c r="AZ66" s="403">
        <v>4.5535125365248064E-2</v>
      </c>
      <c r="BA66" s="403">
        <v>0.25979574993786336</v>
      </c>
      <c r="BB66" s="403">
        <v>-1.4373002076972341</v>
      </c>
      <c r="BC66" s="403">
        <v>-1.6855184281436841</v>
      </c>
      <c r="BD66" s="403">
        <v>-1.44886498756438</v>
      </c>
      <c r="BE66" s="403">
        <v>-7.2927132627706666</v>
      </c>
      <c r="BF66" s="403">
        <v>0.86592260016629119</v>
      </c>
      <c r="BG66" s="401" t="s">
        <v>226</v>
      </c>
      <c r="BH66" s="402" t="s">
        <v>226</v>
      </c>
    </row>
    <row r="67" spans="1:60" s="407" customFormat="1">
      <c r="A67" s="410">
        <v>45627</v>
      </c>
      <c r="B67" s="408">
        <v>1413.6779160475046</v>
      </c>
      <c r="C67" s="408">
        <v>1452.0951541236398</v>
      </c>
      <c r="D67" s="408">
        <v>1396.453</v>
      </c>
      <c r="E67" s="408">
        <v>1629.8710000000001</v>
      </c>
      <c r="F67" s="408">
        <v>1213.8230000000001</v>
      </c>
      <c r="G67" s="408">
        <v>1299.3009999999999</v>
      </c>
      <c r="H67" s="408">
        <v>1027.9657</v>
      </c>
      <c r="I67" s="408">
        <v>1099.8272522811669</v>
      </c>
      <c r="J67" s="408">
        <v>1279.8886927408112</v>
      </c>
      <c r="K67" s="411">
        <v>0.64375833333333332</v>
      </c>
      <c r="L67" s="412"/>
      <c r="M67" s="410">
        <v>45627</v>
      </c>
      <c r="N67" s="409">
        <v>0.62299217966022002</v>
      </c>
      <c r="O67" s="409">
        <v>0.58679493014861528</v>
      </c>
      <c r="P67" s="409">
        <v>0.82081664361151052</v>
      </c>
      <c r="Q67" s="409">
        <v>1.0775220527678764</v>
      </c>
      <c r="R67" s="409">
        <v>9.0127233596937195E-2</v>
      </c>
      <c r="S67" s="409">
        <v>0.5321009204409588</v>
      </c>
      <c r="T67" s="409">
        <v>0.24735983722716792</v>
      </c>
      <c r="U67" s="409">
        <v>0.65080316889487566</v>
      </c>
      <c r="V67" s="409">
        <v>0.45441454749570731</v>
      </c>
      <c r="W67" s="413">
        <v>0.36482533629329161</v>
      </c>
      <c r="Y67" s="410">
        <v>45627</v>
      </c>
      <c r="Z67" s="409">
        <v>3.2588319013159284</v>
      </c>
      <c r="AA67" s="409">
        <v>2.6621960288401914</v>
      </c>
      <c r="AB67" s="409">
        <v>3.4616552940217593</v>
      </c>
      <c r="AC67" s="409">
        <v>4.4338564196343633</v>
      </c>
      <c r="AD67" s="409">
        <v>0.69693435162125894</v>
      </c>
      <c r="AE67" s="409">
        <v>2.2907344017181419</v>
      </c>
      <c r="AF67" s="409">
        <v>0.69044803650992748</v>
      </c>
      <c r="AG67" s="409">
        <v>3.0078262140166734</v>
      </c>
      <c r="AH67" s="409">
        <v>2.0473517125203511</v>
      </c>
      <c r="AI67" s="413">
        <v>1.9815181518151759</v>
      </c>
      <c r="AJ67" s="281">
        <v>100000</v>
      </c>
      <c r="AK67" s="410">
        <v>45627</v>
      </c>
      <c r="AL67" s="409">
        <v>3.7930930232448201</v>
      </c>
      <c r="AM67" s="409">
        <v>3.0401752269342497</v>
      </c>
      <c r="AN67" s="409">
        <v>3.4490208142949896</v>
      </c>
      <c r="AO67" s="409">
        <v>2.7868983666023972</v>
      </c>
      <c r="AP67" s="409">
        <v>1.3044569171373199</v>
      </c>
      <c r="AQ67" s="409">
        <v>1.9624469922326249</v>
      </c>
      <c r="AR67" s="409">
        <v>-1.5997499276732441</v>
      </c>
      <c r="AS67" s="409">
        <v>3.6155540840881129</v>
      </c>
      <c r="AT67" s="409">
        <v>2.5928400344750191</v>
      </c>
      <c r="AU67" s="413">
        <v>2.5938487115544584</v>
      </c>
      <c r="AV67" s="281"/>
      <c r="AX67" s="410">
        <v>45627</v>
      </c>
      <c r="AY67" s="403">
        <v>1.200252988769801</v>
      </c>
      <c r="AZ67" s="403">
        <v>0.44733519245923059</v>
      </c>
      <c r="BA67" s="403">
        <v>0.85618077981997054</v>
      </c>
      <c r="BB67" s="403">
        <v>0.19405833212737811</v>
      </c>
      <c r="BC67" s="403">
        <v>-1.2883831173376992</v>
      </c>
      <c r="BD67" s="403">
        <v>-0.63039304224239423</v>
      </c>
      <c r="BE67" s="403">
        <v>-4.1925899621482632</v>
      </c>
      <c r="BF67" s="403">
        <v>1.0227140496130938</v>
      </c>
      <c r="BG67" s="401" t="s">
        <v>242</v>
      </c>
      <c r="BH67" s="402">
        <v>0.64281458333333341</v>
      </c>
    </row>
    <row r="68" spans="1:60" s="407" customFormat="1">
      <c r="A68" s="410">
        <v>45717</v>
      </c>
      <c r="B68" s="408">
        <v>1421.2752080256168</v>
      </c>
      <c r="C68" s="408">
        <v>1459.6541187287662</v>
      </c>
      <c r="D68" s="408">
        <v>1407.25</v>
      </c>
      <c r="E68" s="408">
        <v>1646.873</v>
      </c>
      <c r="F68" s="408">
        <v>1215.2349999999999</v>
      </c>
      <c r="G68" s="408">
        <v>1305.652</v>
      </c>
      <c r="H68" s="408">
        <v>1018.6498</v>
      </c>
      <c r="I68" s="408">
        <v>1106.4667370883828</v>
      </c>
      <c r="J68" s="408">
        <v>1284.0667745187095</v>
      </c>
      <c r="K68" s="411">
        <v>0.65</v>
      </c>
      <c r="L68" s="412"/>
      <c r="M68" s="410">
        <v>45717</v>
      </c>
      <c r="N68" s="409">
        <v>0.53741321781084483</v>
      </c>
      <c r="O68" s="409">
        <v>0.52055573518448028</v>
      </c>
      <c r="P68" s="409">
        <v>0.77317317518026396</v>
      </c>
      <c r="Q68" s="409">
        <v>1.0431500407087402</v>
      </c>
      <c r="R68" s="409">
        <v>0.11632668024907922</v>
      </c>
      <c r="S68" s="409">
        <v>0.48880128623005614</v>
      </c>
      <c r="T68" s="409">
        <v>-0.90624619089916258</v>
      </c>
      <c r="U68" s="409">
        <v>0.60368433255721943</v>
      </c>
      <c r="V68" s="409">
        <v>0.32644102581695922</v>
      </c>
      <c r="W68" s="413">
        <v>0.42161435604699232</v>
      </c>
      <c r="Y68" s="410">
        <v>45717</v>
      </c>
      <c r="Z68" s="409">
        <v>2.8408905333686008</v>
      </c>
      <c r="AA68" s="409">
        <v>2.5681406084245628</v>
      </c>
      <c r="AB68" s="409">
        <v>3.3645918338116365</v>
      </c>
      <c r="AC68" s="409">
        <v>4.4832281018748699</v>
      </c>
      <c r="AD68" s="409">
        <v>0.70070824898345041</v>
      </c>
      <c r="AE68" s="409">
        <v>2.1669709278623106</v>
      </c>
      <c r="AF68" s="409">
        <v>1.2160233447229718</v>
      </c>
      <c r="AG68" s="409">
        <v>2.7992158024966241</v>
      </c>
      <c r="AH68" s="409">
        <v>2.0014730600054875</v>
      </c>
      <c r="AI68" s="413">
        <v>1.5625</v>
      </c>
      <c r="AJ68" s="281">
        <v>100000</v>
      </c>
      <c r="AK68" s="410">
        <v>45717</v>
      </c>
      <c r="AL68" s="409">
        <v>3.4655216982153902</v>
      </c>
      <c r="AM68" s="409">
        <v>2.7905640938904019</v>
      </c>
      <c r="AN68" s="409">
        <v>3.4458805508915669</v>
      </c>
      <c r="AO68" s="409">
        <v>3.5845765890670123</v>
      </c>
      <c r="AP68" s="409">
        <v>1.084171496370101</v>
      </c>
      <c r="AQ68" s="409">
        <v>2.10710645036849</v>
      </c>
      <c r="AR68" s="409">
        <v>-0.16581547568194077</v>
      </c>
      <c r="AS68" s="409">
        <v>3.2188574615399368</v>
      </c>
      <c r="AT68" s="409">
        <v>2.2572632970055073</v>
      </c>
      <c r="AU68" s="413">
        <v>2.177469899389739</v>
      </c>
      <c r="AV68" s="281"/>
      <c r="AX68" s="410">
        <v>45717</v>
      </c>
      <c r="AY68" s="403">
        <v>1.2082584012098829</v>
      </c>
      <c r="AZ68" s="403">
        <v>0.53330079688489462</v>
      </c>
      <c r="BA68" s="403">
        <v>1.1886172538860595</v>
      </c>
      <c r="BB68" s="403">
        <v>1.3273132920615049</v>
      </c>
      <c r="BC68" s="403">
        <v>-1.1730918006354063</v>
      </c>
      <c r="BD68" s="403">
        <v>-0.15015684663701734</v>
      </c>
      <c r="BE68" s="403">
        <v>-2.4230787726874481</v>
      </c>
      <c r="BF68" s="403">
        <v>0.96159416453442947</v>
      </c>
      <c r="BG68" s="401" t="s">
        <v>226</v>
      </c>
      <c r="BH68" s="402" t="s">
        <v>226</v>
      </c>
    </row>
    <row r="69" spans="1:60" s="407" customFormat="1">
      <c r="A69" s="410">
        <v>45809</v>
      </c>
      <c r="B69" s="408">
        <v>1428.6990321290057</v>
      </c>
      <c r="C69" s="408">
        <v>1466.1004735185138</v>
      </c>
      <c r="D69" s="408">
        <v>1417.691</v>
      </c>
      <c r="E69" s="408">
        <v>1662.1869999999999</v>
      </c>
      <c r="F69" s="408">
        <v>1215.2739999999999</v>
      </c>
      <c r="G69" s="408">
        <v>1311.2</v>
      </c>
      <c r="H69" s="408">
        <v>1019.543</v>
      </c>
      <c r="I69" s="408">
        <v>1112.7615592792281</v>
      </c>
      <c r="J69" s="408">
        <v>1286.0477144360887</v>
      </c>
      <c r="K69" s="411">
        <v>0.64749999999999996</v>
      </c>
      <c r="L69" s="412"/>
      <c r="M69" s="410">
        <v>45809</v>
      </c>
      <c r="N69" s="409">
        <v>0.52233543943271954</v>
      </c>
      <c r="O69" s="409">
        <v>0.4416357756974465</v>
      </c>
      <c r="P69" s="409">
        <v>0.74194350683958188</v>
      </c>
      <c r="Q69" s="409">
        <v>0.92988348221143546</v>
      </c>
      <c r="R69" s="409">
        <v>3.2092558229557255E-3</v>
      </c>
      <c r="S69" s="409">
        <v>0.42492180152138292</v>
      </c>
      <c r="T69" s="409">
        <v>8.7684697920709098E-2</v>
      </c>
      <c r="U69" s="409">
        <v>0.56891201333442165</v>
      </c>
      <c r="V69" s="409">
        <v>0.15427078690060103</v>
      </c>
      <c r="W69" s="413">
        <v>0.47064464037578491</v>
      </c>
      <c r="Y69" s="410">
        <v>45809</v>
      </c>
      <c r="Z69" s="409">
        <v>2.4403153209866968</v>
      </c>
      <c r="AA69" s="409">
        <v>2.4244292999239248</v>
      </c>
      <c r="AB69" s="409">
        <v>3.2265698154477551</v>
      </c>
      <c r="AC69" s="409">
        <v>4.5497945720733624</v>
      </c>
      <c r="AD69" s="409">
        <v>0.63380864841589002</v>
      </c>
      <c r="AE69" s="409">
        <v>2.0264450180017102</v>
      </c>
      <c r="AF69" s="409">
        <v>-0.30883889385123764</v>
      </c>
      <c r="AG69" s="409">
        <v>2.5823286692375991</v>
      </c>
      <c r="AH69" s="409">
        <v>1.9605174962093352</v>
      </c>
      <c r="AI69" s="413">
        <v>0.77821011673149254</v>
      </c>
      <c r="AJ69" s="281">
        <v>100000</v>
      </c>
      <c r="AK69" s="410">
        <v>45809</v>
      </c>
      <c r="AL69" s="409">
        <v>3.0662832210007096</v>
      </c>
      <c r="AM69" s="409">
        <v>2.6100314796342561</v>
      </c>
      <c r="AN69" s="409">
        <v>3.3866856088267117</v>
      </c>
      <c r="AO69" s="409">
        <v>4.2103585439368985</v>
      </c>
      <c r="AP69" s="409">
        <v>0.82257466888500108</v>
      </c>
      <c r="AQ69" s="409">
        <v>2.2203778712687861</v>
      </c>
      <c r="AR69" s="409">
        <v>0.27277334822253252</v>
      </c>
      <c r="AS69" s="409">
        <v>2.9268857486665967</v>
      </c>
      <c r="AT69" s="409">
        <v>2.041812236891194</v>
      </c>
      <c r="AU69" s="413">
        <v>1.6710892710892544</v>
      </c>
      <c r="AV69" s="281"/>
      <c r="AX69" s="410">
        <v>45809</v>
      </c>
      <c r="AY69" s="403">
        <v>1.0244709841095156</v>
      </c>
      <c r="AZ69" s="403">
        <v>0.56821924274306213</v>
      </c>
      <c r="BA69" s="403">
        <v>1.3448733719355177</v>
      </c>
      <c r="BB69" s="403">
        <v>2.1685463070457045</v>
      </c>
      <c r="BC69" s="403">
        <v>-1.2192375680061929</v>
      </c>
      <c r="BD69" s="403">
        <v>0.1785656343775921</v>
      </c>
      <c r="BE69" s="403">
        <v>-1.7690388886686614</v>
      </c>
      <c r="BF69" s="403">
        <v>0.88507351177540272</v>
      </c>
      <c r="BG69" s="401" t="s">
        <v>226</v>
      </c>
      <c r="BH69" s="402" t="s">
        <v>226</v>
      </c>
    </row>
    <row r="70" spans="1:60" s="407" customFormat="1">
      <c r="A70" s="410">
        <v>45901</v>
      </c>
      <c r="B70" s="408">
        <v>1435.8218451662262</v>
      </c>
      <c r="C70" s="408">
        <v>1477.6934135004669</v>
      </c>
      <c r="D70" s="408">
        <v>1427.683</v>
      </c>
      <c r="E70" s="408">
        <v>1681.6859999999999</v>
      </c>
      <c r="F70" s="408">
        <v>1220.5060000000001</v>
      </c>
      <c r="G70" s="408">
        <v>1316.3009999999999</v>
      </c>
      <c r="H70" s="408">
        <v>1020.7941</v>
      </c>
      <c r="I70" s="408">
        <v>1119.2387114378523</v>
      </c>
      <c r="J70" s="408">
        <v>1299.8895316965211</v>
      </c>
      <c r="K70" s="411">
        <v>0.64500000000000002</v>
      </c>
      <c r="L70" s="412"/>
      <c r="M70" s="410">
        <v>45901</v>
      </c>
      <c r="N70" s="409">
        <v>0.49855238066525143</v>
      </c>
      <c r="O70" s="409">
        <v>0.79073298122134261</v>
      </c>
      <c r="P70" s="409">
        <v>0.70480802939427711</v>
      </c>
      <c r="Q70" s="409">
        <v>1.1730930394714845</v>
      </c>
      <c r="R70" s="409">
        <v>0.43052019544564946</v>
      </c>
      <c r="S70" s="409">
        <v>0.38903294691885471</v>
      </c>
      <c r="T70" s="409">
        <v>0.12271184246275268</v>
      </c>
      <c r="U70" s="409">
        <v>0.58207907207179499</v>
      </c>
      <c r="V70" s="409">
        <v>1.0763066646016117</v>
      </c>
      <c r="W70" s="413">
        <v>0.74668417348454308</v>
      </c>
      <c r="Y70" s="410">
        <v>45901</v>
      </c>
      <c r="Z70" s="409">
        <v>2.1991562982664359</v>
      </c>
      <c r="AA70" s="409">
        <v>2.3599892412746293</v>
      </c>
      <c r="AB70" s="409">
        <v>3.0755535404350942</v>
      </c>
      <c r="AC70" s="409">
        <v>4.2908633571804078</v>
      </c>
      <c r="AD70" s="409">
        <v>0.64119795832544568</v>
      </c>
      <c r="AE70" s="409">
        <v>1.8474587287144129</v>
      </c>
      <c r="AF70" s="409">
        <v>-0.45201560478286273</v>
      </c>
      <c r="AG70" s="409">
        <v>2.4272448334819563</v>
      </c>
      <c r="AH70" s="409">
        <v>2.0242171241963813</v>
      </c>
      <c r="AI70" s="413">
        <v>0</v>
      </c>
      <c r="AJ70" s="281">
        <v>100000</v>
      </c>
      <c r="AK70" s="410">
        <v>45901</v>
      </c>
      <c r="AL70" s="409">
        <v>2.6808973097167232</v>
      </c>
      <c r="AM70" s="409">
        <v>2.5028171774498009</v>
      </c>
      <c r="AN70" s="409">
        <v>3.2806942327961774</v>
      </c>
      <c r="AO70" s="409">
        <v>4.4388363316737678</v>
      </c>
      <c r="AP70" s="409">
        <v>0.66811503903425606</v>
      </c>
      <c r="AQ70" s="409">
        <v>2.0818441186294168</v>
      </c>
      <c r="AR70" s="409">
        <v>0.28201730695813776</v>
      </c>
      <c r="AS70" s="409">
        <v>2.7022611786251094</v>
      </c>
      <c r="AT70" s="409">
        <v>2.0083784059421461</v>
      </c>
      <c r="AU70" s="413">
        <v>1.0750692069695589</v>
      </c>
      <c r="AV70" s="281"/>
      <c r="AX70" s="410">
        <v>45901</v>
      </c>
      <c r="AY70" s="403">
        <v>0.67251890377457713</v>
      </c>
      <c r="AZ70" s="403">
        <v>0.49443877150765481</v>
      </c>
      <c r="BA70" s="403">
        <v>1.2723158268540313</v>
      </c>
      <c r="BB70" s="403">
        <v>2.4304579257316217</v>
      </c>
      <c r="BC70" s="403">
        <v>-1.3402633669078901</v>
      </c>
      <c r="BD70" s="403">
        <v>7.3465712687270646E-2</v>
      </c>
      <c r="BE70" s="403">
        <v>-1.7263610989840084</v>
      </c>
      <c r="BF70" s="403">
        <v>0.69388277268296328</v>
      </c>
      <c r="BG70" s="401" t="s">
        <v>226</v>
      </c>
      <c r="BH70" s="402" t="s">
        <v>226</v>
      </c>
    </row>
    <row r="71" spans="1:60" s="407" customFormat="1">
      <c r="A71" s="410">
        <v>45992</v>
      </c>
      <c r="B71" s="408">
        <v>1443.0508416385055</v>
      </c>
      <c r="C71" s="408">
        <v>1486.068431341643</v>
      </c>
      <c r="D71" s="408">
        <v>1437.288</v>
      </c>
      <c r="E71" s="408">
        <v>1698.0940000000001</v>
      </c>
      <c r="F71" s="408">
        <v>1222.5740000000001</v>
      </c>
      <c r="G71" s="408">
        <v>1321.3420000000001</v>
      </c>
      <c r="H71" s="408">
        <v>1019.7525000000001</v>
      </c>
      <c r="I71" s="408">
        <v>1125.2370226849132</v>
      </c>
      <c r="J71" s="408">
        <v>1306.7975105412595</v>
      </c>
      <c r="K71" s="411">
        <v>0.64125833333333337</v>
      </c>
      <c r="L71" s="412"/>
      <c r="M71" s="410">
        <v>45992</v>
      </c>
      <c r="N71" s="409">
        <v>0.50347447328622508</v>
      </c>
      <c r="O71" s="409">
        <v>0.56676288631054561</v>
      </c>
      <c r="P71" s="409">
        <v>0.67276839466463567</v>
      </c>
      <c r="Q71" s="409">
        <v>0.97568749457390691</v>
      </c>
      <c r="R71" s="409">
        <v>0.16943792164889615</v>
      </c>
      <c r="S71" s="409">
        <v>0.38296711770333669</v>
      </c>
      <c r="T71" s="409">
        <v>-0.10203820731329305</v>
      </c>
      <c r="U71" s="409">
        <v>0.53592778607121083</v>
      </c>
      <c r="V71" s="409">
        <v>0.53142814649200787</v>
      </c>
      <c r="W71" s="413">
        <v>0.31051288309470715</v>
      </c>
      <c r="Y71" s="410">
        <v>45992</v>
      </c>
      <c r="Z71" s="409">
        <v>2.0777664599249457</v>
      </c>
      <c r="AA71" s="409">
        <v>2.3396040625524028</v>
      </c>
      <c r="AB71" s="409">
        <v>2.9241943695921035</v>
      </c>
      <c r="AC71" s="409">
        <v>4.1857913908524003</v>
      </c>
      <c r="AD71" s="409">
        <v>0.72094531080726387</v>
      </c>
      <c r="AE71" s="409">
        <v>1.6963736655324801</v>
      </c>
      <c r="AF71" s="409">
        <v>-0.79897607478536248</v>
      </c>
      <c r="AG71" s="409">
        <v>2.3103419515240642</v>
      </c>
      <c r="AH71" s="409">
        <v>2.1024342158086018</v>
      </c>
      <c r="AI71" s="413">
        <v>-0.38834448744998751</v>
      </c>
      <c r="AJ71" s="281">
        <v>100000</v>
      </c>
      <c r="AK71" s="410">
        <v>45992</v>
      </c>
      <c r="AL71" s="409">
        <v>2.3871031117877584</v>
      </c>
      <c r="AM71" s="409">
        <v>2.4223972044080888</v>
      </c>
      <c r="AN71" s="409">
        <v>3.1461699911426999</v>
      </c>
      <c r="AO71" s="409">
        <v>4.3756915698657251</v>
      </c>
      <c r="AP71" s="409">
        <v>0.67418557341614171</v>
      </c>
      <c r="AQ71" s="409">
        <v>1.9332119070209819</v>
      </c>
      <c r="AR71" s="409">
        <v>-9.2310903003733902E-2</v>
      </c>
      <c r="AS71" s="409">
        <v>2.5283146319924787</v>
      </c>
      <c r="AT71" s="409">
        <v>2.0224694047141112</v>
      </c>
      <c r="AU71" s="413">
        <v>0.48614329559779623</v>
      </c>
      <c r="AV71" s="281"/>
      <c r="AX71" s="410">
        <v>45992</v>
      </c>
      <c r="AY71" s="403">
        <v>0.36463370707364717</v>
      </c>
      <c r="AZ71" s="403">
        <v>0.39992779969397763</v>
      </c>
      <c r="BA71" s="403">
        <v>1.1237005864285887</v>
      </c>
      <c r="BB71" s="403">
        <v>2.3532221651516139</v>
      </c>
      <c r="BC71" s="403">
        <v>-1.3482838312979695</v>
      </c>
      <c r="BD71" s="403">
        <v>-8.9257497693129295E-2</v>
      </c>
      <c r="BE71" s="403">
        <v>-2.1147803077178451</v>
      </c>
      <c r="BF71" s="403">
        <v>0.50584522727836756</v>
      </c>
      <c r="BG71" s="401" t="s">
        <v>243</v>
      </c>
      <c r="BH71" s="402">
        <v>0.64593958333333334</v>
      </c>
    </row>
    <row r="72" spans="1:60" s="407" customFormat="1">
      <c r="A72" s="410">
        <v>46082</v>
      </c>
      <c r="B72" s="408">
        <v>1450.1789066348983</v>
      </c>
      <c r="C72" s="408">
        <v>1493.6727172132555</v>
      </c>
      <c r="D72" s="408">
        <v>1446.557</v>
      </c>
      <c r="E72" s="408">
        <v>1712.8789999999999</v>
      </c>
      <c r="F72" s="408">
        <v>1224.6659999999999</v>
      </c>
      <c r="G72" s="408">
        <v>1326.5619999999999</v>
      </c>
      <c r="H72" s="408">
        <v>1008.4782</v>
      </c>
      <c r="I72" s="408">
        <v>1131.0339569635016</v>
      </c>
      <c r="J72" s="408">
        <v>1312.0039508729319</v>
      </c>
      <c r="K72" s="411">
        <v>0.64</v>
      </c>
      <c r="L72" s="412"/>
      <c r="M72" s="410">
        <v>46082</v>
      </c>
      <c r="N72" s="409">
        <v>0.49395799445979272</v>
      </c>
      <c r="O72" s="409">
        <v>0.5117049599625334</v>
      </c>
      <c r="P72" s="409">
        <v>0.64489510800898042</v>
      </c>
      <c r="Q72" s="409">
        <v>0.87068207060385649</v>
      </c>
      <c r="R72" s="409">
        <v>0.17111438653201194</v>
      </c>
      <c r="S72" s="409">
        <v>0.39505290833106166</v>
      </c>
      <c r="T72" s="409">
        <v>-1.1055917980098195</v>
      </c>
      <c r="U72" s="409">
        <v>0.51517450650142571</v>
      </c>
      <c r="V72" s="409">
        <v>0.39841217095033521</v>
      </c>
      <c r="W72" s="413">
        <v>0.36312728075707379</v>
      </c>
      <c r="Y72" s="410">
        <v>46082</v>
      </c>
      <c r="Z72" s="409">
        <v>2.0336454506536761</v>
      </c>
      <c r="AA72" s="409">
        <v>2.3305931212057596</v>
      </c>
      <c r="AB72" s="409">
        <v>2.7931781844022119</v>
      </c>
      <c r="AC72" s="409">
        <v>4.0079593265540225</v>
      </c>
      <c r="AD72" s="409">
        <v>0.77606388887745403</v>
      </c>
      <c r="AE72" s="409">
        <v>1.6014987148183391</v>
      </c>
      <c r="AF72" s="409">
        <v>-0.99853747578412255</v>
      </c>
      <c r="AG72" s="409">
        <v>2.2203306300708325</v>
      </c>
      <c r="AH72" s="409">
        <v>2.1756794045772132</v>
      </c>
      <c r="AI72" s="413">
        <v>-1.5384615384615441</v>
      </c>
      <c r="AJ72" s="281"/>
      <c r="AK72" s="410">
        <v>46082</v>
      </c>
      <c r="AL72" s="409">
        <v>2.1866430223438815</v>
      </c>
      <c r="AM72" s="409">
        <v>2.3633987312651428</v>
      </c>
      <c r="AN72" s="409">
        <v>3.003398856380568</v>
      </c>
      <c r="AO72" s="409">
        <v>4.2560593367095167</v>
      </c>
      <c r="AP72" s="409">
        <v>0.69311553080293464</v>
      </c>
      <c r="AQ72" s="409">
        <v>1.7919998209370291</v>
      </c>
      <c r="AR72" s="409">
        <v>-0.63931679086728366</v>
      </c>
      <c r="AS72" s="409">
        <v>2.384065114537659</v>
      </c>
      <c r="AT72" s="409">
        <v>2.066232338122842</v>
      </c>
      <c r="AU72" s="413">
        <v>-0.29055596269260686</v>
      </c>
      <c r="AV72" s="281"/>
      <c r="AX72" s="410">
        <v>46082</v>
      </c>
      <c r="AY72" s="403">
        <v>0.12041068422103951</v>
      </c>
      <c r="AZ72" s="403">
        <v>0.29716639314230076</v>
      </c>
      <c r="BA72" s="403">
        <v>0.93716651825772601</v>
      </c>
      <c r="BB72" s="403">
        <v>2.1898269985866747</v>
      </c>
      <c r="BC72" s="403">
        <v>-1.3731168073199074</v>
      </c>
      <c r="BD72" s="403">
        <v>-0.27423251718581287</v>
      </c>
      <c r="BE72" s="403">
        <v>-2.7055491289901257</v>
      </c>
      <c r="BF72" s="403">
        <v>0.317832776414817</v>
      </c>
      <c r="BG72" s="401" t="s">
        <v>226</v>
      </c>
      <c r="BH72" s="402" t="s">
        <v>226</v>
      </c>
    </row>
    <row r="73" spans="1:60" s="407" customFormat="1">
      <c r="A73" s="410">
        <v>46174</v>
      </c>
      <c r="B73" s="408">
        <v>1456.8831060145628</v>
      </c>
      <c r="C73" s="408">
        <v>1499.9029037747914</v>
      </c>
      <c r="D73" s="408">
        <v>1455.537</v>
      </c>
      <c r="E73" s="408">
        <v>1727.5260000000001</v>
      </c>
      <c r="F73" s="408">
        <v>1225.037</v>
      </c>
      <c r="G73" s="408">
        <v>1332.1369999999999</v>
      </c>
      <c r="H73" s="408">
        <v>1008.3416999999999</v>
      </c>
      <c r="I73" s="408">
        <v>1136.6172295350264</v>
      </c>
      <c r="J73" s="408">
        <v>1314.1404191040715</v>
      </c>
      <c r="K73" s="411">
        <v>0.64</v>
      </c>
      <c r="L73" s="412"/>
      <c r="M73" s="410">
        <v>46174</v>
      </c>
      <c r="N73" s="409">
        <v>0.46230153734765356</v>
      </c>
      <c r="O73" s="409">
        <v>0.41710519913356059</v>
      </c>
      <c r="P73" s="409">
        <v>0.62078438665051916</v>
      </c>
      <c r="Q73" s="409">
        <v>0.85511002236586808</v>
      </c>
      <c r="R73" s="409">
        <v>3.0293974030470849E-2</v>
      </c>
      <c r="S73" s="409">
        <v>0.42025928678794955</v>
      </c>
      <c r="T73" s="409">
        <v>-1.3535245481766101E-2</v>
      </c>
      <c r="U73" s="409">
        <v>0.49364323123544107</v>
      </c>
      <c r="V73" s="409">
        <v>0.16284007603164508</v>
      </c>
      <c r="W73" s="413">
        <v>0.43779366011258536</v>
      </c>
      <c r="Y73" s="410">
        <v>46174</v>
      </c>
      <c r="Z73" s="409">
        <v>1.9727089647116225</v>
      </c>
      <c r="AA73" s="409">
        <v>2.3056012099330836</v>
      </c>
      <c r="AB73" s="409">
        <v>2.6695521097333641</v>
      </c>
      <c r="AC73" s="409">
        <v>3.9309054877700422</v>
      </c>
      <c r="AD73" s="409">
        <v>0.80335792586694321</v>
      </c>
      <c r="AE73" s="409">
        <v>1.596781574130568</v>
      </c>
      <c r="AF73" s="409">
        <v>-1.0986589089425403</v>
      </c>
      <c r="AG73" s="409">
        <v>2.1438258768797125</v>
      </c>
      <c r="AH73" s="409">
        <v>2.1844216472404421</v>
      </c>
      <c r="AI73" s="413">
        <v>-1.158301158301156</v>
      </c>
      <c r="AJ73" s="281"/>
      <c r="AK73" s="410">
        <v>46174</v>
      </c>
      <c r="AL73" s="409">
        <v>2.0703113306003385</v>
      </c>
      <c r="AM73" s="409">
        <v>2.3338364643276321</v>
      </c>
      <c r="AN73" s="409">
        <v>2.8643116052537776</v>
      </c>
      <c r="AO73" s="409">
        <v>4.1022818387505433</v>
      </c>
      <c r="AP73" s="409">
        <v>0.73544459593064548</v>
      </c>
      <c r="AQ73" s="409">
        <v>1.6850091685310487</v>
      </c>
      <c r="AR73" s="409">
        <v>-0.83637948173518328</v>
      </c>
      <c r="AS73" s="409">
        <v>2.2747223380182424</v>
      </c>
      <c r="AT73" s="409">
        <v>2.1219176570439924</v>
      </c>
      <c r="AU73" s="413">
        <v>-0.77331795289847793</v>
      </c>
      <c r="AV73" s="281"/>
      <c r="AX73" s="410">
        <v>46174</v>
      </c>
      <c r="AY73" s="403">
        <v>-5.1606326443653927E-2</v>
      </c>
      <c r="AZ73" s="403">
        <v>0.21191880728363977</v>
      </c>
      <c r="BA73" s="403">
        <v>0.74239394820978521</v>
      </c>
      <c r="BB73" s="403">
        <v>1.9803641817065509</v>
      </c>
      <c r="BC73" s="403">
        <v>-1.3864730611133469</v>
      </c>
      <c r="BD73" s="403">
        <v>-0.43690848851294373</v>
      </c>
      <c r="BE73" s="403">
        <v>-2.9582971387791757</v>
      </c>
      <c r="BF73" s="403">
        <v>0.15280468097425004</v>
      </c>
      <c r="BG73" s="401" t="s">
        <v>226</v>
      </c>
      <c r="BH73" s="402" t="s">
        <v>226</v>
      </c>
    </row>
    <row r="74" spans="1:60" s="407" customFormat="1">
      <c r="A74" s="410">
        <v>46266</v>
      </c>
      <c r="B74" s="408">
        <v>1463.366574562948</v>
      </c>
      <c r="C74" s="408">
        <v>1510.8935371722732</v>
      </c>
      <c r="D74" s="408">
        <v>1464.125</v>
      </c>
      <c r="E74" s="408">
        <v>1745.01</v>
      </c>
      <c r="F74" s="408">
        <v>1229.31</v>
      </c>
      <c r="G74" s="408">
        <v>1338.2529999999999</v>
      </c>
      <c r="H74" s="408">
        <v>1008.1946</v>
      </c>
      <c r="I74" s="408">
        <v>1142.5474465441412</v>
      </c>
      <c r="J74" s="408">
        <v>1326.7895912789932</v>
      </c>
      <c r="K74" s="411">
        <v>0.64</v>
      </c>
      <c r="L74" s="412"/>
      <c r="M74" s="410">
        <v>46266</v>
      </c>
      <c r="N74" s="409">
        <v>0.44502325008910493</v>
      </c>
      <c r="O74" s="409">
        <v>0.73275632508089661</v>
      </c>
      <c r="P74" s="409">
        <v>0.59002278884012771</v>
      </c>
      <c r="Q74" s="409">
        <v>1.0120831755932924</v>
      </c>
      <c r="R74" s="409">
        <v>0.34880579117202437</v>
      </c>
      <c r="S74" s="409">
        <v>0.4591119381865294</v>
      </c>
      <c r="T74" s="409">
        <v>-1.4588308705265618E-2</v>
      </c>
      <c r="U74" s="409">
        <v>0.52174266367057687</v>
      </c>
      <c r="V74" s="409">
        <v>0.96254342314083807</v>
      </c>
      <c r="W74" s="413">
        <v>0.71417668185230865</v>
      </c>
      <c r="Y74" s="410">
        <v>46266</v>
      </c>
      <c r="Z74" s="409">
        <v>1.9183946455093137</v>
      </c>
      <c r="AA74" s="409">
        <v>2.2467531741350522</v>
      </c>
      <c r="AB74" s="409">
        <v>2.5525274168004985</v>
      </c>
      <c r="AC74" s="409">
        <v>3.7655067592879954</v>
      </c>
      <c r="AD74" s="409">
        <v>0.72134016547233948</v>
      </c>
      <c r="AE74" s="409">
        <v>1.6677036635237785</v>
      </c>
      <c r="AF74" s="409">
        <v>-1.2342841715092145</v>
      </c>
      <c r="AG74" s="409">
        <v>2.0825526197485456</v>
      </c>
      <c r="AH74" s="409">
        <v>2.0694112019937538</v>
      </c>
      <c r="AI74" s="413">
        <v>-0.77519379844961378</v>
      </c>
      <c r="AJ74" s="281"/>
      <c r="AK74" s="410">
        <v>46266</v>
      </c>
      <c r="AL74" s="409">
        <v>2.0002798057362936</v>
      </c>
      <c r="AM74" s="409">
        <v>2.3054125970022099</v>
      </c>
      <c r="AN74" s="409">
        <v>2.733720924674965</v>
      </c>
      <c r="AO74" s="409">
        <v>3.9708081588166078</v>
      </c>
      <c r="AP74" s="409">
        <v>0.75540028259932779</v>
      </c>
      <c r="AQ74" s="409">
        <v>1.6405304279789146</v>
      </c>
      <c r="AR74" s="409">
        <v>-1.0322018415383716</v>
      </c>
      <c r="AS74" s="409">
        <v>2.1887101203392545</v>
      </c>
      <c r="AT74" s="409">
        <v>2.132835857327553</v>
      </c>
      <c r="AU74" s="413">
        <v>-0.96664744112311407</v>
      </c>
      <c r="AV74" s="281"/>
      <c r="AX74" s="410">
        <v>46266</v>
      </c>
      <c r="AY74" s="403">
        <v>-0.13255605159125938</v>
      </c>
      <c r="AZ74" s="403">
        <v>0.17257673967465692</v>
      </c>
      <c r="BA74" s="403">
        <v>0.60088506734741198</v>
      </c>
      <c r="BB74" s="403">
        <v>1.8379723014890548</v>
      </c>
      <c r="BC74" s="403">
        <v>-1.3774355747282252</v>
      </c>
      <c r="BD74" s="403">
        <v>-0.49230542934863841</v>
      </c>
      <c r="BE74" s="403">
        <v>-3.1650376988659246</v>
      </c>
      <c r="BF74" s="403">
        <v>5.5874263011701508E-2</v>
      </c>
      <c r="BG74" s="401" t="s">
        <v>226</v>
      </c>
      <c r="BH74" s="402" t="s">
        <v>226</v>
      </c>
    </row>
    <row r="75" spans="1:60" s="407" customFormat="1">
      <c r="A75" s="410">
        <v>46357</v>
      </c>
      <c r="B75" s="408">
        <v>1469.7252071504324</v>
      </c>
      <c r="C75" s="408">
        <v>1518.6278086223035</v>
      </c>
      <c r="D75" s="408">
        <v>1472.5170000000001</v>
      </c>
      <c r="E75" s="408">
        <v>1759.441</v>
      </c>
      <c r="F75" s="408">
        <v>1230.9259999999999</v>
      </c>
      <c r="G75" s="408">
        <v>1344.7929999999999</v>
      </c>
      <c r="H75" s="408">
        <v>1006.2523</v>
      </c>
      <c r="I75" s="408">
        <v>1148.1282038396851</v>
      </c>
      <c r="J75" s="408">
        <v>1332.35031188823</v>
      </c>
      <c r="K75" s="411">
        <v>0.63875833333333332</v>
      </c>
      <c r="L75" s="412"/>
      <c r="M75" s="410">
        <v>46357</v>
      </c>
      <c r="N75" s="409">
        <v>0.4345208301196557</v>
      </c>
      <c r="O75" s="409">
        <v>0.51190049197678</v>
      </c>
      <c r="P75" s="409">
        <v>0.57317510458465559</v>
      </c>
      <c r="Q75" s="409">
        <v>0.82698666483287386</v>
      </c>
      <c r="R75" s="409">
        <v>0.13145585735085952</v>
      </c>
      <c r="S75" s="409">
        <v>0.48869683086829596</v>
      </c>
      <c r="T75" s="409">
        <v>-0.19265129965980732</v>
      </c>
      <c r="U75" s="409">
        <v>0.48844862525612154</v>
      </c>
      <c r="V75" s="409">
        <v>0.41911096120947899</v>
      </c>
      <c r="W75" s="413">
        <v>0.28889285753343819</v>
      </c>
      <c r="Y75" s="410">
        <v>46357</v>
      </c>
      <c r="Z75" s="409">
        <v>1.8484702508221762</v>
      </c>
      <c r="AA75" s="409">
        <v>2.1909742912219476</v>
      </c>
      <c r="AB75" s="409">
        <v>2.4510745236862697</v>
      </c>
      <c r="AC75" s="409">
        <v>3.6126975302898323</v>
      </c>
      <c r="AD75" s="409">
        <v>0.68314883189073417</v>
      </c>
      <c r="AE75" s="409">
        <v>1.7747865427724108</v>
      </c>
      <c r="AF75" s="409">
        <v>-1.3238702528309609</v>
      </c>
      <c r="AG75" s="409">
        <v>2.0343430489117242</v>
      </c>
      <c r="AH75" s="409">
        <v>1.9553757288982565</v>
      </c>
      <c r="AI75" s="413">
        <v>-0.38985848137127466</v>
      </c>
      <c r="AJ75" s="414"/>
      <c r="AK75" s="410">
        <v>46357</v>
      </c>
      <c r="AL75" s="409">
        <v>1.9429192090940406</v>
      </c>
      <c r="AM75" s="409">
        <v>2.2681069170977564</v>
      </c>
      <c r="AN75" s="409">
        <v>2.6155764799174364</v>
      </c>
      <c r="AO75" s="409">
        <v>3.8275097027287153</v>
      </c>
      <c r="AP75" s="409">
        <v>0.7458569034032303</v>
      </c>
      <c r="AQ75" s="409">
        <v>1.6604830721125285</v>
      </c>
      <c r="AR75" s="409">
        <v>-1.1639037296670485</v>
      </c>
      <c r="AS75" s="409">
        <v>2.1198270706488165</v>
      </c>
      <c r="AT75" s="409">
        <v>2.0955553597716614</v>
      </c>
      <c r="AU75" s="413">
        <v>-0.96758275251490611</v>
      </c>
      <c r="AV75" s="414"/>
      <c r="AX75" s="410">
        <v>46357</v>
      </c>
      <c r="AY75" s="403">
        <v>-0.15263615067762082</v>
      </c>
      <c r="AZ75" s="403">
        <v>0.17255155732609495</v>
      </c>
      <c r="BA75" s="403">
        <v>0.52002112014577495</v>
      </c>
      <c r="BB75" s="403">
        <v>1.7319543429570539</v>
      </c>
      <c r="BC75" s="403">
        <v>-1.3496984563684311</v>
      </c>
      <c r="BD75" s="403">
        <v>-0.43507228765913286</v>
      </c>
      <c r="BE75" s="403">
        <v>-3.2594590894387099</v>
      </c>
      <c r="BF75" s="403">
        <v>2.4271710877155073E-2</v>
      </c>
      <c r="BG75" s="401" t="s">
        <v>244</v>
      </c>
      <c r="BH75" s="402">
        <v>0.63968958333333337</v>
      </c>
    </row>
    <row r="76" spans="1:60" s="407" customFormat="1">
      <c r="A76" s="410">
        <v>46447</v>
      </c>
      <c r="B76" s="408">
        <v>1476.2323098258762</v>
      </c>
      <c r="C76" s="408">
        <v>1525.7402070173853</v>
      </c>
      <c r="D76" s="408">
        <v>1480.597</v>
      </c>
      <c r="E76" s="408">
        <v>1775.268</v>
      </c>
      <c r="F76" s="408">
        <v>1231.8109999999999</v>
      </c>
      <c r="G76" s="408">
        <v>1351.252</v>
      </c>
      <c r="H76" s="408">
        <v>1004.3004</v>
      </c>
      <c r="I76" s="408">
        <v>1153.6114041330441</v>
      </c>
      <c r="J76" s="408">
        <v>1336.5177958821139</v>
      </c>
      <c r="K76" s="411">
        <v>0.64</v>
      </c>
      <c r="L76" s="412"/>
      <c r="M76" s="410">
        <v>46447</v>
      </c>
      <c r="N76" s="409">
        <v>0.44274280959364365</v>
      </c>
      <c r="O76" s="409">
        <v>0.46834374786894895</v>
      </c>
      <c r="P76" s="409">
        <v>0.54872032037660556</v>
      </c>
      <c r="Q76" s="409">
        <v>0.89954707205299744</v>
      </c>
      <c r="R76" s="409">
        <v>7.1897092107886529E-2</v>
      </c>
      <c r="S76" s="409">
        <v>0.48029696763740581</v>
      </c>
      <c r="T76" s="409">
        <v>-0.1939771963751058</v>
      </c>
      <c r="U76" s="409">
        <v>0.47757735373292753</v>
      </c>
      <c r="V76" s="409">
        <v>0.31279191040813892</v>
      </c>
      <c r="W76" s="413">
        <v>0.34287716295669091</v>
      </c>
      <c r="Y76" s="410">
        <v>46447</v>
      </c>
      <c r="Z76" s="409">
        <v>1.7965647598222168</v>
      </c>
      <c r="AA76" s="409">
        <v>2.1468886346105442</v>
      </c>
      <c r="AB76" s="409">
        <v>2.353173777459161</v>
      </c>
      <c r="AC76" s="409">
        <v>3.6423471827256915</v>
      </c>
      <c r="AD76" s="409">
        <v>0.58342437856526708</v>
      </c>
      <c r="AE76" s="409">
        <v>1.8612021149407409</v>
      </c>
      <c r="AF76" s="409">
        <v>-0.41426775511855807</v>
      </c>
      <c r="AG76" s="409">
        <v>1.9961776594361824</v>
      </c>
      <c r="AH76" s="409">
        <v>1.8684276821629986</v>
      </c>
      <c r="AI76" s="413">
        <v>0</v>
      </c>
      <c r="AJ76" s="281"/>
      <c r="AK76" s="410">
        <v>46447</v>
      </c>
      <c r="AL76" s="409">
        <v>1.8836621979346768</v>
      </c>
      <c r="AM76" s="409">
        <v>2.2221430315237711</v>
      </c>
      <c r="AN76" s="409">
        <v>2.5056992933940814</v>
      </c>
      <c r="AO76" s="409">
        <v>3.7365618698042891</v>
      </c>
      <c r="AP76" s="409">
        <v>0.69760107474472477</v>
      </c>
      <c r="AQ76" s="409">
        <v>1.7255547204432453</v>
      </c>
      <c r="AR76" s="409">
        <v>-1.0194938867677306</v>
      </c>
      <c r="AS76" s="409">
        <v>2.0638911625240342</v>
      </c>
      <c r="AT76" s="409">
        <v>2.0185338113952289</v>
      </c>
      <c r="AU76" s="413">
        <v>-0.5828053009379941</v>
      </c>
      <c r="AV76" s="281"/>
      <c r="AX76" s="410">
        <v>46447</v>
      </c>
      <c r="AY76" s="403">
        <v>-0.1348716134605521</v>
      </c>
      <c r="AZ76" s="403">
        <v>0.20360922012854221</v>
      </c>
      <c r="BA76" s="403">
        <v>0.48716548199885246</v>
      </c>
      <c r="BB76" s="403">
        <v>1.7180280584090601</v>
      </c>
      <c r="BC76" s="403">
        <v>-1.3209327366505041</v>
      </c>
      <c r="BD76" s="403">
        <v>-0.2929790909519836</v>
      </c>
      <c r="BE76" s="403">
        <v>-3.0380276981629595</v>
      </c>
      <c r="BF76" s="403">
        <v>4.5357351128805234E-2</v>
      </c>
      <c r="BG76" s="401" t="s">
        <v>226</v>
      </c>
      <c r="BH76" s="402" t="s">
        <v>226</v>
      </c>
    </row>
    <row r="77" spans="1:60" s="407" customFormat="1">
      <c r="A77" s="410">
        <v>46539</v>
      </c>
      <c r="B77" s="408">
        <v>1483.0436442233852</v>
      </c>
      <c r="C77" s="408">
        <v>1531.6601355578164</v>
      </c>
      <c r="D77" s="408">
        <v>1488.5509999999999</v>
      </c>
      <c r="E77" s="408">
        <v>1788.0440000000001</v>
      </c>
      <c r="F77" s="408">
        <v>1231.9929999999999</v>
      </c>
      <c r="G77" s="408">
        <v>1357.423</v>
      </c>
      <c r="H77" s="408">
        <v>1002.3389</v>
      </c>
      <c r="I77" s="408">
        <v>1158.9580224658514</v>
      </c>
      <c r="J77" s="408">
        <v>1338.320260361088</v>
      </c>
      <c r="K77" s="411">
        <v>0.64</v>
      </c>
      <c r="L77" s="412"/>
      <c r="M77" s="410">
        <v>46539</v>
      </c>
      <c r="N77" s="409">
        <v>0.46139989974289808</v>
      </c>
      <c r="O77" s="409">
        <v>0.38800370555900354</v>
      </c>
      <c r="P77" s="409">
        <v>0.53721573122194055</v>
      </c>
      <c r="Q77" s="409">
        <v>0.71966598845920604</v>
      </c>
      <c r="R77" s="409">
        <v>1.4774993891109034E-2</v>
      </c>
      <c r="S77" s="409">
        <v>0.45668757567056684</v>
      </c>
      <c r="T77" s="409">
        <v>-0.1953100884954373</v>
      </c>
      <c r="U77" s="409">
        <v>0.46346788126852001</v>
      </c>
      <c r="V77" s="409">
        <v>0.13486273692184803</v>
      </c>
      <c r="W77" s="413">
        <v>0.42584918914507358</v>
      </c>
      <c r="Y77" s="410">
        <v>46539</v>
      </c>
      <c r="Z77" s="409">
        <v>1.7956511473584902</v>
      </c>
      <c r="AA77" s="409">
        <v>2.1172858391767857</v>
      </c>
      <c r="AB77" s="409">
        <v>2.2681663193721668</v>
      </c>
      <c r="AC77" s="409">
        <v>3.5031600103269112</v>
      </c>
      <c r="AD77" s="409">
        <v>0.56781958422480461</v>
      </c>
      <c r="AE77" s="409">
        <v>1.8981531178850375</v>
      </c>
      <c r="AF77" s="409">
        <v>-0.59531406863367886</v>
      </c>
      <c r="AG77" s="409">
        <v>1.9655511416067695</v>
      </c>
      <c r="AH77" s="409">
        <v>1.8399739407986004</v>
      </c>
      <c r="AI77" s="413">
        <v>0</v>
      </c>
      <c r="AJ77" s="281"/>
      <c r="AK77" s="410">
        <v>46539</v>
      </c>
      <c r="AL77" s="409">
        <v>1.839513265133963</v>
      </c>
      <c r="AM77" s="409">
        <v>2.1752036590655832</v>
      </c>
      <c r="AN77" s="409">
        <v>2.4054696799845177</v>
      </c>
      <c r="AO77" s="409">
        <v>3.6300774832354277</v>
      </c>
      <c r="AP77" s="409">
        <v>0.63883887758764413</v>
      </c>
      <c r="AQ77" s="409">
        <v>1.8008466975886428</v>
      </c>
      <c r="AR77" s="409">
        <v>-0.89418345619012296</v>
      </c>
      <c r="AS77" s="409">
        <v>2.0194058802956105</v>
      </c>
      <c r="AT77" s="409">
        <v>1.9329219542509657</v>
      </c>
      <c r="AU77" s="413">
        <v>-0.29225428720803803</v>
      </c>
      <c r="AV77" s="281"/>
      <c r="AX77" s="410">
        <v>46539</v>
      </c>
      <c r="AY77" s="403">
        <v>-9.340868911700273E-2</v>
      </c>
      <c r="AZ77" s="403">
        <v>0.24228170481461753</v>
      </c>
      <c r="BA77" s="403">
        <v>0.47254772573355197</v>
      </c>
      <c r="BB77" s="403">
        <v>1.697155528984462</v>
      </c>
      <c r="BC77" s="403">
        <v>-1.2940830766633216</v>
      </c>
      <c r="BD77" s="403">
        <v>-0.13207525666232289</v>
      </c>
      <c r="BE77" s="403">
        <v>-2.8271054104410887</v>
      </c>
      <c r="BF77" s="403">
        <v>8.6483926044644832E-2</v>
      </c>
      <c r="BG77" s="401" t="s">
        <v>226</v>
      </c>
      <c r="BH77" s="402" t="s">
        <v>226</v>
      </c>
    </row>
    <row r="78" spans="1:60" s="407" customFormat="1">
      <c r="A78" s="410">
        <v>46631</v>
      </c>
      <c r="B78" s="408">
        <v>1490.2325168592486</v>
      </c>
      <c r="C78" s="408">
        <v>1542.7468989686492</v>
      </c>
      <c r="D78" s="408">
        <v>1496.395</v>
      </c>
      <c r="E78" s="408">
        <v>1805.2280000000001</v>
      </c>
      <c r="F78" s="408">
        <v>1236.277</v>
      </c>
      <c r="G78" s="408">
        <v>1363.248</v>
      </c>
      <c r="H78" s="408">
        <v>1000.3678</v>
      </c>
      <c r="I78" s="408">
        <v>1164.7528680069036</v>
      </c>
      <c r="J78" s="408">
        <v>1351.5873557432578</v>
      </c>
      <c r="K78" s="411">
        <v>0.64</v>
      </c>
      <c r="L78" s="412"/>
      <c r="M78" s="410">
        <v>46631</v>
      </c>
      <c r="N78" s="409">
        <v>0.48473776640793886</v>
      </c>
      <c r="O78" s="409">
        <v>0.7238396530308</v>
      </c>
      <c r="P78" s="409">
        <v>0.52695540831317889</v>
      </c>
      <c r="Q78" s="409">
        <v>0.96105017549903415</v>
      </c>
      <c r="R78" s="409">
        <v>0.34772924846164788</v>
      </c>
      <c r="S78" s="409">
        <v>0.42912194651187896</v>
      </c>
      <c r="T78" s="409">
        <v>-0.19665005518592071</v>
      </c>
      <c r="U78" s="409">
        <v>0.50000478263421133</v>
      </c>
      <c r="V78" s="409">
        <v>0.99132440680456124</v>
      </c>
      <c r="W78" s="413">
        <v>0.74379097384265869</v>
      </c>
      <c r="Y78" s="410">
        <v>46631</v>
      </c>
      <c r="Z78" s="409">
        <v>1.835899682506037</v>
      </c>
      <c r="AA78" s="409">
        <v>2.1082466112067433</v>
      </c>
      <c r="AB78" s="409">
        <v>2.2040467856228041</v>
      </c>
      <c r="AC78" s="409">
        <v>3.4508684763984165</v>
      </c>
      <c r="AD78" s="409">
        <v>0.56674069193287657</v>
      </c>
      <c r="AE78" s="409">
        <v>1.8677335302069276</v>
      </c>
      <c r="AF78" s="409">
        <v>-0.7763183813918495</v>
      </c>
      <c r="AG78" s="409">
        <v>1.9435010362087946</v>
      </c>
      <c r="AH78" s="409">
        <v>1.8690050500290933</v>
      </c>
      <c r="AI78" s="413">
        <v>0</v>
      </c>
      <c r="AJ78" s="281"/>
      <c r="AK78" s="410">
        <v>46631</v>
      </c>
      <c r="AL78" s="409">
        <v>1.8191214143322476</v>
      </c>
      <c r="AM78" s="409">
        <v>2.1406669893687003</v>
      </c>
      <c r="AN78" s="409">
        <v>2.3184774309740419</v>
      </c>
      <c r="AO78" s="409">
        <v>3.5515606938263611</v>
      </c>
      <c r="AP78" s="409">
        <v>0.60021376750019062</v>
      </c>
      <c r="AQ78" s="409">
        <v>1.850631048227136</v>
      </c>
      <c r="AR78" s="409">
        <v>-0.77897194078175858</v>
      </c>
      <c r="AS78" s="409">
        <v>1.9847011301819872</v>
      </c>
      <c r="AT78" s="409">
        <v>1.8830667042321503</v>
      </c>
      <c r="AU78" s="413">
        <v>-9.7608271975690997E-2</v>
      </c>
      <c r="AV78" s="281"/>
      <c r="AX78" s="410">
        <v>46631</v>
      </c>
      <c r="AY78" s="403">
        <v>-6.3945289899902669E-2</v>
      </c>
      <c r="AZ78" s="403">
        <v>0.25760028513654998</v>
      </c>
      <c r="BA78" s="403">
        <v>0.43541072674189163</v>
      </c>
      <c r="BB78" s="403">
        <v>1.6684939895942108</v>
      </c>
      <c r="BC78" s="403">
        <v>-1.2828529367319597</v>
      </c>
      <c r="BD78" s="403">
        <v>-3.2435656005014302E-2</v>
      </c>
      <c r="BE78" s="403">
        <v>-2.6620386450139089</v>
      </c>
      <c r="BF78" s="403">
        <v>0.10163442594983696</v>
      </c>
      <c r="BG78" s="401" t="s">
        <v>226</v>
      </c>
      <c r="BH78" s="402" t="s">
        <v>226</v>
      </c>
    </row>
    <row r="79" spans="1:60" s="407" customFormat="1">
      <c r="A79" s="410">
        <v>46722</v>
      </c>
      <c r="B79" s="408">
        <v>1497.6579327876923</v>
      </c>
      <c r="C79" s="408">
        <v>1550.5736404707254</v>
      </c>
      <c r="D79" s="408">
        <v>1504.289</v>
      </c>
      <c r="E79" s="408">
        <v>1819.377</v>
      </c>
      <c r="F79" s="408">
        <v>1238.2470000000001</v>
      </c>
      <c r="G79" s="408">
        <v>1368.8610000000001</v>
      </c>
      <c r="H79" s="408">
        <v>999.30462999999997</v>
      </c>
      <c r="I79" s="408">
        <v>1170.2659656920564</v>
      </c>
      <c r="J79" s="408">
        <v>1357.6514326499562</v>
      </c>
      <c r="K79" s="411">
        <v>0.63875833333333332</v>
      </c>
      <c r="L79" s="412"/>
      <c r="M79" s="410">
        <v>46722</v>
      </c>
      <c r="N79" s="409">
        <v>0.4982723061293326</v>
      </c>
      <c r="O79" s="409">
        <v>0.50732505165353992</v>
      </c>
      <c r="P79" s="409">
        <v>0.52753450793405765</v>
      </c>
      <c r="Q79" s="409">
        <v>0.78377911266609424</v>
      </c>
      <c r="R79" s="409">
        <v>0.15934940146908882</v>
      </c>
      <c r="S79" s="409">
        <v>0.41173726277243805</v>
      </c>
      <c r="T79" s="409">
        <v>-0.10627791098434258</v>
      </c>
      <c r="U79" s="409">
        <v>0.47332767633245787</v>
      </c>
      <c r="V79" s="409">
        <v>0.44866333507267431</v>
      </c>
      <c r="W79" s="413">
        <v>0.33672533894517997</v>
      </c>
      <c r="Y79" s="410">
        <v>46722</v>
      </c>
      <c r="Z79" s="409">
        <v>1.9005406930059365</v>
      </c>
      <c r="AA79" s="409">
        <v>2.1035985030066762</v>
      </c>
      <c r="AB79" s="409">
        <v>2.1576660914610857</v>
      </c>
      <c r="AC79" s="409">
        <v>3.4065365079022136</v>
      </c>
      <c r="AD79" s="409">
        <v>0.59475549301908348</v>
      </c>
      <c r="AE79" s="409">
        <v>1.7897178227429977</v>
      </c>
      <c r="AF79" s="409">
        <v>-0.69045009884698416</v>
      </c>
      <c r="AG79" s="409">
        <v>1.928161139003115</v>
      </c>
      <c r="AH79" s="409">
        <v>1.8989841137102337</v>
      </c>
      <c r="AI79" s="413">
        <v>0</v>
      </c>
      <c r="AJ79" s="281"/>
      <c r="AK79" s="410">
        <v>46722</v>
      </c>
      <c r="AL79" s="409">
        <v>1.8323594395177389</v>
      </c>
      <c r="AM79" s="409">
        <v>2.1189085272211194</v>
      </c>
      <c r="AN79" s="409">
        <v>2.2452804853653197</v>
      </c>
      <c r="AO79" s="409">
        <v>3.499870983646014</v>
      </c>
      <c r="AP79" s="409">
        <v>0.57819455598124847</v>
      </c>
      <c r="AQ79" s="409">
        <v>1.8540570543895685</v>
      </c>
      <c r="AR79" s="409">
        <v>-0.61903791631952032</v>
      </c>
      <c r="AS79" s="409">
        <v>1.9582058638987654</v>
      </c>
      <c r="AT79" s="409">
        <v>1.8692007163016333</v>
      </c>
      <c r="AU79" s="413">
        <v>0</v>
      </c>
      <c r="AV79" s="281"/>
      <c r="AX79" s="410">
        <v>46722</v>
      </c>
      <c r="AY79" s="403">
        <v>-3.6841276783894372E-2</v>
      </c>
      <c r="AZ79" s="403">
        <v>0.24970781091948613</v>
      </c>
      <c r="BA79" s="403">
        <v>0.37607976906368634</v>
      </c>
      <c r="BB79" s="403">
        <v>1.6306702673443807</v>
      </c>
      <c r="BC79" s="403">
        <v>-1.2910061603203848</v>
      </c>
      <c r="BD79" s="403">
        <v>-1.5143661912064843E-2</v>
      </c>
      <c r="BE79" s="403">
        <v>-2.4882386326211536</v>
      </c>
      <c r="BF79" s="403">
        <v>8.9005147597132073E-2</v>
      </c>
      <c r="BG79" s="401" t="s">
        <v>245</v>
      </c>
      <c r="BH79" s="402">
        <v>0.63968958333333337</v>
      </c>
    </row>
    <row r="80" spans="1:60" s="407" customFormat="1">
      <c r="A80" s="410">
        <v>46813</v>
      </c>
      <c r="B80" s="408">
        <v>1505.1228271489438</v>
      </c>
      <c r="C80" s="408">
        <v>1557.7827221939879</v>
      </c>
      <c r="D80" s="408">
        <v>1512.0809999999999</v>
      </c>
      <c r="E80" s="408">
        <v>1833.48</v>
      </c>
      <c r="F80" s="408">
        <v>1239.172</v>
      </c>
      <c r="G80" s="408">
        <v>1375.32</v>
      </c>
      <c r="H80" s="408">
        <v>998.23688000000004</v>
      </c>
      <c r="I80" s="408">
        <v>1175.769243083641</v>
      </c>
      <c r="J80" s="408">
        <v>1362.3968295744785</v>
      </c>
      <c r="K80" s="411">
        <v>0.64</v>
      </c>
      <c r="L80" s="412"/>
      <c r="M80" s="410">
        <v>46813</v>
      </c>
      <c r="N80" s="409">
        <v>0.49843787408494489</v>
      </c>
      <c r="O80" s="409">
        <v>0.46492998043445866</v>
      </c>
      <c r="P80" s="409">
        <v>0.51798557325088979</v>
      </c>
      <c r="Q80" s="409">
        <v>0.77515545156392474</v>
      </c>
      <c r="R80" s="409">
        <v>7.4702381673441565E-2</v>
      </c>
      <c r="S80" s="409">
        <v>0.47185214568898903</v>
      </c>
      <c r="T80" s="409">
        <v>-0.10684929979759561</v>
      </c>
      <c r="U80" s="409">
        <v>0.47025868929975179</v>
      </c>
      <c r="V80" s="409">
        <v>0.3495298432573346</v>
      </c>
      <c r="W80" s="413">
        <v>0.40225283277632895</v>
      </c>
      <c r="Y80" s="410">
        <v>46813</v>
      </c>
      <c r="Z80" s="409">
        <v>1.9570441000898553</v>
      </c>
      <c r="AA80" s="409">
        <v>2.1001291720063708</v>
      </c>
      <c r="AB80" s="409">
        <v>2.1264395375649059</v>
      </c>
      <c r="AC80" s="409">
        <v>3.2790542047735904</v>
      </c>
      <c r="AD80" s="409">
        <v>0.59757543973872895</v>
      </c>
      <c r="AE80" s="409">
        <v>1.781162951100157</v>
      </c>
      <c r="AF80" s="409">
        <v>-0.60375560937742101</v>
      </c>
      <c r="AG80" s="409">
        <v>1.9207368158126625</v>
      </c>
      <c r="AH80" s="409">
        <v>1.9363029637240459</v>
      </c>
      <c r="AI80" s="413">
        <v>0</v>
      </c>
      <c r="AJ80" s="281"/>
      <c r="AK80" s="410">
        <v>46813</v>
      </c>
      <c r="AL80" s="409">
        <v>1.8725851264042692</v>
      </c>
      <c r="AM80" s="409">
        <v>2.1072745673426541</v>
      </c>
      <c r="AN80" s="409">
        <v>2.1887434494351599</v>
      </c>
      <c r="AO80" s="409">
        <v>3.4091001527704501</v>
      </c>
      <c r="AP80" s="409">
        <v>0.5817472306757443</v>
      </c>
      <c r="AQ80" s="409">
        <v>1.8339363096730121</v>
      </c>
      <c r="AR80" s="409">
        <v>-0.66650600470961052</v>
      </c>
      <c r="AS80" s="409">
        <v>1.9393947065397654</v>
      </c>
      <c r="AT80" s="409">
        <v>1.8862818876851151</v>
      </c>
      <c r="AU80" s="413">
        <v>0</v>
      </c>
      <c r="AV80" s="281"/>
      <c r="AX80" s="410">
        <v>46813</v>
      </c>
      <c r="AY80" s="403">
        <v>-1.3696761280845848E-2</v>
      </c>
      <c r="AZ80" s="403">
        <v>0.22099267965753899</v>
      </c>
      <c r="BA80" s="403">
        <v>0.30246156175004479</v>
      </c>
      <c r="BB80" s="403">
        <v>1.522818265085335</v>
      </c>
      <c r="BC80" s="403">
        <v>-1.3045346570093708</v>
      </c>
      <c r="BD80" s="403">
        <v>-5.2345578012102933E-2</v>
      </c>
      <c r="BE80" s="403">
        <v>-2.5527878923947256</v>
      </c>
      <c r="BF80" s="403">
        <v>5.3112818854650357E-2</v>
      </c>
      <c r="BG80" s="401" t="s">
        <v>226</v>
      </c>
      <c r="BH80" s="402" t="s">
        <v>226</v>
      </c>
    </row>
    <row r="81" spans="1:60" s="407" customFormat="1">
      <c r="A81" s="410">
        <v>46905</v>
      </c>
      <c r="B81" s="408">
        <v>1512.4929210916775</v>
      </c>
      <c r="C81" s="408">
        <v>1563.8614903156138</v>
      </c>
      <c r="D81" s="408">
        <v>1519.7860000000001</v>
      </c>
      <c r="E81" s="408">
        <v>1846.0440000000001</v>
      </c>
      <c r="F81" s="408">
        <v>1239.0709999999999</v>
      </c>
      <c r="G81" s="408">
        <v>1382.376</v>
      </c>
      <c r="H81" s="408">
        <v>997.16454999999996</v>
      </c>
      <c r="I81" s="408">
        <v>1181.1497075209852</v>
      </c>
      <c r="J81" s="408">
        <v>1364.5827603661571</v>
      </c>
      <c r="K81" s="411">
        <v>0.64</v>
      </c>
      <c r="L81" s="412"/>
      <c r="M81" s="410">
        <v>46905</v>
      </c>
      <c r="N81" s="409">
        <v>0.48966727563986012</v>
      </c>
      <c r="O81" s="409">
        <v>0.39021925426574455</v>
      </c>
      <c r="P81" s="409">
        <v>0.50956264909089999</v>
      </c>
      <c r="Q81" s="409">
        <v>0.68525427056744803</v>
      </c>
      <c r="R81" s="409">
        <v>-8.1506037902800976E-3</v>
      </c>
      <c r="S81" s="409">
        <v>0.51304423697757784</v>
      </c>
      <c r="T81" s="409">
        <v>-0.10742239857939317</v>
      </c>
      <c r="U81" s="409">
        <v>0.45761227970491092</v>
      </c>
      <c r="V81" s="409">
        <v>0.16044743676930651</v>
      </c>
      <c r="W81" s="413">
        <v>0.48083374994026806</v>
      </c>
      <c r="Y81" s="410">
        <v>46905</v>
      </c>
      <c r="Z81" s="409">
        <v>1.9857323136106331</v>
      </c>
      <c r="AA81" s="409">
        <v>2.102382507074263</v>
      </c>
      <c r="AB81" s="409">
        <v>2.0983493343526671</v>
      </c>
      <c r="AC81" s="409">
        <v>3.2437680504506572</v>
      </c>
      <c r="AD81" s="409">
        <v>0.5745162513098645</v>
      </c>
      <c r="AE81" s="409">
        <v>1.8382626491521004</v>
      </c>
      <c r="AF81" s="409">
        <v>-0.51622759527740758</v>
      </c>
      <c r="AG81" s="409">
        <v>1.9147962760478476</v>
      </c>
      <c r="AH81" s="409">
        <v>1.9623479359105911</v>
      </c>
      <c r="AI81" s="413">
        <v>0</v>
      </c>
      <c r="AJ81" s="281"/>
      <c r="AK81" s="410">
        <v>46905</v>
      </c>
      <c r="AL81" s="409">
        <v>1.9200848826567141</v>
      </c>
      <c r="AM81" s="409">
        <v>2.1035766539242218</v>
      </c>
      <c r="AN81" s="409">
        <v>2.1463851576165371</v>
      </c>
      <c r="AO81" s="409">
        <v>3.3442830496721587</v>
      </c>
      <c r="AP81" s="409">
        <v>0.58340305927655489</v>
      </c>
      <c r="AQ81" s="409">
        <v>1.8191594112529241</v>
      </c>
      <c r="AR81" s="409">
        <v>-0.64689834303974791</v>
      </c>
      <c r="AS81" s="409">
        <v>1.9267431092111265</v>
      </c>
      <c r="AT81" s="409">
        <v>1.916776179081281</v>
      </c>
      <c r="AU81" s="413">
        <v>0</v>
      </c>
      <c r="AV81" s="281"/>
      <c r="AX81" s="410">
        <v>46905</v>
      </c>
      <c r="AY81" s="403">
        <v>3.308703575433114E-3</v>
      </c>
      <c r="AZ81" s="403">
        <v>0.18680047484294082</v>
      </c>
      <c r="BA81" s="403">
        <v>0.22960897853525619</v>
      </c>
      <c r="BB81" s="403">
        <v>1.4275068705908778</v>
      </c>
      <c r="BC81" s="403">
        <v>-1.3333731198047261</v>
      </c>
      <c r="BD81" s="403">
        <v>-9.7616767828356821E-2</v>
      </c>
      <c r="BE81" s="403">
        <v>-2.5636745221210289</v>
      </c>
      <c r="BF81" s="403">
        <v>9.9669301298455082E-3</v>
      </c>
      <c r="BG81" s="401" t="s">
        <v>226</v>
      </c>
      <c r="BH81" s="402" t="s">
        <v>226</v>
      </c>
    </row>
    <row r="82" spans="1:60" s="407" customFormat="1">
      <c r="A82" s="410">
        <v>46997</v>
      </c>
      <c r="B82" s="408">
        <v>1519.6909611563583</v>
      </c>
      <c r="C82" s="408">
        <v>1575.3312263969231</v>
      </c>
      <c r="D82" s="408">
        <v>1527.559</v>
      </c>
      <c r="E82" s="408">
        <v>1863.085</v>
      </c>
      <c r="F82" s="408">
        <v>1242.6869999999999</v>
      </c>
      <c r="G82" s="408">
        <v>1389.5060000000001</v>
      </c>
      <c r="H82" s="408">
        <v>996.05542000000003</v>
      </c>
      <c r="I82" s="408">
        <v>1187.0179052593116</v>
      </c>
      <c r="J82" s="408">
        <v>1378.4943211393997</v>
      </c>
      <c r="K82" s="411">
        <v>0.64</v>
      </c>
      <c r="L82" s="412"/>
      <c r="M82" s="410">
        <v>46997</v>
      </c>
      <c r="N82" s="409">
        <v>0.47590570271796029</v>
      </c>
      <c r="O82" s="409">
        <v>0.733424037380348</v>
      </c>
      <c r="P82" s="409">
        <v>0.51145358622857184</v>
      </c>
      <c r="Q82" s="409">
        <v>0.92310909165762567</v>
      </c>
      <c r="R82" s="409">
        <v>0.29183154153393787</v>
      </c>
      <c r="S82" s="409">
        <v>0.51577863041605276</v>
      </c>
      <c r="T82" s="409">
        <v>-0.11122838251720335</v>
      </c>
      <c r="U82" s="409">
        <v>0.4968208264338303</v>
      </c>
      <c r="V82" s="409">
        <v>1.0194735839627489</v>
      </c>
      <c r="W82" s="413">
        <v>0.77063244112716356</v>
      </c>
      <c r="Y82" s="410">
        <v>46997</v>
      </c>
      <c r="Z82" s="409">
        <v>1.9767683206373121</v>
      </c>
      <c r="AA82" s="409">
        <v>2.1120980667701739</v>
      </c>
      <c r="AB82" s="409">
        <v>2.0826051944840662</v>
      </c>
      <c r="AC82" s="409">
        <v>3.2049691230138233</v>
      </c>
      <c r="AD82" s="409">
        <v>0.51849221493240893</v>
      </c>
      <c r="AE82" s="409">
        <v>1.9261352299801748</v>
      </c>
      <c r="AF82" s="409">
        <v>-0.43107944897866624</v>
      </c>
      <c r="AG82" s="409">
        <v>1.9115674976192487</v>
      </c>
      <c r="AH82" s="409">
        <v>1.9907677651619826</v>
      </c>
      <c r="AI82" s="413">
        <v>0</v>
      </c>
      <c r="AJ82" s="281"/>
      <c r="AK82" s="410">
        <v>46997</v>
      </c>
      <c r="AL82" s="409">
        <v>1.9551680237716251</v>
      </c>
      <c r="AM82" s="409">
        <v>2.1045720451448702</v>
      </c>
      <c r="AN82" s="409">
        <v>2.1160951556569163</v>
      </c>
      <c r="AO82" s="409">
        <v>3.2829071794663989</v>
      </c>
      <c r="AP82" s="409">
        <v>0.57128290428303252</v>
      </c>
      <c r="AQ82" s="409">
        <v>1.8340817572861434</v>
      </c>
      <c r="AR82" s="409">
        <v>-0.56058972913636262</v>
      </c>
      <c r="AS82" s="409">
        <v>1.9187822492174211</v>
      </c>
      <c r="AT82" s="409">
        <v>1.9472660404576736</v>
      </c>
      <c r="AU82" s="413">
        <v>0</v>
      </c>
      <c r="AV82" s="281"/>
      <c r="AX82" s="410">
        <v>46997</v>
      </c>
      <c r="AY82" s="403">
        <v>7.9019833139515328E-3</v>
      </c>
      <c r="AZ82" s="403">
        <v>0.15730600468719658</v>
      </c>
      <c r="BA82" s="403">
        <v>0.16882911519924271</v>
      </c>
      <c r="BB82" s="403">
        <v>1.3356411390087253</v>
      </c>
      <c r="BC82" s="403">
        <v>-1.3759831361746411</v>
      </c>
      <c r="BD82" s="403">
        <v>-0.11318428317153018</v>
      </c>
      <c r="BE82" s="403">
        <v>-2.5078557695940362</v>
      </c>
      <c r="BF82" s="403">
        <v>-2.8483791240252465E-2</v>
      </c>
      <c r="BG82" s="401" t="s">
        <v>226</v>
      </c>
      <c r="BH82" s="402" t="s">
        <v>226</v>
      </c>
    </row>
    <row r="83" spans="1:60" s="407" customFormat="1">
      <c r="A83" s="410">
        <v>47088</v>
      </c>
      <c r="B83" s="408">
        <v>1526.7937129531556</v>
      </c>
      <c r="C83" s="408">
        <v>1583.507960390956</v>
      </c>
      <c r="D83" s="408">
        <v>1535.2470000000001</v>
      </c>
      <c r="E83" s="408">
        <v>1878.6030000000001</v>
      </c>
      <c r="F83" s="408">
        <v>1244.492</v>
      </c>
      <c r="G83" s="408">
        <v>1397.2439999999999</v>
      </c>
      <c r="H83" s="408">
        <v>995.95758000000001</v>
      </c>
      <c r="I83" s="408">
        <v>1192.6119433905692</v>
      </c>
      <c r="J83" s="408">
        <v>1385.0029171817378</v>
      </c>
      <c r="K83" s="415">
        <v>0.64</v>
      </c>
      <c r="L83" s="412"/>
      <c r="M83" s="410">
        <v>47088</v>
      </c>
      <c r="N83" s="409">
        <v>0.46738132806900534</v>
      </c>
      <c r="O83" s="409">
        <v>0.51904855671112138</v>
      </c>
      <c r="P83" s="409">
        <v>0.50328661609797543</v>
      </c>
      <c r="Q83" s="409">
        <v>0.83291959304057084</v>
      </c>
      <c r="R83" s="409">
        <v>0.14524976925003319</v>
      </c>
      <c r="S83" s="409">
        <v>0.55688856327356095</v>
      </c>
      <c r="T83" s="409">
        <v>-9.8227466098221861E-3</v>
      </c>
      <c r="U83" s="409">
        <v>0.47126821815173248</v>
      </c>
      <c r="V83" s="409">
        <v>0.47215254662480444</v>
      </c>
      <c r="W83" s="413">
        <v>0.34472829350224815</v>
      </c>
      <c r="Y83" s="410">
        <v>47088</v>
      </c>
      <c r="Z83" s="409">
        <v>1.9454228851331079</v>
      </c>
      <c r="AA83" s="409">
        <v>2.1240087578318745</v>
      </c>
      <c r="AB83" s="409">
        <v>2.0579822095355471</v>
      </c>
      <c r="AC83" s="409">
        <v>3.2552901350297425</v>
      </c>
      <c r="AD83" s="409">
        <v>0.50434202546016937</v>
      </c>
      <c r="AE83" s="409">
        <v>2.0734756852594849</v>
      </c>
      <c r="AF83" s="409">
        <v>-0.33493790577153737</v>
      </c>
      <c r="AG83" s="409">
        <v>1.9094785590297869</v>
      </c>
      <c r="AH83" s="409">
        <v>2.014617586960088</v>
      </c>
      <c r="AI83" s="413">
        <v>0.19438754875997777</v>
      </c>
      <c r="AJ83" s="281"/>
      <c r="AK83" s="410">
        <v>47088</v>
      </c>
      <c r="AL83" s="409">
        <v>1.9662140037187692</v>
      </c>
      <c r="AM83" s="409">
        <v>2.1097123373350346</v>
      </c>
      <c r="AN83" s="409">
        <v>2.0911978762551575</v>
      </c>
      <c r="AO83" s="409">
        <v>3.2456551738146322</v>
      </c>
      <c r="AP83" s="409">
        <v>0.54864723444856267</v>
      </c>
      <c r="AQ83" s="409">
        <v>1.9052768865663428</v>
      </c>
      <c r="AR83" s="409">
        <v>-0.4716882078469764</v>
      </c>
      <c r="AS83" s="409">
        <v>1.9141226368221798</v>
      </c>
      <c r="AT83" s="409">
        <v>1.9761973444222036</v>
      </c>
      <c r="AU83" s="413">
        <v>4.8526140608551316E-2</v>
      </c>
      <c r="AV83" s="281"/>
      <c r="AX83" s="410">
        <v>47088</v>
      </c>
      <c r="AY83" s="403">
        <v>-9.983340703434429E-3</v>
      </c>
      <c r="AZ83" s="403">
        <v>0.13351499291283098</v>
      </c>
      <c r="BA83" s="403">
        <v>0.11500053183295389</v>
      </c>
      <c r="BB83" s="403">
        <v>1.2694578293924286</v>
      </c>
      <c r="BC83" s="403">
        <v>-1.427550109973641</v>
      </c>
      <c r="BD83" s="403">
        <v>-7.0920457855860874E-2</v>
      </c>
      <c r="BE83" s="403">
        <v>-2.44788555226918</v>
      </c>
      <c r="BF83" s="403">
        <v>-6.2074707600023871E-2</v>
      </c>
      <c r="BG83" s="401" t="s">
        <v>246</v>
      </c>
      <c r="BH83" s="402">
        <v>0.64</v>
      </c>
    </row>
    <row r="84" spans="1:60" s="407" customFormat="1">
      <c r="A84" s="410">
        <v>47178</v>
      </c>
      <c r="B84" s="408">
        <v>1534.050655530307</v>
      </c>
      <c r="C84" s="408">
        <v>1593.2259697146958</v>
      </c>
      <c r="D84" s="408">
        <v>1542.8630000000001</v>
      </c>
      <c r="E84" s="408">
        <v>1895.6189999999999</v>
      </c>
      <c r="F84" s="408">
        <v>1246.537</v>
      </c>
      <c r="G84" s="408">
        <v>1404.1659999999999</v>
      </c>
      <c r="H84" s="408">
        <v>995.86023</v>
      </c>
      <c r="I84" s="408">
        <v>1198.336320150361</v>
      </c>
      <c r="J84" s="408">
        <v>1390.089538935001</v>
      </c>
      <c r="K84" s="415">
        <v>0.64</v>
      </c>
      <c r="L84" s="412"/>
      <c r="M84" s="410">
        <v>47178</v>
      </c>
      <c r="N84" s="409">
        <v>0.47530602959551249</v>
      </c>
      <c r="O84" s="409">
        <v>0.61370132432680968</v>
      </c>
      <c r="P84" s="409">
        <v>0.49607652709955374</v>
      </c>
      <c r="Q84" s="409">
        <v>0.90577945420080574</v>
      </c>
      <c r="R84" s="409">
        <v>0.16432407761561851</v>
      </c>
      <c r="S84" s="409">
        <v>0.49540380921300198</v>
      </c>
      <c r="T84" s="409">
        <v>-9.7745126855675046E-3</v>
      </c>
      <c r="U84" s="409">
        <v>0.47998653640155542</v>
      </c>
      <c r="V84" s="409">
        <v>0.36726433498159849</v>
      </c>
      <c r="W84" s="413">
        <v>0.5</v>
      </c>
      <c r="Y84" s="410">
        <v>47178</v>
      </c>
      <c r="Z84" s="409">
        <v>1.9219579863896774</v>
      </c>
      <c r="AA84" s="409">
        <v>2.275236913065104</v>
      </c>
      <c r="AB84" s="409">
        <v>2.0357375034803171</v>
      </c>
      <c r="AC84" s="409">
        <v>3.3891288696904276</v>
      </c>
      <c r="AD84" s="409">
        <v>0.59434848431050291</v>
      </c>
      <c r="AE84" s="409">
        <v>2.0974027862606492</v>
      </c>
      <c r="AF84" s="409">
        <v>-0.2380847720232504</v>
      </c>
      <c r="AG84" s="409">
        <v>1.9193457559354199</v>
      </c>
      <c r="AH84" s="409">
        <v>2.0326463449839238</v>
      </c>
      <c r="AI84" s="413">
        <v>0</v>
      </c>
      <c r="AJ84" s="281"/>
      <c r="AK84" s="410">
        <v>47178</v>
      </c>
      <c r="AL84" s="409">
        <v>1.9573329246716398</v>
      </c>
      <c r="AM84" s="409">
        <v>2.1537820723902534</v>
      </c>
      <c r="AN84" s="409">
        <v>2.0685296358332161</v>
      </c>
      <c r="AO84" s="409">
        <v>3.2737755565764859</v>
      </c>
      <c r="AP84" s="409">
        <v>0.54791152456210579</v>
      </c>
      <c r="AQ84" s="409">
        <v>1.9843172331108105</v>
      </c>
      <c r="AR84" s="409">
        <v>-0.38023715533389568</v>
      </c>
      <c r="AS84" s="409">
        <v>1.9138037737674418</v>
      </c>
      <c r="AT84" s="409">
        <v>2.0002687956660825</v>
      </c>
      <c r="AU84" s="413">
        <v>4.8526140608551316E-2</v>
      </c>
      <c r="AV84" s="281"/>
      <c r="AX84" s="410">
        <v>47178</v>
      </c>
      <c r="AY84" s="403">
        <v>-4.2935870994442737E-2</v>
      </c>
      <c r="AZ84" s="403">
        <v>0.15351327672417092</v>
      </c>
      <c r="BA84" s="403">
        <v>6.826084016713363E-2</v>
      </c>
      <c r="BB84" s="403">
        <v>1.2735067609104034</v>
      </c>
      <c r="BC84" s="403">
        <v>-1.4523572711039767</v>
      </c>
      <c r="BD84" s="403">
        <v>-1.595156255527197E-2</v>
      </c>
      <c r="BE84" s="403">
        <v>-2.3805059509999782</v>
      </c>
      <c r="BF84" s="403">
        <v>-8.6465021898640693E-2</v>
      </c>
      <c r="BG84" s="401" t="s">
        <v>226</v>
      </c>
      <c r="BH84" s="402" t="s">
        <v>226</v>
      </c>
    </row>
    <row r="85" spans="1:60" s="407" customFormat="1">
      <c r="A85" s="410">
        <v>47270</v>
      </c>
      <c r="B85" s="408">
        <v>1541.5493293149316</v>
      </c>
      <c r="C85" s="408">
        <v>1603.1917583363436</v>
      </c>
      <c r="D85" s="408">
        <v>1550.415</v>
      </c>
      <c r="E85" s="408">
        <v>1912.6310000000001</v>
      </c>
      <c r="F85" s="408">
        <v>1249.2550000000001</v>
      </c>
      <c r="G85" s="408">
        <v>1411.2470000000001</v>
      </c>
      <c r="H85" s="408">
        <v>995.76238999999998</v>
      </c>
      <c r="I85" s="408">
        <v>1204.0667045098292</v>
      </c>
      <c r="J85" s="408">
        <v>1392.3945919069988</v>
      </c>
      <c r="K85" s="415">
        <v>0.64</v>
      </c>
      <c r="L85" s="412"/>
      <c r="M85" s="410">
        <v>47270</v>
      </c>
      <c r="N85" s="409">
        <v>0.48881526549280352</v>
      </c>
      <c r="O85" s="409">
        <v>0.62551005388347125</v>
      </c>
      <c r="P85" s="409">
        <v>0.48947962327179351</v>
      </c>
      <c r="Q85" s="409">
        <v>0.89743772350878714</v>
      </c>
      <c r="R85" s="409">
        <v>0.218044069289558</v>
      </c>
      <c r="S85" s="409">
        <v>0.50428510589204389</v>
      </c>
      <c r="T85" s="409">
        <v>-9.8246718819194889E-3</v>
      </c>
      <c r="U85" s="409">
        <v>0.47819499944299348</v>
      </c>
      <c r="V85" s="409">
        <v>0.16582046749045176</v>
      </c>
      <c r="W85" s="413">
        <v>0.5</v>
      </c>
      <c r="Y85" s="410">
        <v>47270</v>
      </c>
      <c r="Z85" s="409">
        <v>1.9210938324446536</v>
      </c>
      <c r="AA85" s="409">
        <v>2.5149457457892987</v>
      </c>
      <c r="AB85" s="409">
        <v>2.0153495294732204</v>
      </c>
      <c r="AC85" s="409">
        <v>3.6070104504551281</v>
      </c>
      <c r="AD85" s="409">
        <v>0.82190608932015685</v>
      </c>
      <c r="AE85" s="409">
        <v>2.0885055874812819</v>
      </c>
      <c r="AF85" s="409">
        <v>-0.14061470596803405</v>
      </c>
      <c r="AG85" s="409">
        <v>1.9402279696570046</v>
      </c>
      <c r="AH85" s="409">
        <v>2.0381198083858854</v>
      </c>
      <c r="AI85" s="413">
        <v>0</v>
      </c>
      <c r="AJ85" s="281"/>
      <c r="AK85" s="410">
        <v>47270</v>
      </c>
      <c r="AL85" s="409">
        <v>1.9411929190614741</v>
      </c>
      <c r="AM85" s="409">
        <v>2.2573283757715279</v>
      </c>
      <c r="AN85" s="409">
        <v>2.0477738190692429</v>
      </c>
      <c r="AO85" s="409">
        <v>3.3653430819746033</v>
      </c>
      <c r="AP85" s="409">
        <v>0.60984092326572537</v>
      </c>
      <c r="AQ85" s="409">
        <v>2.0466665027264241</v>
      </c>
      <c r="AR85" s="409">
        <v>-0.2863085990605474</v>
      </c>
      <c r="AS85" s="409">
        <v>1.9202106495931792</v>
      </c>
      <c r="AT85" s="409">
        <v>2.0191056206783298</v>
      </c>
      <c r="AU85" s="413">
        <v>4.8526140608551316E-2</v>
      </c>
      <c r="AV85" s="281"/>
      <c r="AX85" s="410">
        <v>47270</v>
      </c>
      <c r="AY85" s="403">
        <v>-7.7912701616855706E-2</v>
      </c>
      <c r="AZ85" s="403">
        <v>0.23822275509319812</v>
      </c>
      <c r="BA85" s="403">
        <v>2.8668198390913169E-2</v>
      </c>
      <c r="BB85" s="403">
        <v>1.3462374612962735</v>
      </c>
      <c r="BC85" s="403">
        <v>-1.4092646974126044</v>
      </c>
      <c r="BD85" s="403">
        <v>2.7560882048094371E-2</v>
      </c>
      <c r="BE85" s="403">
        <v>-2.3054142197388772</v>
      </c>
      <c r="BF85" s="403">
        <v>-9.8894971085150551E-2</v>
      </c>
      <c r="BG85" s="401" t="s">
        <v>226</v>
      </c>
      <c r="BH85" s="402" t="s">
        <v>226</v>
      </c>
    </row>
    <row r="86" spans="1:60" s="407" customFormat="1">
      <c r="A86" s="410">
        <v>47362</v>
      </c>
      <c r="B86" s="408">
        <v>1549.3883967008207</v>
      </c>
      <c r="C86" s="408">
        <v>1613.4483864577987</v>
      </c>
      <c r="D86" s="408">
        <v>1558.057</v>
      </c>
      <c r="E86" s="408">
        <v>1931.1610000000001</v>
      </c>
      <c r="F86" s="408">
        <v>1251.894</v>
      </c>
      <c r="G86" s="408">
        <v>1418.1559999999999</v>
      </c>
      <c r="H86" s="408">
        <v>995.61523</v>
      </c>
      <c r="I86" s="408">
        <v>1209.8110691794757</v>
      </c>
      <c r="J86" s="408">
        <v>1406.3740009401436</v>
      </c>
      <c r="K86" s="415">
        <v>0.64</v>
      </c>
      <c r="L86" s="412"/>
      <c r="M86" s="410">
        <v>47362</v>
      </c>
      <c r="N86" s="409">
        <v>0.50851875037776217</v>
      </c>
      <c r="O86" s="409">
        <v>0.63976302698178777</v>
      </c>
      <c r="P86" s="409">
        <v>0.49290028798740781</v>
      </c>
      <c r="Q86" s="409">
        <v>0.9688225277118212</v>
      </c>
      <c r="R86" s="409">
        <v>0.21124590255792164</v>
      </c>
      <c r="S86" s="409">
        <v>0.48956702830900145</v>
      </c>
      <c r="T86" s="409">
        <v>-1.4778626053546517E-2</v>
      </c>
      <c r="U86" s="409">
        <v>0.47708026873685139</v>
      </c>
      <c r="V86" s="409">
        <v>1.0039832899665813</v>
      </c>
      <c r="W86" s="413">
        <v>0.5</v>
      </c>
      <c r="Y86" s="410">
        <v>47362</v>
      </c>
      <c r="Z86" s="409">
        <v>1.9541759675839154</v>
      </c>
      <c r="AA86" s="409">
        <v>2.4196282929055402</v>
      </c>
      <c r="AB86" s="409">
        <v>1.9965186287403736</v>
      </c>
      <c r="AC86" s="409">
        <v>3.6539395679746178</v>
      </c>
      <c r="AD86" s="409">
        <v>0.74089452935455213</v>
      </c>
      <c r="AE86" s="409">
        <v>2.0618838637616488</v>
      </c>
      <c r="AF86" s="409">
        <v>-4.419332410239285E-2</v>
      </c>
      <c r="AG86" s="409">
        <v>1.9202038839662317</v>
      </c>
      <c r="AH86" s="409">
        <v>2.0224733155012053</v>
      </c>
      <c r="AI86" s="413">
        <v>0</v>
      </c>
      <c r="AJ86" s="281"/>
      <c r="AK86" s="410">
        <v>47362</v>
      </c>
      <c r="AL86" s="409">
        <v>1.9356774934186527</v>
      </c>
      <c r="AM86" s="409">
        <v>2.3341152453512315</v>
      </c>
      <c r="AN86" s="409">
        <v>2.0262660761595663</v>
      </c>
      <c r="AO86" s="409">
        <v>3.477702891583867</v>
      </c>
      <c r="AP86" s="409">
        <v>0.66545315886084033</v>
      </c>
      <c r="AQ86" s="409">
        <v>2.0802880605243379</v>
      </c>
      <c r="AR86" s="409">
        <v>-0.18958913074405004</v>
      </c>
      <c r="AS86" s="409">
        <v>1.9223444366852416</v>
      </c>
      <c r="AT86" s="409">
        <v>2.0269662192719196</v>
      </c>
      <c r="AU86" s="413">
        <v>4.8526140608551316E-2</v>
      </c>
      <c r="AV86" s="281"/>
      <c r="AX86" s="410">
        <v>47362</v>
      </c>
      <c r="AY86" s="403">
        <v>-9.1288725853266861E-2</v>
      </c>
      <c r="AZ86" s="403">
        <v>0.30714902607931194</v>
      </c>
      <c r="BA86" s="403">
        <v>-7.0014311235322424E-4</v>
      </c>
      <c r="BB86" s="403">
        <v>1.4507366723119475</v>
      </c>
      <c r="BC86" s="403">
        <v>-1.3615130604110792</v>
      </c>
      <c r="BD86" s="403">
        <v>5.3321841252418345E-2</v>
      </c>
      <c r="BE86" s="403">
        <v>-2.2165553500159696</v>
      </c>
      <c r="BF86" s="403">
        <v>-0.10462178258667798</v>
      </c>
      <c r="BG86" s="401" t="s">
        <v>226</v>
      </c>
      <c r="BH86" s="402" t="s">
        <v>226</v>
      </c>
    </row>
    <row r="87" spans="1:60" s="407" customFormat="1">
      <c r="A87" s="410">
        <v>47453</v>
      </c>
      <c r="B87" s="408">
        <v>1557.6639569968409</v>
      </c>
      <c r="C87" s="408">
        <v>1624.03990311436</v>
      </c>
      <c r="D87" s="408">
        <v>1565.7739999999999</v>
      </c>
      <c r="E87" s="408">
        <v>1949.7</v>
      </c>
      <c r="F87" s="408">
        <v>1255.2570000000001</v>
      </c>
      <c r="G87" s="408">
        <v>1425.06</v>
      </c>
      <c r="H87" s="408">
        <v>995.51739999999995</v>
      </c>
      <c r="I87" s="408">
        <v>1215.575438639461</v>
      </c>
      <c r="J87" s="408">
        <v>1412.7882800729831</v>
      </c>
      <c r="K87" s="415">
        <v>0.64</v>
      </c>
      <c r="L87" s="412"/>
      <c r="M87" s="410">
        <v>47453</v>
      </c>
      <c r="N87" s="409">
        <v>0.53411786958270646</v>
      </c>
      <c r="O87" s="409">
        <v>0.65645215213943064</v>
      </c>
      <c r="P87" s="409">
        <v>0.49529638517717967</v>
      </c>
      <c r="Q87" s="409">
        <v>0.95999246049396358</v>
      </c>
      <c r="R87" s="409">
        <v>0.26863296732790864</v>
      </c>
      <c r="S87" s="409">
        <v>0.48682937561170814</v>
      </c>
      <c r="T87" s="409">
        <v>-9.8260851232656599E-3</v>
      </c>
      <c r="U87" s="409">
        <v>0.47646856660807924</v>
      </c>
      <c r="V87" s="409">
        <v>0.456086299131786</v>
      </c>
      <c r="W87" s="413">
        <v>0.5</v>
      </c>
      <c r="Y87" s="410">
        <v>47453</v>
      </c>
      <c r="Z87" s="409">
        <v>2.0219001284708771</v>
      </c>
      <c r="AA87" s="409">
        <v>2.5596298684470664</v>
      </c>
      <c r="AB87" s="409">
        <v>1.988409682611314</v>
      </c>
      <c r="AC87" s="409">
        <v>3.7845675749479835</v>
      </c>
      <c r="AD87" s="409">
        <v>0.86501158705720727</v>
      </c>
      <c r="AE87" s="409">
        <v>1.9907761278631364</v>
      </c>
      <c r="AF87" s="409">
        <v>-4.4196661468254295E-2</v>
      </c>
      <c r="AG87" s="409">
        <v>1.9254792286925282</v>
      </c>
      <c r="AH87" s="409">
        <v>2.0061591601398421</v>
      </c>
      <c r="AI87" s="413">
        <v>0</v>
      </c>
      <c r="AJ87" s="281"/>
      <c r="AK87" s="410">
        <v>47453</v>
      </c>
      <c r="AL87" s="409">
        <v>1.9549794352979877</v>
      </c>
      <c r="AM87" s="409">
        <v>2.4428472869282292</v>
      </c>
      <c r="AN87" s="409">
        <v>2.0089018721759055</v>
      </c>
      <c r="AO87" s="409">
        <v>3.609909001386824</v>
      </c>
      <c r="AP87" s="409">
        <v>0.75564574370519111</v>
      </c>
      <c r="AQ87" s="409">
        <v>2.0594122478602817</v>
      </c>
      <c r="AR87" s="409">
        <v>-0.11684714698692034</v>
      </c>
      <c r="AS87" s="409">
        <v>1.9263125345395204</v>
      </c>
      <c r="AT87" s="409">
        <v>2.0247710184499557</v>
      </c>
      <c r="AU87" s="413">
        <v>0</v>
      </c>
      <c r="AV87" s="281"/>
      <c r="AX87" s="410">
        <v>47453</v>
      </c>
      <c r="AY87" s="403">
        <v>-6.9791583151967984E-2</v>
      </c>
      <c r="AZ87" s="403">
        <v>0.41807626847827351</v>
      </c>
      <c r="BA87" s="403">
        <v>-1.5869146274050117E-2</v>
      </c>
      <c r="BB87" s="403">
        <v>1.5851379829368684</v>
      </c>
      <c r="BC87" s="403">
        <v>-1.2691252747447646</v>
      </c>
      <c r="BD87" s="403">
        <v>3.4641229410325991E-2</v>
      </c>
      <c r="BE87" s="403">
        <v>-2.141618165436876</v>
      </c>
      <c r="BF87" s="403">
        <v>-9.8458483910435213E-2</v>
      </c>
      <c r="BG87" s="401" t="s">
        <v>247</v>
      </c>
      <c r="BH87" s="402">
        <v>0.64</v>
      </c>
    </row>
    <row r="88" spans="1:60" s="407" customFormat="1">
      <c r="A88" s="410">
        <v>47543</v>
      </c>
      <c r="B88" s="408">
        <v>1565.9559917909078</v>
      </c>
      <c r="C88" s="408">
        <v>1635.0126427462135</v>
      </c>
      <c r="D88" s="408">
        <v>1573.7</v>
      </c>
      <c r="E88" s="408">
        <v>1968.2529999999999</v>
      </c>
      <c r="F88" s="408">
        <v>1258.604</v>
      </c>
      <c r="G88" s="408">
        <v>1431.694</v>
      </c>
      <c r="H88" s="408">
        <v>995.40588000000002</v>
      </c>
      <c r="I88" s="408">
        <v>1221.3641901968206</v>
      </c>
      <c r="J88" s="408">
        <v>1417.7291124818614</v>
      </c>
      <c r="K88" s="415">
        <v>0.64</v>
      </c>
      <c r="L88" s="412"/>
      <c r="M88" s="410">
        <v>47543</v>
      </c>
      <c r="N88" s="409">
        <v>0.53233784840562848</v>
      </c>
      <c r="O88" s="409">
        <v>0.67564470619296824</v>
      </c>
      <c r="P88" s="409">
        <v>0.50620332180761896</v>
      </c>
      <c r="Q88" s="409">
        <v>0.95158229471199451</v>
      </c>
      <c r="R88" s="409">
        <v>0.26663862460036825</v>
      </c>
      <c r="S88" s="409">
        <v>0.46552425862771418</v>
      </c>
      <c r="T88" s="409">
        <v>-1.1202215049177511E-2</v>
      </c>
      <c r="U88" s="409">
        <v>0.47621491627360957</v>
      </c>
      <c r="V88" s="409">
        <v>0.34972206936931816</v>
      </c>
      <c r="W88" s="413">
        <v>0.5</v>
      </c>
      <c r="Y88" s="410">
        <v>47543</v>
      </c>
      <c r="Z88" s="409">
        <v>2.079809825417489</v>
      </c>
      <c r="AA88" s="409">
        <v>2.6227712719872676</v>
      </c>
      <c r="AB88" s="409">
        <v>1.9986868568369287</v>
      </c>
      <c r="AC88" s="409">
        <v>3.831677146093182</v>
      </c>
      <c r="AD88" s="409">
        <v>0.96804186317773766</v>
      </c>
      <c r="AE88" s="409">
        <v>1.9604519693540601</v>
      </c>
      <c r="AF88" s="409">
        <v>-4.5623872337985372E-2</v>
      </c>
      <c r="AG88" s="409">
        <v>1.9216533505026501</v>
      </c>
      <c r="AH88" s="409">
        <v>1.9883304472628538</v>
      </c>
      <c r="AI88" s="413">
        <v>0</v>
      </c>
      <c r="AJ88" s="281"/>
      <c r="AK88" s="410">
        <v>47543</v>
      </c>
      <c r="AL88" s="409">
        <v>1.9945652485266807</v>
      </c>
      <c r="AM88" s="409">
        <v>2.5295740873908512</v>
      </c>
      <c r="AN88" s="409">
        <v>1.9997045117464474</v>
      </c>
      <c r="AO88" s="409">
        <v>3.7201782998017796</v>
      </c>
      <c r="AP88" s="409">
        <v>0.84908120939022336</v>
      </c>
      <c r="AQ88" s="409">
        <v>2.02510473163795</v>
      </c>
      <c r="AR88" s="409">
        <v>-6.8678897192298027E-2</v>
      </c>
      <c r="AS88" s="409">
        <v>1.9268605469477285</v>
      </c>
      <c r="AT88" s="409">
        <v>2.0136468628249249</v>
      </c>
      <c r="AU88" s="413">
        <v>0</v>
      </c>
      <c r="AV88" s="281"/>
      <c r="AX88" s="410">
        <v>47543</v>
      </c>
      <c r="AY88" s="403">
        <v>-1.9081614298244176E-2</v>
      </c>
      <c r="AZ88" s="403">
        <v>0.51592722456592632</v>
      </c>
      <c r="BA88" s="403">
        <v>-1.3942351078477522E-2</v>
      </c>
      <c r="BB88" s="403">
        <v>1.7065314369768547</v>
      </c>
      <c r="BC88" s="403">
        <v>-1.1645656534347015</v>
      </c>
      <c r="BD88" s="403">
        <v>1.1457868813025129E-2</v>
      </c>
      <c r="BE88" s="403">
        <v>-2.0823257600172229</v>
      </c>
      <c r="BF88" s="403">
        <v>-8.6786315877196429E-2</v>
      </c>
      <c r="BG88" s="401" t="s">
        <v>226</v>
      </c>
      <c r="BH88" s="402" t="s">
        <v>226</v>
      </c>
    </row>
    <row r="89" spans="1:60" s="407" customFormat="1">
      <c r="A89" s="410">
        <v>47635</v>
      </c>
      <c r="B89" s="408">
        <v>1574.1743847076416</v>
      </c>
      <c r="C89" s="408">
        <v>1646.4173596053865</v>
      </c>
      <c r="D89" s="408">
        <v>1581.6610000000001</v>
      </c>
      <c r="E89" s="408">
        <v>1988.35</v>
      </c>
      <c r="F89" s="408">
        <v>1261.8889999999999</v>
      </c>
      <c r="G89" s="408">
        <v>1438.51</v>
      </c>
      <c r="H89" s="408">
        <v>995.32183999999995</v>
      </c>
      <c r="I89" s="408">
        <v>1227.1803914717379</v>
      </c>
      <c r="J89" s="408">
        <v>1419.9857087578055</v>
      </c>
      <c r="K89" s="415">
        <v>0.64</v>
      </c>
      <c r="L89" s="412"/>
      <c r="M89" s="410">
        <v>47635</v>
      </c>
      <c r="N89" s="409">
        <v>0.52481633965555385</v>
      </c>
      <c r="O89" s="409">
        <v>0.6975308056344609</v>
      </c>
      <c r="P89" s="409">
        <v>0.50587786744613616</v>
      </c>
      <c r="Q89" s="409">
        <v>1.0210577603590565</v>
      </c>
      <c r="R89" s="409">
        <v>0.26100346097739369</v>
      </c>
      <c r="S89" s="409">
        <v>0.47607938567879593</v>
      </c>
      <c r="T89" s="409">
        <v>-8.4427871774317431E-3</v>
      </c>
      <c r="U89" s="409">
        <v>0.47620532201619881</v>
      </c>
      <c r="V89" s="409">
        <v>0.15916977764487417</v>
      </c>
      <c r="W89" s="413">
        <v>0.5</v>
      </c>
      <c r="Y89" s="410">
        <v>47635</v>
      </c>
      <c r="Z89" s="409">
        <v>2.1163808885187319</v>
      </c>
      <c r="AA89" s="409">
        <v>2.6962215246103094</v>
      </c>
      <c r="AB89" s="409">
        <v>2.0153313790178817</v>
      </c>
      <c r="AC89" s="409">
        <v>3.958892227512778</v>
      </c>
      <c r="AD89" s="409">
        <v>1.0113227483580012</v>
      </c>
      <c r="AE89" s="409">
        <v>1.9318375876086868</v>
      </c>
      <c r="AF89" s="409">
        <v>-4.4242482385781212E-2</v>
      </c>
      <c r="AG89" s="409">
        <v>1.9196350895956726</v>
      </c>
      <c r="AH89" s="409">
        <v>1.9815587485885189</v>
      </c>
      <c r="AI89" s="413">
        <v>0</v>
      </c>
      <c r="AJ89" s="281"/>
      <c r="AK89" s="410">
        <v>47635</v>
      </c>
      <c r="AL89" s="409">
        <v>2.0433900903098046</v>
      </c>
      <c r="AM89" s="409">
        <v>2.5752126039579437</v>
      </c>
      <c r="AN89" s="409">
        <v>1.9997777808100192</v>
      </c>
      <c r="AO89" s="409">
        <v>3.808322664371544</v>
      </c>
      <c r="AP89" s="409">
        <v>0.89651334515090664</v>
      </c>
      <c r="AQ89" s="409">
        <v>1.985965063851225</v>
      </c>
      <c r="AR89" s="409">
        <v>-4.4564065826879773E-2</v>
      </c>
      <c r="AS89" s="409">
        <v>1.9217395323719799</v>
      </c>
      <c r="AT89" s="409">
        <v>1.9995691602258336</v>
      </c>
      <c r="AU89" s="413">
        <v>0</v>
      </c>
      <c r="AV89" s="281"/>
      <c r="AX89" s="410">
        <v>47635</v>
      </c>
      <c r="AY89" s="403">
        <v>4.3820930083970921E-2</v>
      </c>
      <c r="AZ89" s="403">
        <v>0.57564344373211007</v>
      </c>
      <c r="BA89" s="403">
        <v>2.0862058418558149E-4</v>
      </c>
      <c r="BB89" s="403">
        <v>1.8087535041457103</v>
      </c>
      <c r="BC89" s="403">
        <v>-1.103055815074927</v>
      </c>
      <c r="BD89" s="403">
        <v>-1.3604096374608687E-2</v>
      </c>
      <c r="BE89" s="403">
        <v>-2.0441332260527134</v>
      </c>
      <c r="BF89" s="403">
        <v>-7.7829627853853722E-2</v>
      </c>
      <c r="BG89" s="401" t="s">
        <v>226</v>
      </c>
      <c r="BH89" s="402" t="s">
        <v>226</v>
      </c>
    </row>
    <row r="90" spans="1:60" s="407" customFormat="1">
      <c r="A90" s="410">
        <v>47727</v>
      </c>
      <c r="B90" s="408">
        <v>1582.1455430313706</v>
      </c>
      <c r="C90" s="408">
        <v>1658.310195627608</v>
      </c>
      <c r="D90" s="408">
        <v>1589.655</v>
      </c>
      <c r="E90" s="408">
        <v>2008.4690000000001</v>
      </c>
      <c r="F90" s="408">
        <v>1265.8810000000001</v>
      </c>
      <c r="G90" s="408">
        <v>1445.356</v>
      </c>
      <c r="H90" s="408">
        <v>995.22411999999997</v>
      </c>
      <c r="I90" s="408">
        <v>1233.0261685529435</v>
      </c>
      <c r="J90" s="408">
        <v>1434.3240506174848</v>
      </c>
      <c r="K90" s="415">
        <v>0.64</v>
      </c>
      <c r="L90" s="412"/>
      <c r="M90" s="410">
        <v>47727</v>
      </c>
      <c r="N90" s="409">
        <v>0.50637073002617328</v>
      </c>
      <c r="O90" s="409">
        <v>0.72234636939638719</v>
      </c>
      <c r="P90" s="409">
        <v>0.50541803837864663</v>
      </c>
      <c r="Q90" s="409">
        <v>1.0118439912490285</v>
      </c>
      <c r="R90" s="409">
        <v>0.31635112121590758</v>
      </c>
      <c r="S90" s="409">
        <v>0.47590910038859402</v>
      </c>
      <c r="T90" s="409">
        <v>-9.8179298466893883E-3</v>
      </c>
      <c r="U90" s="409">
        <v>0.47635841656457067</v>
      </c>
      <c r="V90" s="409">
        <v>1.0097525468916402</v>
      </c>
      <c r="W90" s="413">
        <v>0.5</v>
      </c>
      <c r="Y90" s="410">
        <v>47727</v>
      </c>
      <c r="Z90" s="409">
        <v>2.1141985057007595</v>
      </c>
      <c r="AA90" s="409">
        <v>2.7804923632109402</v>
      </c>
      <c r="AB90" s="409">
        <v>2.0280387687998447</v>
      </c>
      <c r="AC90" s="409">
        <v>4.0031877197188592</v>
      </c>
      <c r="AD90" s="409">
        <v>1.1172671168645287</v>
      </c>
      <c r="AE90" s="409">
        <v>1.9179836350866841</v>
      </c>
      <c r="AF90" s="409">
        <v>-3.9283248007371263E-2</v>
      </c>
      <c r="AG90" s="409">
        <v>1.9189028737530922</v>
      </c>
      <c r="AH90" s="409">
        <v>1.9873838437469038</v>
      </c>
      <c r="AI90" s="413">
        <v>0</v>
      </c>
      <c r="AJ90" s="281"/>
      <c r="AK90" s="410">
        <v>47727</v>
      </c>
      <c r="AL90" s="409">
        <v>2.0832627043493979</v>
      </c>
      <c r="AM90" s="409">
        <v>2.6653536019858759</v>
      </c>
      <c r="AN90" s="409">
        <v>2.0076998898584053</v>
      </c>
      <c r="AO90" s="409">
        <v>3.8954772201783783</v>
      </c>
      <c r="AP90" s="409">
        <v>0.99060970983007035</v>
      </c>
      <c r="AQ90" s="409">
        <v>1.9501091583044916</v>
      </c>
      <c r="AR90" s="409">
        <v>-4.333681413165591E-2</v>
      </c>
      <c r="AS90" s="409">
        <v>1.9214046651301109</v>
      </c>
      <c r="AT90" s="409">
        <v>1.9908300905147502</v>
      </c>
      <c r="AU90" s="413">
        <v>0</v>
      </c>
      <c r="AV90" s="281"/>
      <c r="AX90" s="410">
        <v>47727</v>
      </c>
      <c r="AY90" s="403">
        <v>9.2432613834647626E-2</v>
      </c>
      <c r="AZ90" s="403">
        <v>0.67452351147112566</v>
      </c>
      <c r="BA90" s="403">
        <v>1.6869799343655068E-2</v>
      </c>
      <c r="BB90" s="403">
        <v>1.904647129663628</v>
      </c>
      <c r="BC90" s="403">
        <v>-1.0002203806846799</v>
      </c>
      <c r="BD90" s="403">
        <v>-4.0720932210258631E-2</v>
      </c>
      <c r="BE90" s="403">
        <v>-2.0341669046464061</v>
      </c>
      <c r="BF90" s="403">
        <v>-6.9425425384639361E-2</v>
      </c>
      <c r="BG90" s="401" t="s">
        <v>226</v>
      </c>
      <c r="BH90" s="402" t="s">
        <v>226</v>
      </c>
    </row>
    <row r="91" spans="1:60" s="407" customFormat="1">
      <c r="A91" s="410">
        <v>47818</v>
      </c>
      <c r="B91" s="408">
        <v>1589.7580683040494</v>
      </c>
      <c r="C91" s="408">
        <v>1670.5458453940903</v>
      </c>
      <c r="D91" s="408">
        <v>1597.675</v>
      </c>
      <c r="E91" s="408">
        <v>2028.615</v>
      </c>
      <c r="F91" s="408">
        <v>1270.5809999999999</v>
      </c>
      <c r="G91" s="408">
        <v>1452.2170000000001</v>
      </c>
      <c r="H91" s="408">
        <v>995.12634000000003</v>
      </c>
      <c r="I91" s="408">
        <v>1238.8934012801005</v>
      </c>
      <c r="J91" s="408">
        <v>1440.9399164643758</v>
      </c>
      <c r="K91" s="415">
        <v>0.64</v>
      </c>
      <c r="L91" s="412"/>
      <c r="M91" s="410">
        <v>47818</v>
      </c>
      <c r="N91" s="409">
        <v>0.48115202208851571</v>
      </c>
      <c r="O91" s="409">
        <v>0.737838421228032</v>
      </c>
      <c r="P91" s="409">
        <v>0.50451198530498953</v>
      </c>
      <c r="Q91" s="409">
        <v>1.0030525738759177</v>
      </c>
      <c r="R91" s="409">
        <v>0.37128292469827961</v>
      </c>
      <c r="S91" s="409">
        <v>0.47469274005851325</v>
      </c>
      <c r="T91" s="409">
        <v>-9.8249226515911836E-3</v>
      </c>
      <c r="U91" s="409">
        <v>0.47584008164585079</v>
      </c>
      <c r="V91" s="409">
        <v>0.46125321847896306</v>
      </c>
      <c r="W91" s="413">
        <v>0.5</v>
      </c>
      <c r="Y91" s="410">
        <v>47818</v>
      </c>
      <c r="Z91" s="409">
        <v>2.0604002014070977</v>
      </c>
      <c r="AA91" s="409">
        <v>2.8635960354513212</v>
      </c>
      <c r="AB91" s="409">
        <v>2.0373949241716982</v>
      </c>
      <c r="AC91" s="409">
        <v>4.0475457762732647</v>
      </c>
      <c r="AD91" s="409">
        <v>1.2207858629746715</v>
      </c>
      <c r="AE91" s="409">
        <v>1.905674147053471</v>
      </c>
      <c r="AF91" s="409">
        <v>-3.9282085878145079E-2</v>
      </c>
      <c r="AG91" s="409">
        <v>1.9182653662974891</v>
      </c>
      <c r="AH91" s="409">
        <v>1.992629524781897</v>
      </c>
      <c r="AI91" s="413">
        <v>0</v>
      </c>
      <c r="AJ91" s="281"/>
      <c r="AK91" s="410">
        <v>47818</v>
      </c>
      <c r="AL91" s="409">
        <v>2.0926560674372707</v>
      </c>
      <c r="AM91" s="409">
        <v>2.7414143953451431</v>
      </c>
      <c r="AN91" s="409">
        <v>2.0199420663205236</v>
      </c>
      <c r="AO91" s="409">
        <v>3.9611341285097801</v>
      </c>
      <c r="AP91" s="409">
        <v>1.0796045447649227</v>
      </c>
      <c r="AQ91" s="409">
        <v>1.9288771184681197</v>
      </c>
      <c r="AR91" s="409">
        <v>-4.2108286719366728E-2</v>
      </c>
      <c r="AS91" s="409">
        <v>1.9196076879284707</v>
      </c>
      <c r="AT91" s="409">
        <v>1.9874938237940398</v>
      </c>
      <c r="AU91" s="413">
        <v>0</v>
      </c>
      <c r="AV91" s="281"/>
      <c r="AX91" s="410">
        <v>47818</v>
      </c>
      <c r="AY91" s="403">
        <v>0.1051622436432309</v>
      </c>
      <c r="AZ91" s="403">
        <v>0.75392057155110326</v>
      </c>
      <c r="BA91" s="403">
        <v>3.2448242526483817E-2</v>
      </c>
      <c r="BB91" s="403">
        <v>1.9736403047157403</v>
      </c>
      <c r="BC91" s="403">
        <v>-0.90788927902911709</v>
      </c>
      <c r="BD91" s="403">
        <v>-5.8616705325920115E-2</v>
      </c>
      <c r="BE91" s="403">
        <v>-2.0296021105134066</v>
      </c>
      <c r="BF91" s="403">
        <v>-6.788613586556913E-2</v>
      </c>
      <c r="BG91" s="401" t="s">
        <v>248</v>
      </c>
      <c r="BH91" s="402">
        <v>0.64</v>
      </c>
    </row>
    <row r="92" spans="1:60">
      <c r="A92" s="410">
        <v>47908</v>
      </c>
      <c r="B92" s="408">
        <v>1597.647928814991</v>
      </c>
      <c r="C92" s="408">
        <v>1683.1393336140061</v>
      </c>
      <c r="D92" s="408">
        <v>1605.575</v>
      </c>
      <c r="E92" s="408">
        <v>2050.3150000000001</v>
      </c>
      <c r="F92" s="408">
        <v>1274.4659999999999</v>
      </c>
      <c r="G92" s="408">
        <v>1459.23</v>
      </c>
      <c r="H92" s="408">
        <v>995.00725999999997</v>
      </c>
      <c r="I92" s="408">
        <v>1244.7843846389087</v>
      </c>
      <c r="J92" s="408">
        <v>1446.0729746408392</v>
      </c>
      <c r="K92" s="415">
        <v>0.64</v>
      </c>
      <c r="M92" s="410">
        <v>47908</v>
      </c>
      <c r="N92" s="409">
        <v>0.49629315732038215</v>
      </c>
      <c r="O92" s="409">
        <v>0.75385469094653157</v>
      </c>
      <c r="P92" s="409">
        <v>0.49446852457477597</v>
      </c>
      <c r="Q92" s="409">
        <v>1.069695334008669</v>
      </c>
      <c r="R92" s="409">
        <v>0.30576563005428881</v>
      </c>
      <c r="S92" s="409">
        <v>0.4829168092647329</v>
      </c>
      <c r="T92" s="409">
        <v>-1.1966319774037171E-2</v>
      </c>
      <c r="U92" s="409">
        <v>0.47550365130053507</v>
      </c>
      <c r="V92" s="409">
        <v>0.35622985509753402</v>
      </c>
      <c r="W92" s="413">
        <v>1.5</v>
      </c>
      <c r="Y92" s="410">
        <v>47908</v>
      </c>
      <c r="Z92" s="409">
        <v>2.023807641480313</v>
      </c>
      <c r="AA92" s="409">
        <v>2.9435057325891689</v>
      </c>
      <c r="AB92" s="409">
        <v>2.025481349685454</v>
      </c>
      <c r="AC92" s="409">
        <v>4.169281083275389</v>
      </c>
      <c r="AD92" s="409">
        <v>1.2602852048777757</v>
      </c>
      <c r="AE92" s="409">
        <v>1.9233160158525608</v>
      </c>
      <c r="AF92" s="409">
        <v>-4.0045976019353891E-2</v>
      </c>
      <c r="AG92" s="409">
        <v>1.9175438931375632</v>
      </c>
      <c r="AH92" s="409">
        <v>1.9992438547981273</v>
      </c>
      <c r="AI92" s="413">
        <v>0</v>
      </c>
      <c r="AK92" s="410">
        <v>47908</v>
      </c>
      <c r="AL92" s="409">
        <v>2.0784785790669336</v>
      </c>
      <c r="AM92" s="409">
        <v>2.8216293192860231</v>
      </c>
      <c r="AN92" s="409">
        <v>2.0265860172287153</v>
      </c>
      <c r="AO92" s="409">
        <v>4.0455335752462851</v>
      </c>
      <c r="AP92" s="409">
        <v>1.1526796556736496</v>
      </c>
      <c r="AQ92" s="409">
        <v>1.9196796711733688</v>
      </c>
      <c r="AR92" s="409">
        <v>-4.0713648735080099E-2</v>
      </c>
      <c r="AS92" s="409">
        <v>1.9185826984468246</v>
      </c>
      <c r="AT92" s="409">
        <v>1.9902464605467518</v>
      </c>
      <c r="AU92" s="413">
        <v>0</v>
      </c>
      <c r="AX92" s="410">
        <v>47908</v>
      </c>
      <c r="AY92" s="403">
        <v>8.8232118520181757E-2</v>
      </c>
      <c r="AZ92" s="403">
        <v>0.83138285873927131</v>
      </c>
      <c r="BA92" s="403">
        <v>3.6339556681963536E-2</v>
      </c>
      <c r="BB92" s="403">
        <v>2.0552871146995333</v>
      </c>
      <c r="BC92" s="403">
        <v>-0.8375668048731022</v>
      </c>
      <c r="BD92" s="403">
        <v>-7.056678937338301E-2</v>
      </c>
      <c r="BE92" s="403">
        <v>-2.0309601092818319</v>
      </c>
      <c r="BF92" s="403">
        <v>-7.1663762099927197E-2</v>
      </c>
      <c r="BG92" s="401" t="s">
        <v>226</v>
      </c>
      <c r="BH92" s="402" t="s">
        <v>226</v>
      </c>
    </row>
    <row r="93" spans="1:60">
      <c r="A93" s="410">
        <v>48000</v>
      </c>
      <c r="B93" s="408">
        <v>1605.5769461637706</v>
      </c>
      <c r="C93" s="408">
        <v>1696.1015581665981</v>
      </c>
      <c r="D93" s="408">
        <v>1613.5160000000001</v>
      </c>
      <c r="E93" s="408">
        <v>2072.0639999999999</v>
      </c>
      <c r="F93" s="408">
        <v>1279.049</v>
      </c>
      <c r="G93" s="408">
        <v>1466.0920000000001</v>
      </c>
      <c r="H93" s="408">
        <v>994.93035999999995</v>
      </c>
      <c r="I93" s="408">
        <v>1250.7005761221735</v>
      </c>
      <c r="J93" s="408">
        <v>1448.4072258410056</v>
      </c>
      <c r="K93" s="415">
        <v>0.64</v>
      </c>
      <c r="M93" s="410">
        <v>48000</v>
      </c>
      <c r="N93" s="409">
        <v>0.49629315732038215</v>
      </c>
      <c r="O93" s="409">
        <v>0.77012189625202954</v>
      </c>
      <c r="P93" s="409">
        <v>0.49458916587514778</v>
      </c>
      <c r="Q93" s="409">
        <v>1.0607638338499203</v>
      </c>
      <c r="R93" s="409">
        <v>0.35960158999925884</v>
      </c>
      <c r="S93" s="409">
        <v>0.47024800751080953</v>
      </c>
      <c r="T93" s="409">
        <v>-7.7285868245846601E-3</v>
      </c>
      <c r="U93" s="409">
        <v>0.47527841417942529</v>
      </c>
      <c r="V93" s="409">
        <v>0.16142001414183316</v>
      </c>
      <c r="W93" s="413">
        <v>2.5</v>
      </c>
      <c r="Y93" s="410">
        <v>48000</v>
      </c>
      <c r="Z93" s="409">
        <v>1.9948591313128983</v>
      </c>
      <c r="AA93" s="409">
        <v>3.0177159072909632</v>
      </c>
      <c r="AB93" s="409">
        <v>2.0140219680449878</v>
      </c>
      <c r="AC93" s="409">
        <v>4.2102245580506459</v>
      </c>
      <c r="AD93" s="409">
        <v>1.3598660421003883</v>
      </c>
      <c r="AE93" s="409">
        <v>1.917400643721634</v>
      </c>
      <c r="AF93" s="409">
        <v>-3.9332001395653293E-2</v>
      </c>
      <c r="AG93" s="409">
        <v>1.9166036887395377</v>
      </c>
      <c r="AH93" s="409">
        <v>2.0015354315124023</v>
      </c>
      <c r="AI93" s="413">
        <v>0</v>
      </c>
      <c r="AK93" s="410">
        <v>48000</v>
      </c>
      <c r="AL93" s="409">
        <v>2.0480552857776058</v>
      </c>
      <c r="AM93" s="409">
        <v>2.901994355611337</v>
      </c>
      <c r="AN93" s="409">
        <v>2.0262001862660028</v>
      </c>
      <c r="AO93" s="409">
        <v>4.1084590627784578</v>
      </c>
      <c r="AP93" s="409">
        <v>1.2398053641029305</v>
      </c>
      <c r="AQ93" s="409">
        <v>1.9161027895726157</v>
      </c>
      <c r="AR93" s="409">
        <v>-3.9485814714734779E-2</v>
      </c>
      <c r="AS93" s="409">
        <v>1.9178244294065561</v>
      </c>
      <c r="AT93" s="409">
        <v>1.9952186209943212</v>
      </c>
      <c r="AU93" s="413">
        <v>0</v>
      </c>
      <c r="AX93" s="410">
        <v>48000</v>
      </c>
      <c r="AY93" s="403">
        <v>5.2836664783284526E-2</v>
      </c>
      <c r="AZ93" s="403">
        <v>0.90677573461701577</v>
      </c>
      <c r="BA93" s="403">
        <v>3.098156527168161E-2</v>
      </c>
      <c r="BB93" s="403">
        <v>2.1132404417841366</v>
      </c>
      <c r="BC93" s="403">
        <v>-0.75541325689139072</v>
      </c>
      <c r="BD93" s="403">
        <v>-7.9115831421705529E-2</v>
      </c>
      <c r="BE93" s="403">
        <v>-2.034704435709056</v>
      </c>
      <c r="BF93" s="403">
        <v>-7.7394191587765171E-2</v>
      </c>
      <c r="BG93" s="401" t="s">
        <v>226</v>
      </c>
      <c r="BH93" s="402" t="s">
        <v>226</v>
      </c>
    </row>
    <row r="94" spans="1:60">
      <c r="A94" s="410">
        <v>48092</v>
      </c>
      <c r="B94" s="408">
        <v>1613.5453146830948</v>
      </c>
      <c r="C94" s="408">
        <v>1709.4384976994495</v>
      </c>
      <c r="D94" s="408">
        <v>1621.49</v>
      </c>
      <c r="E94" s="408">
        <v>2095.3969999999999</v>
      </c>
      <c r="F94" s="408">
        <v>1283.5709999999999</v>
      </c>
      <c r="G94" s="408">
        <v>1472.932</v>
      </c>
      <c r="H94" s="408">
        <v>994.83263999999997</v>
      </c>
      <c r="I94" s="408">
        <v>1256.6427594799934</v>
      </c>
      <c r="J94" s="408">
        <v>1463.0516037779669</v>
      </c>
      <c r="K94" s="415">
        <v>0.64</v>
      </c>
      <c r="M94" s="410">
        <v>48092</v>
      </c>
      <c r="N94" s="409">
        <v>0.49629315732038215</v>
      </c>
      <c r="O94" s="409">
        <v>0.78632906553472992</v>
      </c>
      <c r="P94" s="409">
        <v>0.49420024344350999</v>
      </c>
      <c r="Q94" s="409">
        <v>1.1260752563627463</v>
      </c>
      <c r="R94" s="409">
        <v>0.35354392208586383</v>
      </c>
      <c r="S94" s="409">
        <v>0.46654643774060034</v>
      </c>
      <c r="T94" s="409">
        <v>-9.8217929544341942E-3</v>
      </c>
      <c r="U94" s="409">
        <v>0.47510838895139518</v>
      </c>
      <c r="V94" s="409">
        <v>1.0110677215420694</v>
      </c>
      <c r="W94" s="413">
        <v>3.5</v>
      </c>
      <c r="Y94" s="410">
        <v>48092</v>
      </c>
      <c r="Z94" s="409">
        <v>1.984632310853196</v>
      </c>
      <c r="AA94" s="409">
        <v>3.0831567101649249</v>
      </c>
      <c r="AB94" s="409">
        <v>2.0026357920429394</v>
      </c>
      <c r="AC94" s="409">
        <v>4.328072775830738</v>
      </c>
      <c r="AD94" s="409">
        <v>1.3974457314708033</v>
      </c>
      <c r="AE94" s="409">
        <v>1.907903658337462</v>
      </c>
      <c r="AF94" s="409">
        <v>-3.9335863363121337E-2</v>
      </c>
      <c r="AG94" s="409">
        <v>1.915335743017188</v>
      </c>
      <c r="AH94" s="409">
        <v>2.0028635194476951</v>
      </c>
      <c r="AI94" s="413">
        <v>0</v>
      </c>
      <c r="AK94" s="410">
        <v>48092</v>
      </c>
      <c r="AL94" s="409">
        <v>2.0157578564137024</v>
      </c>
      <c r="AM94" s="409">
        <v>2.9776307367154864</v>
      </c>
      <c r="AN94" s="409">
        <v>2.0198105150068368</v>
      </c>
      <c r="AO94" s="409">
        <v>4.1898743261334692</v>
      </c>
      <c r="AP94" s="409">
        <v>1.3098142248014311</v>
      </c>
      <c r="AQ94" s="409">
        <v>1.9135737951649912</v>
      </c>
      <c r="AR94" s="409">
        <v>-3.9498986560038141E-2</v>
      </c>
      <c r="AS94" s="409">
        <v>1.9169313930987197</v>
      </c>
      <c r="AT94" s="409">
        <v>1.9990857374699411</v>
      </c>
      <c r="AU94" s="413">
        <v>0</v>
      </c>
      <c r="AX94" s="410">
        <v>48092</v>
      </c>
      <c r="AY94" s="403">
        <v>1.6672118943761305E-2</v>
      </c>
      <c r="AZ94" s="403">
        <v>0.97854499924554528</v>
      </c>
      <c r="BA94" s="403">
        <v>2.0724777536895722E-2</v>
      </c>
      <c r="BB94" s="403">
        <v>2.1907885886635281</v>
      </c>
      <c r="BC94" s="403">
        <v>-0.68927151266851006</v>
      </c>
      <c r="BD94" s="403">
        <v>-8.5511942304949962E-2</v>
      </c>
      <c r="BE94" s="403">
        <v>-2.0385847240299793</v>
      </c>
      <c r="BF94" s="403">
        <v>-8.2154344371221377E-2</v>
      </c>
      <c r="BG94" s="401" t="s">
        <v>226</v>
      </c>
      <c r="BH94" s="402" t="s">
        <v>226</v>
      </c>
    </row>
    <row r="95" spans="1:60">
      <c r="A95" s="410">
        <v>48183</v>
      </c>
      <c r="B95" s="408">
        <v>1621.5532296701306</v>
      </c>
      <c r="C95" s="408">
        <v>1723.1500984422548</v>
      </c>
      <c r="D95" s="408">
        <v>1629.4929999999999</v>
      </c>
      <c r="E95" s="408">
        <v>2118.7750000000001</v>
      </c>
      <c r="F95" s="408">
        <v>1288.7819999999999</v>
      </c>
      <c r="G95" s="408">
        <v>1479.808</v>
      </c>
      <c r="H95" s="408">
        <v>994.73491999999999</v>
      </c>
      <c r="I95" s="408">
        <v>1262.6111881697191</v>
      </c>
      <c r="J95" s="408">
        <v>1469.8279092524231</v>
      </c>
      <c r="K95" s="415">
        <v>0.64</v>
      </c>
      <c r="M95" s="410">
        <v>48183</v>
      </c>
      <c r="N95" s="409">
        <v>0.49629315732038215</v>
      </c>
      <c r="O95" s="409">
        <v>0.80211138109140823</v>
      </c>
      <c r="P95" s="409">
        <v>0.49355839382296818</v>
      </c>
      <c r="Q95" s="409">
        <v>1.1156835673621801</v>
      </c>
      <c r="R95" s="409">
        <v>0.40597676326437071</v>
      </c>
      <c r="S95" s="409">
        <v>0.46682399459037072</v>
      </c>
      <c r="T95" s="409">
        <v>-9.8227577253529041E-3</v>
      </c>
      <c r="U95" s="409">
        <v>0.47495031063524706</v>
      </c>
      <c r="V95" s="409">
        <v>0.46316243780861743</v>
      </c>
      <c r="W95" s="413">
        <v>4.5</v>
      </c>
      <c r="Y95" s="410">
        <v>48183</v>
      </c>
      <c r="Z95" s="409">
        <v>2.0000000000000018</v>
      </c>
      <c r="AA95" s="409">
        <v>3.1489260347569159</v>
      </c>
      <c r="AB95" s="409">
        <v>1.9915189259392507</v>
      </c>
      <c r="AC95" s="409">
        <v>4.4444115813005558</v>
      </c>
      <c r="AD95" s="409">
        <v>1.4324942683701325</v>
      </c>
      <c r="AE95" s="409">
        <v>1.8999226699590865</v>
      </c>
      <c r="AF95" s="409">
        <v>-3.9333699075838613E-2</v>
      </c>
      <c r="AG95" s="409">
        <v>1.9144332244494855</v>
      </c>
      <c r="AH95" s="409">
        <v>2.0048020363631514</v>
      </c>
      <c r="AI95" s="413">
        <v>0</v>
      </c>
      <c r="AK95" s="410">
        <v>48183</v>
      </c>
      <c r="AL95" s="409">
        <v>2.0007723618318707</v>
      </c>
      <c r="AM95" s="409">
        <v>3.0489368119108073</v>
      </c>
      <c r="AN95" s="409">
        <v>2.0083431464657631</v>
      </c>
      <c r="AO95" s="409">
        <v>4.2891847028786456</v>
      </c>
      <c r="AP95" s="409">
        <v>1.3627370621253299</v>
      </c>
      <c r="AQ95" s="409">
        <v>1.9120884874709976</v>
      </c>
      <c r="AR95" s="409">
        <v>-3.9511909308942439E-2</v>
      </c>
      <c r="AS95" s="409">
        <v>1.9159728433428613</v>
      </c>
      <c r="AT95" s="409">
        <v>2.002124100732261</v>
      </c>
      <c r="AU95" s="413">
        <v>0</v>
      </c>
      <c r="AX95" s="410">
        <v>48183</v>
      </c>
      <c r="AY95" s="403">
        <v>-1.3517389003903091E-3</v>
      </c>
      <c r="AZ95" s="403">
        <v>1.0468127111785464</v>
      </c>
      <c r="BA95" s="403">
        <v>6.219045733502071E-3</v>
      </c>
      <c r="BB95" s="403">
        <v>2.2870606021463846</v>
      </c>
      <c r="BC95" s="403">
        <v>-0.63938703860693114</v>
      </c>
      <c r="BD95" s="403">
        <v>-9.0035613261263414E-2</v>
      </c>
      <c r="BE95" s="403">
        <v>-2.0416360100412034</v>
      </c>
      <c r="BF95" s="403">
        <v>-8.615125738939966E-2</v>
      </c>
      <c r="BG95" s="401" t="s">
        <v>249</v>
      </c>
      <c r="BH95" s="402">
        <v>0.64</v>
      </c>
    </row>
    <row r="96" spans="1:60">
      <c r="A96" s="410">
        <v>48274</v>
      </c>
      <c r="B96" s="408">
        <v>1629.6008873912911</v>
      </c>
      <c r="C96" s="408">
        <v>1737.2286641425912</v>
      </c>
      <c r="D96" s="408">
        <v>1637.521</v>
      </c>
      <c r="E96" s="408">
        <v>2142.1990000000001</v>
      </c>
      <c r="F96" s="408">
        <v>1293.9280000000001</v>
      </c>
      <c r="G96" s="408">
        <v>1486.723</v>
      </c>
      <c r="H96" s="408">
        <v>994.63678000000004</v>
      </c>
      <c r="I96" s="408">
        <v>1268.6057001795584</v>
      </c>
      <c r="J96" s="408">
        <v>1475.0860505737101</v>
      </c>
      <c r="K96" s="415">
        <v>0.64</v>
      </c>
      <c r="M96" s="410">
        <v>48274</v>
      </c>
      <c r="N96" s="409">
        <v>0.49629315732038215</v>
      </c>
      <c r="O96" s="409">
        <v>0.81702491924897647</v>
      </c>
      <c r="P96" s="409">
        <v>0.49266857850878143</v>
      </c>
      <c r="Q96" s="409">
        <v>1.1055444773512946</v>
      </c>
      <c r="R96" s="409">
        <v>0.39929173436625831</v>
      </c>
      <c r="S96" s="409">
        <v>0.46729035118069362</v>
      </c>
      <c r="T96" s="409">
        <v>-9.8659449896398854E-3</v>
      </c>
      <c r="U96" s="409">
        <v>0.47477101945603284</v>
      </c>
      <c r="V96" s="409">
        <v>0.35773856845331409</v>
      </c>
      <c r="W96" s="413">
        <v>5.5</v>
      </c>
      <c r="Y96" s="410">
        <v>48274</v>
      </c>
      <c r="Z96" s="409">
        <v>2.000000000000024</v>
      </c>
      <c r="AA96" s="409">
        <v>3.2135979148229854</v>
      </c>
      <c r="AB96" s="409">
        <v>1.9896921663578482</v>
      </c>
      <c r="AC96" s="409">
        <v>4.4814577272272782</v>
      </c>
      <c r="AD96" s="409">
        <v>1.5270709457922083</v>
      </c>
      <c r="AE96" s="409">
        <v>1.8840758482213227</v>
      </c>
      <c r="AF96" s="409">
        <v>-3.7233899177768759E-2</v>
      </c>
      <c r="AG96" s="409">
        <v>1.9136901004393581</v>
      </c>
      <c r="AH96" s="409">
        <v>2.006335533659831</v>
      </c>
      <c r="AI96" s="413">
        <v>0</v>
      </c>
      <c r="AK96" s="410">
        <v>48274</v>
      </c>
      <c r="AL96" s="409">
        <v>1.9948915597747252</v>
      </c>
      <c r="AM96" s="409">
        <v>3.116449707941582</v>
      </c>
      <c r="AN96" s="409">
        <v>1.9994145483786641</v>
      </c>
      <c r="AO96" s="409">
        <v>4.3672233993404141</v>
      </c>
      <c r="AP96" s="409">
        <v>1.429442457711394</v>
      </c>
      <c r="AQ96" s="409">
        <v>1.9022613618971063</v>
      </c>
      <c r="AR96" s="409">
        <v>-3.8808951504765155E-2</v>
      </c>
      <c r="AS96" s="409">
        <v>1.9150099675254939</v>
      </c>
      <c r="AT96" s="409">
        <v>2.0038960700975661</v>
      </c>
      <c r="AU96" s="413">
        <v>0</v>
      </c>
      <c r="AX96" s="410">
        <v>48274</v>
      </c>
      <c r="AY96" s="403">
        <v>-9.0045103228408863E-3</v>
      </c>
      <c r="AZ96" s="403">
        <v>1.112553637844016</v>
      </c>
      <c r="BA96" s="403">
        <v>-4.4815217189020373E-3</v>
      </c>
      <c r="BB96" s="403">
        <v>2.3633273292428481</v>
      </c>
      <c r="BC96" s="403">
        <v>-0.5744536123861721</v>
      </c>
      <c r="BD96" s="403">
        <v>-0.10163470820045983</v>
      </c>
      <c r="BE96" s="403">
        <v>-2.0427050216023313</v>
      </c>
      <c r="BF96" s="403">
        <v>-8.888610257207219E-2</v>
      </c>
      <c r="BG96" s="401" t="s">
        <v>226</v>
      </c>
      <c r="BH96" s="402" t="s">
        <v>226</v>
      </c>
    </row>
    <row r="97" spans="1:60">
      <c r="A97" s="410">
        <v>48366</v>
      </c>
      <c r="B97" s="408">
        <v>1637.6884850870463</v>
      </c>
      <c r="C97" s="408">
        <v>1751.6568462962794</v>
      </c>
      <c r="D97" s="408">
        <v>1645.5709999999999</v>
      </c>
      <c r="E97" s="408">
        <v>2167.2289999999998</v>
      </c>
      <c r="F97" s="408">
        <v>1299.751</v>
      </c>
      <c r="G97" s="408">
        <v>1493.623</v>
      </c>
      <c r="H97" s="408">
        <v>994.53905999999995</v>
      </c>
      <c r="I97" s="408">
        <v>1274.6257954872322</v>
      </c>
      <c r="J97" s="408">
        <v>1477.4777127344832</v>
      </c>
      <c r="K97" s="415">
        <v>0.64</v>
      </c>
      <c r="M97" s="410">
        <v>48366</v>
      </c>
      <c r="N97" s="409">
        <v>0.49629315732038215</v>
      </c>
      <c r="O97" s="409">
        <v>0.83052867198740721</v>
      </c>
      <c r="P97" s="409">
        <v>0.49159674898826555</v>
      </c>
      <c r="Q97" s="409">
        <v>1.1684255290941525</v>
      </c>
      <c r="R97" s="409">
        <v>0.45002504003313071</v>
      </c>
      <c r="S97" s="409">
        <v>0.46410797438394269</v>
      </c>
      <c r="T97" s="409">
        <v>-9.8246919845501601E-3</v>
      </c>
      <c r="U97" s="409">
        <v>0.47454424229858017</v>
      </c>
      <c r="V97" s="409">
        <v>0.16213712819281856</v>
      </c>
      <c r="W97" s="413">
        <v>6.5</v>
      </c>
      <c r="Y97" s="410">
        <v>48366</v>
      </c>
      <c r="Z97" s="409">
        <v>2.000000000000024</v>
      </c>
      <c r="AA97" s="409">
        <v>3.2754694353169356</v>
      </c>
      <c r="AB97" s="409">
        <v>1.9866552299450335</v>
      </c>
      <c r="AC97" s="409">
        <v>4.5927635439831915</v>
      </c>
      <c r="AD97" s="409">
        <v>1.6185462793059546</v>
      </c>
      <c r="AE97" s="409">
        <v>1.8778494119059408</v>
      </c>
      <c r="AF97" s="409">
        <v>-3.9329385827568952E-2</v>
      </c>
      <c r="AG97" s="409">
        <v>1.9129454180983441</v>
      </c>
      <c r="AH97" s="409">
        <v>2.0070658565375599</v>
      </c>
      <c r="AI97" s="413">
        <v>0</v>
      </c>
      <c r="AK97" s="410">
        <v>48366</v>
      </c>
      <c r="AL97" s="409">
        <v>1.9961861284925719</v>
      </c>
      <c r="AM97" s="409">
        <v>3.1808898397825303</v>
      </c>
      <c r="AN97" s="409">
        <v>1.992594617181731</v>
      </c>
      <c r="AO97" s="409">
        <v>4.4627569240770049</v>
      </c>
      <c r="AP97" s="409">
        <v>1.4942110740382653</v>
      </c>
      <c r="AQ97" s="409">
        <v>1.8923748410369479</v>
      </c>
      <c r="AR97" s="409">
        <v>-3.8808246261401447E-2</v>
      </c>
      <c r="AS97" s="409">
        <v>1.9140964287642559</v>
      </c>
      <c r="AT97" s="409">
        <v>2.0052727714569007</v>
      </c>
      <c r="AU97" s="413">
        <v>0</v>
      </c>
      <c r="AX97" s="410">
        <v>48366</v>
      </c>
      <c r="AY97" s="403">
        <v>-9.0866429643288171E-3</v>
      </c>
      <c r="AZ97" s="403">
        <v>1.1756170683256295</v>
      </c>
      <c r="BA97" s="403">
        <v>-1.2678154275169717E-2</v>
      </c>
      <c r="BB97" s="403">
        <v>2.4574841526201041</v>
      </c>
      <c r="BC97" s="403">
        <v>-0.5110616974186355</v>
      </c>
      <c r="BD97" s="403">
        <v>-0.11289793041995289</v>
      </c>
      <c r="BE97" s="403">
        <v>-2.0440810177183022</v>
      </c>
      <c r="BF97" s="403">
        <v>-9.1176342692644852E-2</v>
      </c>
      <c r="BG97" s="401" t="s">
        <v>226</v>
      </c>
      <c r="BH97" s="402" t="s">
        <v>226</v>
      </c>
    </row>
    <row r="98" spans="1:60">
      <c r="A98" s="410">
        <v>48458</v>
      </c>
      <c r="B98" s="408">
        <v>1645.8162209767572</v>
      </c>
      <c r="C98" s="408">
        <v>1766.4364384736887</v>
      </c>
      <c r="D98" s="408">
        <v>1653.7819999999999</v>
      </c>
      <c r="E98" s="408">
        <v>2192.3130000000001</v>
      </c>
      <c r="F98" s="408">
        <v>1304.7629999999999</v>
      </c>
      <c r="G98" s="408">
        <v>1500.3779999999999</v>
      </c>
      <c r="H98" s="408">
        <v>994.44092000000001</v>
      </c>
      <c r="I98" s="408">
        <v>1280.6720991723155</v>
      </c>
      <c r="J98" s="408">
        <v>1492.3746367931317</v>
      </c>
      <c r="K98" s="415">
        <v>0.64</v>
      </c>
      <c r="M98" s="410">
        <v>48458</v>
      </c>
      <c r="N98" s="409">
        <v>0.49629315732038215</v>
      </c>
      <c r="O98" s="409">
        <v>0.84374928848989228</v>
      </c>
      <c r="P98" s="409">
        <v>0.49897573547419416</v>
      </c>
      <c r="Q98" s="409">
        <v>1.1574226812210542</v>
      </c>
      <c r="R98" s="409">
        <v>0.38561232112919175</v>
      </c>
      <c r="S98" s="409">
        <v>0.45225602444525226</v>
      </c>
      <c r="T98" s="409">
        <v>-9.8678879439817457E-3</v>
      </c>
      <c r="U98" s="409">
        <v>0.47435911829887267</v>
      </c>
      <c r="V98" s="409">
        <v>1.008267260497453</v>
      </c>
      <c r="W98" s="413">
        <v>7.5</v>
      </c>
      <c r="Y98" s="410">
        <v>48458</v>
      </c>
      <c r="Z98" s="409">
        <v>2.000000000000024</v>
      </c>
      <c r="AA98" s="409">
        <v>3.3343077771412322</v>
      </c>
      <c r="AB98" s="409">
        <v>1.9915016435500643</v>
      </c>
      <c r="AC98" s="409">
        <v>4.6251855853568724</v>
      </c>
      <c r="AD98" s="409">
        <v>1.651018915198299</v>
      </c>
      <c r="AE98" s="409">
        <v>1.8633582541488725</v>
      </c>
      <c r="AF98" s="409">
        <v>-3.9375467214264326E-2</v>
      </c>
      <c r="AG98" s="409">
        <v>1.9121854250977011</v>
      </c>
      <c r="AH98" s="409">
        <v>2.0042377821428481</v>
      </c>
      <c r="AI98" s="413">
        <v>0</v>
      </c>
      <c r="AK98" s="410">
        <v>48458</v>
      </c>
      <c r="AL98" s="409">
        <v>2.000000000000024</v>
      </c>
      <c r="AM98" s="409">
        <v>3.2436678001122043</v>
      </c>
      <c r="AN98" s="409">
        <v>1.9898401057677928</v>
      </c>
      <c r="AO98" s="409">
        <v>4.5368331431289155</v>
      </c>
      <c r="AP98" s="409">
        <v>1.557599585094338</v>
      </c>
      <c r="AQ98" s="409">
        <v>1.8812331519975078</v>
      </c>
      <c r="AR98" s="409">
        <v>-3.8818093917314389E-2</v>
      </c>
      <c r="AS98" s="409">
        <v>1.9133091037399463</v>
      </c>
      <c r="AT98" s="409">
        <v>2.0056075847350252</v>
      </c>
      <c r="AU98" s="413">
        <v>0</v>
      </c>
      <c r="AX98" s="410">
        <v>48458</v>
      </c>
      <c r="AY98" s="403">
        <v>-5.6075847350012253E-3</v>
      </c>
      <c r="AZ98" s="403">
        <v>1.2380602153771791</v>
      </c>
      <c r="BA98" s="403">
        <v>-1.5767478967232407E-2</v>
      </c>
      <c r="BB98" s="403">
        <v>2.5312255583938903</v>
      </c>
      <c r="BC98" s="403">
        <v>-0.44800799964068716</v>
      </c>
      <c r="BD98" s="403">
        <v>-0.12437443273751736</v>
      </c>
      <c r="BE98" s="403">
        <v>-2.0444256786523396</v>
      </c>
      <c r="BF98" s="403">
        <v>-9.2298480995078869E-2</v>
      </c>
      <c r="BG98" s="401" t="s">
        <v>226</v>
      </c>
      <c r="BH98" s="402" t="s">
        <v>226</v>
      </c>
    </row>
    <row r="99" spans="1:60">
      <c r="A99" s="416">
        <v>48549</v>
      </c>
      <c r="B99" s="417">
        <v>1653.9842942635337</v>
      </c>
      <c r="C99" s="417">
        <v>1781.567234280908</v>
      </c>
      <c r="D99" s="417">
        <v>1661.989</v>
      </c>
      <c r="E99" s="417">
        <v>2217.4540000000002</v>
      </c>
      <c r="F99" s="417">
        <v>1311.183</v>
      </c>
      <c r="G99" s="417">
        <v>1507.365</v>
      </c>
      <c r="H99" s="417">
        <v>994.34320000000002</v>
      </c>
      <c r="I99" s="417">
        <v>1286.7449900500978</v>
      </c>
      <c r="J99" s="417">
        <v>1499.2420500098199</v>
      </c>
      <c r="K99" s="418">
        <v>0.64</v>
      </c>
      <c r="M99" s="416">
        <v>48549</v>
      </c>
      <c r="N99" s="419">
        <v>0.49629315732038215</v>
      </c>
      <c r="O99" s="419">
        <v>0.85657176661806389</v>
      </c>
      <c r="P99" s="419">
        <v>0.49625645943662811</v>
      </c>
      <c r="Q99" s="419">
        <v>1.1467796797263841</v>
      </c>
      <c r="R99" s="419">
        <v>0.49204338259132285</v>
      </c>
      <c r="S99" s="419">
        <v>0.46568264797270942</v>
      </c>
      <c r="T99" s="419">
        <v>-9.826627005649069E-3</v>
      </c>
      <c r="U99" s="419">
        <v>0.47419561039139246</v>
      </c>
      <c r="V99" s="419">
        <v>0.46016684064298374</v>
      </c>
      <c r="W99" s="420">
        <v>8.5</v>
      </c>
      <c r="Y99" s="416">
        <v>48549</v>
      </c>
      <c r="Z99" s="419">
        <v>2.000000000000024</v>
      </c>
      <c r="AA99" s="419">
        <v>3.3901362331385299</v>
      </c>
      <c r="AB99" s="419">
        <v>1.9942399261610788</v>
      </c>
      <c r="AC99" s="419">
        <v>4.6573609750917511</v>
      </c>
      <c r="AD99" s="419">
        <v>1.738152767496759</v>
      </c>
      <c r="AE99" s="419">
        <v>1.8622010422973734</v>
      </c>
      <c r="AF99" s="419">
        <v>-3.9379335350964162E-2</v>
      </c>
      <c r="AG99" s="419">
        <v>1.9114199293103873</v>
      </c>
      <c r="AH99" s="419">
        <v>2.0011962333983169</v>
      </c>
      <c r="AI99" s="420">
        <v>0</v>
      </c>
      <c r="AK99" s="416">
        <v>48549</v>
      </c>
      <c r="AL99" s="419">
        <v>2.000000000000024</v>
      </c>
      <c r="AM99" s="419">
        <v>3.3039537420923359</v>
      </c>
      <c r="AN99" s="419">
        <v>1.990533647683157</v>
      </c>
      <c r="AO99" s="419">
        <v>4.5899557262949697</v>
      </c>
      <c r="AP99" s="419">
        <v>1.6340061819773766</v>
      </c>
      <c r="AQ99" s="419">
        <v>1.8718244210421675</v>
      </c>
      <c r="AR99" s="419">
        <v>-3.8829450650434971E-2</v>
      </c>
      <c r="AS99" s="419">
        <v>1.9125557328129039</v>
      </c>
      <c r="AT99" s="419">
        <v>2.0046941040559263</v>
      </c>
      <c r="AU99" s="420">
        <v>0</v>
      </c>
      <c r="AX99" s="416">
        <v>48549</v>
      </c>
      <c r="AY99" s="403">
        <v>-4.6941040559023151E-3</v>
      </c>
      <c r="AZ99" s="403">
        <v>1.2992596380364096</v>
      </c>
      <c r="BA99" s="403">
        <v>-1.4160456372769303E-2</v>
      </c>
      <c r="BB99" s="403">
        <v>2.5852616222390434</v>
      </c>
      <c r="BC99" s="403">
        <v>-0.37068792207854973</v>
      </c>
      <c r="BD99" s="403">
        <v>-0.13286968301375879</v>
      </c>
      <c r="BE99" s="403">
        <v>-2.0435235547063613</v>
      </c>
      <c r="BF99" s="403">
        <v>-9.2138371243022377E-2</v>
      </c>
      <c r="BG99" s="401" t="s">
        <v>250</v>
      </c>
      <c r="BH99" s="402">
        <v>0.64</v>
      </c>
    </row>
    <row r="100" spans="1:60">
      <c r="A100" s="421"/>
      <c r="B100" s="422"/>
      <c r="C100" s="422"/>
      <c r="D100" s="422"/>
      <c r="E100" s="422"/>
      <c r="F100" s="422"/>
      <c r="G100" s="422"/>
      <c r="H100" s="422"/>
      <c r="I100" s="422"/>
      <c r="J100" s="422"/>
      <c r="K100" s="423"/>
      <c r="M100" s="421"/>
      <c r="N100" s="422"/>
      <c r="O100" s="422"/>
      <c r="P100" s="422"/>
      <c r="Q100" s="422"/>
      <c r="R100" s="422"/>
      <c r="S100" s="422"/>
      <c r="T100" s="422"/>
      <c r="U100" s="422"/>
      <c r="V100" s="422"/>
      <c r="W100" s="423"/>
      <c r="Y100" s="421"/>
      <c r="Z100" s="422"/>
      <c r="AA100" s="422"/>
      <c r="AB100" s="422"/>
      <c r="AC100" s="422"/>
      <c r="AD100" s="422"/>
      <c r="AE100" s="422"/>
      <c r="AF100" s="422"/>
      <c r="AG100" s="422"/>
      <c r="AH100" s="422"/>
      <c r="AI100" s="423"/>
      <c r="AK100" s="421"/>
      <c r="AL100" s="422"/>
      <c r="AM100" s="422"/>
      <c r="AN100" s="422"/>
      <c r="AO100" s="422"/>
      <c r="AP100" s="422"/>
      <c r="AQ100" s="422"/>
      <c r="AR100" s="422"/>
      <c r="AS100" s="422"/>
      <c r="AT100" s="422"/>
      <c r="AU100" s="423"/>
      <c r="AX100" s="421"/>
      <c r="AY100" s="422"/>
      <c r="AZ100" s="422"/>
      <c r="BA100" s="422"/>
      <c r="BB100" s="422"/>
      <c r="BC100" s="422"/>
      <c r="BD100" s="422"/>
      <c r="BE100" s="422"/>
      <c r="BF100" s="422"/>
      <c r="BG100" s="424"/>
      <c r="BH100" s="424"/>
    </row>
  </sheetData>
  <autoFilter ref="A4:BG100" xr:uid="{A3657C26-4C52-415A-8906-46530CD32DBE}"/>
  <mergeCells count="1">
    <mergeCell ref="A1:A3"/>
  </mergeCells>
  <pageMargins left="0.7" right="0.7" top="0.75" bottom="0.75" header="0.3" footer="0.3"/>
  <pageSetup paperSize="9" scale="1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1084-135B-4B84-BDF2-DBC51109F16D}">
  <sheetPr>
    <pageSetUpPr autoPageBreaks="0"/>
  </sheetPr>
  <dimension ref="A1:Q35"/>
  <sheetViews>
    <sheetView showGridLines="0" tabSelected="1" zoomScale="90" zoomScaleNormal="90" zoomScaleSheetLayoutView="80" workbookViewId="0">
      <selection activeCell="B34" sqref="B34"/>
    </sheetView>
  </sheetViews>
  <sheetFormatPr defaultColWidth="9.1328125" defaultRowHeight="12.75"/>
  <cols>
    <col min="1" max="1" width="1.86328125" style="268" customWidth="1"/>
    <col min="2" max="2" width="88.73046875" style="276" customWidth="1"/>
    <col min="3" max="16" width="8.86328125" style="276" customWidth="1"/>
    <col min="17" max="17" width="9.1328125" style="276" customWidth="1"/>
    <col min="18" max="16384" width="9.1328125" style="276"/>
  </cols>
  <sheetData>
    <row r="1" spans="1:17" s="268" customFormat="1" ht="22.5" customHeight="1">
      <c r="B1" s="19"/>
      <c r="C1" s="19"/>
      <c r="D1" s="19"/>
      <c r="E1" s="19"/>
      <c r="F1" s="19"/>
      <c r="G1" s="19"/>
      <c r="H1" s="19"/>
      <c r="I1" s="19"/>
      <c r="J1" s="19"/>
      <c r="K1" s="19"/>
      <c r="L1" s="19"/>
      <c r="M1" s="19"/>
      <c r="N1" s="19"/>
      <c r="O1" s="19"/>
      <c r="P1" s="19"/>
      <c r="Q1" s="19"/>
    </row>
    <row r="2" spans="1:17" s="268" customFormat="1" ht="39.75" customHeight="1">
      <c r="B2" s="269" t="s">
        <v>143</v>
      </c>
      <c r="C2" s="270"/>
      <c r="D2" s="270"/>
      <c r="E2" s="270"/>
      <c r="F2" s="270"/>
      <c r="G2" s="270"/>
      <c r="H2" s="270"/>
      <c r="I2" s="270"/>
      <c r="J2" s="270"/>
    </row>
    <row r="4" spans="1:17" s="275" customFormat="1" ht="22.5" customHeight="1">
      <c r="A4" s="271"/>
      <c r="B4" s="272"/>
      <c r="C4" s="273">
        <v>2018</v>
      </c>
      <c r="D4" s="273"/>
      <c r="E4" s="273"/>
      <c r="F4" s="273">
        <v>2019</v>
      </c>
      <c r="G4" s="273">
        <v>2020</v>
      </c>
      <c r="H4" s="273">
        <v>2021</v>
      </c>
      <c r="I4" s="274">
        <v>2022</v>
      </c>
      <c r="J4" s="274">
        <v>2023</v>
      </c>
      <c r="K4" s="274">
        <v>2024</v>
      </c>
      <c r="L4" s="274">
        <v>2025</v>
      </c>
      <c r="M4" s="274">
        <v>2026</v>
      </c>
      <c r="N4" s="274">
        <v>2027</v>
      </c>
      <c r="O4" s="274">
        <v>2028</v>
      </c>
      <c r="P4" s="274">
        <v>2029</v>
      </c>
      <c r="Q4" s="274" t="s">
        <v>118</v>
      </c>
    </row>
    <row r="6" spans="1:17">
      <c r="B6" s="276" t="s">
        <v>122</v>
      </c>
      <c r="C6" s="277"/>
      <c r="D6" s="277"/>
      <c r="E6" s="277"/>
      <c r="F6" s="277"/>
      <c r="G6" s="277"/>
      <c r="H6" s="277"/>
      <c r="I6" s="277">
        <v>0</v>
      </c>
      <c r="J6" s="277">
        <v>0</v>
      </c>
      <c r="K6" s="277">
        <v>0</v>
      </c>
      <c r="L6" s="277">
        <v>0</v>
      </c>
      <c r="M6" s="277">
        <v>0</v>
      </c>
      <c r="N6" s="277">
        <v>0</v>
      </c>
      <c r="O6" s="277">
        <v>0</v>
      </c>
      <c r="P6" s="277">
        <v>0</v>
      </c>
      <c r="Q6" s="278">
        <v>0</v>
      </c>
    </row>
    <row r="7" spans="1:17">
      <c r="B7" s="276" t="s">
        <v>123</v>
      </c>
      <c r="C7" s="277"/>
      <c r="D7" s="277"/>
      <c r="E7" s="277"/>
      <c r="F7" s="277"/>
      <c r="G7" s="277"/>
      <c r="H7" s="277"/>
      <c r="I7" s="277">
        <v>0</v>
      </c>
      <c r="J7" s="277">
        <v>0</v>
      </c>
      <c r="K7" s="277">
        <v>0</v>
      </c>
      <c r="L7" s="277">
        <v>0</v>
      </c>
      <c r="M7" s="277">
        <v>0</v>
      </c>
      <c r="N7" s="277">
        <v>0</v>
      </c>
      <c r="O7" s="277">
        <v>0</v>
      </c>
      <c r="P7" s="277">
        <v>0</v>
      </c>
      <c r="Q7" s="278">
        <v>0</v>
      </c>
    </row>
    <row r="8" spans="1:17">
      <c r="B8" s="276" t="s">
        <v>119</v>
      </c>
      <c r="C8" s="277"/>
      <c r="D8" s="277"/>
      <c r="E8" s="277"/>
      <c r="F8" s="277"/>
      <c r="G8" s="277"/>
      <c r="H8" s="277"/>
      <c r="I8" s="277">
        <v>0</v>
      </c>
      <c r="J8" s="277">
        <v>0</v>
      </c>
      <c r="K8" s="277">
        <v>0</v>
      </c>
      <c r="L8" s="277">
        <v>0</v>
      </c>
      <c r="M8" s="277">
        <v>0</v>
      </c>
      <c r="N8" s="277">
        <v>0</v>
      </c>
      <c r="O8" s="277">
        <v>0</v>
      </c>
      <c r="P8" s="277">
        <v>0</v>
      </c>
      <c r="Q8" s="278">
        <v>0</v>
      </c>
    </row>
    <row r="9" spans="1:17">
      <c r="C9" s="277"/>
      <c r="D9" s="277"/>
      <c r="E9" s="277"/>
      <c r="F9" s="277"/>
      <c r="G9" s="277"/>
      <c r="H9" s="277"/>
      <c r="I9" s="277"/>
      <c r="J9" s="277"/>
      <c r="K9" s="277"/>
      <c r="L9" s="277"/>
      <c r="M9" s="277"/>
      <c r="N9" s="277"/>
      <c r="O9" s="277"/>
      <c r="P9" s="277"/>
      <c r="Q9" s="278"/>
    </row>
    <row r="10" spans="1:17">
      <c r="B10" s="276" t="s">
        <v>124</v>
      </c>
      <c r="C10" s="277"/>
      <c r="D10" s="277"/>
      <c r="E10" s="277"/>
      <c r="F10" s="277"/>
      <c r="G10" s="277"/>
      <c r="H10" s="277"/>
      <c r="I10" s="277">
        <v>0</v>
      </c>
      <c r="J10" s="277">
        <v>0</v>
      </c>
      <c r="K10" s="277">
        <v>0</v>
      </c>
      <c r="L10" s="277">
        <v>0</v>
      </c>
      <c r="M10" s="277">
        <v>0</v>
      </c>
      <c r="N10" s="277">
        <v>0</v>
      </c>
      <c r="O10" s="277">
        <v>0</v>
      </c>
      <c r="P10" s="277">
        <v>0</v>
      </c>
      <c r="Q10" s="278">
        <v>0</v>
      </c>
    </row>
    <row r="11" spans="1:17">
      <c r="C11" s="277"/>
      <c r="D11" s="277"/>
      <c r="E11" s="277"/>
      <c r="F11" s="277"/>
      <c r="G11" s="277"/>
      <c r="H11" s="277"/>
      <c r="I11" s="277"/>
      <c r="J11" s="277"/>
      <c r="K11" s="277"/>
      <c r="L11" s="277"/>
      <c r="M11" s="277"/>
      <c r="N11" s="277"/>
      <c r="O11" s="277"/>
      <c r="P11" s="277"/>
      <c r="Q11" s="278"/>
    </row>
    <row r="12" spans="1:17">
      <c r="B12" s="276" t="s">
        <v>120</v>
      </c>
      <c r="C12" s="277"/>
      <c r="D12" s="277"/>
      <c r="E12" s="277"/>
      <c r="F12" s="277"/>
      <c r="G12" s="277"/>
      <c r="H12" s="277"/>
      <c r="I12" s="277">
        <v>0</v>
      </c>
      <c r="J12" s="277">
        <v>0</v>
      </c>
      <c r="K12" s="277">
        <v>0</v>
      </c>
      <c r="L12" s="277">
        <v>0</v>
      </c>
      <c r="M12" s="277">
        <v>0</v>
      </c>
      <c r="N12" s="277">
        <v>0</v>
      </c>
      <c r="O12" s="277">
        <v>0</v>
      </c>
      <c r="P12" s="277">
        <v>0</v>
      </c>
      <c r="Q12" s="278">
        <v>0</v>
      </c>
    </row>
    <row r="13" spans="1:17">
      <c r="C13" s="277"/>
      <c r="D13" s="277"/>
      <c r="E13" s="277"/>
      <c r="F13" s="277"/>
      <c r="G13" s="277"/>
      <c r="H13" s="277"/>
      <c r="I13" s="277"/>
      <c r="J13" s="277"/>
      <c r="K13" s="277"/>
      <c r="L13" s="277"/>
      <c r="M13" s="277"/>
      <c r="N13" s="277"/>
      <c r="O13" s="277"/>
      <c r="P13" s="277"/>
      <c r="Q13" s="278"/>
    </row>
    <row r="14" spans="1:17">
      <c r="B14" s="276" t="s">
        <v>170</v>
      </c>
      <c r="C14" s="277"/>
      <c r="D14" s="277"/>
      <c r="E14" s="277"/>
      <c r="F14" s="277"/>
      <c r="G14" s="277"/>
      <c r="H14" s="277"/>
      <c r="I14" s="277">
        <v>0</v>
      </c>
      <c r="J14" s="277">
        <v>0</v>
      </c>
      <c r="K14" s="277">
        <v>0</v>
      </c>
      <c r="L14" s="277">
        <v>0</v>
      </c>
      <c r="M14" s="277">
        <v>0</v>
      </c>
      <c r="N14" s="277">
        <v>0</v>
      </c>
      <c r="O14" s="277">
        <v>0</v>
      </c>
      <c r="P14" s="277">
        <v>0</v>
      </c>
      <c r="Q14" s="278">
        <v>0</v>
      </c>
    </row>
    <row r="15" spans="1:17">
      <c r="C15" s="277"/>
      <c r="D15" s="277"/>
      <c r="E15" s="277"/>
      <c r="F15" s="277"/>
      <c r="G15" s="277"/>
      <c r="H15" s="277"/>
      <c r="I15" s="277"/>
      <c r="J15" s="277"/>
      <c r="K15" s="277"/>
      <c r="L15" s="277"/>
      <c r="M15" s="277"/>
      <c r="N15" s="277"/>
      <c r="O15" s="277"/>
      <c r="P15" s="277"/>
    </row>
    <row r="16" spans="1:17">
      <c r="C16" s="277"/>
      <c r="D16" s="277"/>
      <c r="E16" s="277"/>
      <c r="F16" s="277"/>
      <c r="G16" s="277"/>
      <c r="H16" s="277"/>
      <c r="I16" s="277"/>
      <c r="J16" s="277"/>
      <c r="K16" s="277"/>
      <c r="L16" s="277"/>
      <c r="M16" s="277"/>
      <c r="N16" s="277"/>
      <c r="O16" s="277"/>
      <c r="P16" s="277"/>
    </row>
    <row r="17" spans="2:17" ht="13.15" thickBot="1">
      <c r="B17" s="276" t="s">
        <v>121</v>
      </c>
      <c r="C17" s="277"/>
      <c r="D17" s="277"/>
      <c r="E17" s="277"/>
      <c r="F17" s="277"/>
      <c r="G17" s="277"/>
      <c r="H17" s="277"/>
      <c r="I17" s="277"/>
      <c r="J17" s="277"/>
      <c r="K17" s="277"/>
      <c r="L17" s="277"/>
      <c r="M17" s="277"/>
      <c r="N17" s="277"/>
      <c r="O17" s="277"/>
      <c r="P17" s="277"/>
      <c r="Q17" s="279">
        <v>0</v>
      </c>
    </row>
    <row r="18" spans="2:17" ht="13.15" thickTop="1">
      <c r="C18" s="277"/>
      <c r="D18" s="277"/>
      <c r="E18" s="277"/>
      <c r="F18" s="277"/>
      <c r="G18" s="277"/>
      <c r="H18" s="277"/>
      <c r="I18" s="277"/>
      <c r="J18" s="277"/>
      <c r="K18" s="277"/>
      <c r="L18" s="277"/>
      <c r="M18" s="277"/>
      <c r="N18" s="277"/>
      <c r="O18" s="277"/>
      <c r="P18" s="277"/>
    </row>
    <row r="19" spans="2:17">
      <c r="C19" s="277"/>
      <c r="D19" s="277"/>
      <c r="E19" s="277"/>
      <c r="F19" s="277"/>
      <c r="G19" s="277"/>
      <c r="H19" s="277"/>
      <c r="I19" s="277"/>
      <c r="J19" s="277"/>
      <c r="K19" s="277"/>
      <c r="L19" s="277"/>
      <c r="M19" s="277"/>
      <c r="N19" s="277"/>
      <c r="O19" s="277"/>
      <c r="P19" s="277"/>
    </row>
    <row r="20" spans="2:17">
      <c r="C20" s="277"/>
      <c r="D20" s="277"/>
      <c r="E20" s="277"/>
      <c r="F20" s="277"/>
      <c r="G20" s="277"/>
      <c r="H20" s="277"/>
      <c r="I20" s="277"/>
      <c r="J20" s="277"/>
      <c r="K20" s="277"/>
      <c r="L20" s="277"/>
      <c r="M20" s="277"/>
      <c r="N20" s="277"/>
      <c r="O20" s="277"/>
      <c r="P20" s="277"/>
    </row>
    <row r="21" spans="2:17">
      <c r="C21" s="277"/>
      <c r="D21" s="277"/>
      <c r="E21" s="277"/>
      <c r="F21" s="277"/>
      <c r="G21" s="277"/>
      <c r="H21" s="277"/>
      <c r="I21" s="277"/>
      <c r="J21" s="277"/>
      <c r="K21" s="277"/>
      <c r="L21" s="277"/>
      <c r="M21" s="277"/>
      <c r="N21" s="277"/>
      <c r="O21" s="277"/>
      <c r="P21" s="277"/>
    </row>
    <row r="22" spans="2:17">
      <c r="C22" s="277"/>
      <c r="D22" s="277"/>
      <c r="E22" s="277"/>
      <c r="F22" s="277"/>
      <c r="G22" s="277"/>
      <c r="H22" s="277"/>
      <c r="I22" s="277"/>
      <c r="J22" s="277"/>
      <c r="K22" s="277"/>
      <c r="L22" s="277"/>
      <c r="M22" s="277"/>
      <c r="N22" s="277"/>
      <c r="O22" s="277"/>
      <c r="P22" s="277"/>
    </row>
    <row r="23" spans="2:17">
      <c r="C23" s="277"/>
      <c r="D23" s="277"/>
      <c r="E23" s="277"/>
      <c r="F23" s="277"/>
      <c r="G23" s="277"/>
      <c r="H23" s="277"/>
      <c r="I23" s="277"/>
      <c r="J23" s="277"/>
      <c r="K23" s="277"/>
      <c r="L23" s="277"/>
      <c r="M23" s="277"/>
      <c r="N23" s="277"/>
      <c r="O23" s="277"/>
      <c r="P23" s="277"/>
    </row>
    <row r="24" spans="2:17">
      <c r="C24" s="277"/>
      <c r="D24" s="277"/>
      <c r="E24" s="277"/>
      <c r="F24" s="277"/>
      <c r="G24" s="277"/>
      <c r="H24" s="277"/>
      <c r="I24" s="277"/>
      <c r="J24" s="277"/>
      <c r="K24" s="277"/>
      <c r="L24" s="277"/>
      <c r="M24" s="277"/>
      <c r="N24" s="277"/>
      <c r="O24" s="277"/>
      <c r="P24" s="277"/>
    </row>
    <row r="25" spans="2:17">
      <c r="C25" s="277"/>
      <c r="D25" s="277"/>
      <c r="E25" s="277"/>
      <c r="F25" s="277"/>
      <c r="G25" s="277"/>
      <c r="H25" s="277"/>
      <c r="I25" s="277"/>
      <c r="J25" s="277"/>
      <c r="K25" s="277"/>
      <c r="L25" s="277"/>
      <c r="M25" s="277"/>
      <c r="N25" s="277"/>
      <c r="O25" s="277"/>
      <c r="P25" s="277"/>
    </row>
    <row r="26" spans="2:17">
      <c r="C26" s="277"/>
      <c r="D26" s="277"/>
      <c r="E26" s="277"/>
      <c r="F26" s="277"/>
      <c r="G26" s="277"/>
      <c r="H26" s="277"/>
      <c r="I26" s="277"/>
      <c r="J26" s="277"/>
      <c r="K26" s="277"/>
      <c r="L26" s="277"/>
      <c r="M26" s="277"/>
      <c r="N26" s="277"/>
      <c r="O26" s="277"/>
      <c r="P26" s="277"/>
    </row>
    <row r="27" spans="2:17">
      <c r="C27" s="277"/>
      <c r="D27" s="277"/>
      <c r="E27" s="277"/>
      <c r="F27" s="277"/>
      <c r="G27" s="277"/>
      <c r="H27" s="277"/>
      <c r="I27" s="277"/>
      <c r="J27" s="277"/>
      <c r="K27" s="277"/>
      <c r="L27" s="277"/>
      <c r="M27" s="277"/>
      <c r="N27" s="277"/>
      <c r="O27" s="277"/>
      <c r="P27" s="277"/>
    </row>
    <row r="28" spans="2:17">
      <c r="C28" s="277"/>
      <c r="D28" s="277"/>
      <c r="E28" s="277"/>
      <c r="F28" s="277"/>
      <c r="G28" s="277"/>
      <c r="H28" s="277"/>
      <c r="I28" s="277"/>
      <c r="J28" s="277"/>
      <c r="K28" s="277"/>
      <c r="L28" s="277"/>
      <c r="M28" s="277"/>
      <c r="N28" s="277"/>
      <c r="O28" s="277"/>
      <c r="P28" s="277"/>
    </row>
    <row r="29" spans="2:17">
      <c r="C29" s="277"/>
      <c r="D29" s="277"/>
      <c r="E29" s="277"/>
      <c r="F29" s="277"/>
      <c r="G29" s="277"/>
      <c r="H29" s="277"/>
      <c r="I29" s="277"/>
      <c r="J29" s="277"/>
      <c r="K29" s="277"/>
      <c r="L29" s="277"/>
      <c r="M29" s="277"/>
      <c r="N29" s="277"/>
      <c r="O29" s="277"/>
      <c r="P29" s="277"/>
    </row>
    <row r="30" spans="2:17">
      <c r="C30" s="277"/>
      <c r="D30" s="277"/>
      <c r="E30" s="277"/>
      <c r="F30" s="277"/>
      <c r="G30" s="277"/>
      <c r="H30" s="277"/>
      <c r="I30" s="277"/>
      <c r="J30" s="277"/>
      <c r="K30" s="277"/>
      <c r="L30" s="277"/>
      <c r="M30" s="277"/>
      <c r="N30" s="277"/>
      <c r="O30" s="277"/>
      <c r="P30" s="277"/>
    </row>
    <row r="31" spans="2:17">
      <c r="C31" s="277"/>
      <c r="D31" s="277"/>
      <c r="E31" s="277"/>
      <c r="F31" s="277"/>
      <c r="G31" s="277"/>
      <c r="H31" s="277"/>
      <c r="I31" s="277"/>
      <c r="J31" s="277"/>
      <c r="K31" s="277"/>
      <c r="L31" s="277"/>
      <c r="M31" s="277"/>
      <c r="N31" s="277"/>
      <c r="O31" s="277"/>
      <c r="P31" s="277"/>
    </row>
    <row r="32" spans="2:17">
      <c r="C32" s="277"/>
      <c r="D32" s="277"/>
      <c r="E32" s="277"/>
      <c r="F32" s="277"/>
      <c r="G32" s="277"/>
      <c r="H32" s="277"/>
      <c r="I32" s="277"/>
      <c r="J32" s="277"/>
      <c r="K32" s="277"/>
      <c r="L32" s="277"/>
      <c r="M32" s="277"/>
      <c r="N32" s="277"/>
      <c r="O32" s="277"/>
      <c r="P32" s="277"/>
    </row>
    <row r="33" spans="3:16">
      <c r="C33" s="277"/>
      <c r="D33" s="277"/>
      <c r="E33" s="277"/>
      <c r="F33" s="277"/>
      <c r="G33" s="277"/>
      <c r="H33" s="277"/>
      <c r="I33" s="277"/>
      <c r="J33" s="277"/>
      <c r="K33" s="277"/>
      <c r="L33" s="277"/>
      <c r="M33" s="277"/>
      <c r="N33" s="277"/>
      <c r="O33" s="277"/>
      <c r="P33" s="277"/>
    </row>
    <row r="34" spans="3:16">
      <c r="C34" s="277"/>
      <c r="D34" s="277"/>
      <c r="E34" s="277"/>
      <c r="F34" s="277"/>
      <c r="G34" s="277"/>
      <c r="H34" s="277"/>
      <c r="I34" s="277"/>
      <c r="J34" s="277"/>
      <c r="K34" s="277"/>
      <c r="L34" s="277"/>
      <c r="M34" s="277"/>
      <c r="N34" s="277"/>
      <c r="O34" s="277"/>
      <c r="P34" s="277"/>
    </row>
    <row r="35" spans="3:16">
      <c r="C35" s="277"/>
      <c r="D35" s="277"/>
      <c r="E35" s="277"/>
      <c r="F35" s="277"/>
      <c r="G35" s="277"/>
      <c r="H35" s="277"/>
      <c r="I35" s="277"/>
      <c r="J35" s="277"/>
      <c r="K35" s="277"/>
      <c r="L35" s="277"/>
      <c r="M35" s="277"/>
      <c r="N35" s="277"/>
      <c r="O35" s="277"/>
      <c r="P35" s="277"/>
    </row>
  </sheetData>
  <conditionalFormatting sqref="B1:Q1">
    <cfRule type="expression" dxfId="0" priority="1">
      <formula>$Q$17&gt;1</formula>
    </cfRule>
  </conditionalFormatting>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R61"/>
  <sheetViews>
    <sheetView showGridLines="0" showRuler="0" zoomScale="90" zoomScaleNormal="90" zoomScaleSheetLayoutView="100" workbookViewId="0">
      <selection sqref="A1:XFD1048576"/>
    </sheetView>
  </sheetViews>
  <sheetFormatPr defaultColWidth="9.1328125" defaultRowHeight="12.75"/>
  <cols>
    <col min="1" max="1" width="3.3984375" style="3" customWidth="1"/>
    <col min="2" max="2" width="104.1328125" style="3" customWidth="1"/>
    <col min="3" max="4" width="9.1328125" style="3"/>
    <col min="5" max="5" width="9.1328125" style="3" customWidth="1"/>
    <col min="6" max="16384" width="9.1328125" style="3"/>
  </cols>
  <sheetData>
    <row r="1" spans="1:18">
      <c r="A1" s="8"/>
      <c r="B1" s="8"/>
      <c r="C1" s="8"/>
      <c r="D1" s="8"/>
      <c r="E1" s="8"/>
      <c r="F1" s="8"/>
      <c r="G1" s="8"/>
      <c r="H1" s="8"/>
      <c r="I1" s="8"/>
      <c r="J1" s="8"/>
      <c r="K1" s="8"/>
      <c r="L1" s="8"/>
      <c r="M1" s="8"/>
      <c r="N1" s="8"/>
      <c r="O1" s="8"/>
      <c r="P1" s="8"/>
      <c r="Q1" s="8"/>
      <c r="R1" s="8"/>
    </row>
    <row r="2" spans="1:18">
      <c r="A2" s="8"/>
      <c r="B2" s="8"/>
      <c r="C2" s="8"/>
      <c r="D2" s="8"/>
      <c r="E2" s="8"/>
      <c r="F2" s="8"/>
      <c r="G2" s="8"/>
      <c r="H2" s="8"/>
      <c r="I2" s="8"/>
      <c r="J2" s="8"/>
      <c r="K2" s="8"/>
      <c r="L2" s="8"/>
      <c r="M2" s="8"/>
      <c r="N2" s="8"/>
      <c r="O2" s="8"/>
      <c r="P2" s="8"/>
      <c r="Q2" s="8"/>
      <c r="R2" s="8"/>
    </row>
    <row r="3" spans="1:18">
      <c r="A3" s="8"/>
      <c r="B3" s="8"/>
      <c r="C3" s="8"/>
      <c r="D3" s="8"/>
      <c r="E3" s="8"/>
      <c r="F3" s="8"/>
      <c r="G3" s="8"/>
      <c r="H3" s="8"/>
      <c r="I3" s="8"/>
      <c r="J3" s="8"/>
      <c r="K3" s="8"/>
      <c r="L3" s="8"/>
      <c r="M3" s="8"/>
      <c r="N3" s="8"/>
      <c r="O3" s="8"/>
      <c r="P3" s="8"/>
      <c r="Q3" s="8"/>
      <c r="R3" s="8"/>
    </row>
    <row r="4" spans="1:18">
      <c r="A4" s="8"/>
      <c r="B4" s="8"/>
      <c r="C4" s="8"/>
      <c r="D4" s="8"/>
      <c r="E4" s="8"/>
      <c r="F4" s="8"/>
      <c r="G4" s="8"/>
      <c r="H4" s="8"/>
      <c r="I4" s="8"/>
      <c r="J4" s="8"/>
      <c r="K4" s="8"/>
      <c r="L4" s="8"/>
      <c r="M4" s="8"/>
      <c r="N4" s="8"/>
      <c r="O4" s="8"/>
      <c r="P4" s="8"/>
      <c r="Q4" s="8"/>
      <c r="R4" s="8"/>
    </row>
    <row r="5" spans="1:18">
      <c r="A5" s="8"/>
      <c r="B5" s="8"/>
      <c r="C5" s="8"/>
      <c r="D5" s="8"/>
      <c r="E5" s="8"/>
      <c r="F5" s="8"/>
      <c r="G5" s="8"/>
      <c r="H5" s="8"/>
      <c r="I5" s="8"/>
      <c r="J5" s="8"/>
      <c r="K5" s="8"/>
      <c r="L5" s="8"/>
      <c r="M5" s="8"/>
      <c r="N5" s="8"/>
      <c r="O5" s="8"/>
      <c r="P5" s="8"/>
      <c r="Q5" s="8"/>
      <c r="R5" s="8"/>
    </row>
    <row r="6" spans="1:18">
      <c r="A6" s="8"/>
      <c r="B6" s="8"/>
      <c r="C6" s="8"/>
      <c r="D6" s="8"/>
      <c r="E6" s="8"/>
      <c r="F6" s="8"/>
      <c r="G6" s="8"/>
      <c r="H6" s="8"/>
      <c r="I6" s="8"/>
      <c r="J6" s="8"/>
      <c r="K6" s="8"/>
      <c r="L6" s="8"/>
      <c r="M6" s="8"/>
      <c r="N6" s="8"/>
      <c r="O6" s="8"/>
      <c r="P6" s="8"/>
      <c r="Q6" s="8"/>
      <c r="R6" s="8"/>
    </row>
    <row r="7" spans="1:18">
      <c r="A7" s="8"/>
      <c r="B7" s="8"/>
      <c r="C7" s="8"/>
      <c r="D7" s="8"/>
      <c r="E7" s="8"/>
      <c r="F7" s="8"/>
      <c r="G7" s="8"/>
      <c r="H7" s="8"/>
      <c r="I7" s="8"/>
      <c r="J7" s="8"/>
      <c r="K7" s="8"/>
      <c r="L7" s="8"/>
      <c r="M7" s="8"/>
      <c r="N7" s="8"/>
      <c r="O7" s="8"/>
      <c r="P7" s="8"/>
      <c r="Q7" s="8"/>
      <c r="R7" s="8"/>
    </row>
    <row r="8" spans="1:18" ht="20.65">
      <c r="A8" s="8"/>
      <c r="B8" s="48" t="s">
        <v>2</v>
      </c>
      <c r="C8" s="8"/>
      <c r="D8" s="8"/>
      <c r="E8" s="8"/>
      <c r="F8" s="8"/>
      <c r="G8" s="8"/>
      <c r="H8" s="8"/>
      <c r="I8" s="8"/>
      <c r="J8" s="8"/>
      <c r="K8" s="8"/>
      <c r="L8" s="8"/>
      <c r="M8" s="8"/>
      <c r="N8" s="8"/>
      <c r="O8" s="8"/>
      <c r="P8" s="8"/>
      <c r="Q8" s="8"/>
      <c r="R8" s="8"/>
    </row>
    <row r="9" spans="1:18" ht="20.65">
      <c r="A9" s="8"/>
      <c r="B9" s="9"/>
      <c r="C9" s="8"/>
      <c r="D9" s="8"/>
      <c r="E9" s="8"/>
      <c r="F9" s="8"/>
      <c r="G9" s="8"/>
      <c r="H9" s="8"/>
      <c r="I9" s="8"/>
      <c r="J9" s="8"/>
      <c r="K9" s="8"/>
      <c r="L9" s="8"/>
      <c r="M9" s="8"/>
      <c r="N9" s="8"/>
      <c r="O9" s="8"/>
      <c r="P9" s="8"/>
      <c r="Q9" s="8"/>
      <c r="R9" s="8"/>
    </row>
    <row r="10" spans="1:18" ht="13.15">
      <c r="A10" s="49">
        <v>1</v>
      </c>
      <c r="B10" s="52" t="s">
        <v>179</v>
      </c>
      <c r="C10" s="8"/>
      <c r="D10" s="8"/>
      <c r="E10" s="8"/>
      <c r="F10" s="8"/>
      <c r="G10" s="8"/>
      <c r="H10" s="8"/>
      <c r="I10" s="8"/>
      <c r="J10" s="8"/>
      <c r="K10" s="8"/>
      <c r="L10" s="8"/>
      <c r="M10" s="8"/>
      <c r="N10" s="8"/>
      <c r="O10" s="8"/>
      <c r="P10" s="8"/>
      <c r="Q10" s="8"/>
      <c r="R10" s="8"/>
    </row>
    <row r="11" spans="1:18" ht="13.15">
      <c r="A11" s="49"/>
      <c r="B11" s="138" t="s">
        <v>183</v>
      </c>
      <c r="C11" s="8"/>
      <c r="D11" s="8"/>
      <c r="E11" s="8"/>
      <c r="F11" s="8"/>
      <c r="G11" s="8"/>
      <c r="H11" s="8"/>
      <c r="I11" s="8"/>
      <c r="J11" s="8"/>
      <c r="K11" s="8"/>
      <c r="L11" s="8"/>
      <c r="M11" s="8"/>
      <c r="N11" s="8"/>
      <c r="O11" s="8"/>
      <c r="P11" s="8"/>
      <c r="Q11" s="8"/>
      <c r="R11" s="8"/>
    </row>
    <row r="12" spans="1:18">
      <c r="A12" s="50"/>
      <c r="B12" s="8"/>
      <c r="C12" s="8"/>
      <c r="D12" s="8"/>
      <c r="E12" s="8"/>
      <c r="F12" s="8"/>
      <c r="G12" s="8"/>
      <c r="H12" s="8"/>
      <c r="I12" s="8"/>
      <c r="J12" s="8"/>
      <c r="K12" s="8"/>
      <c r="L12" s="8"/>
      <c r="M12" s="8"/>
      <c r="N12" s="8"/>
      <c r="O12" s="8"/>
      <c r="P12" s="8"/>
      <c r="Q12" s="8"/>
      <c r="R12" s="8"/>
    </row>
    <row r="13" spans="1:18" ht="13.15">
      <c r="A13" s="49">
        <v>2</v>
      </c>
      <c r="B13" s="52" t="s">
        <v>187</v>
      </c>
      <c r="C13" s="8"/>
      <c r="D13" s="8"/>
      <c r="E13" s="8"/>
      <c r="F13" s="8"/>
      <c r="G13" s="8"/>
      <c r="H13" s="8"/>
      <c r="I13" s="8"/>
      <c r="J13" s="8"/>
      <c r="K13" s="8"/>
      <c r="L13" s="8"/>
      <c r="M13" s="8"/>
      <c r="N13" s="8"/>
      <c r="O13" s="8"/>
      <c r="P13" s="8"/>
      <c r="Q13" s="8"/>
      <c r="R13" s="8"/>
    </row>
    <row r="14" spans="1:18" ht="25.5">
      <c r="A14" s="50"/>
      <c r="B14" s="138" t="s">
        <v>189</v>
      </c>
      <c r="C14" s="8"/>
      <c r="D14" s="8"/>
      <c r="E14" s="8"/>
      <c r="F14" s="8"/>
      <c r="G14" s="8"/>
      <c r="H14" s="8"/>
      <c r="I14" s="8"/>
      <c r="J14" s="8"/>
      <c r="K14" s="8"/>
      <c r="L14" s="8"/>
      <c r="M14" s="8"/>
      <c r="N14" s="8"/>
      <c r="O14" s="8"/>
      <c r="P14" s="8"/>
      <c r="Q14" s="8"/>
      <c r="R14" s="8"/>
    </row>
    <row r="15" spans="1:18">
      <c r="A15" s="50"/>
      <c r="B15" s="138"/>
      <c r="C15" s="8"/>
      <c r="D15" s="8"/>
      <c r="E15" s="8"/>
      <c r="F15" s="8"/>
      <c r="G15" s="8"/>
      <c r="H15" s="8"/>
      <c r="I15" s="8"/>
      <c r="J15" s="8"/>
      <c r="K15" s="8"/>
      <c r="L15" s="8"/>
      <c r="M15" s="8"/>
      <c r="N15" s="8"/>
      <c r="O15" s="8"/>
      <c r="P15" s="8"/>
      <c r="Q15" s="8"/>
      <c r="R15" s="8"/>
    </row>
    <row r="16" spans="1:18" ht="13.15">
      <c r="A16" s="51">
        <v>3</v>
      </c>
      <c r="B16" s="139" t="s">
        <v>184</v>
      </c>
      <c r="C16" s="8"/>
      <c r="D16" s="8"/>
      <c r="E16" s="8"/>
      <c r="F16" s="8"/>
      <c r="G16" s="8"/>
      <c r="H16" s="8"/>
      <c r="I16" s="8"/>
      <c r="J16" s="8"/>
      <c r="K16" s="8"/>
      <c r="L16" s="8"/>
      <c r="M16" s="8"/>
      <c r="N16" s="8"/>
      <c r="O16" s="8"/>
      <c r="P16" s="8"/>
      <c r="Q16" s="8"/>
      <c r="R16" s="8"/>
    </row>
    <row r="17" spans="1:18">
      <c r="A17" s="50"/>
      <c r="B17" s="138" t="s">
        <v>186</v>
      </c>
      <c r="C17" s="8"/>
      <c r="D17" s="8"/>
      <c r="E17" s="8"/>
      <c r="F17" s="8"/>
      <c r="G17" s="8"/>
      <c r="H17" s="8"/>
      <c r="I17" s="8"/>
      <c r="J17" s="8"/>
      <c r="K17" s="8"/>
      <c r="L17" s="8"/>
      <c r="M17" s="8"/>
      <c r="N17" s="8"/>
      <c r="O17" s="8"/>
      <c r="P17" s="8"/>
      <c r="Q17" s="8"/>
      <c r="R17" s="8"/>
    </row>
    <row r="18" spans="1:18">
      <c r="A18" s="50"/>
      <c r="B18" s="138"/>
      <c r="C18" s="8"/>
      <c r="D18" s="8"/>
      <c r="E18" s="8"/>
      <c r="F18" s="8"/>
      <c r="G18" s="8"/>
      <c r="H18" s="8"/>
      <c r="I18" s="8"/>
      <c r="J18" s="8"/>
      <c r="K18" s="8"/>
      <c r="L18" s="8"/>
      <c r="M18" s="8"/>
      <c r="N18" s="8"/>
      <c r="O18" s="8"/>
      <c r="P18" s="8"/>
      <c r="Q18" s="8"/>
      <c r="R18" s="8"/>
    </row>
    <row r="19" spans="1:18" ht="13.15">
      <c r="A19" s="49">
        <v>4</v>
      </c>
      <c r="B19" s="139" t="s">
        <v>190</v>
      </c>
      <c r="C19" s="8"/>
      <c r="D19" s="8"/>
      <c r="E19" s="8"/>
      <c r="F19" s="8"/>
      <c r="G19" s="8"/>
      <c r="H19" s="8"/>
      <c r="I19" s="8"/>
      <c r="J19" s="8"/>
      <c r="K19" s="8"/>
      <c r="L19" s="8"/>
      <c r="M19" s="8"/>
      <c r="N19" s="8"/>
      <c r="O19" s="8"/>
      <c r="P19" s="8"/>
      <c r="Q19" s="8"/>
      <c r="R19" s="8"/>
    </row>
    <row r="20" spans="1:18" ht="14.25" customHeight="1">
      <c r="A20" s="50"/>
      <c r="B20" s="138" t="s">
        <v>192</v>
      </c>
      <c r="C20" s="8"/>
      <c r="D20" s="8"/>
      <c r="E20" s="8"/>
      <c r="F20" s="8"/>
      <c r="G20" s="8"/>
      <c r="H20" s="8"/>
      <c r="I20" s="8"/>
      <c r="J20" s="8"/>
      <c r="K20" s="8"/>
      <c r="L20" s="8"/>
      <c r="M20" s="8"/>
      <c r="N20" s="8"/>
      <c r="O20" s="8"/>
      <c r="P20" s="8"/>
      <c r="Q20" s="8"/>
      <c r="R20" s="8"/>
    </row>
    <row r="21" spans="1:18">
      <c r="A21" s="50"/>
      <c r="B21" s="8"/>
      <c r="C21" s="8"/>
      <c r="D21" s="8"/>
      <c r="E21" s="8"/>
      <c r="F21" s="8"/>
      <c r="G21" s="8"/>
      <c r="H21" s="8"/>
      <c r="I21" s="8"/>
      <c r="J21" s="8"/>
      <c r="K21" s="8"/>
      <c r="L21" s="8"/>
      <c r="M21" s="8"/>
      <c r="N21" s="8"/>
      <c r="O21" s="8"/>
      <c r="P21" s="8"/>
      <c r="Q21" s="8"/>
      <c r="R21" s="8"/>
    </row>
    <row r="22" spans="1:18" ht="13.15">
      <c r="A22" s="49">
        <v>5</v>
      </c>
      <c r="B22" s="53" t="s">
        <v>191</v>
      </c>
      <c r="C22" s="140"/>
      <c r="D22" s="140"/>
      <c r="E22" s="140"/>
      <c r="F22" s="140"/>
      <c r="G22" s="8"/>
      <c r="H22" s="8"/>
      <c r="I22" s="8"/>
      <c r="J22" s="8"/>
      <c r="K22" s="8"/>
      <c r="L22" s="8"/>
      <c r="M22" s="8"/>
      <c r="N22" s="8"/>
      <c r="O22" s="8"/>
      <c r="P22" s="8"/>
      <c r="Q22" s="8"/>
      <c r="R22" s="8"/>
    </row>
    <row r="23" spans="1:18">
      <c r="A23" s="22"/>
      <c r="B23" s="138" t="s">
        <v>10</v>
      </c>
      <c r="C23" s="8"/>
      <c r="D23" s="8"/>
      <c r="E23" s="8"/>
      <c r="F23" s="8"/>
      <c r="G23" s="8"/>
      <c r="H23" s="8"/>
      <c r="I23" s="8"/>
      <c r="J23" s="8"/>
      <c r="K23" s="8"/>
      <c r="L23" s="8"/>
      <c r="M23" s="8"/>
      <c r="N23" s="8"/>
      <c r="O23" s="8"/>
      <c r="P23" s="8"/>
      <c r="Q23" s="8"/>
      <c r="R23" s="8"/>
    </row>
    <row r="24" spans="1:18">
      <c r="A24" s="8"/>
      <c r="B24" s="8"/>
      <c r="C24" s="8"/>
      <c r="D24" s="8"/>
      <c r="E24" s="8"/>
      <c r="F24" s="8"/>
      <c r="G24" s="8"/>
      <c r="H24" s="8"/>
      <c r="I24" s="8"/>
      <c r="J24" s="8"/>
      <c r="K24" s="8"/>
      <c r="L24" s="8"/>
      <c r="M24" s="8"/>
      <c r="N24" s="8"/>
      <c r="O24" s="8"/>
      <c r="P24" s="8"/>
      <c r="Q24" s="8"/>
      <c r="R24" s="8"/>
    </row>
    <row r="25" spans="1:18" ht="13.15">
      <c r="A25" s="49">
        <v>6</v>
      </c>
      <c r="B25" s="53" t="s">
        <v>180</v>
      </c>
      <c r="C25" s="8"/>
      <c r="D25" s="8"/>
      <c r="E25" s="8"/>
      <c r="F25" s="8"/>
      <c r="G25" s="8"/>
      <c r="H25" s="8"/>
      <c r="I25" s="8"/>
      <c r="J25" s="8"/>
      <c r="K25" s="8"/>
      <c r="L25" s="8"/>
      <c r="M25" s="8"/>
      <c r="N25" s="8"/>
      <c r="O25" s="8"/>
      <c r="P25" s="8"/>
      <c r="Q25" s="8"/>
      <c r="R25" s="8"/>
    </row>
    <row r="26" spans="1:18">
      <c r="A26" s="22"/>
      <c r="B26" s="8" t="s">
        <v>40</v>
      </c>
      <c r="C26" s="8"/>
      <c r="D26" s="8"/>
      <c r="E26" s="8"/>
      <c r="F26" s="8"/>
      <c r="G26" s="8"/>
      <c r="H26" s="8"/>
      <c r="I26" s="8"/>
      <c r="J26" s="8"/>
      <c r="K26" s="8"/>
      <c r="L26" s="8"/>
      <c r="M26" s="8"/>
      <c r="N26" s="8"/>
      <c r="O26" s="8"/>
      <c r="P26" s="8"/>
      <c r="Q26" s="8"/>
      <c r="R26" s="8"/>
    </row>
    <row r="27" spans="1:18">
      <c r="A27" s="8"/>
      <c r="B27" s="8"/>
      <c r="C27" s="8"/>
      <c r="D27" s="8"/>
      <c r="E27" s="8"/>
      <c r="F27" s="8"/>
      <c r="G27" s="8"/>
      <c r="H27" s="8"/>
      <c r="I27" s="8"/>
      <c r="J27" s="8"/>
      <c r="K27" s="8"/>
      <c r="L27" s="8"/>
      <c r="M27" s="8"/>
      <c r="N27" s="8"/>
      <c r="O27" s="8"/>
      <c r="P27" s="8"/>
      <c r="Q27" s="8"/>
      <c r="R27" s="8"/>
    </row>
    <row r="28" spans="1:18" ht="13.15">
      <c r="A28" s="49">
        <v>7</v>
      </c>
      <c r="B28" s="53" t="s">
        <v>52</v>
      </c>
      <c r="C28" s="140"/>
      <c r="D28" s="140"/>
      <c r="E28" s="140"/>
      <c r="F28" s="140"/>
      <c r="G28" s="8"/>
      <c r="H28" s="8"/>
      <c r="I28" s="8"/>
      <c r="J28" s="8"/>
      <c r="K28" s="8"/>
      <c r="L28" s="8"/>
      <c r="M28" s="8"/>
      <c r="N28" s="8"/>
      <c r="O28" s="8"/>
      <c r="P28" s="8"/>
      <c r="Q28" s="8"/>
      <c r="R28" s="8"/>
    </row>
    <row r="29" spans="1:18">
      <c r="A29" s="22"/>
      <c r="B29" s="8" t="s">
        <v>216</v>
      </c>
      <c r="C29" s="8"/>
      <c r="D29" s="8"/>
      <c r="E29" s="8"/>
      <c r="F29" s="8"/>
      <c r="G29" s="8"/>
      <c r="H29" s="8"/>
      <c r="I29" s="8"/>
      <c r="J29" s="8"/>
      <c r="K29" s="8"/>
      <c r="L29" s="8"/>
      <c r="M29" s="8"/>
      <c r="N29" s="8"/>
      <c r="O29" s="8"/>
      <c r="P29" s="8"/>
      <c r="Q29" s="8"/>
      <c r="R29" s="8"/>
    </row>
    <row r="30" spans="1:18">
      <c r="A30" s="8"/>
      <c r="B30" s="8"/>
      <c r="C30" s="8"/>
      <c r="D30" s="8"/>
      <c r="E30" s="8"/>
      <c r="F30" s="8"/>
      <c r="G30" s="8"/>
      <c r="H30" s="8"/>
      <c r="I30" s="8"/>
      <c r="J30" s="8"/>
      <c r="K30" s="8"/>
      <c r="L30" s="8"/>
      <c r="M30" s="8"/>
      <c r="N30" s="8"/>
      <c r="O30" s="8"/>
      <c r="P30" s="8"/>
      <c r="Q30" s="8"/>
      <c r="R30" s="8"/>
    </row>
    <row r="31" spans="1:18" ht="13.15">
      <c r="A31" s="49">
        <v>8</v>
      </c>
      <c r="B31" s="53" t="s">
        <v>212</v>
      </c>
      <c r="C31" s="140"/>
      <c r="D31" s="140"/>
      <c r="E31" s="140"/>
      <c r="F31" s="140"/>
      <c r="G31" s="8"/>
      <c r="H31" s="8"/>
      <c r="I31" s="8"/>
      <c r="J31" s="8"/>
      <c r="K31" s="8"/>
      <c r="L31" s="8"/>
      <c r="M31" s="8"/>
      <c r="N31" s="8"/>
      <c r="O31" s="8"/>
      <c r="P31" s="8"/>
      <c r="Q31" s="8"/>
      <c r="R31" s="8"/>
    </row>
    <row r="32" spans="1:18">
      <c r="A32" s="22"/>
      <c r="B32" s="8" t="s">
        <v>214</v>
      </c>
      <c r="C32" s="8"/>
      <c r="D32" s="8"/>
      <c r="E32" s="8"/>
      <c r="F32" s="8"/>
      <c r="G32" s="8"/>
      <c r="H32" s="8"/>
      <c r="I32" s="8"/>
      <c r="J32" s="8"/>
      <c r="K32" s="8"/>
      <c r="L32" s="8"/>
      <c r="M32" s="8"/>
      <c r="N32" s="8"/>
      <c r="O32" s="8"/>
      <c r="P32" s="8"/>
      <c r="Q32" s="8"/>
      <c r="R32" s="8"/>
    </row>
    <row r="33" spans="1:18">
      <c r="A33" s="8"/>
      <c r="B33" s="8"/>
      <c r="C33" s="8"/>
      <c r="D33" s="8"/>
      <c r="E33" s="8"/>
      <c r="F33" s="8"/>
      <c r="G33" s="8"/>
      <c r="H33" s="8"/>
      <c r="I33" s="8"/>
      <c r="J33" s="8"/>
      <c r="K33" s="8"/>
      <c r="L33" s="8"/>
      <c r="M33" s="8"/>
      <c r="N33" s="8"/>
      <c r="O33" s="8"/>
      <c r="P33" s="8"/>
      <c r="Q33" s="8"/>
      <c r="R33" s="8"/>
    </row>
    <row r="34" spans="1:18" ht="13.15">
      <c r="A34" s="49">
        <v>9</v>
      </c>
      <c r="B34" s="139" t="s">
        <v>181</v>
      </c>
      <c r="C34" s="8"/>
      <c r="D34" s="8"/>
      <c r="E34" s="8"/>
      <c r="F34" s="8"/>
      <c r="G34" s="8"/>
      <c r="H34" s="8"/>
      <c r="I34" s="8"/>
      <c r="J34" s="8"/>
      <c r="K34" s="8"/>
      <c r="L34" s="8"/>
      <c r="M34" s="8"/>
      <c r="N34" s="8"/>
      <c r="O34" s="8"/>
      <c r="P34" s="8"/>
      <c r="Q34" s="8"/>
      <c r="R34" s="8"/>
    </row>
    <row r="35" spans="1:18">
      <c r="A35" s="22"/>
      <c r="B35" s="8" t="s">
        <v>182</v>
      </c>
      <c r="C35" s="8"/>
      <c r="D35" s="8"/>
      <c r="E35" s="8"/>
      <c r="F35" s="8"/>
      <c r="G35" s="8"/>
      <c r="H35" s="8"/>
      <c r="I35" s="8"/>
      <c r="J35" s="8"/>
      <c r="K35" s="8"/>
      <c r="L35" s="8"/>
      <c r="M35" s="8"/>
      <c r="N35" s="8"/>
      <c r="O35" s="8"/>
      <c r="P35" s="8"/>
      <c r="Q35" s="8"/>
      <c r="R35" s="8"/>
    </row>
    <row r="36" spans="1:18">
      <c r="A36" s="8"/>
      <c r="B36" s="8"/>
      <c r="C36" s="8"/>
      <c r="D36" s="8"/>
      <c r="E36" s="8"/>
      <c r="F36" s="8"/>
      <c r="G36" s="8"/>
      <c r="H36" s="8"/>
      <c r="I36" s="8"/>
      <c r="J36" s="8"/>
      <c r="K36" s="8"/>
      <c r="L36" s="8"/>
      <c r="M36" s="8"/>
      <c r="N36" s="8"/>
      <c r="O36" s="8"/>
      <c r="P36" s="8"/>
      <c r="Q36" s="8"/>
      <c r="R36" s="8"/>
    </row>
    <row r="37" spans="1:18">
      <c r="A37" s="8"/>
      <c r="B37" s="8"/>
      <c r="C37" s="8"/>
      <c r="D37" s="8"/>
      <c r="E37" s="8"/>
      <c r="F37" s="8"/>
      <c r="G37" s="8"/>
      <c r="H37" s="8"/>
      <c r="I37" s="8"/>
      <c r="J37" s="8"/>
      <c r="K37" s="8"/>
      <c r="L37" s="8"/>
      <c r="M37" s="8"/>
      <c r="N37" s="8"/>
      <c r="O37" s="8"/>
      <c r="P37" s="8"/>
      <c r="Q37" s="8"/>
      <c r="R37" s="8"/>
    </row>
    <row r="38" spans="1:18">
      <c r="A38" s="8"/>
      <c r="B38" s="8"/>
      <c r="C38" s="8"/>
      <c r="D38" s="8"/>
      <c r="E38" s="8"/>
      <c r="F38" s="8"/>
      <c r="G38" s="8"/>
      <c r="H38" s="8"/>
      <c r="I38" s="8"/>
      <c r="J38" s="8"/>
      <c r="K38" s="8"/>
      <c r="L38" s="8"/>
      <c r="M38" s="8"/>
      <c r="N38" s="8"/>
      <c r="O38" s="8"/>
      <c r="P38" s="8"/>
      <c r="Q38" s="8"/>
      <c r="R38" s="8"/>
    </row>
    <row r="39" spans="1:18">
      <c r="A39" s="8"/>
      <c r="B39" s="8"/>
      <c r="C39" s="8"/>
      <c r="D39" s="8"/>
      <c r="E39" s="8"/>
      <c r="F39" s="8"/>
      <c r="G39" s="8"/>
      <c r="H39" s="8"/>
      <c r="I39" s="8"/>
      <c r="J39" s="8"/>
      <c r="K39" s="8"/>
      <c r="L39" s="8"/>
      <c r="M39" s="8"/>
      <c r="N39" s="8"/>
      <c r="O39" s="8"/>
      <c r="P39" s="8"/>
      <c r="Q39" s="8"/>
      <c r="R39" s="8"/>
    </row>
    <row r="40" spans="1:18">
      <c r="A40" s="8"/>
      <c r="B40" s="8"/>
      <c r="C40" s="8"/>
      <c r="D40" s="8"/>
      <c r="E40" s="8"/>
      <c r="F40" s="8"/>
      <c r="G40" s="8"/>
      <c r="H40" s="8"/>
      <c r="I40" s="8"/>
      <c r="J40" s="8"/>
      <c r="K40" s="8"/>
      <c r="L40" s="8"/>
      <c r="M40" s="8"/>
      <c r="N40" s="8"/>
      <c r="O40" s="8"/>
      <c r="P40" s="8"/>
      <c r="Q40" s="8"/>
      <c r="R40" s="8"/>
    </row>
    <row r="41" spans="1:18">
      <c r="A41" s="8"/>
      <c r="B41" s="8"/>
      <c r="C41" s="8"/>
      <c r="D41" s="8"/>
      <c r="E41" s="8"/>
      <c r="F41" s="8"/>
      <c r="G41" s="8"/>
      <c r="H41" s="8"/>
      <c r="I41" s="8"/>
      <c r="J41" s="8"/>
      <c r="K41" s="8"/>
      <c r="L41" s="8"/>
      <c r="M41" s="8"/>
      <c r="N41" s="8"/>
      <c r="O41" s="8"/>
      <c r="P41" s="8"/>
      <c r="Q41" s="8"/>
      <c r="R41" s="8"/>
    </row>
    <row r="42" spans="1:18">
      <c r="A42" s="8"/>
      <c r="B42" s="8"/>
      <c r="C42" s="8"/>
      <c r="D42" s="8"/>
      <c r="E42" s="8"/>
      <c r="F42" s="8"/>
      <c r="G42" s="8"/>
      <c r="H42" s="8"/>
      <c r="I42" s="8"/>
      <c r="J42" s="8"/>
      <c r="K42" s="8"/>
      <c r="L42" s="8"/>
      <c r="M42" s="8"/>
      <c r="N42" s="8"/>
      <c r="O42" s="8"/>
      <c r="P42" s="8"/>
      <c r="Q42" s="8"/>
      <c r="R42" s="8"/>
    </row>
    <row r="43" spans="1:18">
      <c r="A43" s="8"/>
      <c r="B43" s="8"/>
      <c r="C43" s="8"/>
      <c r="D43" s="8"/>
      <c r="E43" s="8"/>
      <c r="F43" s="8"/>
      <c r="G43" s="8"/>
      <c r="H43" s="8"/>
      <c r="I43" s="8"/>
      <c r="J43" s="8"/>
      <c r="K43" s="8"/>
      <c r="L43" s="8"/>
      <c r="M43" s="8"/>
      <c r="N43" s="8"/>
      <c r="O43" s="8"/>
      <c r="P43" s="8"/>
      <c r="Q43" s="8"/>
      <c r="R43" s="8"/>
    </row>
    <row r="44" spans="1:18">
      <c r="A44" s="8"/>
      <c r="B44" s="8"/>
      <c r="C44" s="8"/>
      <c r="D44" s="8"/>
      <c r="E44" s="8"/>
      <c r="F44" s="8"/>
      <c r="G44" s="8"/>
      <c r="H44" s="8"/>
      <c r="I44" s="8"/>
      <c r="J44" s="8"/>
      <c r="K44" s="8"/>
      <c r="L44" s="8"/>
      <c r="M44" s="8"/>
      <c r="N44" s="8"/>
      <c r="O44" s="8"/>
      <c r="P44" s="8"/>
      <c r="Q44" s="8"/>
      <c r="R44" s="8"/>
    </row>
    <row r="45" spans="1:18">
      <c r="A45" s="8"/>
      <c r="B45" s="8"/>
      <c r="C45" s="8"/>
      <c r="D45" s="8"/>
      <c r="E45" s="8"/>
      <c r="F45" s="8"/>
      <c r="G45" s="8"/>
      <c r="H45" s="8"/>
      <c r="I45" s="8"/>
      <c r="J45" s="8"/>
      <c r="K45" s="8"/>
      <c r="L45" s="8"/>
      <c r="M45" s="8"/>
      <c r="N45" s="8"/>
      <c r="O45" s="8"/>
      <c r="P45" s="8"/>
      <c r="Q45" s="8"/>
      <c r="R45" s="8"/>
    </row>
    <row r="46" spans="1:18">
      <c r="A46" s="8"/>
      <c r="B46" s="8"/>
      <c r="C46" s="8"/>
      <c r="D46" s="8"/>
      <c r="E46" s="8"/>
      <c r="F46" s="8"/>
      <c r="G46" s="8"/>
      <c r="H46" s="8"/>
      <c r="I46" s="8"/>
      <c r="J46" s="8"/>
      <c r="K46" s="8"/>
      <c r="L46" s="8"/>
      <c r="M46" s="8"/>
      <c r="N46" s="8"/>
      <c r="O46" s="8"/>
      <c r="P46" s="8"/>
      <c r="Q46" s="8"/>
      <c r="R46" s="8"/>
    </row>
    <row r="47" spans="1:18">
      <c r="A47" s="8"/>
      <c r="B47" s="8"/>
      <c r="C47" s="8"/>
      <c r="D47" s="8"/>
      <c r="E47" s="8"/>
      <c r="F47" s="8"/>
      <c r="G47" s="8"/>
      <c r="H47" s="8"/>
      <c r="I47" s="8"/>
      <c r="J47" s="8"/>
      <c r="K47" s="8"/>
      <c r="L47" s="8"/>
      <c r="M47" s="8"/>
      <c r="N47" s="8"/>
      <c r="O47" s="8"/>
      <c r="P47" s="8"/>
      <c r="Q47" s="8"/>
      <c r="R47" s="8"/>
    </row>
    <row r="48" spans="1:18">
      <c r="A48" s="8"/>
      <c r="B48" s="8"/>
      <c r="C48" s="8"/>
      <c r="D48" s="8"/>
      <c r="E48" s="8"/>
      <c r="F48" s="8"/>
      <c r="G48" s="8"/>
      <c r="H48" s="8"/>
      <c r="I48" s="8"/>
      <c r="J48" s="8"/>
      <c r="K48" s="8"/>
      <c r="L48" s="8"/>
      <c r="M48" s="8"/>
      <c r="N48" s="8"/>
      <c r="O48" s="8"/>
      <c r="P48" s="8"/>
      <c r="Q48" s="8"/>
      <c r="R48" s="8"/>
    </row>
    <row r="49" spans="1:18">
      <c r="A49" s="8"/>
      <c r="B49" s="8"/>
      <c r="C49" s="8"/>
      <c r="D49" s="8"/>
      <c r="E49" s="8"/>
      <c r="F49" s="8"/>
      <c r="G49" s="8"/>
      <c r="H49" s="8"/>
      <c r="I49" s="8"/>
      <c r="J49" s="8"/>
      <c r="K49" s="8"/>
      <c r="L49" s="8"/>
      <c r="M49" s="8"/>
      <c r="N49" s="8"/>
      <c r="O49" s="8"/>
      <c r="P49" s="8"/>
      <c r="Q49" s="8"/>
      <c r="R49" s="8"/>
    </row>
    <row r="50" spans="1:18">
      <c r="A50" s="8"/>
      <c r="B50" s="8"/>
      <c r="C50" s="8"/>
      <c r="D50" s="8"/>
      <c r="E50" s="8"/>
      <c r="F50" s="8"/>
      <c r="G50" s="8"/>
      <c r="H50" s="8"/>
      <c r="I50" s="8"/>
      <c r="J50" s="8"/>
      <c r="K50" s="8"/>
      <c r="L50" s="8"/>
      <c r="M50" s="8"/>
      <c r="N50" s="8"/>
      <c r="O50" s="8"/>
      <c r="P50" s="8"/>
      <c r="Q50" s="8"/>
      <c r="R50" s="8"/>
    </row>
    <row r="51" spans="1:18">
      <c r="A51" s="8"/>
      <c r="B51" s="8"/>
      <c r="C51" s="8"/>
      <c r="D51" s="8"/>
      <c r="E51" s="8"/>
      <c r="F51" s="8"/>
      <c r="G51" s="8"/>
      <c r="H51" s="8"/>
      <c r="I51" s="8"/>
      <c r="J51" s="8"/>
      <c r="K51" s="8"/>
      <c r="L51" s="8"/>
      <c r="M51" s="8"/>
      <c r="N51" s="8"/>
      <c r="O51" s="8"/>
      <c r="P51" s="8"/>
      <c r="Q51" s="8"/>
      <c r="R51" s="8"/>
    </row>
    <row r="52" spans="1:18">
      <c r="A52" s="8"/>
      <c r="B52" s="8"/>
      <c r="C52" s="8"/>
      <c r="D52" s="8"/>
      <c r="E52" s="8"/>
      <c r="F52" s="8"/>
      <c r="G52" s="8"/>
      <c r="H52" s="8"/>
      <c r="I52" s="8"/>
      <c r="J52" s="8"/>
      <c r="K52" s="8"/>
      <c r="L52" s="8"/>
      <c r="M52" s="8"/>
      <c r="N52" s="8"/>
      <c r="O52" s="8"/>
      <c r="P52" s="8"/>
      <c r="Q52" s="8"/>
      <c r="R52" s="8"/>
    </row>
    <row r="53" spans="1:18">
      <c r="A53" s="8"/>
      <c r="B53" s="8"/>
      <c r="C53" s="8"/>
      <c r="D53" s="8"/>
      <c r="E53" s="8"/>
      <c r="F53" s="8"/>
      <c r="G53" s="8"/>
      <c r="H53" s="8"/>
      <c r="I53" s="8"/>
      <c r="J53" s="8"/>
      <c r="K53" s="8"/>
      <c r="L53" s="8"/>
      <c r="M53" s="8"/>
      <c r="N53" s="8"/>
      <c r="O53" s="8"/>
      <c r="P53" s="8"/>
      <c r="Q53" s="8"/>
      <c r="R53" s="8"/>
    </row>
    <row r="54" spans="1:18">
      <c r="A54" s="8"/>
      <c r="B54" s="8"/>
      <c r="C54" s="8"/>
      <c r="D54" s="8"/>
      <c r="E54" s="8"/>
      <c r="F54" s="8"/>
      <c r="G54" s="8"/>
      <c r="H54" s="8"/>
      <c r="I54" s="8"/>
      <c r="J54" s="8"/>
      <c r="K54" s="8"/>
      <c r="L54" s="8"/>
      <c r="M54" s="8"/>
      <c r="N54" s="8"/>
      <c r="O54" s="8"/>
      <c r="P54" s="8"/>
      <c r="Q54" s="8"/>
      <c r="R54" s="8"/>
    </row>
    <row r="55" spans="1:18">
      <c r="A55" s="8"/>
      <c r="B55" s="8"/>
      <c r="C55" s="8"/>
      <c r="D55" s="8"/>
      <c r="E55" s="8"/>
      <c r="F55" s="8"/>
      <c r="G55" s="8"/>
      <c r="H55" s="8"/>
      <c r="I55" s="8"/>
      <c r="J55" s="8"/>
      <c r="K55" s="8"/>
      <c r="L55" s="8"/>
      <c r="M55" s="8"/>
      <c r="N55" s="8"/>
      <c r="O55" s="8"/>
      <c r="P55" s="8"/>
      <c r="Q55" s="8"/>
      <c r="R55" s="8"/>
    </row>
    <row r="56" spans="1:18">
      <c r="A56" s="8"/>
      <c r="B56" s="8"/>
      <c r="C56" s="8"/>
      <c r="D56" s="8"/>
      <c r="E56" s="8"/>
      <c r="F56" s="8"/>
      <c r="G56" s="8"/>
      <c r="H56" s="8"/>
      <c r="I56" s="8"/>
      <c r="J56" s="8"/>
      <c r="K56" s="8"/>
      <c r="L56" s="8"/>
      <c r="M56" s="8"/>
      <c r="N56" s="8"/>
      <c r="O56" s="8"/>
      <c r="P56" s="8"/>
      <c r="Q56" s="8"/>
      <c r="R56" s="8"/>
    </row>
    <row r="57" spans="1:18">
      <c r="A57" s="8"/>
      <c r="B57" s="8"/>
      <c r="C57" s="8"/>
      <c r="D57" s="8"/>
      <c r="E57" s="8"/>
      <c r="F57" s="8"/>
      <c r="G57" s="8"/>
      <c r="H57" s="8"/>
      <c r="I57" s="8"/>
      <c r="J57" s="8"/>
      <c r="K57" s="8"/>
      <c r="L57" s="8"/>
      <c r="M57" s="8"/>
      <c r="N57" s="8"/>
      <c r="O57" s="8"/>
      <c r="P57" s="8"/>
      <c r="Q57" s="8"/>
      <c r="R57" s="8"/>
    </row>
    <row r="58" spans="1:18">
      <c r="A58" s="8"/>
      <c r="B58" s="8"/>
      <c r="C58" s="8"/>
      <c r="D58" s="8"/>
      <c r="E58" s="8"/>
      <c r="F58" s="8"/>
      <c r="G58" s="8"/>
      <c r="H58" s="8"/>
      <c r="I58" s="8"/>
      <c r="J58" s="8"/>
      <c r="K58" s="8"/>
      <c r="L58" s="8"/>
      <c r="M58" s="8"/>
      <c r="N58" s="8"/>
      <c r="O58" s="8"/>
      <c r="P58" s="8"/>
      <c r="Q58" s="8"/>
      <c r="R58" s="8"/>
    </row>
    <row r="59" spans="1:18">
      <c r="A59" s="8"/>
      <c r="B59" s="8"/>
      <c r="C59" s="8"/>
      <c r="D59" s="8"/>
      <c r="E59" s="8"/>
      <c r="F59" s="8"/>
      <c r="G59" s="8"/>
      <c r="H59" s="8"/>
      <c r="I59" s="8"/>
      <c r="J59" s="8"/>
      <c r="K59" s="8"/>
      <c r="L59" s="8"/>
      <c r="M59" s="8"/>
      <c r="N59" s="8"/>
      <c r="O59" s="8"/>
      <c r="P59" s="8"/>
      <c r="Q59" s="8"/>
      <c r="R59" s="8"/>
    </row>
    <row r="60" spans="1:18">
      <c r="A60" s="8"/>
      <c r="B60" s="8"/>
      <c r="C60" s="8"/>
      <c r="D60" s="8"/>
      <c r="E60" s="8"/>
      <c r="F60" s="8"/>
      <c r="G60" s="8"/>
      <c r="H60" s="8"/>
      <c r="I60" s="8"/>
      <c r="J60" s="8"/>
      <c r="K60" s="8"/>
      <c r="L60" s="8"/>
      <c r="M60" s="8"/>
      <c r="N60" s="8"/>
      <c r="O60" s="8"/>
      <c r="P60" s="8"/>
      <c r="Q60" s="8"/>
      <c r="R60" s="8"/>
    </row>
    <row r="61" spans="1:18">
      <c r="A61" s="8"/>
      <c r="B61" s="8"/>
      <c r="C61" s="8"/>
      <c r="D61" s="8"/>
      <c r="E61" s="8"/>
      <c r="F61" s="8"/>
      <c r="G61" s="8"/>
      <c r="H61" s="8"/>
      <c r="I61" s="8"/>
      <c r="J61" s="8"/>
      <c r="K61" s="8"/>
      <c r="L61" s="8"/>
      <c r="M61" s="8"/>
      <c r="N61" s="8"/>
      <c r="O61" s="8"/>
      <c r="P61" s="8"/>
      <c r="Q61" s="8"/>
      <c r="R61" s="8"/>
    </row>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57"/>
  <sheetViews>
    <sheetView showGridLines="0" view="pageBreakPreview" zoomScaleNormal="100" zoomScaleSheetLayoutView="100" workbookViewId="0">
      <selection sqref="A1:XFD1048576"/>
    </sheetView>
  </sheetViews>
  <sheetFormatPr defaultColWidth="9.1328125" defaultRowHeight="12.75"/>
  <cols>
    <col min="1" max="1" width="1.59765625" style="3" customWidth="1"/>
    <col min="2" max="2" width="3.3984375" style="3" customWidth="1"/>
    <col min="3" max="3" width="101.265625" style="3" customWidth="1"/>
    <col min="4" max="4" width="10.59765625" style="3" customWidth="1"/>
    <col min="5" max="8" width="9.1328125" style="3"/>
    <col min="9" max="9" width="9.1328125" style="3" customWidth="1"/>
    <col min="10" max="16384" width="9.1328125" style="3"/>
  </cols>
  <sheetData>
    <row r="1" spans="1:4">
      <c r="A1" s="8"/>
      <c r="B1" s="8"/>
      <c r="C1" s="8"/>
      <c r="D1" s="8"/>
    </row>
    <row r="2" spans="1:4">
      <c r="A2" s="8"/>
      <c r="B2" s="8"/>
      <c r="C2" s="8"/>
      <c r="D2" s="8"/>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row r="29" spans="1:4">
      <c r="A29" s="8"/>
      <c r="B29" s="8"/>
      <c r="C29" s="8"/>
      <c r="D29" s="8"/>
    </row>
    <row r="30" spans="1:4">
      <c r="A30" s="8"/>
      <c r="B30" s="8"/>
      <c r="C30" s="8"/>
      <c r="D30" s="8"/>
    </row>
    <row r="31" spans="1:4">
      <c r="A31" s="8"/>
      <c r="B31" s="8"/>
      <c r="C31" s="8"/>
      <c r="D31" s="8"/>
    </row>
    <row r="32" spans="1:4">
      <c r="A32" s="8"/>
      <c r="B32" s="8"/>
      <c r="C32" s="8"/>
      <c r="D32" s="8"/>
    </row>
    <row r="33" spans="1:4">
      <c r="A33" s="8"/>
      <c r="B33" s="8"/>
      <c r="C33" s="8"/>
      <c r="D33" s="8"/>
    </row>
    <row r="34" spans="1:4">
      <c r="A34" s="8"/>
      <c r="B34" s="8"/>
      <c r="C34" s="8"/>
      <c r="D34" s="8"/>
    </row>
    <row r="35" spans="1:4">
      <c r="A35" s="8"/>
      <c r="B35" s="8"/>
      <c r="C35" s="8"/>
      <c r="D35" s="8"/>
    </row>
    <row r="36" spans="1:4">
      <c r="A36" s="8"/>
      <c r="B36" s="8"/>
      <c r="C36" s="8"/>
      <c r="D36" s="8"/>
    </row>
    <row r="38" spans="1:4" s="8" customFormat="1"/>
    <row r="39" spans="1:4" s="8" customFormat="1"/>
    <row r="40" spans="1:4" s="8" customFormat="1"/>
    <row r="42" spans="1:4" s="8" customFormat="1"/>
    <row r="44" spans="1:4" s="8" customFormat="1"/>
    <row r="45" spans="1:4" s="8" customFormat="1"/>
    <row r="46" spans="1:4" s="8" customFormat="1"/>
    <row r="47" spans="1:4" s="8" customFormat="1"/>
    <row r="48" spans="1:4" s="8" customFormat="1"/>
    <row r="49" s="8" customFormat="1"/>
    <row r="50" s="8" customFormat="1"/>
    <row r="51" s="8" customFormat="1"/>
    <row r="52" s="8" customFormat="1"/>
    <row r="53" s="8" customFormat="1"/>
    <row r="54" s="8" customFormat="1"/>
    <row r="55" s="8" customFormat="1"/>
    <row r="56" s="8" customFormat="1"/>
    <row r="57" s="8" customFormat="1"/>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BF100"/>
  <sheetViews>
    <sheetView showGridLines="0" showRuler="0" zoomScale="70" zoomScaleNormal="70" zoomScaleSheetLayoutView="70" workbookViewId="0">
      <pane xSplit="3" ySplit="4" topLeftCell="X69" activePane="bottomRight" state="frozen"/>
      <selection pane="topRight" activeCell="D1" sqref="D1"/>
      <selection pane="bottomLeft" activeCell="A5" sqref="A5"/>
      <selection pane="bottomRight" activeCell="AC101" sqref="AC101"/>
    </sheetView>
  </sheetViews>
  <sheetFormatPr defaultColWidth="9.1328125" defaultRowHeight="14.25"/>
  <cols>
    <col min="1" max="1" width="2.1328125" customWidth="1"/>
    <col min="2" max="2" width="28.59765625" customWidth="1"/>
    <col min="3" max="3" width="40" customWidth="1"/>
    <col min="4" max="4" width="2.86328125" style="41" customWidth="1"/>
    <col min="5" max="5" width="8.73046875" style="29" customWidth="1"/>
    <col min="6" max="6" width="11.73046875" style="29" customWidth="1"/>
    <col min="7" max="12" width="8.73046875" style="29" customWidth="1"/>
    <col min="13" max="13" width="2.86328125" style="41" customWidth="1"/>
    <col min="14" max="14" width="8.73046875" style="29" customWidth="1"/>
    <col min="15" max="15" width="11.59765625" style="29" customWidth="1"/>
    <col min="16" max="21" width="8.73046875" style="29" customWidth="1"/>
    <col min="22" max="22" width="2.86328125" style="41" customWidth="1"/>
    <col min="23" max="23" width="8.73046875" style="29" customWidth="1"/>
    <col min="24" max="24" width="11.73046875" style="29" customWidth="1"/>
    <col min="25" max="30" width="8.73046875" style="29" customWidth="1"/>
    <col min="31" max="31" width="2.86328125" style="41" customWidth="1"/>
    <col min="32" max="39" width="8.73046875" style="29" customWidth="1"/>
    <col min="40" max="40" width="2.86328125" style="41" customWidth="1"/>
    <col min="41" max="48" width="8.73046875" style="29" customWidth="1"/>
    <col min="49" max="49" width="3.1328125" style="29" customWidth="1"/>
    <col min="58" max="58" width="2.3984375" customWidth="1"/>
  </cols>
  <sheetData>
    <row r="1" spans="1:58" s="283" customFormat="1" ht="22.5" customHeight="1">
      <c r="A1" s="281"/>
      <c r="B1" s="282" t="s">
        <v>125</v>
      </c>
      <c r="C1" s="282"/>
      <c r="D1" s="282"/>
      <c r="E1" s="282" t="s">
        <v>125</v>
      </c>
      <c r="F1" s="282"/>
      <c r="G1" s="282"/>
      <c r="H1" s="282"/>
      <c r="I1" s="282"/>
      <c r="J1" s="282"/>
      <c r="K1" s="282"/>
      <c r="L1" s="282"/>
      <c r="M1" s="282"/>
      <c r="N1" s="282" t="s">
        <v>125</v>
      </c>
      <c r="O1" s="282"/>
      <c r="P1" s="282"/>
      <c r="Q1" s="282"/>
      <c r="R1" s="282"/>
      <c r="S1" s="282"/>
      <c r="T1" s="282"/>
      <c r="U1" s="282"/>
      <c r="V1" s="282"/>
      <c r="W1" s="282" t="s">
        <v>125</v>
      </c>
      <c r="X1" s="282"/>
      <c r="Y1" s="282"/>
      <c r="Z1" s="282"/>
      <c r="AA1" s="282"/>
      <c r="AB1" s="282"/>
      <c r="AC1" s="282"/>
      <c r="AD1" s="282"/>
      <c r="AE1" s="282"/>
      <c r="AF1" s="282" t="s">
        <v>125</v>
      </c>
      <c r="AG1" s="282"/>
      <c r="AH1" s="282"/>
      <c r="AI1" s="282"/>
      <c r="AJ1" s="282"/>
      <c r="AK1" s="282"/>
      <c r="AL1" s="282"/>
      <c r="AM1" s="282"/>
      <c r="AN1" s="282"/>
      <c r="AO1" s="282" t="s">
        <v>125</v>
      </c>
      <c r="AP1" s="282"/>
      <c r="AQ1" s="282"/>
      <c r="AR1" s="282"/>
      <c r="AS1" s="282"/>
      <c r="AT1" s="282"/>
      <c r="AU1" s="282"/>
      <c r="AV1" s="282"/>
      <c r="AW1" s="366"/>
      <c r="AX1" s="282" t="s">
        <v>125</v>
      </c>
      <c r="AY1" s="282"/>
      <c r="AZ1" s="282"/>
      <c r="BA1" s="282"/>
      <c r="BB1" s="282"/>
      <c r="BC1" s="282"/>
      <c r="BD1" s="282"/>
      <c r="BE1" s="282"/>
    </row>
    <row r="2" spans="1:58" s="28" customFormat="1" ht="60" customHeight="1">
      <c r="A2" s="20"/>
      <c r="B2" s="435" t="s">
        <v>188</v>
      </c>
      <c r="C2" s="435"/>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42"/>
      <c r="AO2" s="21"/>
      <c r="AP2" s="21"/>
      <c r="AQ2" s="21"/>
      <c r="AR2" s="21"/>
      <c r="AS2" s="21"/>
      <c r="AT2" s="21"/>
      <c r="AU2" s="21"/>
      <c r="AV2" s="21"/>
      <c r="AW2" s="367"/>
    </row>
    <row r="3" spans="1:58" s="28" customFormat="1">
      <c r="A3" s="20"/>
      <c r="B3" s="183" t="s">
        <v>102</v>
      </c>
      <c r="C3" s="184"/>
      <c r="D3" s="42"/>
      <c r="E3" s="21"/>
      <c r="F3" s="21"/>
      <c r="G3" s="21"/>
      <c r="H3" s="21"/>
      <c r="I3" s="21"/>
      <c r="J3" s="21"/>
      <c r="K3" s="21"/>
      <c r="L3" s="21"/>
      <c r="M3" s="42"/>
      <c r="N3" s="21"/>
      <c r="O3" s="21"/>
      <c r="P3" s="21"/>
      <c r="Q3" s="21"/>
      <c r="R3" s="21"/>
      <c r="S3" s="21"/>
      <c r="T3" s="21"/>
      <c r="U3" s="21"/>
      <c r="V3" s="42"/>
      <c r="W3" s="21"/>
      <c r="X3" s="21"/>
      <c r="Y3" s="21"/>
      <c r="Z3" s="21"/>
      <c r="AA3" s="21"/>
      <c r="AB3" s="21"/>
      <c r="AC3" s="21"/>
      <c r="AD3" s="21"/>
      <c r="AE3" s="42"/>
      <c r="AF3" s="21"/>
      <c r="AG3" s="21"/>
      <c r="AH3" s="21"/>
      <c r="AI3" s="21"/>
      <c r="AJ3" s="21"/>
      <c r="AK3" s="21"/>
      <c r="AL3" s="21"/>
      <c r="AM3" s="21"/>
      <c r="AN3" s="42"/>
      <c r="AO3" s="21"/>
      <c r="AP3" s="21"/>
      <c r="AQ3" s="21"/>
      <c r="AR3" s="21"/>
      <c r="AS3" s="21"/>
      <c r="AT3" s="21"/>
      <c r="AU3" s="21"/>
      <c r="AV3" s="21"/>
      <c r="AW3" s="367"/>
    </row>
    <row r="4" spans="1:58" s="28" customFormat="1">
      <c r="A4" s="20"/>
      <c r="B4" s="251" t="s">
        <v>108</v>
      </c>
      <c r="C4" s="252"/>
      <c r="D4" s="42"/>
      <c r="E4" s="21"/>
      <c r="F4" s="21"/>
      <c r="G4" s="21"/>
      <c r="H4" s="21"/>
      <c r="I4" s="21"/>
      <c r="J4" s="21"/>
      <c r="K4" s="21"/>
      <c r="L4" s="21"/>
      <c r="M4" s="42"/>
      <c r="N4" s="21"/>
      <c r="O4" s="21"/>
      <c r="P4" s="21"/>
      <c r="Q4" s="21"/>
      <c r="R4" s="21"/>
      <c r="S4" s="21"/>
      <c r="T4" s="21"/>
      <c r="U4" s="21"/>
      <c r="V4" s="42"/>
      <c r="W4" s="21"/>
      <c r="X4" s="21"/>
      <c r="Y4" s="21"/>
      <c r="Z4" s="21"/>
      <c r="AA4" s="21"/>
      <c r="AB4" s="21"/>
      <c r="AC4" s="21"/>
      <c r="AD4" s="21"/>
      <c r="AE4" s="42"/>
      <c r="AF4" s="21"/>
      <c r="AG4" s="21"/>
      <c r="AH4" s="21"/>
      <c r="AI4" s="21"/>
      <c r="AJ4" s="21"/>
      <c r="AK4" s="21"/>
      <c r="AL4" s="21"/>
      <c r="AM4" s="21"/>
      <c r="AN4" s="42"/>
      <c r="AO4" s="21"/>
      <c r="AP4" s="21"/>
      <c r="AQ4" s="21"/>
      <c r="AR4" s="21"/>
      <c r="AS4" s="21"/>
      <c r="AT4" s="21"/>
      <c r="AU4" s="21"/>
      <c r="AV4" s="21"/>
      <c r="AW4" s="367"/>
    </row>
    <row r="5" spans="1:58" s="28" customFormat="1" ht="75" customHeight="1">
      <c r="A5" s="20"/>
      <c r="B5" s="250" t="s">
        <v>107</v>
      </c>
      <c r="C5" s="84"/>
      <c r="D5" s="85"/>
      <c r="E5" s="433" t="s">
        <v>28</v>
      </c>
      <c r="F5" s="433"/>
      <c r="G5" s="433"/>
      <c r="H5" s="433"/>
      <c r="I5" s="433"/>
      <c r="J5" s="433"/>
      <c r="K5" s="433"/>
      <c r="L5" s="433"/>
      <c r="M5" s="86"/>
      <c r="N5" s="433" t="s">
        <v>129</v>
      </c>
      <c r="O5" s="433"/>
      <c r="P5" s="433"/>
      <c r="Q5" s="433"/>
      <c r="R5" s="433"/>
      <c r="S5" s="433"/>
      <c r="T5" s="433"/>
      <c r="U5" s="433"/>
      <c r="V5" s="86"/>
      <c r="W5" s="433" t="s">
        <v>130</v>
      </c>
      <c r="X5" s="433"/>
      <c r="Y5" s="433"/>
      <c r="Z5" s="433"/>
      <c r="AA5" s="433"/>
      <c r="AB5" s="433"/>
      <c r="AC5" s="433"/>
      <c r="AD5" s="433"/>
      <c r="AE5" s="86"/>
      <c r="AF5" s="433" t="s">
        <v>169</v>
      </c>
      <c r="AG5" s="433"/>
      <c r="AH5" s="433"/>
      <c r="AI5" s="433"/>
      <c r="AJ5" s="433"/>
      <c r="AK5" s="433"/>
      <c r="AL5" s="433"/>
      <c r="AM5" s="433"/>
      <c r="AN5" s="86"/>
      <c r="AO5" s="433" t="s">
        <v>53</v>
      </c>
      <c r="AP5" s="433"/>
      <c r="AQ5" s="433"/>
      <c r="AR5" s="433"/>
      <c r="AS5" s="433"/>
      <c r="AT5" s="433"/>
      <c r="AU5" s="433"/>
      <c r="AV5" s="433"/>
      <c r="AW5" s="368"/>
      <c r="AX5" s="433" t="s">
        <v>131</v>
      </c>
      <c r="AY5" s="433"/>
      <c r="AZ5" s="433"/>
      <c r="BA5" s="433"/>
      <c r="BB5" s="433"/>
      <c r="BC5" s="433"/>
      <c r="BD5" s="433"/>
      <c r="BE5" s="433"/>
      <c r="BF5" s="359"/>
    </row>
    <row r="6" spans="1:58">
      <c r="A6" s="13"/>
      <c r="B6" s="13"/>
      <c r="C6" s="13"/>
      <c r="E6" s="19"/>
      <c r="F6" s="19"/>
      <c r="G6" s="19"/>
      <c r="H6" s="19"/>
      <c r="I6" s="19"/>
      <c r="J6" s="19"/>
      <c r="K6" s="19"/>
      <c r="L6" s="19"/>
      <c r="N6" s="19"/>
      <c r="O6" s="19"/>
      <c r="P6" s="19"/>
      <c r="Q6" s="19"/>
      <c r="R6" s="19"/>
      <c r="S6" s="19"/>
      <c r="T6" s="19"/>
      <c r="U6" s="19"/>
      <c r="W6" s="19"/>
      <c r="X6" s="19"/>
      <c r="Y6" s="19"/>
      <c r="Z6" s="19"/>
      <c r="AA6" s="19"/>
      <c r="AB6" s="19"/>
      <c r="AC6" s="19"/>
      <c r="AD6" s="19"/>
      <c r="AF6" s="19"/>
      <c r="AG6" s="19"/>
      <c r="AH6" s="19"/>
      <c r="AI6" s="19"/>
      <c r="AJ6" s="19"/>
      <c r="AK6" s="19"/>
      <c r="AL6" s="19"/>
      <c r="AM6" s="19"/>
      <c r="AO6" s="19"/>
      <c r="AP6" s="19"/>
      <c r="AQ6" s="19"/>
      <c r="AR6" s="19"/>
      <c r="AS6" s="19"/>
      <c r="AT6" s="19"/>
      <c r="AU6" s="19"/>
      <c r="AV6" s="19"/>
      <c r="AW6" s="369"/>
      <c r="AX6" s="158"/>
      <c r="AY6" s="158"/>
      <c r="AZ6" s="158"/>
      <c r="BA6" s="158"/>
      <c r="BB6" s="158"/>
      <c r="BC6" s="158"/>
      <c r="BD6" s="158"/>
      <c r="BE6" s="158"/>
      <c r="BF6" s="360"/>
    </row>
    <row r="7" spans="1:58" ht="22.5" customHeight="1">
      <c r="A7" s="13"/>
      <c r="B7" s="432" t="s">
        <v>147</v>
      </c>
      <c r="C7" s="432"/>
      <c r="D7" s="37"/>
      <c r="E7" s="428" t="s">
        <v>90</v>
      </c>
      <c r="F7" s="428"/>
      <c r="G7" s="428"/>
      <c r="H7" s="428"/>
      <c r="I7" s="428"/>
      <c r="J7" s="428"/>
      <c r="K7" s="428"/>
      <c r="L7" s="428"/>
      <c r="M7" s="78"/>
      <c r="N7" s="428" t="s">
        <v>92</v>
      </c>
      <c r="O7" s="428"/>
      <c r="P7" s="428"/>
      <c r="Q7" s="428"/>
      <c r="R7" s="428"/>
      <c r="S7" s="428"/>
      <c r="T7" s="428"/>
      <c r="U7" s="428"/>
      <c r="V7" s="78"/>
      <c r="W7" s="428" t="s">
        <v>93</v>
      </c>
      <c r="X7" s="428"/>
      <c r="Y7" s="428"/>
      <c r="Z7" s="428"/>
      <c r="AA7" s="428"/>
      <c r="AB7" s="428"/>
      <c r="AC7" s="428"/>
      <c r="AD7" s="428"/>
      <c r="AE7" s="78"/>
      <c r="AF7" s="428" t="s">
        <v>94</v>
      </c>
      <c r="AG7" s="428"/>
      <c r="AH7" s="428"/>
      <c r="AI7" s="428"/>
      <c r="AJ7" s="428"/>
      <c r="AK7" s="428"/>
      <c r="AL7" s="428"/>
      <c r="AM7" s="428"/>
      <c r="AN7" s="79"/>
      <c r="AO7" s="429" t="s">
        <v>8</v>
      </c>
      <c r="AP7" s="430"/>
      <c r="AQ7" s="430"/>
      <c r="AR7" s="430"/>
      <c r="AS7" s="430"/>
      <c r="AT7" s="430"/>
      <c r="AU7" s="430"/>
      <c r="AV7" s="431"/>
      <c r="AW7" s="369"/>
      <c r="AX7" s="158"/>
      <c r="AY7" s="158"/>
      <c r="AZ7" s="158"/>
      <c r="BA7" s="158"/>
      <c r="BB7" s="158"/>
      <c r="BC7" s="158"/>
      <c r="BD7" s="158"/>
      <c r="BE7" s="158"/>
      <c r="BF7" s="360"/>
    </row>
    <row r="8" spans="1:58" s="312" customFormat="1" ht="17.25" customHeight="1">
      <c r="A8" s="311"/>
      <c r="B8" s="297"/>
      <c r="C8" s="297"/>
      <c r="D8" s="39"/>
      <c r="E8" s="31" t="s">
        <v>218</v>
      </c>
      <c r="F8" s="31" t="s">
        <v>218</v>
      </c>
      <c r="G8" s="31" t="s">
        <v>218</v>
      </c>
      <c r="H8" s="31" t="s">
        <v>222</v>
      </c>
      <c r="I8" s="31" t="s">
        <v>222</v>
      </c>
      <c r="J8" s="31" t="s">
        <v>222</v>
      </c>
      <c r="K8" s="31" t="s">
        <v>222</v>
      </c>
      <c r="L8" s="31" t="s">
        <v>224</v>
      </c>
      <c r="M8" s="39"/>
      <c r="N8" s="31" t="s">
        <v>218</v>
      </c>
      <c r="O8" s="31" t="s">
        <v>218</v>
      </c>
      <c r="P8" s="31" t="s">
        <v>218</v>
      </c>
      <c r="Q8" s="31" t="s">
        <v>222</v>
      </c>
      <c r="R8" s="31" t="s">
        <v>222</v>
      </c>
      <c r="S8" s="31" t="s">
        <v>222</v>
      </c>
      <c r="T8" s="31" t="s">
        <v>222</v>
      </c>
      <c r="U8" s="31" t="s">
        <v>224</v>
      </c>
      <c r="V8" s="39"/>
      <c r="W8" s="31" t="s">
        <v>218</v>
      </c>
      <c r="X8" s="31" t="s">
        <v>218</v>
      </c>
      <c r="Y8" s="31" t="s">
        <v>218</v>
      </c>
      <c r="Z8" s="31" t="s">
        <v>222</v>
      </c>
      <c r="AA8" s="31" t="s">
        <v>222</v>
      </c>
      <c r="AB8" s="31" t="s">
        <v>222</v>
      </c>
      <c r="AC8" s="31" t="s">
        <v>222</v>
      </c>
      <c r="AD8" s="31" t="s">
        <v>224</v>
      </c>
      <c r="AE8" s="39"/>
      <c r="AF8" s="31" t="s">
        <v>218</v>
      </c>
      <c r="AG8" s="31" t="s">
        <v>218</v>
      </c>
      <c r="AH8" s="31" t="s">
        <v>218</v>
      </c>
      <c r="AI8" s="31" t="s">
        <v>222</v>
      </c>
      <c r="AJ8" s="31" t="s">
        <v>222</v>
      </c>
      <c r="AK8" s="31" t="s">
        <v>222</v>
      </c>
      <c r="AL8" s="31" t="s">
        <v>222</v>
      </c>
      <c r="AM8" s="31" t="s">
        <v>224</v>
      </c>
      <c r="AN8" s="39"/>
      <c r="AO8" s="31" t="s">
        <v>218</v>
      </c>
      <c r="AP8" s="31" t="s">
        <v>218</v>
      </c>
      <c r="AQ8" s="31" t="s">
        <v>218</v>
      </c>
      <c r="AR8" s="31" t="s">
        <v>222</v>
      </c>
      <c r="AS8" s="31" t="s">
        <v>222</v>
      </c>
      <c r="AT8" s="31" t="s">
        <v>222</v>
      </c>
      <c r="AU8" s="31" t="s">
        <v>222</v>
      </c>
      <c r="AV8" s="31" t="s">
        <v>224</v>
      </c>
      <c r="AW8" s="370"/>
      <c r="AX8" s="315"/>
      <c r="AY8" s="315"/>
      <c r="AZ8" s="315"/>
      <c r="BA8" s="315"/>
      <c r="BB8" s="315"/>
      <c r="BC8" s="315"/>
      <c r="BD8" s="315"/>
      <c r="BE8" s="315"/>
      <c r="BF8" s="361"/>
    </row>
    <row r="9" spans="1:58" s="295" customFormat="1" ht="30.75" customHeight="1">
      <c r="A9" s="288"/>
      <c r="B9" s="289"/>
      <c r="C9" s="289"/>
      <c r="D9" s="290"/>
      <c r="E9" s="289" t="s">
        <v>144</v>
      </c>
      <c r="F9" s="291" t="s">
        <v>145</v>
      </c>
      <c r="G9" s="291" t="s">
        <v>145</v>
      </c>
      <c r="H9" s="291" t="s">
        <v>145</v>
      </c>
      <c r="I9" s="291" t="s">
        <v>145</v>
      </c>
      <c r="J9" s="291" t="s">
        <v>145</v>
      </c>
      <c r="K9" s="291" t="s">
        <v>145</v>
      </c>
      <c r="L9" s="291" t="s">
        <v>145</v>
      </c>
      <c r="M9" s="290"/>
      <c r="N9" s="289" t="s">
        <v>144</v>
      </c>
      <c r="O9" s="291" t="s">
        <v>145</v>
      </c>
      <c r="P9" s="291" t="s">
        <v>145</v>
      </c>
      <c r="Q9" s="291" t="s">
        <v>145</v>
      </c>
      <c r="R9" s="291" t="s">
        <v>145</v>
      </c>
      <c r="S9" s="291" t="s">
        <v>145</v>
      </c>
      <c r="T9" s="291" t="s">
        <v>145</v>
      </c>
      <c r="U9" s="291" t="s">
        <v>145</v>
      </c>
      <c r="V9" s="290"/>
      <c r="W9" s="289" t="s">
        <v>144</v>
      </c>
      <c r="X9" s="291" t="s">
        <v>145</v>
      </c>
      <c r="Y9" s="291" t="s">
        <v>145</v>
      </c>
      <c r="Z9" s="291" t="s">
        <v>145</v>
      </c>
      <c r="AA9" s="291" t="s">
        <v>145</v>
      </c>
      <c r="AB9" s="291" t="s">
        <v>145</v>
      </c>
      <c r="AC9" s="291" t="s">
        <v>145</v>
      </c>
      <c r="AD9" s="291" t="s">
        <v>145</v>
      </c>
      <c r="AE9" s="290"/>
      <c r="AF9" s="289" t="s">
        <v>144</v>
      </c>
      <c r="AG9" s="291" t="s">
        <v>145</v>
      </c>
      <c r="AH9" s="291" t="s">
        <v>145</v>
      </c>
      <c r="AI9" s="291" t="s">
        <v>145</v>
      </c>
      <c r="AJ9" s="291" t="s">
        <v>145</v>
      </c>
      <c r="AK9" s="291" t="s">
        <v>145</v>
      </c>
      <c r="AL9" s="291" t="s">
        <v>145</v>
      </c>
      <c r="AM9" s="291" t="s">
        <v>145</v>
      </c>
      <c r="AN9" s="290"/>
      <c r="AO9" s="289" t="s">
        <v>144</v>
      </c>
      <c r="AP9" s="291" t="s">
        <v>145</v>
      </c>
      <c r="AQ9" s="291" t="s">
        <v>145</v>
      </c>
      <c r="AR9" s="291" t="s">
        <v>145</v>
      </c>
      <c r="AS9" s="291" t="s">
        <v>145</v>
      </c>
      <c r="AT9" s="291" t="s">
        <v>145</v>
      </c>
      <c r="AU9" s="291" t="s">
        <v>145</v>
      </c>
      <c r="AV9" s="296" t="s">
        <v>145</v>
      </c>
      <c r="AW9" s="371"/>
      <c r="AX9" s="158"/>
      <c r="AY9" s="158"/>
      <c r="AZ9" s="158"/>
      <c r="BA9" s="158"/>
      <c r="BB9" s="158"/>
      <c r="BC9" s="158"/>
      <c r="BD9" s="158"/>
      <c r="BE9" s="158"/>
      <c r="BF9" s="362"/>
    </row>
    <row r="10" spans="1:58" ht="18.75" customHeight="1">
      <c r="A10" s="13"/>
      <c r="B10" s="30" t="s">
        <v>55</v>
      </c>
      <c r="C10" s="30"/>
      <c r="D10" s="39"/>
      <c r="E10" s="31">
        <v>2022</v>
      </c>
      <c r="F10" s="31">
        <v>2023</v>
      </c>
      <c r="G10" s="31">
        <v>2024</v>
      </c>
      <c r="H10" s="31">
        <v>2025</v>
      </c>
      <c r="I10" s="31">
        <v>2026</v>
      </c>
      <c r="J10" s="31">
        <v>2027</v>
      </c>
      <c r="K10" s="31">
        <v>2028</v>
      </c>
      <c r="L10" s="31">
        <v>2029</v>
      </c>
      <c r="M10" s="39"/>
      <c r="N10" s="31">
        <v>2022</v>
      </c>
      <c r="O10" s="31">
        <v>2023</v>
      </c>
      <c r="P10" s="31">
        <v>2024</v>
      </c>
      <c r="Q10" s="31">
        <v>2025</v>
      </c>
      <c r="R10" s="31">
        <v>2026</v>
      </c>
      <c r="S10" s="31">
        <v>2027</v>
      </c>
      <c r="T10" s="31">
        <v>2028</v>
      </c>
      <c r="U10" s="31">
        <v>2029</v>
      </c>
      <c r="V10" s="39"/>
      <c r="W10" s="31">
        <v>2022</v>
      </c>
      <c r="X10" s="31">
        <v>2023</v>
      </c>
      <c r="Y10" s="31">
        <v>2024</v>
      </c>
      <c r="Z10" s="31">
        <v>2025</v>
      </c>
      <c r="AA10" s="31">
        <v>2026</v>
      </c>
      <c r="AB10" s="31">
        <v>2027</v>
      </c>
      <c r="AC10" s="31">
        <v>2028</v>
      </c>
      <c r="AD10" s="31">
        <v>2029</v>
      </c>
      <c r="AE10" s="39"/>
      <c r="AF10" s="31">
        <v>2022</v>
      </c>
      <c r="AG10" s="31">
        <v>2023</v>
      </c>
      <c r="AH10" s="31">
        <v>2024</v>
      </c>
      <c r="AI10" s="31">
        <v>2025</v>
      </c>
      <c r="AJ10" s="31">
        <v>2026</v>
      </c>
      <c r="AK10" s="31">
        <v>2027</v>
      </c>
      <c r="AL10" s="31">
        <v>2028</v>
      </c>
      <c r="AM10" s="31">
        <v>2029</v>
      </c>
      <c r="AN10" s="39"/>
      <c r="AO10" s="144">
        <v>2022</v>
      </c>
      <c r="AP10" s="31">
        <v>2023</v>
      </c>
      <c r="AQ10" s="31">
        <v>2024</v>
      </c>
      <c r="AR10" s="31">
        <v>2025</v>
      </c>
      <c r="AS10" s="31">
        <v>2026</v>
      </c>
      <c r="AT10" s="31">
        <v>2027</v>
      </c>
      <c r="AU10" s="31">
        <v>2028</v>
      </c>
      <c r="AV10" s="145">
        <v>2029</v>
      </c>
      <c r="AW10" s="369"/>
      <c r="AX10" s="158"/>
      <c r="AY10" s="158"/>
      <c r="AZ10" s="158"/>
      <c r="BA10" s="158"/>
      <c r="BB10" s="158"/>
      <c r="BC10" s="158"/>
      <c r="BD10" s="158"/>
      <c r="BE10" s="158"/>
      <c r="BF10" s="360"/>
    </row>
    <row r="11" spans="1:58">
      <c r="A11" s="13"/>
      <c r="B11" s="45" t="s">
        <v>69</v>
      </c>
      <c r="C11" s="100" t="s">
        <v>70</v>
      </c>
      <c r="D11" s="43"/>
      <c r="E11" s="185">
        <v>4787802.7068444155</v>
      </c>
      <c r="F11" s="186">
        <v>7549784.905146189</v>
      </c>
      <c r="G11" s="186">
        <v>29879046.994441196</v>
      </c>
      <c r="H11" s="186">
        <v>52102086.201420896</v>
      </c>
      <c r="I11" s="186">
        <v>53567785.307155192</v>
      </c>
      <c r="J11" s="186">
        <v>54220790.212495506</v>
      </c>
      <c r="K11" s="186">
        <v>60705217.282107301</v>
      </c>
      <c r="L11" s="187">
        <v>73954276.963632315</v>
      </c>
      <c r="M11" s="43"/>
      <c r="N11" s="167">
        <v>0</v>
      </c>
      <c r="O11" s="105">
        <v>-35348.741965665839</v>
      </c>
      <c r="P11" s="105">
        <v>-141914.08681000068</v>
      </c>
      <c r="Q11" s="105">
        <v>599350.49354001647</v>
      </c>
      <c r="R11" s="105">
        <v>1216369.0745954376</v>
      </c>
      <c r="S11" s="105">
        <v>1820718.5834830166</v>
      </c>
      <c r="T11" s="105">
        <v>2537075.0411104057</v>
      </c>
      <c r="U11" s="168">
        <v>3880733.1696537253</v>
      </c>
      <c r="V11" s="43"/>
      <c r="W11" s="167">
        <v>0</v>
      </c>
      <c r="X11" s="105">
        <v>408604.89378883905</v>
      </c>
      <c r="Y11" s="105">
        <v>2433740.3130825632</v>
      </c>
      <c r="Z11" s="105">
        <v>5383455.0658091623</v>
      </c>
      <c r="AA11" s="105">
        <v>6773428.083951747</v>
      </c>
      <c r="AB11" s="105">
        <v>7997645.6530172657</v>
      </c>
      <c r="AC11" s="105">
        <v>10330713.843639983</v>
      </c>
      <c r="AD11" s="168">
        <v>14337647.630287377</v>
      </c>
      <c r="AE11" s="43"/>
      <c r="AF11" s="167">
        <v>0</v>
      </c>
      <c r="AG11" s="105">
        <v>0</v>
      </c>
      <c r="AH11" s="105">
        <v>0</v>
      </c>
      <c r="AI11" s="105">
        <v>0</v>
      </c>
      <c r="AJ11" s="105">
        <v>0</v>
      </c>
      <c r="AK11" s="105">
        <v>0</v>
      </c>
      <c r="AL11" s="105">
        <v>0</v>
      </c>
      <c r="AM11" s="168">
        <v>0</v>
      </c>
      <c r="AN11" s="43"/>
      <c r="AO11" s="178">
        <v>4787802.7068444155</v>
      </c>
      <c r="AP11" s="105">
        <v>7923041.0569693623</v>
      </c>
      <c r="AQ11" s="105">
        <v>32170873.220713761</v>
      </c>
      <c r="AR11" s="105">
        <v>58084891.760770075</v>
      </c>
      <c r="AS11" s="105">
        <v>61557582.465702377</v>
      </c>
      <c r="AT11" s="105">
        <v>64039154.448995791</v>
      </c>
      <c r="AU11" s="105">
        <v>73573006.16685769</v>
      </c>
      <c r="AV11" s="179">
        <v>92172657.763573423</v>
      </c>
      <c r="AW11" s="24"/>
      <c r="AX11" s="158"/>
      <c r="AY11" s="158"/>
      <c r="AZ11" s="158"/>
      <c r="BA11" s="158"/>
      <c r="BB11" s="158"/>
      <c r="BC11" s="158"/>
      <c r="BD11" s="158"/>
      <c r="BE11" s="158"/>
      <c r="BF11" s="360"/>
    </row>
    <row r="12" spans="1:58">
      <c r="A12" s="13"/>
      <c r="B12" s="46" t="s">
        <v>69</v>
      </c>
      <c r="C12" s="101" t="s">
        <v>71</v>
      </c>
      <c r="D12" s="43"/>
      <c r="E12" s="188">
        <v>21302652.030420382</v>
      </c>
      <c r="F12" s="189">
        <v>18812384.779800002</v>
      </c>
      <c r="G12" s="189">
        <v>9938766.4525368437</v>
      </c>
      <c r="H12" s="189">
        <v>8043228.1983603723</v>
      </c>
      <c r="I12" s="189">
        <v>8977759.5955982208</v>
      </c>
      <c r="J12" s="189">
        <v>6931584.0012366045</v>
      </c>
      <c r="K12" s="189">
        <v>8488019.2028881237</v>
      </c>
      <c r="L12" s="190">
        <v>9234554.4098382015</v>
      </c>
      <c r="M12" s="43"/>
      <c r="N12" s="169">
        <v>0</v>
      </c>
      <c r="O12" s="170">
        <v>-68183.290742608369</v>
      </c>
      <c r="P12" s="170">
        <v>-7534.5581785409786</v>
      </c>
      <c r="Q12" s="170">
        <v>125444.02611627872</v>
      </c>
      <c r="R12" s="170">
        <v>244251.52596061223</v>
      </c>
      <c r="S12" s="170">
        <v>263602.04644431715</v>
      </c>
      <c r="T12" s="170">
        <v>391928.12382130133</v>
      </c>
      <c r="U12" s="171">
        <v>517975.88654024422</v>
      </c>
      <c r="V12" s="43"/>
      <c r="W12" s="169">
        <v>0</v>
      </c>
      <c r="X12" s="170">
        <v>1018152.5144677097</v>
      </c>
      <c r="Y12" s="170">
        <v>809543.10833111871</v>
      </c>
      <c r="Z12" s="170">
        <v>831067.63561305136</v>
      </c>
      <c r="AA12" s="170">
        <v>1135201.1031837391</v>
      </c>
      <c r="AB12" s="170">
        <v>1022418.7518985718</v>
      </c>
      <c r="AC12" s="170">
        <v>1444477.1209179733</v>
      </c>
      <c r="AD12" s="171">
        <v>1790319.5404923819</v>
      </c>
      <c r="AE12" s="43"/>
      <c r="AF12" s="169">
        <v>0</v>
      </c>
      <c r="AG12" s="170">
        <v>0</v>
      </c>
      <c r="AH12" s="170">
        <v>0</v>
      </c>
      <c r="AI12" s="170">
        <v>0</v>
      </c>
      <c r="AJ12" s="170">
        <v>0</v>
      </c>
      <c r="AK12" s="170">
        <v>0</v>
      </c>
      <c r="AL12" s="170">
        <v>0</v>
      </c>
      <c r="AM12" s="171">
        <v>0</v>
      </c>
      <c r="AN12" s="43"/>
      <c r="AO12" s="181">
        <v>21302652.030420382</v>
      </c>
      <c r="AP12" s="170">
        <v>19762354.003525101</v>
      </c>
      <c r="AQ12" s="170">
        <v>10740775.002689421</v>
      </c>
      <c r="AR12" s="170">
        <v>8999739.8600897025</v>
      </c>
      <c r="AS12" s="170">
        <v>10357212.224742573</v>
      </c>
      <c r="AT12" s="170">
        <v>8217604.7995794937</v>
      </c>
      <c r="AU12" s="170">
        <v>10324424.447627399</v>
      </c>
      <c r="AV12" s="182">
        <v>11542849.836870827</v>
      </c>
      <c r="AW12" s="24"/>
      <c r="AX12" s="158"/>
      <c r="AY12" s="158"/>
      <c r="AZ12" s="158"/>
      <c r="BA12" s="158"/>
      <c r="BB12" s="158"/>
      <c r="BC12" s="158"/>
      <c r="BD12" s="158"/>
      <c r="BE12" s="158"/>
      <c r="BF12" s="360"/>
    </row>
    <row r="13" spans="1:58">
      <c r="A13" s="13"/>
      <c r="B13" s="46" t="s">
        <v>69</v>
      </c>
      <c r="C13" s="101" t="s">
        <v>72</v>
      </c>
      <c r="D13" s="43"/>
      <c r="E13" s="188">
        <v>34689741.809095308</v>
      </c>
      <c r="F13" s="189">
        <v>-238916.30613594301</v>
      </c>
      <c r="G13" s="189">
        <v>0</v>
      </c>
      <c r="H13" s="189">
        <v>0</v>
      </c>
      <c r="I13" s="189">
        <v>0</v>
      </c>
      <c r="J13" s="189">
        <v>0</v>
      </c>
      <c r="K13" s="189">
        <v>0</v>
      </c>
      <c r="L13" s="190">
        <v>0</v>
      </c>
      <c r="M13" s="43"/>
      <c r="N13" s="169">
        <v>0</v>
      </c>
      <c r="O13" s="170">
        <v>0</v>
      </c>
      <c r="P13" s="170">
        <v>0</v>
      </c>
      <c r="Q13" s="170">
        <v>0</v>
      </c>
      <c r="R13" s="170">
        <v>0</v>
      </c>
      <c r="S13" s="170">
        <v>0</v>
      </c>
      <c r="T13" s="170">
        <v>0</v>
      </c>
      <c r="U13" s="171">
        <v>0</v>
      </c>
      <c r="V13" s="43"/>
      <c r="W13" s="169">
        <v>0</v>
      </c>
      <c r="X13" s="170">
        <v>-12930.483864057642</v>
      </c>
      <c r="Y13" s="170">
        <v>0</v>
      </c>
      <c r="Z13" s="170">
        <v>0</v>
      </c>
      <c r="AA13" s="170">
        <v>0</v>
      </c>
      <c r="AB13" s="170">
        <v>0</v>
      </c>
      <c r="AC13" s="170">
        <v>0</v>
      </c>
      <c r="AD13" s="171">
        <v>0</v>
      </c>
      <c r="AE13" s="43"/>
      <c r="AF13" s="169">
        <v>0</v>
      </c>
      <c r="AG13" s="170">
        <v>0</v>
      </c>
      <c r="AH13" s="170">
        <v>0</v>
      </c>
      <c r="AI13" s="170">
        <v>0</v>
      </c>
      <c r="AJ13" s="170">
        <v>0</v>
      </c>
      <c r="AK13" s="170">
        <v>0</v>
      </c>
      <c r="AL13" s="170">
        <v>0</v>
      </c>
      <c r="AM13" s="171">
        <v>0</v>
      </c>
      <c r="AN13" s="43"/>
      <c r="AO13" s="181">
        <v>34689741.809095308</v>
      </c>
      <c r="AP13" s="170">
        <v>-251846.79000000065</v>
      </c>
      <c r="AQ13" s="170">
        <v>0</v>
      </c>
      <c r="AR13" s="170">
        <v>0</v>
      </c>
      <c r="AS13" s="170">
        <v>0</v>
      </c>
      <c r="AT13" s="170">
        <v>0</v>
      </c>
      <c r="AU13" s="170">
        <v>0</v>
      </c>
      <c r="AV13" s="182">
        <v>0</v>
      </c>
      <c r="AW13" s="24"/>
      <c r="AX13" s="158"/>
      <c r="AY13" s="158"/>
      <c r="AZ13" s="158"/>
      <c r="BA13" s="158"/>
      <c r="BB13" s="158"/>
      <c r="BC13" s="158"/>
      <c r="BD13" s="158"/>
      <c r="BE13" s="158"/>
      <c r="BF13" s="360"/>
    </row>
    <row r="14" spans="1:58">
      <c r="A14" s="13"/>
      <c r="B14" s="46" t="s">
        <v>73</v>
      </c>
      <c r="C14" s="101" t="s">
        <v>74</v>
      </c>
      <c r="D14" s="43"/>
      <c r="E14" s="188">
        <v>-546941.02247706125</v>
      </c>
      <c r="F14" s="189">
        <v>-1938250.3549535298</v>
      </c>
      <c r="G14" s="189">
        <v>593434.07320386358</v>
      </c>
      <c r="H14" s="189">
        <v>491548.37462384719</v>
      </c>
      <c r="I14" s="189">
        <v>439290.81288569141</v>
      </c>
      <c r="J14" s="189">
        <v>430931.93529729359</v>
      </c>
      <c r="K14" s="189">
        <v>431357.01888260478</v>
      </c>
      <c r="L14" s="190">
        <v>431771.90894203167</v>
      </c>
      <c r="M14" s="43"/>
      <c r="N14" s="169">
        <v>0</v>
      </c>
      <c r="O14" s="170">
        <v>7026.6124110025276</v>
      </c>
      <c r="P14" s="170">
        <v>-437.68766489745673</v>
      </c>
      <c r="Q14" s="170">
        <v>7804.502308170564</v>
      </c>
      <c r="R14" s="170">
        <v>12161.942788040969</v>
      </c>
      <c r="S14" s="170">
        <v>16676.534789480294</v>
      </c>
      <c r="T14" s="170">
        <v>20271.675358791523</v>
      </c>
      <c r="U14" s="171">
        <v>24655.6337795486</v>
      </c>
      <c r="V14" s="43"/>
      <c r="W14" s="169">
        <v>0</v>
      </c>
      <c r="X14" s="170">
        <v>-104900.81378108231</v>
      </c>
      <c r="Y14" s="170">
        <v>48337.031210591413</v>
      </c>
      <c r="Z14" s="170">
        <v>50789.301933688097</v>
      </c>
      <c r="AA14" s="170">
        <v>55546.532528095537</v>
      </c>
      <c r="AB14" s="170">
        <v>63563.089094973475</v>
      </c>
      <c r="AC14" s="170">
        <v>73407.626659385322</v>
      </c>
      <c r="AD14" s="171">
        <v>83708.39038980339</v>
      </c>
      <c r="AE14" s="43"/>
      <c r="AF14" s="169">
        <v>0</v>
      </c>
      <c r="AG14" s="170">
        <v>0</v>
      </c>
      <c r="AH14" s="170">
        <v>0</v>
      </c>
      <c r="AI14" s="170">
        <v>0</v>
      </c>
      <c r="AJ14" s="170">
        <v>0</v>
      </c>
      <c r="AK14" s="170">
        <v>0</v>
      </c>
      <c r="AL14" s="170">
        <v>0</v>
      </c>
      <c r="AM14" s="171">
        <v>0</v>
      </c>
      <c r="AN14" s="43"/>
      <c r="AO14" s="181">
        <v>-546941.02247706125</v>
      </c>
      <c r="AP14" s="170">
        <v>-2036124.5563236095</v>
      </c>
      <c r="AQ14" s="170">
        <v>641333.4167495576</v>
      </c>
      <c r="AR14" s="170">
        <v>550142.17886570585</v>
      </c>
      <c r="AS14" s="170">
        <v>506999.28820182791</v>
      </c>
      <c r="AT14" s="170">
        <v>511171.55918174732</v>
      </c>
      <c r="AU14" s="170">
        <v>525036.32090078166</v>
      </c>
      <c r="AV14" s="182">
        <v>540135.93311138358</v>
      </c>
      <c r="AW14" s="24"/>
      <c r="AX14" s="158"/>
      <c r="AY14" s="158"/>
      <c r="AZ14" s="158"/>
      <c r="BA14" s="158"/>
      <c r="BB14" s="158"/>
      <c r="BC14" s="158"/>
      <c r="BD14" s="158"/>
      <c r="BE14" s="158"/>
      <c r="BF14" s="360"/>
    </row>
    <row r="15" spans="1:58">
      <c r="A15" s="13"/>
      <c r="B15" s="46" t="s">
        <v>73</v>
      </c>
      <c r="C15" s="101" t="s">
        <v>75</v>
      </c>
      <c r="D15" s="43"/>
      <c r="E15" s="188">
        <v>27725823.78880924</v>
      </c>
      <c r="F15" s="189">
        <v>20699648.746370498</v>
      </c>
      <c r="G15" s="189">
        <v>36623170.029068619</v>
      </c>
      <c r="H15" s="189">
        <v>31822007.774713468</v>
      </c>
      <c r="I15" s="189">
        <v>28154497.563473325</v>
      </c>
      <c r="J15" s="189">
        <v>31265758.275523074</v>
      </c>
      <c r="K15" s="189">
        <v>26486995.481680457</v>
      </c>
      <c r="L15" s="190">
        <v>25986058.116104487</v>
      </c>
      <c r="M15" s="43"/>
      <c r="N15" s="169">
        <v>0</v>
      </c>
      <c r="O15" s="170">
        <v>-145433.65398720678</v>
      </c>
      <c r="P15" s="170">
        <v>-246986.34294241035</v>
      </c>
      <c r="Q15" s="170">
        <v>-160964.63937121918</v>
      </c>
      <c r="R15" s="170">
        <v>-143407.70036819496</v>
      </c>
      <c r="S15" s="170">
        <v>-163131.38722393164</v>
      </c>
      <c r="T15" s="170">
        <v>-158655.88437870215</v>
      </c>
      <c r="U15" s="171">
        <v>-178615.7348376369</v>
      </c>
      <c r="V15" s="43"/>
      <c r="W15" s="169">
        <v>0</v>
      </c>
      <c r="X15" s="170">
        <v>1120293.8737647675</v>
      </c>
      <c r="Y15" s="170">
        <v>2983069.8853682885</v>
      </c>
      <c r="Z15" s="170">
        <v>3288013.2341865394</v>
      </c>
      <c r="AA15" s="170">
        <v>3560021.4455852932</v>
      </c>
      <c r="AB15" s="170">
        <v>4611744.9557734337</v>
      </c>
      <c r="AC15" s="170">
        <v>4507513.2443299489</v>
      </c>
      <c r="AD15" s="171">
        <v>5037963.4534469815</v>
      </c>
      <c r="AE15" s="43"/>
      <c r="AF15" s="169">
        <v>0</v>
      </c>
      <c r="AG15" s="170">
        <v>0</v>
      </c>
      <c r="AH15" s="170">
        <v>-50272.76089641326</v>
      </c>
      <c r="AI15" s="170">
        <v>-53762.561121513419</v>
      </c>
      <c r="AJ15" s="170">
        <v>-49039.122645103096</v>
      </c>
      <c r="AK15" s="170">
        <v>-75498.284228812743</v>
      </c>
      <c r="AL15" s="170">
        <v>-80460.9432197969</v>
      </c>
      <c r="AM15" s="171">
        <v>-104152.17541945646</v>
      </c>
      <c r="AN15" s="43"/>
      <c r="AO15" s="181">
        <v>27725823.78880924</v>
      </c>
      <c r="AP15" s="170">
        <v>21674508.96614806</v>
      </c>
      <c r="AQ15" s="170">
        <v>39308980.810598083</v>
      </c>
      <c r="AR15" s="170">
        <v>34895293.808407269</v>
      </c>
      <c r="AS15" s="170">
        <v>31522072.186045319</v>
      </c>
      <c r="AT15" s="170">
        <v>35638873.559843764</v>
      </c>
      <c r="AU15" s="170">
        <v>30755391.898411907</v>
      </c>
      <c r="AV15" s="182">
        <v>30741253.659294374</v>
      </c>
      <c r="AW15" s="24"/>
      <c r="AX15" s="158"/>
      <c r="AY15" s="158"/>
      <c r="AZ15" s="158"/>
      <c r="BA15" s="158"/>
      <c r="BB15" s="158"/>
      <c r="BC15" s="158"/>
      <c r="BD15" s="158"/>
      <c r="BE15" s="158"/>
      <c r="BF15" s="360"/>
    </row>
    <row r="16" spans="1:58">
      <c r="A16" s="13"/>
      <c r="B16" s="46" t="s">
        <v>76</v>
      </c>
      <c r="C16" s="101" t="s">
        <v>77</v>
      </c>
      <c r="D16" s="43"/>
      <c r="E16" s="188">
        <v>11846785.584515296</v>
      </c>
      <c r="F16" s="189">
        <v>20248915.724164128</v>
      </c>
      <c r="G16" s="189">
        <v>19745061.33485854</v>
      </c>
      <c r="H16" s="189">
        <v>17684603.331486285</v>
      </c>
      <c r="I16" s="189">
        <v>19638805.442508973</v>
      </c>
      <c r="J16" s="189">
        <v>19020718.573257551</v>
      </c>
      <c r="K16" s="189">
        <v>16211300.291728161</v>
      </c>
      <c r="L16" s="190">
        <v>18480872.603224762</v>
      </c>
      <c r="M16" s="43"/>
      <c r="N16" s="169">
        <v>0</v>
      </c>
      <c r="O16" s="170">
        <v>-352004.28003756504</v>
      </c>
      <c r="P16" s="170">
        <v>-204983.33629211446</v>
      </c>
      <c r="Q16" s="170">
        <v>-20241.237511898446</v>
      </c>
      <c r="R16" s="170">
        <v>51122.451152121037</v>
      </c>
      <c r="S16" s="170">
        <v>97514.609766345267</v>
      </c>
      <c r="T16" s="170">
        <v>83540.831164044532</v>
      </c>
      <c r="U16" s="171">
        <v>75679.360830253863</v>
      </c>
      <c r="V16" s="43"/>
      <c r="W16" s="169">
        <v>0</v>
      </c>
      <c r="X16" s="170">
        <v>1095899.5736648776</v>
      </c>
      <c r="Y16" s="170">
        <v>1608295.99966402</v>
      </c>
      <c r="Z16" s="170">
        <v>1827264.0182519041</v>
      </c>
      <c r="AA16" s="170">
        <v>2483246.890959044</v>
      </c>
      <c r="AB16" s="170">
        <v>2805583.7367641465</v>
      </c>
      <c r="AC16" s="170">
        <v>2758812.3697651867</v>
      </c>
      <c r="AD16" s="171">
        <v>3582919.7466912013</v>
      </c>
      <c r="AE16" s="43"/>
      <c r="AF16" s="169">
        <v>0</v>
      </c>
      <c r="AG16" s="170">
        <v>0</v>
      </c>
      <c r="AH16" s="170">
        <v>0</v>
      </c>
      <c r="AI16" s="170">
        <v>0</v>
      </c>
      <c r="AJ16" s="170">
        <v>0</v>
      </c>
      <c r="AK16" s="170">
        <v>0</v>
      </c>
      <c r="AL16" s="170">
        <v>0</v>
      </c>
      <c r="AM16" s="171">
        <v>0</v>
      </c>
      <c r="AN16" s="43"/>
      <c r="AO16" s="181">
        <v>11846785.584515296</v>
      </c>
      <c r="AP16" s="170">
        <v>20992811.017791443</v>
      </c>
      <c r="AQ16" s="170">
        <v>21148373.998230446</v>
      </c>
      <c r="AR16" s="170">
        <v>19491626.112226289</v>
      </c>
      <c r="AS16" s="170">
        <v>22173174.784620136</v>
      </c>
      <c r="AT16" s="170">
        <v>21923816.919788044</v>
      </c>
      <c r="AU16" s="170">
        <v>19053653.492657393</v>
      </c>
      <c r="AV16" s="182">
        <v>22139471.710746218</v>
      </c>
      <c r="AW16" s="24"/>
      <c r="AX16" s="158"/>
      <c r="AY16" s="158"/>
      <c r="AZ16" s="158"/>
      <c r="BA16" s="158"/>
      <c r="BB16" s="158"/>
      <c r="BC16" s="158"/>
      <c r="BD16" s="158"/>
      <c r="BE16" s="158"/>
      <c r="BF16" s="360"/>
    </row>
    <row r="17" spans="1:58">
      <c r="A17" s="13"/>
      <c r="B17" s="46" t="s">
        <v>76</v>
      </c>
      <c r="C17" s="101" t="s">
        <v>61</v>
      </c>
      <c r="D17" s="43"/>
      <c r="E17" s="188">
        <v>4073363.1005491666</v>
      </c>
      <c r="F17" s="189">
        <v>851191.25162016077</v>
      </c>
      <c r="G17" s="189">
        <v>615829.40282913472</v>
      </c>
      <c r="H17" s="189">
        <v>1420423.3294737318</v>
      </c>
      <c r="I17" s="189">
        <v>2154578.2545297579</v>
      </c>
      <c r="J17" s="189">
        <v>1815128.4253452411</v>
      </c>
      <c r="K17" s="189">
        <v>7546689.1149350936</v>
      </c>
      <c r="L17" s="190">
        <v>772465.90781168093</v>
      </c>
      <c r="M17" s="43"/>
      <c r="N17" s="169">
        <v>0</v>
      </c>
      <c r="O17" s="170">
        <v>-26511.763723379296</v>
      </c>
      <c r="P17" s="170">
        <v>-20839.230357997534</v>
      </c>
      <c r="Q17" s="170">
        <v>-42905.75251537055</v>
      </c>
      <c r="R17" s="170">
        <v>-65006.319114394668</v>
      </c>
      <c r="S17" s="170">
        <v>-49969.639370015466</v>
      </c>
      <c r="T17" s="170">
        <v>-196256.53208138872</v>
      </c>
      <c r="U17" s="171">
        <v>-17724.483848394222</v>
      </c>
      <c r="V17" s="43"/>
      <c r="W17" s="169">
        <v>0</v>
      </c>
      <c r="X17" s="170">
        <v>46067.658262048215</v>
      </c>
      <c r="Y17" s="170">
        <v>50161.199717168442</v>
      </c>
      <c r="Z17" s="170">
        <v>146765.43160070892</v>
      </c>
      <c r="AA17" s="170">
        <v>272437.63718479237</v>
      </c>
      <c r="AB17" s="170">
        <v>267734.09062719578</v>
      </c>
      <c r="AC17" s="170">
        <v>1284283.1177261337</v>
      </c>
      <c r="AD17" s="171">
        <v>149759.34384512116</v>
      </c>
      <c r="AE17" s="43"/>
      <c r="AF17" s="169">
        <v>0</v>
      </c>
      <c r="AG17" s="170">
        <v>0</v>
      </c>
      <c r="AH17" s="170">
        <v>0</v>
      </c>
      <c r="AI17" s="170">
        <v>0</v>
      </c>
      <c r="AJ17" s="170">
        <v>0</v>
      </c>
      <c r="AK17" s="170">
        <v>0</v>
      </c>
      <c r="AL17" s="170">
        <v>0</v>
      </c>
      <c r="AM17" s="171">
        <v>0</v>
      </c>
      <c r="AN17" s="43"/>
      <c r="AO17" s="181">
        <v>4073363.1005491666</v>
      </c>
      <c r="AP17" s="170">
        <v>870747.14615882968</v>
      </c>
      <c r="AQ17" s="170">
        <v>645151.3721883056</v>
      </c>
      <c r="AR17" s="170">
        <v>1524283.0085590703</v>
      </c>
      <c r="AS17" s="170">
        <v>2362009.5726001556</v>
      </c>
      <c r="AT17" s="170">
        <v>2032892.8766024215</v>
      </c>
      <c r="AU17" s="170">
        <v>8634715.7005798388</v>
      </c>
      <c r="AV17" s="182">
        <v>904500.76780840778</v>
      </c>
      <c r="AW17" s="24"/>
      <c r="AX17" s="158"/>
      <c r="AY17" s="158"/>
      <c r="AZ17" s="158"/>
      <c r="BA17" s="158"/>
      <c r="BB17" s="158"/>
      <c r="BC17" s="158"/>
      <c r="BD17" s="158"/>
      <c r="BE17" s="158"/>
      <c r="BF17" s="360"/>
    </row>
    <row r="18" spans="1:58">
      <c r="A18" s="13"/>
      <c r="B18" s="46" t="s">
        <v>76</v>
      </c>
      <c r="C18" s="101" t="s">
        <v>79</v>
      </c>
      <c r="D18" s="43"/>
      <c r="E18" s="188">
        <v>22966646.184883494</v>
      </c>
      <c r="F18" s="189">
        <v>24813639.761310562</v>
      </c>
      <c r="G18" s="189">
        <v>25666516.08621088</v>
      </c>
      <c r="H18" s="189">
        <v>25216067.305719845</v>
      </c>
      <c r="I18" s="189">
        <v>24494582.23380569</v>
      </c>
      <c r="J18" s="189">
        <v>23159715.550714299</v>
      </c>
      <c r="K18" s="189">
        <v>22051758.352815036</v>
      </c>
      <c r="L18" s="190">
        <v>23090900.544500727</v>
      </c>
      <c r="M18" s="43"/>
      <c r="N18" s="169">
        <v>0</v>
      </c>
      <c r="O18" s="170">
        <v>-379621.19830038422</v>
      </c>
      <c r="P18" s="170">
        <v>-177115.01129204739</v>
      </c>
      <c r="Q18" s="170">
        <v>87908.827361936157</v>
      </c>
      <c r="R18" s="170">
        <v>198112.45345167536</v>
      </c>
      <c r="S18" s="170">
        <v>265634.60675808467</v>
      </c>
      <c r="T18" s="170">
        <v>271997.26485370984</v>
      </c>
      <c r="U18" s="171">
        <v>276811.10038992338</v>
      </c>
      <c r="V18" s="43"/>
      <c r="W18" s="169">
        <v>0</v>
      </c>
      <c r="X18" s="170">
        <v>1342948.8080215037</v>
      </c>
      <c r="Y18" s="170">
        <v>2090616.7089939262</v>
      </c>
      <c r="Z18" s="170">
        <v>2605453.5465618307</v>
      </c>
      <c r="AA18" s="170">
        <v>3097240.0717295217</v>
      </c>
      <c r="AB18" s="170">
        <v>3416091.8288608929</v>
      </c>
      <c r="AC18" s="170">
        <v>3752731.898369737</v>
      </c>
      <c r="AD18" s="171">
        <v>4476674.0892601609</v>
      </c>
      <c r="AE18" s="43"/>
      <c r="AF18" s="169">
        <v>0</v>
      </c>
      <c r="AG18" s="170">
        <v>0</v>
      </c>
      <c r="AH18" s="170">
        <v>0</v>
      </c>
      <c r="AI18" s="170">
        <v>0</v>
      </c>
      <c r="AJ18" s="170">
        <v>0</v>
      </c>
      <c r="AK18" s="170">
        <v>0</v>
      </c>
      <c r="AL18" s="170">
        <v>0</v>
      </c>
      <c r="AM18" s="171">
        <v>0</v>
      </c>
      <c r="AN18" s="43"/>
      <c r="AO18" s="181">
        <v>22966646.184883494</v>
      </c>
      <c r="AP18" s="170">
        <v>25776967.371031683</v>
      </c>
      <c r="AQ18" s="170">
        <v>27580017.783912759</v>
      </c>
      <c r="AR18" s="170">
        <v>27909429.679643612</v>
      </c>
      <c r="AS18" s="170">
        <v>27789934.758986887</v>
      </c>
      <c r="AT18" s="170">
        <v>26841441.986333277</v>
      </c>
      <c r="AU18" s="170">
        <v>26076487.516038481</v>
      </c>
      <c r="AV18" s="182">
        <v>27844385.734150812</v>
      </c>
      <c r="AW18" s="24"/>
      <c r="AX18" s="158"/>
      <c r="AY18" s="158"/>
      <c r="AZ18" s="158"/>
      <c r="BA18" s="158"/>
      <c r="BB18" s="158"/>
      <c r="BC18" s="158"/>
      <c r="BD18" s="158"/>
      <c r="BE18" s="158"/>
      <c r="BF18" s="360"/>
    </row>
    <row r="19" spans="1:58">
      <c r="A19" s="13"/>
      <c r="B19" s="46" t="s">
        <v>80</v>
      </c>
      <c r="C19" s="101" t="s">
        <v>81</v>
      </c>
      <c r="D19" s="43"/>
      <c r="E19" s="188">
        <v>17912985.755826872</v>
      </c>
      <c r="F19" s="189">
        <v>50343286.6147829</v>
      </c>
      <c r="G19" s="189">
        <v>49429777.184758827</v>
      </c>
      <c r="H19" s="189">
        <v>27954690.863677524</v>
      </c>
      <c r="I19" s="189">
        <v>31740350.14809043</v>
      </c>
      <c r="J19" s="189">
        <v>37568996.060244441</v>
      </c>
      <c r="K19" s="189">
        <v>30233662.924580682</v>
      </c>
      <c r="L19" s="190">
        <v>32023469.276584081</v>
      </c>
      <c r="M19" s="43"/>
      <c r="N19" s="169">
        <v>0</v>
      </c>
      <c r="O19" s="170">
        <v>-843811.39037478773</v>
      </c>
      <c r="P19" s="170">
        <v>-1245802.4717990309</v>
      </c>
      <c r="Q19" s="170">
        <v>-947192.35275156528</v>
      </c>
      <c r="R19" s="170">
        <v>-1355419.9985183959</v>
      </c>
      <c r="S19" s="170">
        <v>-1919946.7752729647</v>
      </c>
      <c r="T19" s="170">
        <v>-1826560.6234167819</v>
      </c>
      <c r="U19" s="171">
        <v>-2198419.8786348877</v>
      </c>
      <c r="V19" s="43"/>
      <c r="W19" s="169">
        <v>0</v>
      </c>
      <c r="X19" s="170">
        <v>2724648.9189636237</v>
      </c>
      <c r="Y19" s="170">
        <v>4026207.4430826791</v>
      </c>
      <c r="Z19" s="170">
        <v>2888422.1941018887</v>
      </c>
      <c r="AA19" s="170">
        <v>4013437.8872449072</v>
      </c>
      <c r="AB19" s="170">
        <v>5541481.7241116697</v>
      </c>
      <c r="AC19" s="170">
        <v>5145114.9357959805</v>
      </c>
      <c r="AD19" s="171">
        <v>6208447.1275783451</v>
      </c>
      <c r="AE19" s="43"/>
      <c r="AF19" s="169">
        <v>0</v>
      </c>
      <c r="AG19" s="170">
        <v>0</v>
      </c>
      <c r="AH19" s="170"/>
      <c r="AI19" s="170"/>
      <c r="AJ19" s="170"/>
      <c r="AK19" s="170"/>
      <c r="AL19" s="170"/>
      <c r="AM19" s="171"/>
      <c r="AN19" s="43"/>
      <c r="AO19" s="181">
        <v>17912985.755826872</v>
      </c>
      <c r="AP19" s="170">
        <v>52224124.143371738</v>
      </c>
      <c r="AQ19" s="170">
        <v>51050788.168200381</v>
      </c>
      <c r="AR19" s="170">
        <v>29232926.086878214</v>
      </c>
      <c r="AS19" s="170">
        <v>33525746.768080052</v>
      </c>
      <c r="AT19" s="170">
        <v>39853923.390450552</v>
      </c>
      <c r="AU19" s="170">
        <v>32165948.666383635</v>
      </c>
      <c r="AV19" s="182">
        <v>34218106.748474434</v>
      </c>
      <c r="AW19" s="24"/>
      <c r="AX19" s="158"/>
      <c r="AY19" s="158"/>
      <c r="AZ19" s="158"/>
      <c r="BA19" s="158"/>
      <c r="BB19" s="158"/>
      <c r="BC19" s="158"/>
      <c r="BD19" s="158"/>
      <c r="BE19" s="158"/>
      <c r="BF19" s="360"/>
    </row>
    <row r="20" spans="1:58">
      <c r="A20" s="13"/>
      <c r="B20" s="46" t="s">
        <v>80</v>
      </c>
      <c r="C20" s="101" t="s">
        <v>82</v>
      </c>
      <c r="D20" s="43"/>
      <c r="E20" s="188">
        <v>19103348.642853048</v>
      </c>
      <c r="F20" s="189">
        <v>25324166.750680234</v>
      </c>
      <c r="G20" s="189">
        <v>26326649.789815538</v>
      </c>
      <c r="H20" s="189">
        <v>21841862.87688113</v>
      </c>
      <c r="I20" s="189">
        <v>21645846.036944039</v>
      </c>
      <c r="J20" s="189">
        <v>16891350.939648211</v>
      </c>
      <c r="K20" s="189">
        <v>19540373.59570777</v>
      </c>
      <c r="L20" s="190">
        <v>18297117.835102666</v>
      </c>
      <c r="M20" s="43"/>
      <c r="N20" s="169">
        <v>0</v>
      </c>
      <c r="O20" s="170">
        <v>-394145.64931358036</v>
      </c>
      <c r="P20" s="170">
        <v>-617872.38546681718</v>
      </c>
      <c r="Q20" s="170">
        <v>-690402.95010195067</v>
      </c>
      <c r="R20" s="170">
        <v>-862924.98990085628</v>
      </c>
      <c r="S20" s="170">
        <v>-806236.56009020831</v>
      </c>
      <c r="T20" s="170">
        <v>-1102909.8272851529</v>
      </c>
      <c r="U20" s="171">
        <v>-1173766.3393059343</v>
      </c>
      <c r="V20" s="43"/>
      <c r="W20" s="169">
        <v>0</v>
      </c>
      <c r="X20" s="170">
        <v>1370579.2410588129</v>
      </c>
      <c r="Y20" s="170">
        <v>2144386.6303299731</v>
      </c>
      <c r="Z20" s="170">
        <v>2256813.4200363001</v>
      </c>
      <c r="AA20" s="170">
        <v>2737028.9924595486</v>
      </c>
      <c r="AB20" s="170">
        <v>2491498.9045094009</v>
      </c>
      <c r="AC20" s="170">
        <v>3325348.5788045255</v>
      </c>
      <c r="AD20" s="171">
        <v>3547294.8819248895</v>
      </c>
      <c r="AE20" s="43"/>
      <c r="AF20" s="169">
        <v>0</v>
      </c>
      <c r="AG20" s="170">
        <v>0</v>
      </c>
      <c r="AH20" s="170"/>
      <c r="AI20" s="170"/>
      <c r="AJ20" s="170"/>
      <c r="AK20" s="170"/>
      <c r="AL20" s="170"/>
      <c r="AM20" s="171"/>
      <c r="AN20" s="43"/>
      <c r="AO20" s="181">
        <v>19103348.642853048</v>
      </c>
      <c r="AP20" s="170">
        <v>26300600.342425466</v>
      </c>
      <c r="AQ20" s="170">
        <v>27230358.904473856</v>
      </c>
      <c r="AR20" s="170">
        <v>22888212.269888915</v>
      </c>
      <c r="AS20" s="170">
        <v>23046645.37075628</v>
      </c>
      <c r="AT20" s="170">
        <v>17984968.741365373</v>
      </c>
      <c r="AU20" s="170">
        <v>20615011.127023369</v>
      </c>
      <c r="AV20" s="182">
        <v>19334178.89321284</v>
      </c>
      <c r="AW20" s="24"/>
      <c r="AX20" s="158"/>
      <c r="AY20" s="158"/>
      <c r="AZ20" s="158"/>
      <c r="BA20" s="158"/>
      <c r="BB20" s="158"/>
      <c r="BC20" s="158"/>
      <c r="BD20" s="158"/>
      <c r="BE20" s="158"/>
      <c r="BF20" s="360"/>
    </row>
    <row r="21" spans="1:58">
      <c r="A21" s="13"/>
      <c r="B21" s="46" t="s">
        <v>80</v>
      </c>
      <c r="C21" s="101" t="s">
        <v>83</v>
      </c>
      <c r="D21" s="43"/>
      <c r="E21" s="188">
        <v>11204442.785279891</v>
      </c>
      <c r="F21" s="189">
        <v>21911556.168736789</v>
      </c>
      <c r="G21" s="189">
        <v>24420965.863181524</v>
      </c>
      <c r="H21" s="189">
        <v>26714737.766388834</v>
      </c>
      <c r="I21" s="189">
        <v>26149133.745186485</v>
      </c>
      <c r="J21" s="189">
        <v>18324365.924958564</v>
      </c>
      <c r="K21" s="189">
        <v>13947048.093621787</v>
      </c>
      <c r="L21" s="190">
        <v>14750460.807558604</v>
      </c>
      <c r="M21" s="43"/>
      <c r="N21" s="169">
        <v>0</v>
      </c>
      <c r="O21" s="170">
        <v>-340775.31576573732</v>
      </c>
      <c r="P21" s="170">
        <v>-529985.64402999741</v>
      </c>
      <c r="Q21" s="170">
        <v>-743090.92393761326</v>
      </c>
      <c r="R21" s="170">
        <v>-905843.91776974639</v>
      </c>
      <c r="S21" s="170">
        <v>-756294.80555792386</v>
      </c>
      <c r="T21" s="170">
        <v>-682284.71939103596</v>
      </c>
      <c r="U21" s="171">
        <v>-823162.62835871824</v>
      </c>
      <c r="V21" s="43"/>
      <c r="W21" s="169">
        <v>0</v>
      </c>
      <c r="X21" s="170">
        <v>1185883.9945191145</v>
      </c>
      <c r="Y21" s="170">
        <v>1989162.8108719585</v>
      </c>
      <c r="Z21" s="170">
        <v>2760303.8735195063</v>
      </c>
      <c r="AA21" s="170">
        <v>3306451.3655933836</v>
      </c>
      <c r="AB21" s="170">
        <v>2702870.7053086958</v>
      </c>
      <c r="AC21" s="170">
        <v>2373485.6618519886</v>
      </c>
      <c r="AD21" s="171">
        <v>2859698.1557556172</v>
      </c>
      <c r="AE21" s="43"/>
      <c r="AF21" s="169">
        <v>0</v>
      </c>
      <c r="AG21" s="170">
        <v>0</v>
      </c>
      <c r="AH21" s="170"/>
      <c r="AI21" s="170"/>
      <c r="AJ21" s="170"/>
      <c r="AK21" s="170"/>
      <c r="AL21" s="170"/>
      <c r="AM21" s="171"/>
      <c r="AN21" s="43"/>
      <c r="AO21" s="181">
        <v>11204442.785279891</v>
      </c>
      <c r="AP21" s="170">
        <v>22756664.847490165</v>
      </c>
      <c r="AQ21" s="170">
        <v>25358418.407013066</v>
      </c>
      <c r="AR21" s="170">
        <v>27888114.567625847</v>
      </c>
      <c r="AS21" s="170">
        <v>27712367.646732308</v>
      </c>
      <c r="AT21" s="170">
        <v>19552675.450684238</v>
      </c>
      <c r="AU21" s="170">
        <v>14971542.57486772</v>
      </c>
      <c r="AV21" s="182">
        <v>15888166.160160966</v>
      </c>
      <c r="AW21" s="24"/>
      <c r="AX21" s="158"/>
      <c r="AY21" s="158"/>
      <c r="AZ21" s="158"/>
      <c r="BA21" s="158"/>
      <c r="BB21" s="158"/>
      <c r="BC21" s="158"/>
      <c r="BD21" s="158"/>
      <c r="BE21" s="158"/>
      <c r="BF21" s="360"/>
    </row>
    <row r="22" spans="1:58">
      <c r="A22" s="13"/>
      <c r="B22" s="46" t="s">
        <v>84</v>
      </c>
      <c r="C22" s="101" t="s">
        <v>85</v>
      </c>
      <c r="D22" s="43"/>
      <c r="E22" s="188">
        <v>10520843.77534697</v>
      </c>
      <c r="F22" s="189">
        <v>23492979.495746717</v>
      </c>
      <c r="G22" s="189">
        <v>27948386.275189709</v>
      </c>
      <c r="H22" s="189">
        <v>29710688.059899446</v>
      </c>
      <c r="I22" s="189">
        <v>29408170.602210496</v>
      </c>
      <c r="J22" s="189">
        <v>31401547.820639778</v>
      </c>
      <c r="K22" s="189">
        <v>29991626.396636374</v>
      </c>
      <c r="L22" s="190">
        <v>27216721.032914393</v>
      </c>
      <c r="M22" s="43"/>
      <c r="N22" s="169">
        <v>0</v>
      </c>
      <c r="O22" s="170">
        <v>-91327.158085113144</v>
      </c>
      <c r="P22" s="170">
        <v>-103421.20610800319</v>
      </c>
      <c r="Q22" s="170">
        <v>197178.72469545784</v>
      </c>
      <c r="R22" s="170">
        <v>397123.85146852647</v>
      </c>
      <c r="S22" s="170">
        <v>632414.98082200892</v>
      </c>
      <c r="T22" s="170">
        <v>750551.27207824925</v>
      </c>
      <c r="U22" s="171">
        <v>853634.05068183236</v>
      </c>
      <c r="V22" s="43"/>
      <c r="W22" s="169">
        <v>0</v>
      </c>
      <c r="X22" s="170">
        <v>1271472.8316431532</v>
      </c>
      <c r="Y22" s="170">
        <v>2276482.0570143061</v>
      </c>
      <c r="Z22" s="170">
        <v>3069860.8406275203</v>
      </c>
      <c r="AA22" s="170">
        <v>3718543.2907574368</v>
      </c>
      <c r="AB22" s="170">
        <v>4631774.111766397</v>
      </c>
      <c r="AC22" s="170">
        <v>5103925.5583116533</v>
      </c>
      <c r="AD22" s="171">
        <v>5276554.2689796528</v>
      </c>
      <c r="AE22" s="43"/>
      <c r="AF22" s="169">
        <v>0</v>
      </c>
      <c r="AG22" s="170">
        <v>0</v>
      </c>
      <c r="AH22" s="170">
        <v>0</v>
      </c>
      <c r="AI22" s="170">
        <v>0</v>
      </c>
      <c r="AJ22" s="170">
        <v>0</v>
      </c>
      <c r="AK22" s="170">
        <v>0</v>
      </c>
      <c r="AL22" s="170">
        <v>0</v>
      </c>
      <c r="AM22" s="171">
        <v>0</v>
      </c>
      <c r="AN22" s="43"/>
      <c r="AO22" s="181">
        <v>10520843.77534697</v>
      </c>
      <c r="AP22" s="170">
        <v>24673125.169304758</v>
      </c>
      <c r="AQ22" s="170">
        <v>30121447.12609601</v>
      </c>
      <c r="AR22" s="170">
        <v>32977727.625222426</v>
      </c>
      <c r="AS22" s="170">
        <v>33523837.744436458</v>
      </c>
      <c r="AT22" s="170">
        <v>36665736.913228184</v>
      </c>
      <c r="AU22" s="170">
        <v>35846103.227026276</v>
      </c>
      <c r="AV22" s="182">
        <v>33346909.35257588</v>
      </c>
      <c r="AW22" s="24"/>
      <c r="AX22" s="158"/>
      <c r="AY22" s="158"/>
      <c r="AZ22" s="158"/>
      <c r="BA22" s="158"/>
      <c r="BB22" s="158"/>
      <c r="BC22" s="158"/>
      <c r="BD22" s="158"/>
      <c r="BE22" s="158"/>
      <c r="BF22" s="360"/>
    </row>
    <row r="23" spans="1:58">
      <c r="A23" s="13"/>
      <c r="B23" s="46" t="s">
        <v>84</v>
      </c>
      <c r="C23" s="101" t="s">
        <v>87</v>
      </c>
      <c r="D23" s="43"/>
      <c r="E23" s="188">
        <v>2885523.8415419315</v>
      </c>
      <c r="F23" s="189">
        <v>5076586.0646858746</v>
      </c>
      <c r="G23" s="189">
        <v>4673154.6298193894</v>
      </c>
      <c r="H23" s="189">
        <v>4573460.184697682</v>
      </c>
      <c r="I23" s="189">
        <v>4521252.0983608076</v>
      </c>
      <c r="J23" s="189">
        <v>4525532.0344047677</v>
      </c>
      <c r="K23" s="189">
        <v>4534901.2430401174</v>
      </c>
      <c r="L23" s="190">
        <v>4543864.8746764138</v>
      </c>
      <c r="M23" s="43"/>
      <c r="N23" s="169">
        <v>0</v>
      </c>
      <c r="O23" s="170">
        <v>-43997.915672736293</v>
      </c>
      <c r="P23" s="170">
        <v>-47178.801689096217</v>
      </c>
      <c r="Q23" s="170">
        <v>3663.6169571373994</v>
      </c>
      <c r="R23" s="170">
        <v>32382.303322800944</v>
      </c>
      <c r="S23" s="170">
        <v>61219.225967249942</v>
      </c>
      <c r="T23" s="170">
        <v>81084.706760976449</v>
      </c>
      <c r="U23" s="171">
        <v>108600.26047372649</v>
      </c>
      <c r="V23" s="43"/>
      <c r="W23" s="169">
        <v>0</v>
      </c>
      <c r="X23" s="170">
        <v>274751.9215225518</v>
      </c>
      <c r="Y23" s="170">
        <v>380642.82351360773</v>
      </c>
      <c r="Z23" s="170">
        <v>472553.38882986602</v>
      </c>
      <c r="AA23" s="170">
        <v>571693.89703278022</v>
      </c>
      <c r="AB23" s="170">
        <v>667522.57686953887</v>
      </c>
      <c r="AC23" s="170">
        <v>771742.0206783982</v>
      </c>
      <c r="AD23" s="171">
        <v>880927.19079367945</v>
      </c>
      <c r="AE23" s="43"/>
      <c r="AF23" s="169">
        <v>0</v>
      </c>
      <c r="AG23" s="170">
        <v>0</v>
      </c>
      <c r="AH23" s="170">
        <v>0</v>
      </c>
      <c r="AI23" s="170">
        <v>0</v>
      </c>
      <c r="AJ23" s="170">
        <v>0</v>
      </c>
      <c r="AK23" s="170">
        <v>0</v>
      </c>
      <c r="AL23" s="170">
        <v>0</v>
      </c>
      <c r="AM23" s="171">
        <v>0</v>
      </c>
      <c r="AN23" s="43"/>
      <c r="AO23" s="181">
        <v>2885523.8415419315</v>
      </c>
      <c r="AP23" s="170">
        <v>5307340.0705356905</v>
      </c>
      <c r="AQ23" s="170">
        <v>5006618.6516439011</v>
      </c>
      <c r="AR23" s="170">
        <v>5049677.1904846858</v>
      </c>
      <c r="AS23" s="170">
        <v>5125328.2987163896</v>
      </c>
      <c r="AT23" s="170">
        <v>5254273.8372415565</v>
      </c>
      <c r="AU23" s="170">
        <v>5387727.9704794921</v>
      </c>
      <c r="AV23" s="182">
        <v>5533392.3259438192</v>
      </c>
      <c r="AW23" s="24"/>
      <c r="AX23" s="158"/>
      <c r="AY23" s="158"/>
      <c r="AZ23" s="158"/>
      <c r="BA23" s="158"/>
      <c r="BB23" s="158"/>
      <c r="BC23" s="158"/>
      <c r="BD23" s="158"/>
      <c r="BE23" s="158"/>
      <c r="BF23" s="360"/>
    </row>
    <row r="24" spans="1:58">
      <c r="A24" s="13"/>
      <c r="B24" s="46" t="s">
        <v>84</v>
      </c>
      <c r="C24" s="101" t="s">
        <v>88</v>
      </c>
      <c r="D24" s="43"/>
      <c r="E24" s="188">
        <v>2780246.0891285911</v>
      </c>
      <c r="F24" s="189">
        <v>13218571.335474055</v>
      </c>
      <c r="G24" s="189">
        <v>14582550.982342748</v>
      </c>
      <c r="H24" s="189">
        <v>17744889.615299199</v>
      </c>
      <c r="I24" s="189">
        <v>20020002.869022515</v>
      </c>
      <c r="J24" s="189">
        <v>17120451.711547401</v>
      </c>
      <c r="K24" s="189">
        <v>24770550.641011607</v>
      </c>
      <c r="L24" s="190">
        <v>21095000.404355537</v>
      </c>
      <c r="M24" s="43"/>
      <c r="N24" s="169">
        <v>0</v>
      </c>
      <c r="O24" s="170">
        <v>-65645.223533929166</v>
      </c>
      <c r="P24" s="170">
        <v>-74195.034958736884</v>
      </c>
      <c r="Q24" s="170">
        <v>231901.11562142917</v>
      </c>
      <c r="R24" s="170">
        <v>513661.80209284188</v>
      </c>
      <c r="S24" s="170">
        <v>648811.54953569674</v>
      </c>
      <c r="T24" s="170">
        <v>1168711.5541129832</v>
      </c>
      <c r="U24" s="171">
        <v>1250390.2622975807</v>
      </c>
      <c r="V24" s="43"/>
      <c r="W24" s="169">
        <v>0</v>
      </c>
      <c r="X24" s="170">
        <v>715407.52543690964</v>
      </c>
      <c r="Y24" s="170">
        <v>1187793.6468292309</v>
      </c>
      <c r="Z24" s="170">
        <v>1833493.1066369023</v>
      </c>
      <c r="AA24" s="170">
        <v>2531447.7515970529</v>
      </c>
      <c r="AB24" s="170">
        <v>2525291.6025741408</v>
      </c>
      <c r="AC24" s="170">
        <v>4215411.4897980765</v>
      </c>
      <c r="AD24" s="171">
        <v>4089725.3678398249</v>
      </c>
      <c r="AE24" s="43"/>
      <c r="AF24" s="169">
        <v>0</v>
      </c>
      <c r="AG24" s="170">
        <v>0</v>
      </c>
      <c r="AH24" s="170">
        <v>0</v>
      </c>
      <c r="AI24" s="170">
        <v>0</v>
      </c>
      <c r="AJ24" s="170">
        <v>0</v>
      </c>
      <c r="AK24" s="170">
        <v>0</v>
      </c>
      <c r="AL24" s="170">
        <v>0</v>
      </c>
      <c r="AM24" s="171">
        <v>0</v>
      </c>
      <c r="AN24" s="43"/>
      <c r="AO24" s="181">
        <v>2780246.0891285911</v>
      </c>
      <c r="AP24" s="170">
        <v>13868333.637377037</v>
      </c>
      <c r="AQ24" s="170">
        <v>15696149.594213242</v>
      </c>
      <c r="AR24" s="170">
        <v>19810283.837557532</v>
      </c>
      <c r="AS24" s="170">
        <v>23065112.422712412</v>
      </c>
      <c r="AT24" s="170">
        <v>20294554.863657236</v>
      </c>
      <c r="AU24" s="170">
        <v>30154673.684922665</v>
      </c>
      <c r="AV24" s="182">
        <v>26435116.034492943</v>
      </c>
      <c r="AW24" s="24"/>
      <c r="AX24" s="158"/>
      <c r="AY24" s="158"/>
      <c r="AZ24" s="158"/>
      <c r="BA24" s="158"/>
      <c r="BB24" s="158"/>
      <c r="BC24" s="158"/>
      <c r="BD24" s="158"/>
      <c r="BE24" s="158"/>
      <c r="BF24" s="360"/>
    </row>
    <row r="25" spans="1:58">
      <c r="A25" s="13"/>
      <c r="B25" s="47" t="s">
        <v>84</v>
      </c>
      <c r="C25" s="102" t="s">
        <v>89</v>
      </c>
      <c r="D25" s="43"/>
      <c r="E25" s="188">
        <v>13427288.726559713</v>
      </c>
      <c r="F25" s="189">
        <v>23521635.171063252</v>
      </c>
      <c r="G25" s="189">
        <v>26159633.865604676</v>
      </c>
      <c r="H25" s="189">
        <v>27218675.434787218</v>
      </c>
      <c r="I25" s="189">
        <v>22269100.191343702</v>
      </c>
      <c r="J25" s="189">
        <v>21444093.287845302</v>
      </c>
      <c r="K25" s="189">
        <v>20200565.856327917</v>
      </c>
      <c r="L25" s="190">
        <v>18369819.971378125</v>
      </c>
      <c r="M25" s="43"/>
      <c r="N25" s="169">
        <v>0</v>
      </c>
      <c r="O25" s="170">
        <v>-237854.19479321531</v>
      </c>
      <c r="P25" s="170">
        <v>-279442.63373341667</v>
      </c>
      <c r="Q25" s="170">
        <v>-213141.01672895238</v>
      </c>
      <c r="R25" s="170">
        <v>-156753.90626555073</v>
      </c>
      <c r="S25" s="170">
        <v>-133483.01939988055</v>
      </c>
      <c r="T25" s="170">
        <v>-137005.82284891224</v>
      </c>
      <c r="U25" s="171">
        <v>-108956.9615328002</v>
      </c>
      <c r="V25" s="43"/>
      <c r="W25" s="169">
        <v>0</v>
      </c>
      <c r="X25" s="170">
        <v>1273023.7167764739</v>
      </c>
      <c r="Y25" s="170">
        <v>2130782.6694086511</v>
      </c>
      <c r="Z25" s="170">
        <v>2812373.3008991214</v>
      </c>
      <c r="AA25" s="170">
        <v>2815836.939598748</v>
      </c>
      <c r="AB25" s="170">
        <v>3163035.0423574052</v>
      </c>
      <c r="AC25" s="170">
        <v>3437699.0098153837</v>
      </c>
      <c r="AD25" s="171">
        <v>3561389.7748057875</v>
      </c>
      <c r="AE25" s="43"/>
      <c r="AF25" s="169">
        <v>0</v>
      </c>
      <c r="AG25" s="170">
        <v>0</v>
      </c>
      <c r="AH25" s="170">
        <v>0</v>
      </c>
      <c r="AI25" s="170">
        <v>0</v>
      </c>
      <c r="AJ25" s="170">
        <v>0</v>
      </c>
      <c r="AK25" s="170">
        <v>0</v>
      </c>
      <c r="AL25" s="170">
        <v>0</v>
      </c>
      <c r="AM25" s="171">
        <v>0</v>
      </c>
      <c r="AN25" s="43"/>
      <c r="AO25" s="181">
        <v>13427288.726559713</v>
      </c>
      <c r="AP25" s="170">
        <v>24556804.69304651</v>
      </c>
      <c r="AQ25" s="170">
        <v>28010973.901279911</v>
      </c>
      <c r="AR25" s="170">
        <v>29817907.718957387</v>
      </c>
      <c r="AS25" s="170">
        <v>24928183.2246769</v>
      </c>
      <c r="AT25" s="170">
        <v>24473645.310802825</v>
      </c>
      <c r="AU25" s="170">
        <v>23501259.043294389</v>
      </c>
      <c r="AV25" s="182">
        <v>21822252.784651112</v>
      </c>
      <c r="AW25" s="24"/>
      <c r="AX25" s="158"/>
      <c r="AY25" s="158"/>
      <c r="AZ25" s="158"/>
      <c r="BA25" s="158"/>
      <c r="BB25" s="158"/>
      <c r="BC25" s="158"/>
      <c r="BD25" s="158"/>
      <c r="BE25" s="158"/>
      <c r="BF25" s="360"/>
    </row>
    <row r="26" spans="1:58" ht="18" customHeight="1" thickBot="1">
      <c r="D26" s="44"/>
      <c r="E26" s="165">
        <v>204680553.79917729</v>
      </c>
      <c r="F26" s="143">
        <v>253687180.10849187</v>
      </c>
      <c r="G26" s="143">
        <v>296602942.96386147</v>
      </c>
      <c r="H26" s="143">
        <v>292538969.31742948</v>
      </c>
      <c r="I26" s="143">
        <v>293181154.9011153</v>
      </c>
      <c r="J26" s="143">
        <v>284120964.75315803</v>
      </c>
      <c r="K26" s="143">
        <v>285140065.49596304</v>
      </c>
      <c r="L26" s="166">
        <v>288247354.65662408</v>
      </c>
      <c r="M26" s="108"/>
      <c r="N26" s="165">
        <v>0</v>
      </c>
      <c r="O26" s="143">
        <v>-3017633.1638849061</v>
      </c>
      <c r="P26" s="143">
        <v>-3697708.4313231073</v>
      </c>
      <c r="Q26" s="143">
        <v>-1564687.5663181434</v>
      </c>
      <c r="R26" s="143">
        <v>-824171.42710508266</v>
      </c>
      <c r="S26" s="143">
        <v>-22470.049348724773</v>
      </c>
      <c r="T26" s="143">
        <v>1201487.0598584877</v>
      </c>
      <c r="U26" s="166">
        <v>2487833.6981284632</v>
      </c>
      <c r="V26" s="108"/>
      <c r="W26" s="165">
        <v>0</v>
      </c>
      <c r="X26" s="143">
        <v>13729904.174245246</v>
      </c>
      <c r="Y26" s="143">
        <v>24159222.327418081</v>
      </c>
      <c r="Z26" s="143">
        <v>30226628.358607989</v>
      </c>
      <c r="AA26" s="143">
        <v>37071561.889406085</v>
      </c>
      <c r="AB26" s="143">
        <v>41908256.773533724</v>
      </c>
      <c r="AC26" s="143">
        <v>48524666.476464361</v>
      </c>
      <c r="AD26" s="166">
        <v>55883028.962090828</v>
      </c>
      <c r="AE26" s="108"/>
      <c r="AF26" s="165">
        <v>0</v>
      </c>
      <c r="AG26" s="143">
        <v>0</v>
      </c>
      <c r="AH26" s="143">
        <v>-2354196.5019537611</v>
      </c>
      <c r="AI26" s="143">
        <v>-2080654.4045425942</v>
      </c>
      <c r="AJ26" s="143">
        <v>-2232338.6064062594</v>
      </c>
      <c r="AK26" s="143">
        <v>-2722016.8195885308</v>
      </c>
      <c r="AL26" s="143">
        <v>-3281237.1952148369</v>
      </c>
      <c r="AM26" s="166">
        <v>-4154839.6117758797</v>
      </c>
      <c r="AN26" s="109"/>
      <c r="AO26" s="241">
        <v>204680553.79917729</v>
      </c>
      <c r="AP26" s="143">
        <v>264399451.11885223</v>
      </c>
      <c r="AQ26" s="143">
        <v>314710260.35800266</v>
      </c>
      <c r="AR26" s="143">
        <v>319120255.70517671</v>
      </c>
      <c r="AS26" s="143">
        <v>327196206.75700998</v>
      </c>
      <c r="AT26" s="143">
        <v>323284734.65775454</v>
      </c>
      <c r="AU26" s="143">
        <v>331584981.837071</v>
      </c>
      <c r="AV26" s="242">
        <v>342463377.70506752</v>
      </c>
      <c r="AW26" s="24"/>
      <c r="AX26" s="158"/>
      <c r="AY26" s="158"/>
      <c r="AZ26" s="158"/>
      <c r="BA26" s="158"/>
      <c r="BB26" s="158"/>
      <c r="BC26" s="158"/>
      <c r="BD26" s="158"/>
      <c r="BE26" s="158"/>
      <c r="BF26" s="360"/>
    </row>
    <row r="27" spans="1:58">
      <c r="A27" s="13"/>
      <c r="B27" s="25"/>
      <c r="C27" s="13"/>
      <c r="D27" s="40"/>
      <c r="E27" s="26"/>
      <c r="F27" s="26"/>
      <c r="G27" s="26"/>
      <c r="H27" s="26"/>
      <c r="I27" s="26"/>
      <c r="J27" s="26"/>
      <c r="K27" s="26"/>
      <c r="L27" s="26"/>
      <c r="M27" s="40"/>
      <c r="N27" s="90">
        <v>0</v>
      </c>
      <c r="O27" s="90">
        <v>-1.1895095221581102E-2</v>
      </c>
      <c r="P27" s="90">
        <v>-1.2466863593371834E-2</v>
      </c>
      <c r="Q27" s="90">
        <v>-5.3486466092670382E-3</v>
      </c>
      <c r="R27" s="90">
        <v>-2.8111337080415715E-3</v>
      </c>
      <c r="S27" s="90">
        <v>-7.908620670863401E-5</v>
      </c>
      <c r="T27" s="90">
        <v>4.2136732267654547E-3</v>
      </c>
      <c r="U27" s="90">
        <v>8.6308986290337553E-3</v>
      </c>
      <c r="V27" s="40"/>
      <c r="W27" s="90">
        <v>0</v>
      </c>
      <c r="X27" s="90">
        <v>5.4121395367213727E-2</v>
      </c>
      <c r="Y27" s="90">
        <v>8.1453076918261313E-2</v>
      </c>
      <c r="Z27" s="90">
        <v>0.10332513452527257</v>
      </c>
      <c r="AA27" s="90">
        <v>0.12644592351752504</v>
      </c>
      <c r="AB27" s="90">
        <v>0.14750145878866516</v>
      </c>
      <c r="AC27" s="90">
        <v>0.1701783521444529</v>
      </c>
      <c r="AD27" s="90">
        <v>0.19387178428284876</v>
      </c>
      <c r="AE27" s="115"/>
      <c r="AF27" s="90">
        <v>0</v>
      </c>
      <c r="AG27" s="90">
        <v>0</v>
      </c>
      <c r="AH27" s="90">
        <v>-7.9371987291461232E-3</v>
      </c>
      <c r="AI27" s="90">
        <v>-7.1124008175639276E-3</v>
      </c>
      <c r="AJ27" s="90">
        <v>-7.6141954183896535E-3</v>
      </c>
      <c r="AK27" s="90">
        <v>-9.5804856285540089E-3</v>
      </c>
      <c r="AL27" s="90">
        <v>-1.1507457534975183E-2</v>
      </c>
      <c r="AM27" s="90">
        <v>-1.4414146546896676E-2</v>
      </c>
      <c r="AN27" s="40"/>
      <c r="AW27" s="24"/>
      <c r="AX27" s="158"/>
      <c r="AY27" s="158"/>
      <c r="AZ27" s="158"/>
      <c r="BA27" s="158"/>
      <c r="BB27" s="158"/>
      <c r="BC27" s="158"/>
      <c r="BD27" s="158"/>
      <c r="BE27" s="158"/>
      <c r="BF27" s="360"/>
    </row>
    <row r="28" spans="1:58" s="69" customFormat="1">
      <c r="C28" s="223"/>
      <c r="D28" s="224"/>
      <c r="E28" s="225"/>
      <c r="F28" s="225"/>
      <c r="G28" s="225"/>
      <c r="H28" s="225"/>
      <c r="I28" s="225"/>
      <c r="J28" s="225"/>
      <c r="K28" s="225"/>
      <c r="L28" s="225"/>
      <c r="M28" s="133"/>
      <c r="N28" s="156"/>
      <c r="O28" s="156"/>
      <c r="P28" s="156"/>
      <c r="Q28" s="156"/>
      <c r="R28" s="156"/>
      <c r="S28" s="156"/>
      <c r="T28" s="156"/>
      <c r="U28" s="156"/>
      <c r="V28" s="133"/>
      <c r="W28" s="156"/>
      <c r="X28" s="156"/>
      <c r="Y28" s="156"/>
      <c r="Z28" s="156"/>
      <c r="AA28" s="156"/>
      <c r="AB28" s="156"/>
      <c r="AC28" s="156"/>
      <c r="AD28" s="156"/>
      <c r="AE28" s="133"/>
      <c r="AF28" s="156"/>
      <c r="AG28" s="156"/>
      <c r="AH28" s="156"/>
      <c r="AI28" s="156"/>
      <c r="AJ28" s="156"/>
      <c r="AK28" s="156"/>
      <c r="AL28" s="156"/>
      <c r="AM28" s="156"/>
      <c r="AN28" s="134"/>
      <c r="AO28" s="156"/>
      <c r="AP28" s="156"/>
      <c r="AQ28" s="156"/>
      <c r="AR28" s="156"/>
      <c r="AS28" s="156"/>
      <c r="AT28" s="156"/>
      <c r="AU28" s="156"/>
      <c r="AV28" s="156"/>
      <c r="AW28" s="372"/>
      <c r="AX28" s="158"/>
      <c r="AY28" s="158"/>
      <c r="AZ28" s="158"/>
      <c r="BA28" s="158"/>
      <c r="BB28" s="158"/>
      <c r="BC28" s="158"/>
      <c r="BD28" s="158"/>
      <c r="BE28" s="158"/>
      <c r="BF28" s="363"/>
    </row>
    <row r="29" spans="1:58" ht="22.5" customHeight="1">
      <c r="A29" s="13"/>
      <c r="B29" s="432" t="s">
        <v>148</v>
      </c>
      <c r="C29" s="432"/>
      <c r="D29" s="37"/>
      <c r="E29" s="428" t="s">
        <v>90</v>
      </c>
      <c r="F29" s="428"/>
      <c r="G29" s="428"/>
      <c r="H29" s="428"/>
      <c r="I29" s="428"/>
      <c r="J29" s="428"/>
      <c r="K29" s="428"/>
      <c r="L29" s="428"/>
      <c r="M29" s="78"/>
      <c r="N29" s="428" t="s">
        <v>92</v>
      </c>
      <c r="O29" s="428"/>
      <c r="P29" s="428"/>
      <c r="Q29" s="428"/>
      <c r="R29" s="428"/>
      <c r="S29" s="428"/>
      <c r="T29" s="428"/>
      <c r="U29" s="428"/>
      <c r="V29" s="78"/>
      <c r="W29" s="428" t="s">
        <v>93</v>
      </c>
      <c r="X29" s="428"/>
      <c r="Y29" s="428"/>
      <c r="Z29" s="428"/>
      <c r="AA29" s="428"/>
      <c r="AB29" s="428"/>
      <c r="AC29" s="428"/>
      <c r="AD29" s="428"/>
      <c r="AE29" s="78"/>
      <c r="AF29" s="428" t="s">
        <v>94</v>
      </c>
      <c r="AG29" s="428"/>
      <c r="AH29" s="428"/>
      <c r="AI29" s="428"/>
      <c r="AJ29" s="428"/>
      <c r="AK29" s="428"/>
      <c r="AL29" s="428"/>
      <c r="AM29" s="428"/>
      <c r="AN29" s="79"/>
      <c r="AO29" s="429" t="s">
        <v>8</v>
      </c>
      <c r="AP29" s="430"/>
      <c r="AQ29" s="430"/>
      <c r="AR29" s="430"/>
      <c r="AS29" s="430"/>
      <c r="AT29" s="430"/>
      <c r="AU29" s="430"/>
      <c r="AV29" s="431"/>
      <c r="AW29" s="369"/>
      <c r="AX29" s="158"/>
      <c r="AY29" s="158"/>
      <c r="AZ29" s="158"/>
      <c r="BA29" s="158"/>
      <c r="BB29" s="158"/>
      <c r="BC29" s="158"/>
      <c r="BD29" s="158"/>
      <c r="BE29" s="158"/>
      <c r="BF29" s="360"/>
    </row>
    <row r="30" spans="1:58" s="312" customFormat="1" ht="17.25" customHeight="1">
      <c r="A30" s="311"/>
      <c r="B30" s="432"/>
      <c r="C30" s="432"/>
      <c r="D30" s="39"/>
      <c r="E30" s="31" t="s">
        <v>218</v>
      </c>
      <c r="F30" s="31" t="s">
        <v>218</v>
      </c>
      <c r="G30" s="31" t="s">
        <v>218</v>
      </c>
      <c r="H30" s="31" t="s">
        <v>222</v>
      </c>
      <c r="I30" s="31" t="s">
        <v>222</v>
      </c>
      <c r="J30" s="31" t="s">
        <v>222</v>
      </c>
      <c r="K30" s="31" t="s">
        <v>222</v>
      </c>
      <c r="L30" s="31" t="s">
        <v>224</v>
      </c>
      <c r="M30" s="39"/>
      <c r="N30" s="31" t="s">
        <v>218</v>
      </c>
      <c r="O30" s="31" t="s">
        <v>218</v>
      </c>
      <c r="P30" s="31" t="s">
        <v>218</v>
      </c>
      <c r="Q30" s="31" t="s">
        <v>222</v>
      </c>
      <c r="R30" s="31" t="s">
        <v>222</v>
      </c>
      <c r="S30" s="31" t="s">
        <v>222</v>
      </c>
      <c r="T30" s="31" t="s">
        <v>222</v>
      </c>
      <c r="U30" s="31" t="s">
        <v>224</v>
      </c>
      <c r="V30" s="39"/>
      <c r="W30" s="31" t="s">
        <v>218</v>
      </c>
      <c r="X30" s="31" t="s">
        <v>218</v>
      </c>
      <c r="Y30" s="31" t="s">
        <v>218</v>
      </c>
      <c r="Z30" s="31" t="s">
        <v>222</v>
      </c>
      <c r="AA30" s="31" t="s">
        <v>222</v>
      </c>
      <c r="AB30" s="31" t="s">
        <v>222</v>
      </c>
      <c r="AC30" s="31" t="s">
        <v>222</v>
      </c>
      <c r="AD30" s="31" t="s">
        <v>224</v>
      </c>
      <c r="AE30" s="39"/>
      <c r="AF30" s="31" t="s">
        <v>218</v>
      </c>
      <c r="AG30" s="31" t="s">
        <v>218</v>
      </c>
      <c r="AH30" s="31" t="s">
        <v>218</v>
      </c>
      <c r="AI30" s="31" t="s">
        <v>222</v>
      </c>
      <c r="AJ30" s="31" t="s">
        <v>222</v>
      </c>
      <c r="AK30" s="31" t="s">
        <v>222</v>
      </c>
      <c r="AL30" s="31" t="s">
        <v>222</v>
      </c>
      <c r="AM30" s="31" t="s">
        <v>224</v>
      </c>
      <c r="AN30" s="39"/>
      <c r="AO30" s="31" t="s">
        <v>218</v>
      </c>
      <c r="AP30" s="31" t="s">
        <v>218</v>
      </c>
      <c r="AQ30" s="31" t="s">
        <v>218</v>
      </c>
      <c r="AR30" s="31" t="s">
        <v>222</v>
      </c>
      <c r="AS30" s="31" t="s">
        <v>222</v>
      </c>
      <c r="AT30" s="31" t="s">
        <v>222</v>
      </c>
      <c r="AU30" s="31" t="s">
        <v>222</v>
      </c>
      <c r="AV30" s="31" t="s">
        <v>224</v>
      </c>
      <c r="AW30" s="370"/>
      <c r="AX30" s="315"/>
      <c r="AY30" s="315"/>
      <c r="AZ30" s="315"/>
      <c r="BA30" s="315"/>
      <c r="BB30" s="315"/>
      <c r="BC30" s="315"/>
      <c r="BD30" s="315"/>
      <c r="BE30" s="315"/>
      <c r="BF30" s="361"/>
    </row>
    <row r="31" spans="1:58" s="295" customFormat="1" ht="30.75" customHeight="1">
      <c r="A31" s="288"/>
      <c r="B31" s="289"/>
      <c r="C31" s="289"/>
      <c r="D31" s="290"/>
      <c r="E31" s="289" t="s">
        <v>144</v>
      </c>
      <c r="F31" s="291" t="s">
        <v>145</v>
      </c>
      <c r="G31" s="291" t="s">
        <v>145</v>
      </c>
      <c r="H31" s="291" t="s">
        <v>145</v>
      </c>
      <c r="I31" s="291" t="s">
        <v>145</v>
      </c>
      <c r="J31" s="291" t="s">
        <v>145</v>
      </c>
      <c r="K31" s="291" t="s">
        <v>145</v>
      </c>
      <c r="L31" s="291" t="s">
        <v>145</v>
      </c>
      <c r="M31" s="290"/>
      <c r="N31" s="289" t="s">
        <v>144</v>
      </c>
      <c r="O31" s="291" t="s">
        <v>145</v>
      </c>
      <c r="P31" s="291" t="s">
        <v>145</v>
      </c>
      <c r="Q31" s="291" t="s">
        <v>145</v>
      </c>
      <c r="R31" s="291" t="s">
        <v>145</v>
      </c>
      <c r="S31" s="291" t="s">
        <v>145</v>
      </c>
      <c r="T31" s="291" t="s">
        <v>145</v>
      </c>
      <c r="U31" s="291" t="s">
        <v>145</v>
      </c>
      <c r="V31" s="290"/>
      <c r="W31" s="289" t="s">
        <v>144</v>
      </c>
      <c r="X31" s="291" t="s">
        <v>145</v>
      </c>
      <c r="Y31" s="291" t="s">
        <v>145</v>
      </c>
      <c r="Z31" s="291" t="s">
        <v>145</v>
      </c>
      <c r="AA31" s="291" t="s">
        <v>145</v>
      </c>
      <c r="AB31" s="291" t="s">
        <v>145</v>
      </c>
      <c r="AC31" s="291" t="s">
        <v>145</v>
      </c>
      <c r="AD31" s="291" t="s">
        <v>145</v>
      </c>
      <c r="AE31" s="290"/>
      <c r="AF31" s="289" t="s">
        <v>144</v>
      </c>
      <c r="AG31" s="291" t="s">
        <v>145</v>
      </c>
      <c r="AH31" s="291" t="s">
        <v>145</v>
      </c>
      <c r="AI31" s="291" t="s">
        <v>145</v>
      </c>
      <c r="AJ31" s="291" t="s">
        <v>145</v>
      </c>
      <c r="AK31" s="291" t="s">
        <v>145</v>
      </c>
      <c r="AL31" s="291" t="s">
        <v>145</v>
      </c>
      <c r="AM31" s="291" t="s">
        <v>145</v>
      </c>
      <c r="AN31" s="290"/>
      <c r="AO31" s="289" t="s">
        <v>144</v>
      </c>
      <c r="AP31" s="291" t="s">
        <v>145</v>
      </c>
      <c r="AQ31" s="291" t="s">
        <v>145</v>
      </c>
      <c r="AR31" s="291" t="s">
        <v>145</v>
      </c>
      <c r="AS31" s="291" t="s">
        <v>145</v>
      </c>
      <c r="AT31" s="291" t="s">
        <v>145</v>
      </c>
      <c r="AU31" s="291" t="s">
        <v>145</v>
      </c>
      <c r="AV31" s="296" t="s">
        <v>145</v>
      </c>
      <c r="AW31" s="371"/>
      <c r="AX31" s="158"/>
      <c r="AY31" s="158"/>
      <c r="AZ31" s="158"/>
      <c r="BA31" s="158"/>
      <c r="BB31" s="158"/>
      <c r="BC31" s="158"/>
      <c r="BD31" s="158"/>
      <c r="BE31" s="158"/>
      <c r="BF31" s="362"/>
    </row>
    <row r="32" spans="1:58" ht="18.75" customHeight="1">
      <c r="A32" s="13"/>
      <c r="B32" s="30" t="s">
        <v>55</v>
      </c>
      <c r="C32" s="30"/>
      <c r="D32" s="39"/>
      <c r="E32" s="31">
        <v>2022</v>
      </c>
      <c r="F32" s="31">
        <v>2023</v>
      </c>
      <c r="G32" s="31">
        <v>2024</v>
      </c>
      <c r="H32" s="31">
        <v>2025</v>
      </c>
      <c r="I32" s="31">
        <v>2026</v>
      </c>
      <c r="J32" s="31">
        <v>2027</v>
      </c>
      <c r="K32" s="31">
        <v>2028</v>
      </c>
      <c r="L32" s="31">
        <v>2029</v>
      </c>
      <c r="M32" s="39"/>
      <c r="N32" s="31">
        <v>2022</v>
      </c>
      <c r="O32" s="31">
        <v>2023</v>
      </c>
      <c r="P32" s="31">
        <v>2024</v>
      </c>
      <c r="Q32" s="31">
        <v>2025</v>
      </c>
      <c r="R32" s="31">
        <v>2026</v>
      </c>
      <c r="S32" s="31">
        <v>2027</v>
      </c>
      <c r="T32" s="31">
        <v>2028</v>
      </c>
      <c r="U32" s="31">
        <v>2029</v>
      </c>
      <c r="V32" s="39"/>
      <c r="W32" s="31">
        <v>2022</v>
      </c>
      <c r="X32" s="31">
        <v>2023</v>
      </c>
      <c r="Y32" s="31">
        <v>2024</v>
      </c>
      <c r="Z32" s="31">
        <v>2025</v>
      </c>
      <c r="AA32" s="31">
        <v>2026</v>
      </c>
      <c r="AB32" s="31">
        <v>2027</v>
      </c>
      <c r="AC32" s="31">
        <v>2028</v>
      </c>
      <c r="AD32" s="31">
        <v>2029</v>
      </c>
      <c r="AE32" s="39"/>
      <c r="AF32" s="31">
        <v>2022</v>
      </c>
      <c r="AG32" s="31">
        <v>2023</v>
      </c>
      <c r="AH32" s="31">
        <v>2024</v>
      </c>
      <c r="AI32" s="31">
        <v>2025</v>
      </c>
      <c r="AJ32" s="31">
        <v>2026</v>
      </c>
      <c r="AK32" s="31">
        <v>2027</v>
      </c>
      <c r="AL32" s="31">
        <v>2028</v>
      </c>
      <c r="AM32" s="31">
        <v>2029</v>
      </c>
      <c r="AN32" s="39"/>
      <c r="AO32" s="144">
        <v>2022</v>
      </c>
      <c r="AP32" s="31">
        <v>2023</v>
      </c>
      <c r="AQ32" s="31">
        <v>2024</v>
      </c>
      <c r="AR32" s="31">
        <v>2025</v>
      </c>
      <c r="AS32" s="31">
        <v>2026</v>
      </c>
      <c r="AT32" s="31">
        <v>2027</v>
      </c>
      <c r="AU32" s="31">
        <v>2028</v>
      </c>
      <c r="AV32" s="145">
        <v>2029</v>
      </c>
      <c r="AW32" s="369"/>
      <c r="AX32" s="158"/>
      <c r="AY32" s="158"/>
      <c r="AZ32" s="158"/>
      <c r="BA32" s="158"/>
      <c r="BB32" s="158"/>
      <c r="BC32" s="158"/>
      <c r="BD32" s="158"/>
      <c r="BE32" s="158"/>
      <c r="BF32" s="360"/>
    </row>
    <row r="33" spans="1:58" s="69" customFormat="1">
      <c r="B33" s="45" t="s">
        <v>73</v>
      </c>
      <c r="C33" s="100" t="s">
        <v>74</v>
      </c>
      <c r="D33" s="41"/>
      <c r="E33" s="236">
        <v>2624895.5099999988</v>
      </c>
      <c r="F33" s="186">
        <v>5326316.2257160973</v>
      </c>
      <c r="G33" s="186">
        <v>2573027.9238743689</v>
      </c>
      <c r="H33" s="186">
        <v>2525938.0988041386</v>
      </c>
      <c r="I33" s="186">
        <v>2476487.3975210735</v>
      </c>
      <c r="J33" s="186">
        <v>2408988.2107285955</v>
      </c>
      <c r="K33" s="186">
        <v>2342298.8984812633</v>
      </c>
      <c r="L33" s="237">
        <v>2280507.3989593391</v>
      </c>
      <c r="M33" s="133"/>
      <c r="N33" s="178">
        <v>0</v>
      </c>
      <c r="O33" s="105">
        <v>-19309.146313783684</v>
      </c>
      <c r="P33" s="105">
        <v>-1897.7383243877939</v>
      </c>
      <c r="Q33" s="105">
        <v>40105.289204747314</v>
      </c>
      <c r="R33" s="105">
        <v>68562.549364748629</v>
      </c>
      <c r="S33" s="105">
        <v>93224.874772736788</v>
      </c>
      <c r="T33" s="105">
        <v>110076.620490067</v>
      </c>
      <c r="U33" s="179">
        <v>130224.67209148916</v>
      </c>
      <c r="V33" s="133"/>
      <c r="W33" s="178">
        <v>0</v>
      </c>
      <c r="X33" s="105">
        <v>288267.66630278644</v>
      </c>
      <c r="Y33" s="105">
        <v>209581.04139617318</v>
      </c>
      <c r="Z33" s="105">
        <v>260992.89386144892</v>
      </c>
      <c r="AA33" s="105">
        <v>313141.73605906428</v>
      </c>
      <c r="AB33" s="105">
        <v>355329.27528716414</v>
      </c>
      <c r="AC33" s="105">
        <v>398608.5667733085</v>
      </c>
      <c r="AD33" s="179">
        <v>442126.03850648558</v>
      </c>
      <c r="AE33" s="133"/>
      <c r="AF33" s="178">
        <v>0</v>
      </c>
      <c r="AG33" s="105">
        <v>0</v>
      </c>
      <c r="AH33" s="105">
        <v>0</v>
      </c>
      <c r="AI33" s="105">
        <v>0</v>
      </c>
      <c r="AJ33" s="105">
        <v>0</v>
      </c>
      <c r="AK33" s="105">
        <v>0</v>
      </c>
      <c r="AL33" s="105">
        <v>0</v>
      </c>
      <c r="AM33" s="179">
        <v>0</v>
      </c>
      <c r="AN33" s="134"/>
      <c r="AO33" s="178">
        <v>2624895.5099999988</v>
      </c>
      <c r="AP33" s="105">
        <v>5595274.7457050998</v>
      </c>
      <c r="AQ33" s="105">
        <v>2780711.2269461541</v>
      </c>
      <c r="AR33" s="105">
        <v>2827036.2818703349</v>
      </c>
      <c r="AS33" s="105">
        <v>2858191.6829448864</v>
      </c>
      <c r="AT33" s="105">
        <v>2857542.3607884962</v>
      </c>
      <c r="AU33" s="105">
        <v>2850984.0857446389</v>
      </c>
      <c r="AV33" s="179">
        <v>2852858.1095573138</v>
      </c>
      <c r="AW33" s="372"/>
      <c r="AX33" s="158"/>
      <c r="AY33" s="158"/>
      <c r="AZ33" s="158"/>
      <c r="BA33" s="158"/>
      <c r="BB33" s="158"/>
      <c r="BC33" s="158"/>
      <c r="BD33" s="158"/>
      <c r="BE33" s="158"/>
      <c r="BF33" s="363"/>
    </row>
    <row r="34" spans="1:58" s="69" customFormat="1">
      <c r="B34" s="46" t="s">
        <v>73</v>
      </c>
      <c r="C34" s="101" t="s">
        <v>75</v>
      </c>
      <c r="D34" s="41"/>
      <c r="E34" s="238">
        <v>134412270.7155776</v>
      </c>
      <c r="F34" s="189">
        <v>112566043.84501933</v>
      </c>
      <c r="G34" s="189">
        <v>79705105.352074072</v>
      </c>
      <c r="H34" s="189">
        <v>53003419.942767896</v>
      </c>
      <c r="I34" s="189">
        <v>47787621.619333118</v>
      </c>
      <c r="J34" s="189">
        <v>43989577.872383192</v>
      </c>
      <c r="K34" s="189">
        <v>35527103.486677416</v>
      </c>
      <c r="L34" s="239">
        <v>33383023.244830567</v>
      </c>
      <c r="M34" s="133"/>
      <c r="N34" s="181">
        <v>0</v>
      </c>
      <c r="O34" s="170">
        <v>-790877.72318531643</v>
      </c>
      <c r="P34" s="170">
        <v>-537530.54334518407</v>
      </c>
      <c r="Q34" s="170">
        <v>-268106.16215449473</v>
      </c>
      <c r="R34" s="170">
        <v>-243410.94729337282</v>
      </c>
      <c r="S34" s="170">
        <v>-229518.84929446771</v>
      </c>
      <c r="T34" s="170">
        <v>-212805.71543084158</v>
      </c>
      <c r="U34" s="182">
        <v>-229458.93530046433</v>
      </c>
      <c r="V34" s="133"/>
      <c r="W34" s="181">
        <v>0</v>
      </c>
      <c r="X34" s="170">
        <v>6092231.3638594057</v>
      </c>
      <c r="Y34" s="170">
        <v>6492226.0770206107</v>
      </c>
      <c r="Z34" s="170">
        <v>5476585.4958860092</v>
      </c>
      <c r="AA34" s="170">
        <v>6042549.9483626215</v>
      </c>
      <c r="AB34" s="170">
        <v>6488526.9076741068</v>
      </c>
      <c r="AC34" s="170">
        <v>6045943.9278282085</v>
      </c>
      <c r="AD34" s="182">
        <v>6472026.2812311184</v>
      </c>
      <c r="AE34" s="133"/>
      <c r="AF34" s="181">
        <v>0</v>
      </c>
      <c r="AG34" s="170">
        <v>0</v>
      </c>
      <c r="AH34" s="170">
        <v>-109411.4927901601</v>
      </c>
      <c r="AI34" s="170">
        <v>-89548.077057119648</v>
      </c>
      <c r="AJ34" s="170">
        <v>-83235.832293757034</v>
      </c>
      <c r="AK34" s="170">
        <v>-106222.84046488925</v>
      </c>
      <c r="AL34" s="170">
        <v>-107922.55612315456</v>
      </c>
      <c r="AM34" s="182">
        <v>-133799.22716607092</v>
      </c>
      <c r="AN34" s="134"/>
      <c r="AO34" s="181">
        <v>134412270.7155776</v>
      </c>
      <c r="AP34" s="170">
        <v>117867397.48569341</v>
      </c>
      <c r="AQ34" s="170">
        <v>85550389.392959341</v>
      </c>
      <c r="AR34" s="170">
        <v>58122351.199442282</v>
      </c>
      <c r="AS34" s="170">
        <v>53503524.78810861</v>
      </c>
      <c r="AT34" s="170">
        <v>50142363.090297937</v>
      </c>
      <c r="AU34" s="170">
        <v>41252319.14295163</v>
      </c>
      <c r="AV34" s="182">
        <v>39491791.36359515</v>
      </c>
      <c r="AW34" s="372"/>
      <c r="AX34" s="158"/>
      <c r="AY34" s="158"/>
      <c r="AZ34" s="158"/>
      <c r="BA34" s="158"/>
      <c r="BB34" s="158"/>
      <c r="BC34" s="158"/>
      <c r="BD34" s="158"/>
      <c r="BE34" s="158"/>
      <c r="BF34" s="363"/>
    </row>
    <row r="35" spans="1:58" s="69" customFormat="1">
      <c r="B35" s="47" t="s">
        <v>80</v>
      </c>
      <c r="C35" s="102" t="s">
        <v>81</v>
      </c>
      <c r="D35" s="41"/>
      <c r="E35" s="238">
        <v>118909.73009711338</v>
      </c>
      <c r="F35" s="189">
        <v>61632.001644174954</v>
      </c>
      <c r="G35" s="189">
        <v>0</v>
      </c>
      <c r="H35" s="189">
        <v>0</v>
      </c>
      <c r="I35" s="189">
        <v>0</v>
      </c>
      <c r="J35" s="189">
        <v>0</v>
      </c>
      <c r="K35" s="189">
        <v>0</v>
      </c>
      <c r="L35" s="239">
        <v>0</v>
      </c>
      <c r="M35" s="133"/>
      <c r="N35" s="181">
        <v>0</v>
      </c>
      <c r="O35" s="170">
        <v>-1033.0232389651212</v>
      </c>
      <c r="P35" s="170">
        <v>0</v>
      </c>
      <c r="Q35" s="170">
        <v>0</v>
      </c>
      <c r="R35" s="170">
        <v>0</v>
      </c>
      <c r="S35" s="170">
        <v>0</v>
      </c>
      <c r="T35" s="170">
        <v>0</v>
      </c>
      <c r="U35" s="182">
        <v>0</v>
      </c>
      <c r="V35" s="133"/>
      <c r="W35" s="181">
        <v>0</v>
      </c>
      <c r="X35" s="170">
        <v>3335.6099282571586</v>
      </c>
      <c r="Y35" s="170">
        <v>0</v>
      </c>
      <c r="Z35" s="170">
        <v>0</v>
      </c>
      <c r="AA35" s="170">
        <v>0</v>
      </c>
      <c r="AB35" s="170">
        <v>0</v>
      </c>
      <c r="AC35" s="170">
        <v>0</v>
      </c>
      <c r="AD35" s="182">
        <v>0</v>
      </c>
      <c r="AE35" s="133"/>
      <c r="AF35" s="181">
        <v>0</v>
      </c>
      <c r="AG35" s="170">
        <v>0</v>
      </c>
      <c r="AH35" s="170">
        <v>0</v>
      </c>
      <c r="AI35" s="170">
        <v>0</v>
      </c>
      <c r="AJ35" s="170">
        <v>0</v>
      </c>
      <c r="AK35" s="170">
        <v>0</v>
      </c>
      <c r="AL35" s="170">
        <v>0</v>
      </c>
      <c r="AM35" s="182">
        <v>0</v>
      </c>
      <c r="AN35" s="134"/>
      <c r="AO35" s="181">
        <v>118909.73009711338</v>
      </c>
      <c r="AP35" s="170">
        <v>63934.588333466992</v>
      </c>
      <c r="AQ35" s="170">
        <v>0</v>
      </c>
      <c r="AR35" s="170">
        <v>0</v>
      </c>
      <c r="AS35" s="170">
        <v>0</v>
      </c>
      <c r="AT35" s="170">
        <v>0</v>
      </c>
      <c r="AU35" s="170">
        <v>0</v>
      </c>
      <c r="AV35" s="182">
        <v>0</v>
      </c>
      <c r="AW35" s="372"/>
      <c r="AX35" s="158"/>
      <c r="AY35" s="158"/>
      <c r="AZ35" s="158"/>
      <c r="BA35" s="158"/>
      <c r="BB35" s="158"/>
      <c r="BC35" s="158"/>
      <c r="BD35" s="158"/>
      <c r="BE35" s="158"/>
      <c r="BF35" s="363"/>
    </row>
    <row r="36" spans="1:58" s="69" customFormat="1" ht="14.65" thickBot="1">
      <c r="C36" s="227"/>
      <c r="D36" s="109"/>
      <c r="E36" s="148">
        <v>137156075.95567471</v>
      </c>
      <c r="F36" s="106">
        <v>117953992.0723796</v>
      </c>
      <c r="G36" s="106">
        <v>82278133.275948435</v>
      </c>
      <c r="H36" s="106">
        <v>55529358.041572034</v>
      </c>
      <c r="I36" s="106">
        <v>50264109.016854189</v>
      </c>
      <c r="J36" s="106">
        <v>46398566.083111785</v>
      </c>
      <c r="K36" s="106">
        <v>37869402.38515868</v>
      </c>
      <c r="L36" s="107">
        <v>35663530.64378991</v>
      </c>
      <c r="M36" s="133"/>
      <c r="N36" s="148">
        <v>0</v>
      </c>
      <c r="O36" s="106">
        <v>-811219.89273806522</v>
      </c>
      <c r="P36" s="106">
        <v>-539428.28166957188</v>
      </c>
      <c r="Q36" s="106">
        <v>-228000.87294974743</v>
      </c>
      <c r="R36" s="106">
        <v>-174848.39792862418</v>
      </c>
      <c r="S36" s="106">
        <v>-136293.97452173091</v>
      </c>
      <c r="T36" s="106">
        <v>-102729.09494077458</v>
      </c>
      <c r="U36" s="107">
        <v>-99234.263208975171</v>
      </c>
      <c r="V36" s="133"/>
      <c r="W36" s="148">
        <v>0</v>
      </c>
      <c r="X36" s="106">
        <v>6383834.6400904488</v>
      </c>
      <c r="Y36" s="106">
        <v>6701807.1184167843</v>
      </c>
      <c r="Z36" s="106">
        <v>5737578.3897474585</v>
      </c>
      <c r="AA36" s="106">
        <v>6355691.6844216855</v>
      </c>
      <c r="AB36" s="106">
        <v>6843856.1829612711</v>
      </c>
      <c r="AC36" s="106">
        <v>6444552.494601517</v>
      </c>
      <c r="AD36" s="107">
        <v>6914152.3197376039</v>
      </c>
      <c r="AE36" s="133"/>
      <c r="AF36" s="148">
        <v>0</v>
      </c>
      <c r="AG36" s="106">
        <v>0</v>
      </c>
      <c r="AH36" s="106">
        <v>-109411.4927901601</v>
      </c>
      <c r="AI36" s="106">
        <v>-89548.077057119648</v>
      </c>
      <c r="AJ36" s="106">
        <v>-83235.832293757034</v>
      </c>
      <c r="AK36" s="106">
        <v>-106222.84046488925</v>
      </c>
      <c r="AL36" s="106">
        <v>-107922.55612315456</v>
      </c>
      <c r="AM36" s="107">
        <v>-133799.22716607092</v>
      </c>
      <c r="AN36" s="134"/>
      <c r="AO36" s="148">
        <v>137156075.95567471</v>
      </c>
      <c r="AP36" s="106">
        <v>123526606.81973198</v>
      </c>
      <c r="AQ36" s="106">
        <v>88331100.619905502</v>
      </c>
      <c r="AR36" s="106">
        <v>60949387.481312618</v>
      </c>
      <c r="AS36" s="106">
        <v>56361716.471053496</v>
      </c>
      <c r="AT36" s="106">
        <v>52999905.451086432</v>
      </c>
      <c r="AU36" s="106">
        <v>44103303.228696272</v>
      </c>
      <c r="AV36" s="107">
        <v>42344649.473152466</v>
      </c>
      <c r="AW36" s="372"/>
      <c r="AX36" s="158"/>
      <c r="AY36" s="158"/>
      <c r="AZ36" s="158"/>
      <c r="BA36" s="158"/>
      <c r="BB36" s="158"/>
      <c r="BC36" s="158"/>
      <c r="BD36" s="158"/>
      <c r="BE36" s="158"/>
      <c r="BF36" s="363"/>
    </row>
    <row r="37" spans="1:58" s="69" customFormat="1">
      <c r="C37" s="226"/>
      <c r="D37" s="41"/>
      <c r="E37" s="298"/>
      <c r="F37" s="298"/>
      <c r="G37" s="298"/>
      <c r="H37" s="298"/>
      <c r="I37" s="298"/>
      <c r="J37" s="298"/>
      <c r="K37" s="298"/>
      <c r="L37" s="298"/>
      <c r="M37" s="133"/>
      <c r="N37" s="298"/>
      <c r="O37" s="298"/>
      <c r="P37" s="298"/>
      <c r="Q37" s="298"/>
      <c r="R37" s="298"/>
      <c r="S37" s="298"/>
      <c r="T37" s="298"/>
      <c r="U37" s="298"/>
      <c r="V37" s="133"/>
      <c r="W37" s="298"/>
      <c r="X37" s="298"/>
      <c r="Y37" s="298"/>
      <c r="Z37" s="298"/>
      <c r="AA37" s="298"/>
      <c r="AB37" s="298"/>
      <c r="AC37" s="298"/>
      <c r="AD37" s="298"/>
      <c r="AE37" s="133"/>
      <c r="AF37" s="298"/>
      <c r="AG37" s="298"/>
      <c r="AH37" s="298"/>
      <c r="AI37" s="298"/>
      <c r="AJ37" s="298"/>
      <c r="AK37" s="298"/>
      <c r="AL37" s="298"/>
      <c r="AM37" s="298"/>
      <c r="AN37" s="134"/>
      <c r="AO37" s="298"/>
      <c r="AP37" s="298"/>
      <c r="AQ37" s="298"/>
      <c r="AR37" s="298"/>
      <c r="AS37" s="298"/>
      <c r="AT37" s="298"/>
      <c r="AU37" s="298"/>
      <c r="AV37" s="298"/>
      <c r="AW37" s="372"/>
      <c r="AX37" s="158"/>
      <c r="AY37" s="158"/>
      <c r="AZ37" s="158"/>
      <c r="BA37" s="158"/>
      <c r="BB37" s="158"/>
      <c r="BC37" s="158"/>
      <c r="BD37" s="158"/>
      <c r="BE37" s="158"/>
      <c r="BF37" s="363"/>
    </row>
    <row r="38" spans="1:58" s="69" customFormat="1">
      <c r="C38" s="223"/>
      <c r="D38" s="224"/>
      <c r="E38" s="225"/>
      <c r="F38" s="225"/>
      <c r="G38" s="225"/>
      <c r="H38" s="225"/>
      <c r="I38" s="225"/>
      <c r="J38" s="225"/>
      <c r="K38" s="225"/>
      <c r="L38" s="225"/>
      <c r="M38" s="133"/>
      <c r="N38" s="156"/>
      <c r="O38" s="156"/>
      <c r="P38" s="156"/>
      <c r="Q38" s="156"/>
      <c r="R38" s="156"/>
      <c r="S38" s="156"/>
      <c r="T38" s="156"/>
      <c r="U38" s="156"/>
      <c r="V38" s="133"/>
      <c r="W38" s="156"/>
      <c r="X38" s="156"/>
      <c r="Y38" s="156"/>
      <c r="Z38" s="156"/>
      <c r="AA38" s="156"/>
      <c r="AB38" s="156"/>
      <c r="AC38" s="156"/>
      <c r="AD38" s="156"/>
      <c r="AE38" s="133"/>
      <c r="AF38" s="156"/>
      <c r="AG38" s="156"/>
      <c r="AH38" s="156"/>
      <c r="AI38" s="156"/>
      <c r="AJ38" s="156"/>
      <c r="AK38" s="156"/>
      <c r="AL38" s="156"/>
      <c r="AM38" s="156"/>
      <c r="AN38" s="134"/>
      <c r="AO38" s="156"/>
      <c r="AP38" s="156"/>
      <c r="AQ38" s="156"/>
      <c r="AR38" s="156"/>
      <c r="AS38" s="156"/>
      <c r="AT38" s="156"/>
      <c r="AU38" s="156"/>
      <c r="AV38" s="156"/>
      <c r="AW38" s="372"/>
      <c r="AX38" s="158"/>
      <c r="AY38" s="158"/>
      <c r="AZ38" s="158"/>
      <c r="BA38" s="158"/>
      <c r="BB38" s="158"/>
      <c r="BC38" s="158"/>
      <c r="BD38" s="158"/>
      <c r="BE38" s="158"/>
      <c r="BF38" s="363"/>
    </row>
    <row r="39" spans="1:58" ht="22.5" customHeight="1">
      <c r="A39" s="13"/>
      <c r="B39" s="432" t="s">
        <v>149</v>
      </c>
      <c r="C39" s="432"/>
      <c r="D39" s="37"/>
      <c r="E39" s="428" t="s">
        <v>90</v>
      </c>
      <c r="F39" s="428"/>
      <c r="G39" s="428"/>
      <c r="H39" s="428"/>
      <c r="I39" s="428"/>
      <c r="J39" s="428"/>
      <c r="K39" s="428"/>
      <c r="L39" s="428"/>
      <c r="M39" s="78"/>
      <c r="N39" s="428" t="s">
        <v>92</v>
      </c>
      <c r="O39" s="428"/>
      <c r="P39" s="428"/>
      <c r="Q39" s="428"/>
      <c r="R39" s="428"/>
      <c r="S39" s="428"/>
      <c r="T39" s="428"/>
      <c r="U39" s="428"/>
      <c r="V39" s="78"/>
      <c r="W39" s="428" t="s">
        <v>93</v>
      </c>
      <c r="X39" s="428"/>
      <c r="Y39" s="428"/>
      <c r="Z39" s="428"/>
      <c r="AA39" s="428"/>
      <c r="AB39" s="428"/>
      <c r="AC39" s="428"/>
      <c r="AD39" s="428"/>
      <c r="AE39" s="78"/>
      <c r="AF39" s="428" t="s">
        <v>94</v>
      </c>
      <c r="AG39" s="428"/>
      <c r="AH39" s="428"/>
      <c r="AI39" s="428"/>
      <c r="AJ39" s="428"/>
      <c r="AK39" s="428"/>
      <c r="AL39" s="428"/>
      <c r="AM39" s="428"/>
      <c r="AN39" s="79"/>
      <c r="AO39" s="429" t="s">
        <v>8</v>
      </c>
      <c r="AP39" s="430"/>
      <c r="AQ39" s="430"/>
      <c r="AR39" s="430"/>
      <c r="AS39" s="430"/>
      <c r="AT39" s="430"/>
      <c r="AU39" s="430"/>
      <c r="AV39" s="431"/>
      <c r="AW39" s="369"/>
      <c r="AX39" s="158"/>
      <c r="AY39" s="158"/>
      <c r="AZ39" s="158"/>
      <c r="BA39" s="158"/>
      <c r="BB39" s="158"/>
      <c r="BC39" s="158"/>
      <c r="BD39" s="158"/>
      <c r="BE39" s="158"/>
      <c r="BF39" s="360"/>
    </row>
    <row r="40" spans="1:58" s="312" customFormat="1" ht="17.25" customHeight="1">
      <c r="A40" s="311"/>
      <c r="B40" s="432"/>
      <c r="C40" s="432"/>
      <c r="D40" s="39"/>
      <c r="E40" s="31" t="s">
        <v>218</v>
      </c>
      <c r="F40" s="31" t="s">
        <v>218</v>
      </c>
      <c r="G40" s="31" t="s">
        <v>218</v>
      </c>
      <c r="H40" s="31" t="s">
        <v>222</v>
      </c>
      <c r="I40" s="31" t="s">
        <v>222</v>
      </c>
      <c r="J40" s="31" t="s">
        <v>222</v>
      </c>
      <c r="K40" s="31" t="s">
        <v>222</v>
      </c>
      <c r="L40" s="31" t="s">
        <v>224</v>
      </c>
      <c r="M40" s="39"/>
      <c r="N40" s="31" t="s">
        <v>218</v>
      </c>
      <c r="O40" s="31" t="s">
        <v>218</v>
      </c>
      <c r="P40" s="31" t="s">
        <v>218</v>
      </c>
      <c r="Q40" s="31" t="s">
        <v>222</v>
      </c>
      <c r="R40" s="31" t="s">
        <v>222</v>
      </c>
      <c r="S40" s="31" t="s">
        <v>222</v>
      </c>
      <c r="T40" s="31" t="s">
        <v>222</v>
      </c>
      <c r="U40" s="31" t="s">
        <v>224</v>
      </c>
      <c r="V40" s="39"/>
      <c r="W40" s="31" t="s">
        <v>218</v>
      </c>
      <c r="X40" s="31" t="s">
        <v>218</v>
      </c>
      <c r="Y40" s="31" t="s">
        <v>218</v>
      </c>
      <c r="Z40" s="31" t="s">
        <v>222</v>
      </c>
      <c r="AA40" s="31" t="s">
        <v>222</v>
      </c>
      <c r="AB40" s="31" t="s">
        <v>222</v>
      </c>
      <c r="AC40" s="31" t="s">
        <v>222</v>
      </c>
      <c r="AD40" s="31" t="s">
        <v>224</v>
      </c>
      <c r="AE40" s="39"/>
      <c r="AF40" s="31" t="s">
        <v>218</v>
      </c>
      <c r="AG40" s="31" t="s">
        <v>218</v>
      </c>
      <c r="AH40" s="31" t="s">
        <v>218</v>
      </c>
      <c r="AI40" s="31" t="s">
        <v>222</v>
      </c>
      <c r="AJ40" s="31" t="s">
        <v>222</v>
      </c>
      <c r="AK40" s="31" t="s">
        <v>222</v>
      </c>
      <c r="AL40" s="31" t="s">
        <v>222</v>
      </c>
      <c r="AM40" s="31" t="s">
        <v>224</v>
      </c>
      <c r="AN40" s="39"/>
      <c r="AO40" s="31" t="s">
        <v>218</v>
      </c>
      <c r="AP40" s="31" t="s">
        <v>218</v>
      </c>
      <c r="AQ40" s="31" t="s">
        <v>218</v>
      </c>
      <c r="AR40" s="31" t="s">
        <v>222</v>
      </c>
      <c r="AS40" s="31" t="s">
        <v>222</v>
      </c>
      <c r="AT40" s="31" t="s">
        <v>222</v>
      </c>
      <c r="AU40" s="31" t="s">
        <v>222</v>
      </c>
      <c r="AV40" s="31" t="s">
        <v>224</v>
      </c>
      <c r="AW40" s="370"/>
      <c r="AX40" s="315"/>
      <c r="AY40" s="315"/>
      <c r="AZ40" s="315"/>
      <c r="BA40" s="315"/>
      <c r="BB40" s="315"/>
      <c r="BC40" s="315"/>
      <c r="BD40" s="315"/>
      <c r="BE40" s="315"/>
      <c r="BF40" s="361"/>
    </row>
    <row r="41" spans="1:58" s="295" customFormat="1" ht="30.75" customHeight="1">
      <c r="A41" s="288"/>
      <c r="B41" s="289"/>
      <c r="C41" s="289"/>
      <c r="D41" s="290"/>
      <c r="E41" s="289" t="s">
        <v>144</v>
      </c>
      <c r="F41" s="291" t="s">
        <v>145</v>
      </c>
      <c r="G41" s="291" t="s">
        <v>145</v>
      </c>
      <c r="H41" s="291" t="s">
        <v>145</v>
      </c>
      <c r="I41" s="291" t="s">
        <v>145</v>
      </c>
      <c r="J41" s="291" t="s">
        <v>145</v>
      </c>
      <c r="K41" s="291" t="s">
        <v>145</v>
      </c>
      <c r="L41" s="291" t="s">
        <v>145</v>
      </c>
      <c r="M41" s="290"/>
      <c r="N41" s="289" t="s">
        <v>144</v>
      </c>
      <c r="O41" s="291" t="s">
        <v>145</v>
      </c>
      <c r="P41" s="291" t="s">
        <v>145</v>
      </c>
      <c r="Q41" s="291" t="s">
        <v>145</v>
      </c>
      <c r="R41" s="291" t="s">
        <v>145</v>
      </c>
      <c r="S41" s="291" t="s">
        <v>145</v>
      </c>
      <c r="T41" s="291" t="s">
        <v>145</v>
      </c>
      <c r="U41" s="291" t="s">
        <v>145</v>
      </c>
      <c r="V41" s="290"/>
      <c r="W41" s="289" t="s">
        <v>144</v>
      </c>
      <c r="X41" s="291" t="s">
        <v>145</v>
      </c>
      <c r="Y41" s="291" t="s">
        <v>145</v>
      </c>
      <c r="Z41" s="291" t="s">
        <v>145</v>
      </c>
      <c r="AA41" s="291" t="s">
        <v>145</v>
      </c>
      <c r="AB41" s="291" t="s">
        <v>145</v>
      </c>
      <c r="AC41" s="291" t="s">
        <v>145</v>
      </c>
      <c r="AD41" s="291" t="s">
        <v>145</v>
      </c>
      <c r="AE41" s="290"/>
      <c r="AF41" s="289" t="s">
        <v>144</v>
      </c>
      <c r="AG41" s="291" t="s">
        <v>145</v>
      </c>
      <c r="AH41" s="291" t="s">
        <v>145</v>
      </c>
      <c r="AI41" s="291" t="s">
        <v>145</v>
      </c>
      <c r="AJ41" s="291" t="s">
        <v>145</v>
      </c>
      <c r="AK41" s="291" t="s">
        <v>145</v>
      </c>
      <c r="AL41" s="291" t="s">
        <v>145</v>
      </c>
      <c r="AM41" s="291" t="s">
        <v>145</v>
      </c>
      <c r="AN41" s="290"/>
      <c r="AO41" s="289" t="s">
        <v>144</v>
      </c>
      <c r="AP41" s="291" t="s">
        <v>145</v>
      </c>
      <c r="AQ41" s="291" t="s">
        <v>145</v>
      </c>
      <c r="AR41" s="291" t="s">
        <v>145</v>
      </c>
      <c r="AS41" s="291" t="s">
        <v>145</v>
      </c>
      <c r="AT41" s="291" t="s">
        <v>145</v>
      </c>
      <c r="AU41" s="291" t="s">
        <v>145</v>
      </c>
      <c r="AV41" s="296" t="s">
        <v>145</v>
      </c>
      <c r="AW41" s="371"/>
      <c r="AX41" s="158"/>
      <c r="AY41" s="158"/>
      <c r="AZ41" s="158"/>
      <c r="BA41" s="158"/>
      <c r="BB41" s="158"/>
      <c r="BC41" s="158"/>
      <c r="BD41" s="158"/>
      <c r="BE41" s="158"/>
      <c r="BF41" s="362"/>
    </row>
    <row r="42" spans="1:58" ht="18.75" customHeight="1">
      <c r="A42" s="13"/>
      <c r="B42" s="30" t="s">
        <v>55</v>
      </c>
      <c r="C42" s="30"/>
      <c r="D42" s="39"/>
      <c r="E42" s="31">
        <v>2022</v>
      </c>
      <c r="F42" s="31">
        <v>2023</v>
      </c>
      <c r="G42" s="31">
        <v>2024</v>
      </c>
      <c r="H42" s="31">
        <v>2025</v>
      </c>
      <c r="I42" s="31">
        <v>2026</v>
      </c>
      <c r="J42" s="31">
        <v>2027</v>
      </c>
      <c r="K42" s="31">
        <v>2028</v>
      </c>
      <c r="L42" s="31">
        <v>2029</v>
      </c>
      <c r="M42" s="39"/>
      <c r="N42" s="31">
        <v>2022</v>
      </c>
      <c r="O42" s="31">
        <v>2023</v>
      </c>
      <c r="P42" s="31">
        <v>2024</v>
      </c>
      <c r="Q42" s="31">
        <v>2025</v>
      </c>
      <c r="R42" s="31">
        <v>2026</v>
      </c>
      <c r="S42" s="31">
        <v>2027</v>
      </c>
      <c r="T42" s="31">
        <v>2028</v>
      </c>
      <c r="U42" s="31">
        <v>2029</v>
      </c>
      <c r="V42" s="39"/>
      <c r="W42" s="31">
        <v>2022</v>
      </c>
      <c r="X42" s="31">
        <v>2023</v>
      </c>
      <c r="Y42" s="31">
        <v>2024</v>
      </c>
      <c r="Z42" s="31">
        <v>2025</v>
      </c>
      <c r="AA42" s="31">
        <v>2026</v>
      </c>
      <c r="AB42" s="31">
        <v>2027</v>
      </c>
      <c r="AC42" s="31">
        <v>2028</v>
      </c>
      <c r="AD42" s="31">
        <v>2029</v>
      </c>
      <c r="AE42" s="39"/>
      <c r="AF42" s="31">
        <v>2022</v>
      </c>
      <c r="AG42" s="31">
        <v>2023</v>
      </c>
      <c r="AH42" s="31">
        <v>2024</v>
      </c>
      <c r="AI42" s="31">
        <v>2025</v>
      </c>
      <c r="AJ42" s="31">
        <v>2026</v>
      </c>
      <c r="AK42" s="31">
        <v>2027</v>
      </c>
      <c r="AL42" s="31">
        <v>2028</v>
      </c>
      <c r="AM42" s="31">
        <v>2029</v>
      </c>
      <c r="AN42" s="39"/>
      <c r="AO42" s="144">
        <v>2022</v>
      </c>
      <c r="AP42" s="31">
        <v>2023</v>
      </c>
      <c r="AQ42" s="31">
        <v>2024</v>
      </c>
      <c r="AR42" s="31">
        <v>2025</v>
      </c>
      <c r="AS42" s="31">
        <v>2026</v>
      </c>
      <c r="AT42" s="31">
        <v>2027</v>
      </c>
      <c r="AU42" s="31">
        <v>2028</v>
      </c>
      <c r="AV42" s="145">
        <v>2029</v>
      </c>
      <c r="AW42" s="369"/>
      <c r="AX42" s="158"/>
      <c r="AY42" s="158"/>
      <c r="AZ42" s="158"/>
      <c r="BA42" s="158"/>
      <c r="BB42" s="158"/>
      <c r="BC42" s="158"/>
      <c r="BD42" s="158"/>
      <c r="BE42" s="158"/>
      <c r="BF42" s="360"/>
    </row>
    <row r="43" spans="1:58" s="69" customFormat="1">
      <c r="B43" s="299" t="s">
        <v>73</v>
      </c>
      <c r="C43" s="300" t="s">
        <v>75</v>
      </c>
      <c r="D43" s="41"/>
      <c r="E43" s="236">
        <v>0</v>
      </c>
      <c r="F43" s="186">
        <v>15399007.905339975</v>
      </c>
      <c r="G43" s="186">
        <v>0</v>
      </c>
      <c r="H43" s="186">
        <v>0</v>
      </c>
      <c r="I43" s="186">
        <v>0</v>
      </c>
      <c r="J43" s="186">
        <v>0</v>
      </c>
      <c r="K43" s="186">
        <v>0</v>
      </c>
      <c r="L43" s="237">
        <v>0</v>
      </c>
      <c r="M43" s="133"/>
      <c r="N43" s="178">
        <v>0</v>
      </c>
      <c r="O43" s="105">
        <v>-108191.88358663132</v>
      </c>
      <c r="P43" s="105">
        <v>0</v>
      </c>
      <c r="Q43" s="105">
        <v>0</v>
      </c>
      <c r="R43" s="105">
        <v>0</v>
      </c>
      <c r="S43" s="105">
        <v>0</v>
      </c>
      <c r="T43" s="105">
        <v>0</v>
      </c>
      <c r="U43" s="179">
        <v>0</v>
      </c>
      <c r="V43" s="133"/>
      <c r="W43" s="178">
        <v>0</v>
      </c>
      <c r="X43" s="105">
        <v>833415.79510775441</v>
      </c>
      <c r="Y43" s="105">
        <v>0</v>
      </c>
      <c r="Z43" s="105">
        <v>0</v>
      </c>
      <c r="AA43" s="105">
        <v>0</v>
      </c>
      <c r="AB43" s="105">
        <v>0</v>
      </c>
      <c r="AC43" s="105">
        <v>0</v>
      </c>
      <c r="AD43" s="179">
        <v>0</v>
      </c>
      <c r="AE43" s="133"/>
      <c r="AF43" s="178">
        <v>0</v>
      </c>
      <c r="AG43" s="105">
        <v>0</v>
      </c>
      <c r="AH43" s="105">
        <v>0</v>
      </c>
      <c r="AI43" s="105">
        <v>0</v>
      </c>
      <c r="AJ43" s="105">
        <v>0</v>
      </c>
      <c r="AK43" s="105">
        <v>0</v>
      </c>
      <c r="AL43" s="105">
        <v>0</v>
      </c>
      <c r="AM43" s="179">
        <v>0</v>
      </c>
      <c r="AN43" s="134"/>
      <c r="AO43" s="178">
        <v>0</v>
      </c>
      <c r="AP43" s="105">
        <v>16124231.816861097</v>
      </c>
      <c r="AQ43" s="105">
        <v>0</v>
      </c>
      <c r="AR43" s="105">
        <v>0</v>
      </c>
      <c r="AS43" s="105">
        <v>0</v>
      </c>
      <c r="AT43" s="105">
        <v>0</v>
      </c>
      <c r="AU43" s="105">
        <v>0</v>
      </c>
      <c r="AV43" s="179">
        <v>0</v>
      </c>
      <c r="AW43" s="372"/>
      <c r="AX43" s="158"/>
      <c r="AY43" s="158"/>
      <c r="AZ43" s="158"/>
      <c r="BA43" s="158"/>
      <c r="BB43" s="158"/>
      <c r="BC43" s="158"/>
      <c r="BD43" s="158"/>
      <c r="BE43" s="158"/>
      <c r="BF43" s="363"/>
    </row>
    <row r="44" spans="1:58" s="69" customFormat="1" ht="14.65" thickBot="1">
      <c r="C44" s="227"/>
      <c r="D44" s="109"/>
      <c r="E44" s="148">
        <v>0</v>
      </c>
      <c r="F44" s="106">
        <v>15399007.905339975</v>
      </c>
      <c r="G44" s="106">
        <v>0</v>
      </c>
      <c r="H44" s="106">
        <v>0</v>
      </c>
      <c r="I44" s="106">
        <v>0</v>
      </c>
      <c r="J44" s="106">
        <v>0</v>
      </c>
      <c r="K44" s="106">
        <v>0</v>
      </c>
      <c r="L44" s="107">
        <v>0</v>
      </c>
      <c r="M44" s="133"/>
      <c r="N44" s="148">
        <v>0</v>
      </c>
      <c r="O44" s="106">
        <v>-108191.88358663132</v>
      </c>
      <c r="P44" s="106">
        <v>0</v>
      </c>
      <c r="Q44" s="106">
        <v>0</v>
      </c>
      <c r="R44" s="106">
        <v>0</v>
      </c>
      <c r="S44" s="106">
        <v>0</v>
      </c>
      <c r="T44" s="106">
        <v>0</v>
      </c>
      <c r="U44" s="107">
        <v>0</v>
      </c>
      <c r="V44" s="133"/>
      <c r="W44" s="148">
        <v>0</v>
      </c>
      <c r="X44" s="106">
        <v>833415.79510775441</v>
      </c>
      <c r="Y44" s="106">
        <v>0</v>
      </c>
      <c r="Z44" s="106">
        <v>0</v>
      </c>
      <c r="AA44" s="106">
        <v>0</v>
      </c>
      <c r="AB44" s="106">
        <v>0</v>
      </c>
      <c r="AC44" s="106">
        <v>0</v>
      </c>
      <c r="AD44" s="107">
        <v>0</v>
      </c>
      <c r="AE44" s="133"/>
      <c r="AF44" s="148">
        <v>0</v>
      </c>
      <c r="AG44" s="106">
        <v>0</v>
      </c>
      <c r="AH44" s="106">
        <v>0</v>
      </c>
      <c r="AI44" s="106">
        <v>0</v>
      </c>
      <c r="AJ44" s="106">
        <v>0</v>
      </c>
      <c r="AK44" s="106">
        <v>0</v>
      </c>
      <c r="AL44" s="106">
        <v>0</v>
      </c>
      <c r="AM44" s="107">
        <v>0</v>
      </c>
      <c r="AN44" s="134"/>
      <c r="AO44" s="148">
        <v>0</v>
      </c>
      <c r="AP44" s="106">
        <v>16124231.816861097</v>
      </c>
      <c r="AQ44" s="106">
        <v>0</v>
      </c>
      <c r="AR44" s="106">
        <v>0</v>
      </c>
      <c r="AS44" s="106">
        <v>0</v>
      </c>
      <c r="AT44" s="106">
        <v>0</v>
      </c>
      <c r="AU44" s="106">
        <v>0</v>
      </c>
      <c r="AV44" s="107">
        <v>0</v>
      </c>
      <c r="AW44" s="372"/>
      <c r="AX44" s="158"/>
      <c r="AY44" s="158"/>
      <c r="AZ44" s="158"/>
      <c r="BA44" s="158"/>
      <c r="BB44" s="158"/>
      <c r="BC44" s="158"/>
      <c r="BD44" s="158"/>
      <c r="BE44" s="158"/>
      <c r="BF44" s="363"/>
    </row>
    <row r="45" spans="1:58" s="69" customFormat="1">
      <c r="C45" s="227"/>
      <c r="D45" s="109"/>
      <c r="E45" s="249"/>
      <c r="F45" s="249"/>
      <c r="G45" s="249"/>
      <c r="H45" s="249"/>
      <c r="I45" s="249"/>
      <c r="J45" s="249"/>
      <c r="K45" s="249"/>
      <c r="L45" s="249"/>
      <c r="M45" s="133"/>
      <c r="N45" s="249"/>
      <c r="O45" s="249"/>
      <c r="P45" s="249"/>
      <c r="Q45" s="249"/>
      <c r="R45" s="249"/>
      <c r="S45" s="249"/>
      <c r="T45" s="249"/>
      <c r="U45" s="249"/>
      <c r="V45" s="133"/>
      <c r="W45" s="249"/>
      <c r="X45" s="249"/>
      <c r="Y45" s="249"/>
      <c r="Z45" s="249"/>
      <c r="AA45" s="249"/>
      <c r="AB45" s="249"/>
      <c r="AC45" s="249"/>
      <c r="AD45" s="249"/>
      <c r="AE45" s="133"/>
      <c r="AF45" s="249"/>
      <c r="AG45" s="249"/>
      <c r="AH45" s="249"/>
      <c r="AI45" s="249"/>
      <c r="AJ45" s="249"/>
      <c r="AK45" s="249"/>
      <c r="AL45" s="249"/>
      <c r="AM45" s="249"/>
      <c r="AN45" s="134"/>
      <c r="AO45" s="249"/>
      <c r="AP45" s="249"/>
      <c r="AQ45" s="249"/>
      <c r="AR45" s="249"/>
      <c r="AS45" s="249"/>
      <c r="AT45" s="249"/>
      <c r="AU45" s="249"/>
      <c r="AV45" s="249"/>
      <c r="AW45" s="372"/>
      <c r="AX45" s="158"/>
      <c r="AY45" s="158"/>
      <c r="AZ45" s="158"/>
      <c r="BA45" s="158"/>
      <c r="BB45" s="158"/>
      <c r="BC45" s="158"/>
      <c r="BD45" s="158"/>
      <c r="BE45" s="158"/>
      <c r="BF45" s="363"/>
    </row>
    <row r="46" spans="1:58">
      <c r="A46" s="13"/>
      <c r="B46" s="25"/>
      <c r="C46" s="13"/>
      <c r="D46" s="40"/>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16"/>
      <c r="AH46" s="116"/>
      <c r="AI46" s="116"/>
      <c r="AJ46" s="116"/>
      <c r="AK46" s="90"/>
      <c r="AL46" s="90"/>
      <c r="AM46" s="90"/>
      <c r="AN46" s="40"/>
      <c r="AO46" s="26"/>
      <c r="AP46" s="26"/>
      <c r="AQ46" s="26"/>
      <c r="AR46" s="26"/>
      <c r="AS46" s="26"/>
      <c r="AT46" s="26"/>
      <c r="AU46" s="26"/>
      <c r="AV46" s="26"/>
      <c r="AW46" s="24"/>
      <c r="AX46" s="158"/>
      <c r="AY46" s="158"/>
      <c r="AZ46" s="158"/>
      <c r="BA46" s="158"/>
      <c r="BB46" s="158"/>
      <c r="BC46" s="158"/>
      <c r="BD46" s="158"/>
      <c r="BE46" s="158"/>
      <c r="BF46" s="360"/>
    </row>
    <row r="47" spans="1:58" ht="22.5" customHeight="1">
      <c r="A47" s="13"/>
      <c r="B47" s="432" t="s">
        <v>151</v>
      </c>
      <c r="C47" s="432"/>
      <c r="D47" s="37"/>
      <c r="E47" s="428" t="s">
        <v>90</v>
      </c>
      <c r="F47" s="428"/>
      <c r="G47" s="428"/>
      <c r="H47" s="428"/>
      <c r="I47" s="428"/>
      <c r="J47" s="428"/>
      <c r="K47" s="428"/>
      <c r="L47" s="428"/>
      <c r="M47" s="78"/>
      <c r="N47" s="428" t="s">
        <v>92</v>
      </c>
      <c r="O47" s="428"/>
      <c r="P47" s="428"/>
      <c r="Q47" s="428"/>
      <c r="R47" s="428"/>
      <c r="S47" s="428"/>
      <c r="T47" s="428"/>
      <c r="U47" s="428"/>
      <c r="V47" s="78"/>
      <c r="W47" s="428" t="s">
        <v>93</v>
      </c>
      <c r="X47" s="428"/>
      <c r="Y47" s="428"/>
      <c r="Z47" s="428"/>
      <c r="AA47" s="428"/>
      <c r="AB47" s="428"/>
      <c r="AC47" s="428"/>
      <c r="AD47" s="428"/>
      <c r="AE47" s="78"/>
      <c r="AF47" s="428" t="s">
        <v>94</v>
      </c>
      <c r="AG47" s="428"/>
      <c r="AH47" s="428"/>
      <c r="AI47" s="428"/>
      <c r="AJ47" s="428"/>
      <c r="AK47" s="428"/>
      <c r="AL47" s="428"/>
      <c r="AM47" s="428"/>
      <c r="AN47" s="79"/>
      <c r="AO47" s="429" t="s">
        <v>8</v>
      </c>
      <c r="AP47" s="430"/>
      <c r="AQ47" s="430"/>
      <c r="AR47" s="430"/>
      <c r="AS47" s="430"/>
      <c r="AT47" s="430"/>
      <c r="AU47" s="430"/>
      <c r="AV47" s="431"/>
      <c r="AW47" s="369"/>
      <c r="AX47" s="158"/>
      <c r="AY47" s="158"/>
      <c r="AZ47" s="158"/>
      <c r="BA47" s="158"/>
      <c r="BB47" s="158"/>
      <c r="BC47" s="158"/>
      <c r="BD47" s="158"/>
      <c r="BE47" s="158"/>
      <c r="BF47" s="360"/>
    </row>
    <row r="48" spans="1:58" s="312" customFormat="1" ht="17.25" customHeight="1">
      <c r="A48" s="311"/>
      <c r="B48" s="432"/>
      <c r="C48" s="432"/>
      <c r="D48" s="39"/>
      <c r="E48" s="31" t="s">
        <v>218</v>
      </c>
      <c r="F48" s="31" t="s">
        <v>218</v>
      </c>
      <c r="G48" s="31" t="s">
        <v>218</v>
      </c>
      <c r="H48" s="31" t="s">
        <v>222</v>
      </c>
      <c r="I48" s="31" t="s">
        <v>222</v>
      </c>
      <c r="J48" s="31" t="s">
        <v>222</v>
      </c>
      <c r="K48" s="31" t="s">
        <v>222</v>
      </c>
      <c r="L48" s="31" t="s">
        <v>224</v>
      </c>
      <c r="M48" s="39"/>
      <c r="N48" s="31" t="s">
        <v>218</v>
      </c>
      <c r="O48" s="31" t="s">
        <v>218</v>
      </c>
      <c r="P48" s="31" t="s">
        <v>218</v>
      </c>
      <c r="Q48" s="31" t="s">
        <v>222</v>
      </c>
      <c r="R48" s="31" t="s">
        <v>222</v>
      </c>
      <c r="S48" s="31" t="s">
        <v>222</v>
      </c>
      <c r="T48" s="31" t="s">
        <v>222</v>
      </c>
      <c r="U48" s="31" t="s">
        <v>224</v>
      </c>
      <c r="V48" s="39"/>
      <c r="W48" s="31" t="s">
        <v>218</v>
      </c>
      <c r="X48" s="31" t="s">
        <v>218</v>
      </c>
      <c r="Y48" s="31" t="s">
        <v>218</v>
      </c>
      <c r="Z48" s="31" t="s">
        <v>222</v>
      </c>
      <c r="AA48" s="31" t="s">
        <v>222</v>
      </c>
      <c r="AB48" s="31" t="s">
        <v>222</v>
      </c>
      <c r="AC48" s="31" t="s">
        <v>222</v>
      </c>
      <c r="AD48" s="31" t="s">
        <v>224</v>
      </c>
      <c r="AE48" s="39"/>
      <c r="AF48" s="31" t="s">
        <v>218</v>
      </c>
      <c r="AG48" s="31" t="s">
        <v>218</v>
      </c>
      <c r="AH48" s="31" t="s">
        <v>218</v>
      </c>
      <c r="AI48" s="31" t="s">
        <v>222</v>
      </c>
      <c r="AJ48" s="31" t="s">
        <v>222</v>
      </c>
      <c r="AK48" s="31" t="s">
        <v>222</v>
      </c>
      <c r="AL48" s="31" t="s">
        <v>222</v>
      </c>
      <c r="AM48" s="31" t="s">
        <v>224</v>
      </c>
      <c r="AN48" s="39"/>
      <c r="AO48" s="31" t="s">
        <v>218</v>
      </c>
      <c r="AP48" s="31" t="s">
        <v>218</v>
      </c>
      <c r="AQ48" s="31" t="s">
        <v>218</v>
      </c>
      <c r="AR48" s="31" t="s">
        <v>222</v>
      </c>
      <c r="AS48" s="31" t="s">
        <v>222</v>
      </c>
      <c r="AT48" s="31" t="s">
        <v>222</v>
      </c>
      <c r="AU48" s="31" t="s">
        <v>222</v>
      </c>
      <c r="AV48" s="31" t="s">
        <v>224</v>
      </c>
      <c r="AW48" s="370"/>
      <c r="AX48" s="315"/>
      <c r="AY48" s="315"/>
      <c r="AZ48" s="315"/>
      <c r="BA48" s="315"/>
      <c r="BB48" s="315"/>
      <c r="BC48" s="315"/>
      <c r="BD48" s="315"/>
      <c r="BE48" s="315"/>
      <c r="BF48" s="361"/>
    </row>
    <row r="49" spans="1:58" s="295" customFormat="1" ht="30.75" customHeight="1">
      <c r="A49" s="288"/>
      <c r="B49" s="432"/>
      <c r="C49" s="432"/>
      <c r="D49" s="290"/>
      <c r="E49" s="289" t="s">
        <v>144</v>
      </c>
      <c r="F49" s="291" t="s">
        <v>145</v>
      </c>
      <c r="G49" s="291" t="s">
        <v>145</v>
      </c>
      <c r="H49" s="291" t="s">
        <v>145</v>
      </c>
      <c r="I49" s="291" t="s">
        <v>145</v>
      </c>
      <c r="J49" s="291" t="s">
        <v>145</v>
      </c>
      <c r="K49" s="291" t="s">
        <v>145</v>
      </c>
      <c r="L49" s="291" t="s">
        <v>145</v>
      </c>
      <c r="M49" s="290"/>
      <c r="N49" s="289" t="s">
        <v>144</v>
      </c>
      <c r="O49" s="291" t="s">
        <v>145</v>
      </c>
      <c r="P49" s="291" t="s">
        <v>145</v>
      </c>
      <c r="Q49" s="291" t="s">
        <v>145</v>
      </c>
      <c r="R49" s="291" t="s">
        <v>145</v>
      </c>
      <c r="S49" s="291" t="s">
        <v>145</v>
      </c>
      <c r="T49" s="291" t="s">
        <v>145</v>
      </c>
      <c r="U49" s="291" t="s">
        <v>145</v>
      </c>
      <c r="V49" s="290"/>
      <c r="W49" s="289" t="s">
        <v>144</v>
      </c>
      <c r="X49" s="291" t="s">
        <v>145</v>
      </c>
      <c r="Y49" s="291" t="s">
        <v>145</v>
      </c>
      <c r="Z49" s="291" t="s">
        <v>145</v>
      </c>
      <c r="AA49" s="291" t="s">
        <v>145</v>
      </c>
      <c r="AB49" s="291" t="s">
        <v>145</v>
      </c>
      <c r="AC49" s="291" t="s">
        <v>145</v>
      </c>
      <c r="AD49" s="291" t="s">
        <v>145</v>
      </c>
      <c r="AE49" s="290"/>
      <c r="AF49" s="289" t="s">
        <v>144</v>
      </c>
      <c r="AG49" s="291" t="s">
        <v>145</v>
      </c>
      <c r="AH49" s="291" t="s">
        <v>145</v>
      </c>
      <c r="AI49" s="291" t="s">
        <v>145</v>
      </c>
      <c r="AJ49" s="291" t="s">
        <v>145</v>
      </c>
      <c r="AK49" s="291" t="s">
        <v>145</v>
      </c>
      <c r="AL49" s="291" t="s">
        <v>145</v>
      </c>
      <c r="AM49" s="291" t="s">
        <v>145</v>
      </c>
      <c r="AN49" s="290"/>
      <c r="AO49" s="289" t="s">
        <v>144</v>
      </c>
      <c r="AP49" s="291" t="s">
        <v>145</v>
      </c>
      <c r="AQ49" s="291" t="s">
        <v>145</v>
      </c>
      <c r="AR49" s="291" t="s">
        <v>145</v>
      </c>
      <c r="AS49" s="291" t="s">
        <v>145</v>
      </c>
      <c r="AT49" s="291" t="s">
        <v>145</v>
      </c>
      <c r="AU49" s="291" t="s">
        <v>145</v>
      </c>
      <c r="AV49" s="296" t="s">
        <v>145</v>
      </c>
      <c r="AW49" s="371"/>
      <c r="AX49" s="158"/>
      <c r="AY49" s="158"/>
      <c r="AZ49" s="158"/>
      <c r="BA49" s="158"/>
      <c r="BB49" s="158"/>
      <c r="BC49" s="158"/>
      <c r="BD49" s="158"/>
      <c r="BE49" s="158"/>
      <c r="BF49" s="362"/>
    </row>
    <row r="50" spans="1:58" ht="18.75" customHeight="1">
      <c r="A50" s="13"/>
      <c r="B50" s="30"/>
      <c r="C50" s="30"/>
      <c r="D50" s="39"/>
      <c r="E50" s="144">
        <v>2022</v>
      </c>
      <c r="F50" s="144">
        <v>2023</v>
      </c>
      <c r="G50" s="144">
        <v>2024</v>
      </c>
      <c r="H50" s="31">
        <v>2025</v>
      </c>
      <c r="I50" s="31">
        <v>2026</v>
      </c>
      <c r="J50" s="31">
        <v>2027</v>
      </c>
      <c r="K50" s="31">
        <v>2028</v>
      </c>
      <c r="L50" s="31">
        <v>2029</v>
      </c>
      <c r="M50" s="39"/>
      <c r="N50" s="31">
        <v>2022</v>
      </c>
      <c r="O50" s="31">
        <v>2023</v>
      </c>
      <c r="P50" s="31">
        <v>2024</v>
      </c>
      <c r="Q50" s="31">
        <v>2025</v>
      </c>
      <c r="R50" s="31">
        <v>2026</v>
      </c>
      <c r="S50" s="31">
        <v>2027</v>
      </c>
      <c r="T50" s="31">
        <v>2028</v>
      </c>
      <c r="U50" s="31">
        <v>2029</v>
      </c>
      <c r="V50" s="39"/>
      <c r="W50" s="31">
        <v>2022</v>
      </c>
      <c r="X50" s="31">
        <v>2023</v>
      </c>
      <c r="Y50" s="31">
        <v>2024</v>
      </c>
      <c r="Z50" s="31">
        <v>2025</v>
      </c>
      <c r="AA50" s="31">
        <v>2026</v>
      </c>
      <c r="AB50" s="31">
        <v>2027</v>
      </c>
      <c r="AC50" s="31">
        <v>2028</v>
      </c>
      <c r="AD50" s="31">
        <v>2029</v>
      </c>
      <c r="AE50" s="39"/>
      <c r="AF50" s="31">
        <v>2022</v>
      </c>
      <c r="AG50" s="31">
        <v>2023</v>
      </c>
      <c r="AH50" s="31">
        <v>2024</v>
      </c>
      <c r="AI50" s="31">
        <v>2025</v>
      </c>
      <c r="AJ50" s="31">
        <v>2026</v>
      </c>
      <c r="AK50" s="31">
        <v>2027</v>
      </c>
      <c r="AL50" s="31">
        <v>2028</v>
      </c>
      <c r="AM50" s="31">
        <v>2029</v>
      </c>
      <c r="AN50" s="39"/>
      <c r="AO50" s="144">
        <v>2022</v>
      </c>
      <c r="AP50" s="31">
        <v>2023</v>
      </c>
      <c r="AQ50" s="31">
        <v>2024</v>
      </c>
      <c r="AR50" s="31">
        <v>2025</v>
      </c>
      <c r="AS50" s="31">
        <v>2026</v>
      </c>
      <c r="AT50" s="31">
        <v>2027</v>
      </c>
      <c r="AU50" s="31">
        <v>2028</v>
      </c>
      <c r="AV50" s="145">
        <v>2029</v>
      </c>
      <c r="AW50" s="369"/>
      <c r="AX50" s="158"/>
      <c r="AY50" s="158"/>
      <c r="AZ50" s="158"/>
      <c r="BA50" s="158"/>
      <c r="BB50" s="158"/>
      <c r="BC50" s="158"/>
      <c r="BD50" s="158"/>
      <c r="BE50" s="158"/>
      <c r="BF50" s="360"/>
    </row>
    <row r="51" spans="1:58" s="69" customFormat="1" ht="30" customHeight="1">
      <c r="A51" s="126"/>
      <c r="B51" s="191" t="s">
        <v>56</v>
      </c>
      <c r="C51" s="192" t="s">
        <v>150</v>
      </c>
      <c r="D51" s="127"/>
      <c r="E51" s="301">
        <v>204680553.79917729</v>
      </c>
      <c r="F51" s="302">
        <v>253687180.10849187</v>
      </c>
      <c r="G51" s="302">
        <v>296602942.96386147</v>
      </c>
      <c r="H51" s="303">
        <v>292538969.31742948</v>
      </c>
      <c r="I51" s="303">
        <v>293181154.9011153</v>
      </c>
      <c r="J51" s="303">
        <v>284120964.75315803</v>
      </c>
      <c r="K51" s="303">
        <v>285140065.49596304</v>
      </c>
      <c r="L51" s="304">
        <v>288247354.65662408</v>
      </c>
      <c r="M51" s="127"/>
      <c r="N51" s="301">
        <v>0</v>
      </c>
      <c r="O51" s="302">
        <v>-3017633.1638849061</v>
      </c>
      <c r="P51" s="302">
        <v>-3697708.4313231073</v>
      </c>
      <c r="Q51" s="303">
        <v>-1564687.5663181434</v>
      </c>
      <c r="R51" s="303">
        <v>-824171.42710508266</v>
      </c>
      <c r="S51" s="303">
        <v>-22470.049348724773</v>
      </c>
      <c r="T51" s="303">
        <v>1201487.0598584877</v>
      </c>
      <c r="U51" s="304">
        <v>2487833.6981284632</v>
      </c>
      <c r="V51" s="127"/>
      <c r="W51" s="301">
        <v>0</v>
      </c>
      <c r="X51" s="302">
        <v>13729904.174245246</v>
      </c>
      <c r="Y51" s="302">
        <v>24159222.327418081</v>
      </c>
      <c r="Z51" s="303">
        <v>30226628.358607989</v>
      </c>
      <c r="AA51" s="303">
        <v>37071561.889406085</v>
      </c>
      <c r="AB51" s="303">
        <v>41908256.773533724</v>
      </c>
      <c r="AC51" s="303">
        <v>48524666.476464361</v>
      </c>
      <c r="AD51" s="304">
        <v>55883028.962090828</v>
      </c>
      <c r="AE51" s="127"/>
      <c r="AF51" s="301">
        <v>0</v>
      </c>
      <c r="AG51" s="302">
        <v>0</v>
      </c>
      <c r="AH51" s="302">
        <v>-2354196.5019537611</v>
      </c>
      <c r="AI51" s="303">
        <v>-2080654.4045425942</v>
      </c>
      <c r="AJ51" s="303">
        <v>-2232338.6064062594</v>
      </c>
      <c r="AK51" s="303">
        <v>-2722016.8195885308</v>
      </c>
      <c r="AL51" s="303">
        <v>-3281237.1952148369</v>
      </c>
      <c r="AM51" s="304">
        <v>-4154839.6117758797</v>
      </c>
      <c r="AN51" s="127"/>
      <c r="AO51" s="301">
        <v>204680553.79917729</v>
      </c>
      <c r="AP51" s="302">
        <v>264399451.11885223</v>
      </c>
      <c r="AQ51" s="302">
        <v>314710260.35800266</v>
      </c>
      <c r="AR51" s="303">
        <v>319120255.70517671</v>
      </c>
      <c r="AS51" s="303">
        <v>327196206.75700998</v>
      </c>
      <c r="AT51" s="303">
        <v>323284734.65775454</v>
      </c>
      <c r="AU51" s="303">
        <v>331584981.837071</v>
      </c>
      <c r="AV51" s="304">
        <v>342463377.70506752</v>
      </c>
      <c r="AW51" s="373"/>
      <c r="AX51" s="158"/>
      <c r="AY51" s="158"/>
      <c r="AZ51" s="158"/>
      <c r="BA51" s="158"/>
      <c r="BB51" s="158"/>
      <c r="BC51" s="158"/>
      <c r="BD51" s="158"/>
      <c r="BE51" s="158"/>
      <c r="BF51" s="363"/>
    </row>
    <row r="52" spans="1:58" ht="30" customHeight="1">
      <c r="B52" s="197" t="s">
        <v>95</v>
      </c>
      <c r="C52" s="198" t="s">
        <v>150</v>
      </c>
      <c r="D52" s="127"/>
      <c r="E52" s="199">
        <v>0</v>
      </c>
      <c r="F52" s="200">
        <v>15399007.905339975</v>
      </c>
      <c r="G52" s="200">
        <v>0</v>
      </c>
      <c r="H52" s="201">
        <v>0</v>
      </c>
      <c r="I52" s="201">
        <v>0</v>
      </c>
      <c r="J52" s="201">
        <v>0</v>
      </c>
      <c r="K52" s="201">
        <v>0</v>
      </c>
      <c r="L52" s="202">
        <v>0</v>
      </c>
      <c r="N52" s="199">
        <v>0</v>
      </c>
      <c r="O52" s="200">
        <v>-108191.88358663132</v>
      </c>
      <c r="P52" s="200">
        <v>0</v>
      </c>
      <c r="Q52" s="201">
        <v>0</v>
      </c>
      <c r="R52" s="201">
        <v>0</v>
      </c>
      <c r="S52" s="201">
        <v>0</v>
      </c>
      <c r="T52" s="201">
        <v>0</v>
      </c>
      <c r="U52" s="202">
        <v>0</v>
      </c>
      <c r="W52" s="199">
        <v>0</v>
      </c>
      <c r="X52" s="200">
        <v>833415.79510775441</v>
      </c>
      <c r="Y52" s="200">
        <v>0</v>
      </c>
      <c r="Z52" s="201">
        <v>0</v>
      </c>
      <c r="AA52" s="201">
        <v>0</v>
      </c>
      <c r="AB52" s="201">
        <v>0</v>
      </c>
      <c r="AC52" s="201">
        <v>0</v>
      </c>
      <c r="AD52" s="202">
        <v>0</v>
      </c>
      <c r="AF52" s="199">
        <v>0</v>
      </c>
      <c r="AG52" s="200">
        <v>0</v>
      </c>
      <c r="AH52" s="200">
        <v>0</v>
      </c>
      <c r="AI52" s="201">
        <v>0</v>
      </c>
      <c r="AJ52" s="201">
        <v>0</v>
      </c>
      <c r="AK52" s="201">
        <v>0</v>
      </c>
      <c r="AL52" s="201">
        <v>0</v>
      </c>
      <c r="AM52" s="202">
        <v>0</v>
      </c>
      <c r="AO52" s="199">
        <v>0</v>
      </c>
      <c r="AP52" s="200">
        <v>16124231.816861097</v>
      </c>
      <c r="AQ52" s="200">
        <v>0</v>
      </c>
      <c r="AR52" s="201">
        <v>0</v>
      </c>
      <c r="AS52" s="201">
        <v>0</v>
      </c>
      <c r="AT52" s="201">
        <v>0</v>
      </c>
      <c r="AU52" s="201">
        <v>0</v>
      </c>
      <c r="AV52" s="202">
        <v>0</v>
      </c>
      <c r="AW52" s="41"/>
      <c r="AX52" s="158"/>
      <c r="AY52" s="158"/>
      <c r="AZ52" s="158"/>
      <c r="BA52" s="158"/>
      <c r="BB52" s="158"/>
      <c r="BC52" s="158"/>
      <c r="BD52" s="158"/>
      <c r="BE52" s="158"/>
      <c r="BF52" s="360"/>
    </row>
    <row r="53" spans="1:58" s="69" customFormat="1" ht="30" customHeight="1">
      <c r="A53" s="126"/>
      <c r="B53" s="203" t="s">
        <v>57</v>
      </c>
      <c r="C53" s="129" t="s">
        <v>150</v>
      </c>
      <c r="D53" s="127"/>
      <c r="E53" s="199">
        <v>137156075.95567471</v>
      </c>
      <c r="F53" s="200">
        <v>117953992.0723796</v>
      </c>
      <c r="G53" s="200">
        <v>82278133.275948435</v>
      </c>
      <c r="H53" s="200">
        <v>55529358.041572034</v>
      </c>
      <c r="I53" s="200">
        <v>50264109.016854189</v>
      </c>
      <c r="J53" s="200">
        <v>46398566.083111785</v>
      </c>
      <c r="K53" s="200">
        <v>37869402.38515868</v>
      </c>
      <c r="L53" s="204">
        <v>35663530.64378991</v>
      </c>
      <c r="M53" s="127"/>
      <c r="N53" s="199">
        <v>0</v>
      </c>
      <c r="O53" s="200">
        <v>-811219.89273806522</v>
      </c>
      <c r="P53" s="200">
        <v>-539428.28166957188</v>
      </c>
      <c r="Q53" s="200">
        <v>-228000.87294974743</v>
      </c>
      <c r="R53" s="200">
        <v>-174848.39792862418</v>
      </c>
      <c r="S53" s="200">
        <v>-136293.97452173091</v>
      </c>
      <c r="T53" s="200">
        <v>-102729.09494077458</v>
      </c>
      <c r="U53" s="204">
        <v>-99234.263208975171</v>
      </c>
      <c r="V53" s="127"/>
      <c r="W53" s="199">
        <v>0</v>
      </c>
      <c r="X53" s="200">
        <v>6383834.6400904488</v>
      </c>
      <c r="Y53" s="200">
        <v>6701807.1184167843</v>
      </c>
      <c r="Z53" s="200">
        <v>5737578.3897474585</v>
      </c>
      <c r="AA53" s="200">
        <v>6355691.6844216855</v>
      </c>
      <c r="AB53" s="200">
        <v>6843856.1829612711</v>
      </c>
      <c r="AC53" s="200">
        <v>6444552.494601517</v>
      </c>
      <c r="AD53" s="204">
        <v>6914152.3197376039</v>
      </c>
      <c r="AE53" s="127"/>
      <c r="AF53" s="199">
        <v>0</v>
      </c>
      <c r="AG53" s="200">
        <v>0</v>
      </c>
      <c r="AH53" s="200">
        <v>-109411.4927901601</v>
      </c>
      <c r="AI53" s="200">
        <v>-89548.077057119648</v>
      </c>
      <c r="AJ53" s="200">
        <v>-83235.832293757034</v>
      </c>
      <c r="AK53" s="200">
        <v>-106222.84046488925</v>
      </c>
      <c r="AL53" s="200">
        <v>-107922.55612315456</v>
      </c>
      <c r="AM53" s="204">
        <v>-133799.22716607092</v>
      </c>
      <c r="AN53" s="127"/>
      <c r="AO53" s="199">
        <v>137156075.95567471</v>
      </c>
      <c r="AP53" s="200">
        <v>123526606.81973198</v>
      </c>
      <c r="AQ53" s="200">
        <v>88331100.619905502</v>
      </c>
      <c r="AR53" s="200">
        <v>60949387.481312618</v>
      </c>
      <c r="AS53" s="200">
        <v>56361716.471053496</v>
      </c>
      <c r="AT53" s="200">
        <v>52999905.451086432</v>
      </c>
      <c r="AU53" s="200">
        <v>44103303.228696272</v>
      </c>
      <c r="AV53" s="204">
        <v>42344649.473152466</v>
      </c>
      <c r="AW53" s="373"/>
      <c r="AX53" s="158"/>
      <c r="AY53" s="158"/>
      <c r="AZ53" s="158"/>
      <c r="BA53" s="158"/>
      <c r="BB53" s="158"/>
      <c r="BC53" s="158"/>
      <c r="BD53" s="158"/>
      <c r="BE53" s="158"/>
      <c r="BF53" s="363"/>
    </row>
    <row r="54" spans="1:58" s="69" customFormat="1" ht="30" customHeight="1" thickBot="1">
      <c r="D54" s="130"/>
      <c r="E54" s="146">
        <v>341836629.754852</v>
      </c>
      <c r="F54" s="131">
        <v>387040180.08621144</v>
      </c>
      <c r="G54" s="131">
        <v>378881076.23980987</v>
      </c>
      <c r="H54" s="131">
        <v>348068327.35900152</v>
      </c>
      <c r="I54" s="131">
        <v>343445263.91796947</v>
      </c>
      <c r="J54" s="131">
        <v>330519530.8362698</v>
      </c>
      <c r="K54" s="131">
        <v>323009467.8811217</v>
      </c>
      <c r="L54" s="132">
        <v>323910885.30041397</v>
      </c>
      <c r="M54" s="133"/>
      <c r="N54" s="146">
        <v>0</v>
      </c>
      <c r="O54" s="131">
        <v>-3937044.9402096025</v>
      </c>
      <c r="P54" s="131">
        <v>-4237136.7129926793</v>
      </c>
      <c r="Q54" s="131">
        <v>-1792688.4392678908</v>
      </c>
      <c r="R54" s="131">
        <v>-999019.82503370685</v>
      </c>
      <c r="S54" s="131">
        <v>-158764.02387045568</v>
      </c>
      <c r="T54" s="131">
        <v>1098757.9649177131</v>
      </c>
      <c r="U54" s="132">
        <v>2388599.4349194882</v>
      </c>
      <c r="V54" s="133"/>
      <c r="W54" s="146">
        <v>0</v>
      </c>
      <c r="X54" s="131">
        <v>20947154.609443448</v>
      </c>
      <c r="Y54" s="131">
        <v>30861029.445834868</v>
      </c>
      <c r="Z54" s="131">
        <v>35964206.748355448</v>
      </c>
      <c r="AA54" s="131">
        <v>43427253.573827773</v>
      </c>
      <c r="AB54" s="131">
        <v>48752112.956494994</v>
      </c>
      <c r="AC54" s="131">
        <v>54969218.971065879</v>
      </c>
      <c r="AD54" s="132">
        <v>62797181.281828433</v>
      </c>
      <c r="AE54" s="133"/>
      <c r="AF54" s="146">
        <v>0</v>
      </c>
      <c r="AG54" s="131">
        <v>0</v>
      </c>
      <c r="AH54" s="131">
        <v>-2463607.9947439213</v>
      </c>
      <c r="AI54" s="131">
        <v>-2170202.4815997137</v>
      </c>
      <c r="AJ54" s="131">
        <v>-2315574.4387000166</v>
      </c>
      <c r="AK54" s="131">
        <v>-2828239.6600534199</v>
      </c>
      <c r="AL54" s="131">
        <v>-3389159.7513379916</v>
      </c>
      <c r="AM54" s="132">
        <v>-4288638.8389419504</v>
      </c>
      <c r="AN54" s="134"/>
      <c r="AO54" s="146">
        <v>341836629.754852</v>
      </c>
      <c r="AP54" s="131">
        <v>404050289.75544536</v>
      </c>
      <c r="AQ54" s="131">
        <v>403041360.97790813</v>
      </c>
      <c r="AR54" s="131">
        <v>380069643.18648934</v>
      </c>
      <c r="AS54" s="131">
        <v>383557923.22806346</v>
      </c>
      <c r="AT54" s="131">
        <v>376284640.10884094</v>
      </c>
      <c r="AU54" s="131">
        <v>375688285.06576729</v>
      </c>
      <c r="AV54" s="132">
        <v>384808027.17821997</v>
      </c>
      <c r="AW54" s="373"/>
      <c r="AX54" s="158"/>
      <c r="AY54" s="158"/>
      <c r="AZ54" s="158"/>
      <c r="BA54" s="158"/>
      <c r="BB54" s="158"/>
      <c r="BC54" s="158"/>
      <c r="BD54" s="158"/>
      <c r="BE54" s="158"/>
      <c r="BF54" s="363"/>
    </row>
    <row r="55" spans="1:58" s="69" customFormat="1">
      <c r="D55" s="130"/>
      <c r="E55" s="156"/>
      <c r="F55" s="156"/>
      <c r="G55" s="156"/>
      <c r="H55" s="156"/>
      <c r="I55" s="156"/>
      <c r="J55" s="156"/>
      <c r="K55" s="156"/>
      <c r="L55" s="156"/>
      <c r="M55" s="133"/>
      <c r="N55" s="156"/>
      <c r="O55" s="156"/>
      <c r="P55" s="156"/>
      <c r="Q55" s="156"/>
      <c r="R55" s="156"/>
      <c r="S55" s="156"/>
      <c r="T55" s="156"/>
      <c r="U55" s="156"/>
      <c r="V55" s="133"/>
      <c r="W55" s="156"/>
      <c r="X55" s="156"/>
      <c r="Y55" s="156"/>
      <c r="Z55" s="156"/>
      <c r="AA55" s="156"/>
      <c r="AB55" s="156"/>
      <c r="AC55" s="156"/>
      <c r="AD55" s="156"/>
      <c r="AE55" s="133"/>
      <c r="AF55" s="156">
        <v>0</v>
      </c>
      <c r="AG55" s="156">
        <v>0</v>
      </c>
      <c r="AH55" s="156">
        <v>0</v>
      </c>
      <c r="AI55" s="156">
        <v>0</v>
      </c>
      <c r="AJ55" s="156">
        <v>0</v>
      </c>
      <c r="AK55" s="156">
        <v>0</v>
      </c>
      <c r="AL55" s="156">
        <v>0</v>
      </c>
      <c r="AM55" s="156">
        <v>0</v>
      </c>
      <c r="AN55" s="134"/>
      <c r="AO55" s="156"/>
      <c r="AP55" s="156"/>
      <c r="AQ55" s="156"/>
      <c r="AR55" s="156"/>
      <c r="AS55" s="156"/>
      <c r="AT55" s="156"/>
      <c r="AU55" s="156"/>
      <c r="AV55" s="156"/>
      <c r="AW55" s="372"/>
      <c r="AX55" s="158"/>
      <c r="AY55" s="158"/>
      <c r="AZ55" s="158"/>
      <c r="BA55" s="158"/>
      <c r="BB55" s="158"/>
      <c r="BC55" s="158"/>
      <c r="BD55" s="158"/>
      <c r="BE55" s="158"/>
      <c r="BF55" s="363"/>
    </row>
    <row r="56" spans="1:58" s="69" customFormat="1">
      <c r="D56" s="130"/>
      <c r="E56" s="156"/>
      <c r="F56" s="156"/>
      <c r="G56" s="156"/>
      <c r="H56" s="156"/>
      <c r="I56" s="156"/>
      <c r="J56" s="156"/>
      <c r="K56" s="156"/>
      <c r="L56" s="156"/>
      <c r="M56" s="133"/>
      <c r="N56" s="156"/>
      <c r="O56" s="156"/>
      <c r="P56" s="156"/>
      <c r="Q56" s="156"/>
      <c r="R56" s="156"/>
      <c r="S56" s="156"/>
      <c r="T56" s="156"/>
      <c r="U56" s="156"/>
      <c r="V56" s="133"/>
      <c r="W56" s="156"/>
      <c r="X56" s="156"/>
      <c r="Y56" s="156"/>
      <c r="Z56" s="156"/>
      <c r="AA56" s="156"/>
      <c r="AB56" s="156"/>
      <c r="AC56" s="156"/>
      <c r="AD56" s="156"/>
      <c r="AE56" s="133"/>
      <c r="AF56" s="156"/>
      <c r="AG56" s="156"/>
      <c r="AH56" s="156"/>
      <c r="AI56" s="156"/>
      <c r="AJ56" s="156"/>
      <c r="AK56" s="156"/>
      <c r="AL56" s="156"/>
      <c r="AM56" s="156"/>
      <c r="AN56" s="134"/>
      <c r="AO56" s="156"/>
      <c r="AP56" s="156"/>
      <c r="AQ56" s="156"/>
      <c r="AR56" s="156"/>
      <c r="AS56" s="156"/>
      <c r="AT56" s="156"/>
      <c r="AU56" s="156"/>
      <c r="AV56" s="156"/>
      <c r="AW56" s="372"/>
      <c r="AX56" s="158"/>
      <c r="AY56" s="158"/>
      <c r="AZ56" s="158"/>
      <c r="BA56" s="158"/>
      <c r="BB56" s="158"/>
      <c r="BC56" s="158"/>
      <c r="BD56" s="158"/>
      <c r="BE56" s="158"/>
      <c r="BF56" s="363"/>
    </row>
    <row r="57" spans="1:58" ht="22.5" customHeight="1">
      <c r="A57" s="13"/>
      <c r="B57" s="432" t="s">
        <v>151</v>
      </c>
      <c r="C57" s="432"/>
      <c r="D57" s="37"/>
      <c r="E57" s="428" t="s">
        <v>90</v>
      </c>
      <c r="F57" s="428"/>
      <c r="G57" s="428"/>
      <c r="H57" s="428"/>
      <c r="I57" s="428"/>
      <c r="J57" s="428"/>
      <c r="K57" s="428"/>
      <c r="L57" s="428"/>
      <c r="M57" s="78"/>
      <c r="N57" s="428" t="s">
        <v>92</v>
      </c>
      <c r="O57" s="428"/>
      <c r="P57" s="428"/>
      <c r="Q57" s="428"/>
      <c r="R57" s="428"/>
      <c r="S57" s="428"/>
      <c r="T57" s="428"/>
      <c r="U57" s="428"/>
      <c r="V57" s="78"/>
      <c r="W57" s="428" t="s">
        <v>93</v>
      </c>
      <c r="X57" s="428"/>
      <c r="Y57" s="428"/>
      <c r="Z57" s="428"/>
      <c r="AA57" s="428"/>
      <c r="AB57" s="428"/>
      <c r="AC57" s="428"/>
      <c r="AD57" s="428"/>
      <c r="AE57" s="78"/>
      <c r="AF57" s="428" t="s">
        <v>94</v>
      </c>
      <c r="AG57" s="428"/>
      <c r="AH57" s="428"/>
      <c r="AI57" s="428"/>
      <c r="AJ57" s="428"/>
      <c r="AK57" s="428"/>
      <c r="AL57" s="428"/>
      <c r="AM57" s="428"/>
      <c r="AN57" s="79"/>
      <c r="AO57" s="429" t="s">
        <v>8</v>
      </c>
      <c r="AP57" s="430"/>
      <c r="AQ57" s="430"/>
      <c r="AR57" s="430"/>
      <c r="AS57" s="430"/>
      <c r="AT57" s="430"/>
      <c r="AU57" s="430"/>
      <c r="AV57" s="431"/>
      <c r="AW57" s="369"/>
      <c r="AX57" s="436" t="s">
        <v>49</v>
      </c>
      <c r="AY57" s="437"/>
      <c r="AZ57" s="437"/>
      <c r="BA57" s="437"/>
      <c r="BB57" s="437"/>
      <c r="BC57" s="437"/>
      <c r="BD57" s="437"/>
      <c r="BE57" s="438"/>
      <c r="BF57" s="360"/>
    </row>
    <row r="58" spans="1:58" s="312" customFormat="1" ht="17.25" customHeight="1">
      <c r="A58" s="311"/>
      <c r="B58" s="297"/>
      <c r="C58" s="297"/>
      <c r="D58" s="39"/>
      <c r="E58" s="31" t="s">
        <v>218</v>
      </c>
      <c r="F58" s="31" t="s">
        <v>218</v>
      </c>
      <c r="G58" s="31" t="s">
        <v>218</v>
      </c>
      <c r="H58" s="31" t="s">
        <v>222</v>
      </c>
      <c r="I58" s="31" t="s">
        <v>222</v>
      </c>
      <c r="J58" s="31" t="s">
        <v>222</v>
      </c>
      <c r="K58" s="31" t="s">
        <v>222</v>
      </c>
      <c r="L58" s="31" t="s">
        <v>224</v>
      </c>
      <c r="M58" s="39"/>
      <c r="N58" s="31" t="s">
        <v>218</v>
      </c>
      <c r="O58" s="31" t="s">
        <v>218</v>
      </c>
      <c r="P58" s="31" t="s">
        <v>218</v>
      </c>
      <c r="Q58" s="31" t="s">
        <v>222</v>
      </c>
      <c r="R58" s="31" t="s">
        <v>222</v>
      </c>
      <c r="S58" s="31" t="s">
        <v>222</v>
      </c>
      <c r="T58" s="31" t="s">
        <v>222</v>
      </c>
      <c r="U58" s="31" t="s">
        <v>224</v>
      </c>
      <c r="V58" s="39"/>
      <c r="W58" s="31" t="s">
        <v>218</v>
      </c>
      <c r="X58" s="31" t="s">
        <v>218</v>
      </c>
      <c r="Y58" s="31" t="s">
        <v>218</v>
      </c>
      <c r="Z58" s="31" t="s">
        <v>222</v>
      </c>
      <c r="AA58" s="31" t="s">
        <v>222</v>
      </c>
      <c r="AB58" s="31" t="s">
        <v>222</v>
      </c>
      <c r="AC58" s="31" t="s">
        <v>222</v>
      </c>
      <c r="AD58" s="31" t="s">
        <v>224</v>
      </c>
      <c r="AE58" s="39"/>
      <c r="AF58" s="31" t="s">
        <v>218</v>
      </c>
      <c r="AG58" s="31" t="s">
        <v>218</v>
      </c>
      <c r="AH58" s="31" t="s">
        <v>218</v>
      </c>
      <c r="AI58" s="31" t="s">
        <v>222</v>
      </c>
      <c r="AJ58" s="31" t="s">
        <v>222</v>
      </c>
      <c r="AK58" s="31" t="s">
        <v>222</v>
      </c>
      <c r="AL58" s="31" t="s">
        <v>222</v>
      </c>
      <c r="AM58" s="31" t="s">
        <v>224</v>
      </c>
      <c r="AN58" s="39"/>
      <c r="AO58" s="31" t="s">
        <v>218</v>
      </c>
      <c r="AP58" s="31" t="s">
        <v>218</v>
      </c>
      <c r="AQ58" s="31" t="s">
        <v>218</v>
      </c>
      <c r="AR58" s="31" t="s">
        <v>222</v>
      </c>
      <c r="AS58" s="31" t="s">
        <v>222</v>
      </c>
      <c r="AT58" s="31" t="s">
        <v>222</v>
      </c>
      <c r="AU58" s="31" t="s">
        <v>222</v>
      </c>
      <c r="AV58" s="31" t="s">
        <v>224</v>
      </c>
      <c r="AW58" s="370"/>
      <c r="AX58" s="31" t="s">
        <v>218</v>
      </c>
      <c r="AY58" s="31" t="s">
        <v>218</v>
      </c>
      <c r="AZ58" s="31" t="s">
        <v>218</v>
      </c>
      <c r="BA58" s="31" t="s">
        <v>222</v>
      </c>
      <c r="BB58" s="31" t="s">
        <v>222</v>
      </c>
      <c r="BC58" s="31" t="s">
        <v>222</v>
      </c>
      <c r="BD58" s="31" t="s">
        <v>222</v>
      </c>
      <c r="BE58" s="31" t="s">
        <v>224</v>
      </c>
      <c r="BF58" s="361"/>
    </row>
    <row r="59" spans="1:58" s="295" customFormat="1" ht="30.75" customHeight="1">
      <c r="A59" s="288"/>
      <c r="B59" s="289"/>
      <c r="C59" s="289"/>
      <c r="D59" s="290"/>
      <c r="E59" s="289" t="s">
        <v>144</v>
      </c>
      <c r="F59" s="291" t="s">
        <v>145</v>
      </c>
      <c r="G59" s="291" t="s">
        <v>145</v>
      </c>
      <c r="H59" s="291" t="s">
        <v>145</v>
      </c>
      <c r="I59" s="291" t="s">
        <v>145</v>
      </c>
      <c r="J59" s="291" t="s">
        <v>145</v>
      </c>
      <c r="K59" s="291" t="s">
        <v>145</v>
      </c>
      <c r="L59" s="291" t="s">
        <v>145</v>
      </c>
      <c r="M59" s="290"/>
      <c r="N59" s="289" t="s">
        <v>144</v>
      </c>
      <c r="O59" s="291" t="s">
        <v>145</v>
      </c>
      <c r="P59" s="291" t="s">
        <v>145</v>
      </c>
      <c r="Q59" s="291" t="s">
        <v>145</v>
      </c>
      <c r="R59" s="291" t="s">
        <v>145</v>
      </c>
      <c r="S59" s="291" t="s">
        <v>145</v>
      </c>
      <c r="T59" s="291" t="s">
        <v>145</v>
      </c>
      <c r="U59" s="291" t="s">
        <v>145</v>
      </c>
      <c r="V59" s="290"/>
      <c r="W59" s="289" t="s">
        <v>144</v>
      </c>
      <c r="X59" s="291" t="s">
        <v>145</v>
      </c>
      <c r="Y59" s="291" t="s">
        <v>145</v>
      </c>
      <c r="Z59" s="291" t="s">
        <v>145</v>
      </c>
      <c r="AA59" s="291" t="s">
        <v>145</v>
      </c>
      <c r="AB59" s="291" t="s">
        <v>145</v>
      </c>
      <c r="AC59" s="291" t="s">
        <v>145</v>
      </c>
      <c r="AD59" s="291" t="s">
        <v>145</v>
      </c>
      <c r="AE59" s="290"/>
      <c r="AF59" s="289" t="s">
        <v>144</v>
      </c>
      <c r="AG59" s="291" t="s">
        <v>145</v>
      </c>
      <c r="AH59" s="291" t="s">
        <v>145</v>
      </c>
      <c r="AI59" s="291" t="s">
        <v>145</v>
      </c>
      <c r="AJ59" s="291" t="s">
        <v>145</v>
      </c>
      <c r="AK59" s="291" t="s">
        <v>145</v>
      </c>
      <c r="AL59" s="291" t="s">
        <v>145</v>
      </c>
      <c r="AM59" s="291" t="s">
        <v>145</v>
      </c>
      <c r="AN59" s="290"/>
      <c r="AO59" s="289" t="s">
        <v>144</v>
      </c>
      <c r="AP59" s="291" t="s">
        <v>145</v>
      </c>
      <c r="AQ59" s="291" t="s">
        <v>145</v>
      </c>
      <c r="AR59" s="291" t="s">
        <v>145</v>
      </c>
      <c r="AS59" s="291" t="s">
        <v>145</v>
      </c>
      <c r="AT59" s="291" t="s">
        <v>145</v>
      </c>
      <c r="AU59" s="291" t="s">
        <v>145</v>
      </c>
      <c r="AV59" s="296" t="s">
        <v>145</v>
      </c>
      <c r="AW59" s="371"/>
      <c r="AX59" s="289" t="s">
        <v>144</v>
      </c>
      <c r="AY59" s="291" t="s">
        <v>145</v>
      </c>
      <c r="AZ59" s="291" t="s">
        <v>145</v>
      </c>
      <c r="BA59" s="291" t="s">
        <v>145</v>
      </c>
      <c r="BB59" s="291" t="s">
        <v>145</v>
      </c>
      <c r="BC59" s="291" t="s">
        <v>145</v>
      </c>
      <c r="BD59" s="291" t="s">
        <v>145</v>
      </c>
      <c r="BE59" s="291" t="s">
        <v>145</v>
      </c>
      <c r="BF59" s="362"/>
    </row>
    <row r="60" spans="1:58" ht="18.75" customHeight="1">
      <c r="A60" s="13"/>
      <c r="B60" s="30" t="s">
        <v>55</v>
      </c>
      <c r="C60" s="30"/>
      <c r="D60" s="39"/>
      <c r="E60" s="31">
        <v>2022</v>
      </c>
      <c r="F60" s="31">
        <v>2023</v>
      </c>
      <c r="G60" s="31">
        <v>2024</v>
      </c>
      <c r="H60" s="31">
        <v>2025</v>
      </c>
      <c r="I60" s="31">
        <v>2026</v>
      </c>
      <c r="J60" s="31">
        <v>2027</v>
      </c>
      <c r="K60" s="31">
        <v>2028</v>
      </c>
      <c r="L60" s="31">
        <v>2029</v>
      </c>
      <c r="M60" s="39"/>
      <c r="N60" s="31">
        <v>2022</v>
      </c>
      <c r="O60" s="31">
        <v>2023</v>
      </c>
      <c r="P60" s="31">
        <v>2024</v>
      </c>
      <c r="Q60" s="31">
        <v>2025</v>
      </c>
      <c r="R60" s="31">
        <v>2026</v>
      </c>
      <c r="S60" s="31">
        <v>2027</v>
      </c>
      <c r="T60" s="31">
        <v>2028</v>
      </c>
      <c r="U60" s="31">
        <v>2029</v>
      </c>
      <c r="V60" s="39"/>
      <c r="W60" s="31">
        <v>2022</v>
      </c>
      <c r="X60" s="31">
        <v>2023</v>
      </c>
      <c r="Y60" s="31">
        <v>2024</v>
      </c>
      <c r="Z60" s="31">
        <v>2025</v>
      </c>
      <c r="AA60" s="31">
        <v>2026</v>
      </c>
      <c r="AB60" s="31">
        <v>2027</v>
      </c>
      <c r="AC60" s="31">
        <v>2028</v>
      </c>
      <c r="AD60" s="31">
        <v>2029</v>
      </c>
      <c r="AE60" s="39"/>
      <c r="AF60" s="31">
        <v>2022</v>
      </c>
      <c r="AG60" s="31">
        <v>2023</v>
      </c>
      <c r="AH60" s="31">
        <v>2024</v>
      </c>
      <c r="AI60" s="31">
        <v>2025</v>
      </c>
      <c r="AJ60" s="31">
        <v>2026</v>
      </c>
      <c r="AK60" s="31">
        <v>2027</v>
      </c>
      <c r="AL60" s="31">
        <v>2028</v>
      </c>
      <c r="AM60" s="31">
        <v>2029</v>
      </c>
      <c r="AN60" s="39"/>
      <c r="AO60" s="144">
        <v>2022</v>
      </c>
      <c r="AP60" s="31">
        <v>2023</v>
      </c>
      <c r="AQ60" s="31">
        <v>2024</v>
      </c>
      <c r="AR60" s="31">
        <v>2025</v>
      </c>
      <c r="AS60" s="31">
        <v>2026</v>
      </c>
      <c r="AT60" s="31">
        <v>2027</v>
      </c>
      <c r="AU60" s="31">
        <v>2028</v>
      </c>
      <c r="AV60" s="145">
        <v>2029</v>
      </c>
      <c r="AW60" s="369"/>
      <c r="AX60" s="31">
        <v>2022</v>
      </c>
      <c r="AY60" s="31">
        <v>2023</v>
      </c>
      <c r="AZ60" s="31">
        <v>2024</v>
      </c>
      <c r="BA60" s="31">
        <v>2025</v>
      </c>
      <c r="BB60" s="31">
        <v>2026</v>
      </c>
      <c r="BC60" s="31">
        <v>2027</v>
      </c>
      <c r="BD60" s="31">
        <v>2028</v>
      </c>
      <c r="BE60" s="31">
        <v>2029</v>
      </c>
      <c r="BF60" s="360"/>
    </row>
    <row r="61" spans="1:58">
      <c r="A61" s="13"/>
      <c r="B61" s="45" t="s">
        <v>69</v>
      </c>
      <c r="C61" s="100" t="s">
        <v>70</v>
      </c>
      <c r="D61" s="43"/>
      <c r="E61" s="185">
        <v>4787802.7068444155</v>
      </c>
      <c r="F61" s="186">
        <v>7549784.905146189</v>
      </c>
      <c r="G61" s="186">
        <v>29879046.994441196</v>
      </c>
      <c r="H61" s="186">
        <v>52102086.201420896</v>
      </c>
      <c r="I61" s="186">
        <v>53567785.307155192</v>
      </c>
      <c r="J61" s="186">
        <v>54220790.212495506</v>
      </c>
      <c r="K61" s="186">
        <v>60705217.282107301</v>
      </c>
      <c r="L61" s="187">
        <v>73954276.963632315</v>
      </c>
      <c r="M61" s="43"/>
      <c r="N61" s="167">
        <v>0</v>
      </c>
      <c r="O61" s="105">
        <v>-35348.741965665839</v>
      </c>
      <c r="P61" s="105">
        <v>-141914.08681000068</v>
      </c>
      <c r="Q61" s="105">
        <v>599350.49354001647</v>
      </c>
      <c r="R61" s="105">
        <v>1216369.0745954376</v>
      </c>
      <c r="S61" s="105">
        <v>1820718.5834830166</v>
      </c>
      <c r="T61" s="105">
        <v>2537075.0411104057</v>
      </c>
      <c r="U61" s="168">
        <v>3880733.1696537253</v>
      </c>
      <c r="V61" s="43"/>
      <c r="W61" s="167">
        <v>0</v>
      </c>
      <c r="X61" s="105">
        <v>408604.89378883905</v>
      </c>
      <c r="Y61" s="105">
        <v>2433740.3130825632</v>
      </c>
      <c r="Z61" s="105">
        <v>5383455.0658091623</v>
      </c>
      <c r="AA61" s="105">
        <v>6773428.083951747</v>
      </c>
      <c r="AB61" s="105">
        <v>7997645.6530172657</v>
      </c>
      <c r="AC61" s="105">
        <v>10330713.843639983</v>
      </c>
      <c r="AD61" s="168">
        <v>14337647.630287377</v>
      </c>
      <c r="AE61" s="43"/>
      <c r="AF61" s="167">
        <v>0</v>
      </c>
      <c r="AG61" s="105">
        <v>0</v>
      </c>
      <c r="AH61" s="105">
        <v>0</v>
      </c>
      <c r="AI61" s="105">
        <v>0</v>
      </c>
      <c r="AJ61" s="105">
        <v>0</v>
      </c>
      <c r="AK61" s="105">
        <v>0</v>
      </c>
      <c r="AL61" s="105">
        <v>0</v>
      </c>
      <c r="AM61" s="168">
        <v>0</v>
      </c>
      <c r="AN61" s="43"/>
      <c r="AO61" s="178">
        <v>4787802.7068444155</v>
      </c>
      <c r="AP61" s="105">
        <v>7923041.0569693623</v>
      </c>
      <c r="AQ61" s="105">
        <v>32170873.220713761</v>
      </c>
      <c r="AR61" s="105">
        <v>58084891.760770075</v>
      </c>
      <c r="AS61" s="105">
        <v>61557582.465702377</v>
      </c>
      <c r="AT61" s="105">
        <v>64039154.448995791</v>
      </c>
      <c r="AU61" s="105">
        <v>73573006.16685769</v>
      </c>
      <c r="AV61" s="179">
        <v>92172657.763573423</v>
      </c>
      <c r="AW61" s="24"/>
      <c r="AX61" s="172">
        <v>1</v>
      </c>
      <c r="AY61" s="124">
        <v>1.049439309399232</v>
      </c>
      <c r="AZ61" s="124">
        <v>1.0767034580018213</v>
      </c>
      <c r="BA61" s="124">
        <v>1.1148285221482364</v>
      </c>
      <c r="BB61" s="124">
        <v>1.14915302383203</v>
      </c>
      <c r="BC61" s="124">
        <v>1.1810811719641368</v>
      </c>
      <c r="BD61" s="124">
        <v>1.2119717128257959</v>
      </c>
      <c r="BE61" s="173">
        <v>1.2463465474606716</v>
      </c>
      <c r="BF61" s="360"/>
    </row>
    <row r="62" spans="1:58">
      <c r="A62" s="13"/>
      <c r="B62" s="46" t="s">
        <v>69</v>
      </c>
      <c r="C62" s="101" t="s">
        <v>71</v>
      </c>
      <c r="D62" s="43"/>
      <c r="E62" s="188">
        <v>21302652.030420382</v>
      </c>
      <c r="F62" s="189">
        <v>18812384.779800002</v>
      </c>
      <c r="G62" s="189">
        <v>9938766.4525368437</v>
      </c>
      <c r="H62" s="189">
        <v>8043228.1983603723</v>
      </c>
      <c r="I62" s="189">
        <v>8977759.5955982208</v>
      </c>
      <c r="J62" s="189">
        <v>6931584.0012366045</v>
      </c>
      <c r="K62" s="189">
        <v>8488019.2028881237</v>
      </c>
      <c r="L62" s="190">
        <v>9234554.4098382015</v>
      </c>
      <c r="M62" s="43"/>
      <c r="N62" s="169">
        <v>0</v>
      </c>
      <c r="O62" s="170">
        <v>-68183.290742608369</v>
      </c>
      <c r="P62" s="170">
        <v>-7534.5581785409786</v>
      </c>
      <c r="Q62" s="170">
        <v>125444.02611627872</v>
      </c>
      <c r="R62" s="170">
        <v>244251.52596061223</v>
      </c>
      <c r="S62" s="170">
        <v>263602.04644431715</v>
      </c>
      <c r="T62" s="170">
        <v>391928.12382130133</v>
      </c>
      <c r="U62" s="171">
        <v>517975.88654024422</v>
      </c>
      <c r="V62" s="43"/>
      <c r="W62" s="169">
        <v>0</v>
      </c>
      <c r="X62" s="170">
        <v>1018152.5144677097</v>
      </c>
      <c r="Y62" s="170">
        <v>809543.10833111871</v>
      </c>
      <c r="Z62" s="170">
        <v>831067.63561305136</v>
      </c>
      <c r="AA62" s="170">
        <v>1135201.1031837391</v>
      </c>
      <c r="AB62" s="170">
        <v>1022418.7518985718</v>
      </c>
      <c r="AC62" s="170">
        <v>1444477.1209179733</v>
      </c>
      <c r="AD62" s="171">
        <v>1790319.5404923819</v>
      </c>
      <c r="AE62" s="43"/>
      <c r="AF62" s="169">
        <v>0</v>
      </c>
      <c r="AG62" s="170">
        <v>0</v>
      </c>
      <c r="AH62" s="170">
        <v>0</v>
      </c>
      <c r="AI62" s="170">
        <v>0</v>
      </c>
      <c r="AJ62" s="170">
        <v>0</v>
      </c>
      <c r="AK62" s="170">
        <v>0</v>
      </c>
      <c r="AL62" s="170">
        <v>0</v>
      </c>
      <c r="AM62" s="171">
        <v>0</v>
      </c>
      <c r="AN62" s="43"/>
      <c r="AO62" s="181">
        <v>21302652.030420382</v>
      </c>
      <c r="AP62" s="170">
        <v>19762354.003525101</v>
      </c>
      <c r="AQ62" s="170">
        <v>10740775.002689421</v>
      </c>
      <c r="AR62" s="170">
        <v>8999739.8600897025</v>
      </c>
      <c r="AS62" s="170">
        <v>10357212.224742573</v>
      </c>
      <c r="AT62" s="170">
        <v>8217604.7995794937</v>
      </c>
      <c r="AU62" s="170">
        <v>10324424.447627399</v>
      </c>
      <c r="AV62" s="182">
        <v>11542849.836870827</v>
      </c>
      <c r="AW62" s="24"/>
      <c r="AX62" s="174">
        <v>1</v>
      </c>
      <c r="AY62" s="125">
        <v>1.0504970121993857</v>
      </c>
      <c r="AZ62" s="125">
        <v>1.0806949789979083</v>
      </c>
      <c r="BA62" s="125">
        <v>1.118921363181554</v>
      </c>
      <c r="BB62" s="125">
        <v>1.153652212944162</v>
      </c>
      <c r="BC62" s="125">
        <v>1.1855305797511018</v>
      </c>
      <c r="BD62" s="125">
        <v>1.2163526260772857</v>
      </c>
      <c r="BE62" s="175">
        <v>1.2499628379008132</v>
      </c>
      <c r="BF62" s="360"/>
    </row>
    <row r="63" spans="1:58">
      <c r="A63" s="13"/>
      <c r="B63" s="46" t="s">
        <v>69</v>
      </c>
      <c r="C63" s="101" t="s">
        <v>72</v>
      </c>
      <c r="D63" s="43"/>
      <c r="E63" s="188">
        <v>34689741.809095308</v>
      </c>
      <c r="F63" s="189">
        <v>-238916.30613594301</v>
      </c>
      <c r="G63" s="189">
        <v>0</v>
      </c>
      <c r="H63" s="189">
        <v>0</v>
      </c>
      <c r="I63" s="189">
        <v>0</v>
      </c>
      <c r="J63" s="189">
        <v>0</v>
      </c>
      <c r="K63" s="189">
        <v>0</v>
      </c>
      <c r="L63" s="190">
        <v>0</v>
      </c>
      <c r="M63" s="43"/>
      <c r="N63" s="169">
        <v>0</v>
      </c>
      <c r="O63" s="170">
        <v>0</v>
      </c>
      <c r="P63" s="170">
        <v>0</v>
      </c>
      <c r="Q63" s="170">
        <v>0</v>
      </c>
      <c r="R63" s="170">
        <v>0</v>
      </c>
      <c r="S63" s="170">
        <v>0</v>
      </c>
      <c r="T63" s="170">
        <v>0</v>
      </c>
      <c r="U63" s="171">
        <v>0</v>
      </c>
      <c r="V63" s="43"/>
      <c r="W63" s="169">
        <v>0</v>
      </c>
      <c r="X63" s="170">
        <v>-12930.483864057642</v>
      </c>
      <c r="Y63" s="170">
        <v>0</v>
      </c>
      <c r="Z63" s="170">
        <v>0</v>
      </c>
      <c r="AA63" s="170">
        <v>0</v>
      </c>
      <c r="AB63" s="170">
        <v>0</v>
      </c>
      <c r="AC63" s="170">
        <v>0</v>
      </c>
      <c r="AD63" s="171">
        <v>0</v>
      </c>
      <c r="AE63" s="43"/>
      <c r="AF63" s="169">
        <v>0</v>
      </c>
      <c r="AG63" s="170">
        <v>0</v>
      </c>
      <c r="AH63" s="170">
        <v>0</v>
      </c>
      <c r="AI63" s="170">
        <v>0</v>
      </c>
      <c r="AJ63" s="170">
        <v>0</v>
      </c>
      <c r="AK63" s="170">
        <v>0</v>
      </c>
      <c r="AL63" s="170">
        <v>0</v>
      </c>
      <c r="AM63" s="171">
        <v>0</v>
      </c>
      <c r="AN63" s="43"/>
      <c r="AO63" s="181">
        <v>34689741.809095308</v>
      </c>
      <c r="AP63" s="170">
        <v>-251846.79000000065</v>
      </c>
      <c r="AQ63" s="170">
        <v>0</v>
      </c>
      <c r="AR63" s="170">
        <v>0</v>
      </c>
      <c r="AS63" s="170">
        <v>0</v>
      </c>
      <c r="AT63" s="170">
        <v>0</v>
      </c>
      <c r="AU63" s="170">
        <v>0</v>
      </c>
      <c r="AV63" s="182">
        <v>0</v>
      </c>
      <c r="AW63" s="24"/>
      <c r="AX63" s="174">
        <v>1</v>
      </c>
      <c r="AY63" s="125">
        <v>1.0541213953672137</v>
      </c>
      <c r="AZ63" s="125">
        <v>0</v>
      </c>
      <c r="BA63" s="125">
        <v>0</v>
      </c>
      <c r="BB63" s="125">
        <v>0</v>
      </c>
      <c r="BC63" s="125">
        <v>0</v>
      </c>
      <c r="BD63" s="125">
        <v>0</v>
      </c>
      <c r="BE63" s="175">
        <v>0</v>
      </c>
      <c r="BF63" s="360"/>
    </row>
    <row r="64" spans="1:58">
      <c r="A64" s="13"/>
      <c r="B64" s="46" t="s">
        <v>73</v>
      </c>
      <c r="C64" s="101" t="s">
        <v>74</v>
      </c>
      <c r="D64" s="43"/>
      <c r="E64" s="188">
        <v>2077954.4875229376</v>
      </c>
      <c r="F64" s="189">
        <v>3388065.8707625675</v>
      </c>
      <c r="G64" s="189">
        <v>3166461.9970782325</v>
      </c>
      <c r="H64" s="189">
        <v>3017486.4734279858</v>
      </c>
      <c r="I64" s="189">
        <v>2915778.2104067649</v>
      </c>
      <c r="J64" s="189">
        <v>2839920.1460258891</v>
      </c>
      <c r="K64" s="189">
        <v>2773655.9173638681</v>
      </c>
      <c r="L64" s="190">
        <v>2712279.3079013708</v>
      </c>
      <c r="M64" s="43"/>
      <c r="N64" s="169">
        <v>0</v>
      </c>
      <c r="O64" s="170">
        <v>-12282.533902781157</v>
      </c>
      <c r="P64" s="170">
        <v>-2335.4259892852506</v>
      </c>
      <c r="Q64" s="170">
        <v>47909.791512917873</v>
      </c>
      <c r="R64" s="170">
        <v>80724.492152789593</v>
      </c>
      <c r="S64" s="170">
        <v>109901.40956221709</v>
      </c>
      <c r="T64" s="170">
        <v>130348.29584885853</v>
      </c>
      <c r="U64" s="171">
        <v>154880.30587103777</v>
      </c>
      <c r="V64" s="43"/>
      <c r="W64" s="169">
        <v>0</v>
      </c>
      <c r="X64" s="170">
        <v>183366.85252170413</v>
      </c>
      <c r="Y64" s="170">
        <v>257918.07260676459</v>
      </c>
      <c r="Z64" s="170">
        <v>311782.19579513703</v>
      </c>
      <c r="AA64" s="170">
        <v>368688.26858715981</v>
      </c>
      <c r="AB64" s="170">
        <v>418892.3643821376</v>
      </c>
      <c r="AC64" s="170">
        <v>472016.19343269384</v>
      </c>
      <c r="AD64" s="171">
        <v>525834.42889628897</v>
      </c>
      <c r="AE64" s="43"/>
      <c r="AF64" s="169">
        <v>0</v>
      </c>
      <c r="AG64" s="170">
        <v>0</v>
      </c>
      <c r="AH64" s="170">
        <v>0</v>
      </c>
      <c r="AI64" s="170">
        <v>0</v>
      </c>
      <c r="AJ64" s="170">
        <v>0</v>
      </c>
      <c r="AK64" s="170">
        <v>0</v>
      </c>
      <c r="AL64" s="170">
        <v>0</v>
      </c>
      <c r="AM64" s="171">
        <v>0</v>
      </c>
      <c r="AN64" s="43"/>
      <c r="AO64" s="181">
        <v>2077954.4875229376</v>
      </c>
      <c r="AP64" s="170">
        <v>3559150.1893814905</v>
      </c>
      <c r="AQ64" s="170">
        <v>3422044.6436957121</v>
      </c>
      <c r="AR64" s="170">
        <v>3377178.4607360405</v>
      </c>
      <c r="AS64" s="170">
        <v>3365190.9711467144</v>
      </c>
      <c r="AT64" s="170">
        <v>3368713.9199702437</v>
      </c>
      <c r="AU64" s="170">
        <v>3376020.4066454205</v>
      </c>
      <c r="AV64" s="182">
        <v>3392994.0426686974</v>
      </c>
      <c r="AW64" s="24"/>
      <c r="AX64" s="174">
        <v>1</v>
      </c>
      <c r="AY64" s="125">
        <v>1.0504961606842715</v>
      </c>
      <c r="AZ64" s="125">
        <v>1.0807155263045354</v>
      </c>
      <c r="BA64" s="125">
        <v>1.1192025185449896</v>
      </c>
      <c r="BB64" s="125">
        <v>1.1541313256049246</v>
      </c>
      <c r="BC64" s="125">
        <v>1.1862002263283125</v>
      </c>
      <c r="BD64" s="125">
        <v>1.2171734732886588</v>
      </c>
      <c r="BE64" s="175">
        <v>1.2509751605538113</v>
      </c>
      <c r="BF64" s="360"/>
    </row>
    <row r="65" spans="1:58">
      <c r="A65" s="13"/>
      <c r="B65" s="46" t="s">
        <v>73</v>
      </c>
      <c r="C65" s="101" t="s">
        <v>75</v>
      </c>
      <c r="D65" s="43"/>
      <c r="E65" s="188">
        <v>162138094.50438684</v>
      </c>
      <c r="F65" s="189">
        <v>148664700.49672979</v>
      </c>
      <c r="G65" s="189">
        <v>116328275.38114269</v>
      </c>
      <c r="H65" s="189">
        <v>84825427.71748136</v>
      </c>
      <c r="I65" s="189">
        <v>75942119.182806447</v>
      </c>
      <c r="J65" s="189">
        <v>75255336.147906259</v>
      </c>
      <c r="K65" s="189">
        <v>62014098.968357876</v>
      </c>
      <c r="L65" s="190">
        <v>59369081.360935055</v>
      </c>
      <c r="M65" s="43"/>
      <c r="N65" s="169">
        <v>0</v>
      </c>
      <c r="O65" s="170">
        <v>-1044503.2607591545</v>
      </c>
      <c r="P65" s="170">
        <v>-784516.88628759445</v>
      </c>
      <c r="Q65" s="170">
        <v>-429070.80152571388</v>
      </c>
      <c r="R65" s="170">
        <v>-386818.64766156778</v>
      </c>
      <c r="S65" s="170">
        <v>-392650.23651839932</v>
      </c>
      <c r="T65" s="170">
        <v>-371461.59980954375</v>
      </c>
      <c r="U65" s="171">
        <v>-408074.67013810121</v>
      </c>
      <c r="V65" s="43"/>
      <c r="W65" s="169">
        <v>0</v>
      </c>
      <c r="X65" s="170">
        <v>8045941.032731927</v>
      </c>
      <c r="Y65" s="170">
        <v>9475295.9623888992</v>
      </c>
      <c r="Z65" s="170">
        <v>8764598.7300725468</v>
      </c>
      <c r="AA65" s="170">
        <v>9602571.3939479142</v>
      </c>
      <c r="AB65" s="170">
        <v>11100271.86344754</v>
      </c>
      <c r="AC65" s="170">
        <v>10553457.172158157</v>
      </c>
      <c r="AD65" s="171">
        <v>11509989.734678101</v>
      </c>
      <c r="AE65" s="43"/>
      <c r="AF65" s="169">
        <v>0</v>
      </c>
      <c r="AG65" s="170">
        <v>0</v>
      </c>
      <c r="AH65" s="170">
        <v>-159684.25368657336</v>
      </c>
      <c r="AI65" s="170">
        <v>-143310.63817863306</v>
      </c>
      <c r="AJ65" s="170">
        <v>-132274.95493886014</v>
      </c>
      <c r="AK65" s="170">
        <v>-181721.12469370198</v>
      </c>
      <c r="AL65" s="170">
        <v>-188383.49934295146</v>
      </c>
      <c r="AM65" s="171">
        <v>-237951.40258552739</v>
      </c>
      <c r="AN65" s="43"/>
      <c r="AO65" s="181">
        <v>162138094.50438684</v>
      </c>
      <c r="AP65" s="170">
        <v>155666138.26870257</v>
      </c>
      <c r="AQ65" s="170">
        <v>124859370.20355742</v>
      </c>
      <c r="AR65" s="170">
        <v>93017645.007849559</v>
      </c>
      <c r="AS65" s="170">
        <v>85025596.974153936</v>
      </c>
      <c r="AT65" s="170">
        <v>85781236.650141701</v>
      </c>
      <c r="AU65" s="170">
        <v>72007711.041363537</v>
      </c>
      <c r="AV65" s="182">
        <v>70233045.02288954</v>
      </c>
      <c r="AW65" s="24"/>
      <c r="AX65" s="174">
        <v>1</v>
      </c>
      <c r="AY65" s="125">
        <v>1.0470954957604532</v>
      </c>
      <c r="AZ65" s="337">
        <v>1.0747090855394055</v>
      </c>
      <c r="BA65" s="125">
        <v>1.0982668540889537</v>
      </c>
      <c r="BB65" s="125">
        <v>1.1213523252373609</v>
      </c>
      <c r="BC65" s="125">
        <v>1.1422838854361699</v>
      </c>
      <c r="BD65" s="125">
        <v>1.1641883981502961</v>
      </c>
      <c r="BE65" s="175">
        <v>1.1869982625644109</v>
      </c>
      <c r="BF65" s="360"/>
    </row>
    <row r="66" spans="1:58">
      <c r="A66" s="13"/>
      <c r="B66" s="46" t="s">
        <v>76</v>
      </c>
      <c r="C66" s="101" t="s">
        <v>77</v>
      </c>
      <c r="D66" s="43"/>
      <c r="E66" s="188">
        <v>11846785.584515296</v>
      </c>
      <c r="F66" s="189">
        <v>20248915.724164128</v>
      </c>
      <c r="G66" s="189">
        <v>19745061.33485854</v>
      </c>
      <c r="H66" s="189">
        <v>17684603.331486285</v>
      </c>
      <c r="I66" s="189">
        <v>19638805.442508973</v>
      </c>
      <c r="J66" s="189">
        <v>19020718.573257551</v>
      </c>
      <c r="K66" s="189">
        <v>16211300.291728161</v>
      </c>
      <c r="L66" s="190">
        <v>18480872.603224762</v>
      </c>
      <c r="M66" s="43"/>
      <c r="N66" s="169">
        <v>0</v>
      </c>
      <c r="O66" s="170">
        <v>-352004.28003756504</v>
      </c>
      <c r="P66" s="170">
        <v>-204983.33629211446</v>
      </c>
      <c r="Q66" s="170">
        <v>-20241.237511898446</v>
      </c>
      <c r="R66" s="170">
        <v>51122.451152121037</v>
      </c>
      <c r="S66" s="170">
        <v>97514.609766345267</v>
      </c>
      <c r="T66" s="170">
        <v>83540.831164044532</v>
      </c>
      <c r="U66" s="171">
        <v>75679.360830253863</v>
      </c>
      <c r="V66" s="43"/>
      <c r="W66" s="169">
        <v>0</v>
      </c>
      <c r="X66" s="170">
        <v>1095899.5736648776</v>
      </c>
      <c r="Y66" s="170">
        <v>1608295.99966402</v>
      </c>
      <c r="Z66" s="170">
        <v>1827264.0182519041</v>
      </c>
      <c r="AA66" s="170">
        <v>2483246.890959044</v>
      </c>
      <c r="AB66" s="170">
        <v>2805583.7367641465</v>
      </c>
      <c r="AC66" s="170">
        <v>2758812.3697651867</v>
      </c>
      <c r="AD66" s="171">
        <v>3582919.7466912013</v>
      </c>
      <c r="AE66" s="43"/>
      <c r="AF66" s="169">
        <v>0</v>
      </c>
      <c r="AG66" s="170">
        <v>0</v>
      </c>
      <c r="AH66" s="170">
        <v>0</v>
      </c>
      <c r="AI66" s="170">
        <v>0</v>
      </c>
      <c r="AJ66" s="170">
        <v>0</v>
      </c>
      <c r="AK66" s="170">
        <v>0</v>
      </c>
      <c r="AL66" s="170">
        <v>0</v>
      </c>
      <c r="AM66" s="171">
        <v>0</v>
      </c>
      <c r="AN66" s="43"/>
      <c r="AO66" s="181">
        <v>11846785.584515296</v>
      </c>
      <c r="AP66" s="170">
        <v>20992811.017791443</v>
      </c>
      <c r="AQ66" s="170">
        <v>21148373.998230446</v>
      </c>
      <c r="AR66" s="170">
        <v>19491626.112226289</v>
      </c>
      <c r="AS66" s="170">
        <v>22173174.784620136</v>
      </c>
      <c r="AT66" s="170">
        <v>21923816.919788044</v>
      </c>
      <c r="AU66" s="170">
        <v>19053653.492657393</v>
      </c>
      <c r="AV66" s="182">
        <v>22139471.710746218</v>
      </c>
      <c r="AW66" s="24"/>
      <c r="AX66" s="174">
        <v>1</v>
      </c>
      <c r="AY66" s="125">
        <v>1.036737537148203</v>
      </c>
      <c r="AZ66" s="125">
        <v>1.0710715778276392</v>
      </c>
      <c r="BA66" s="125">
        <v>1.1021805661607755</v>
      </c>
      <c r="BB66" s="125">
        <v>1.1290490579750547</v>
      </c>
      <c r="BC66" s="125">
        <v>1.1526282161922181</v>
      </c>
      <c r="BD66" s="125">
        <v>1.1753315989328472</v>
      </c>
      <c r="BE66" s="175">
        <v>1.1979667944295584</v>
      </c>
      <c r="BF66" s="360"/>
    </row>
    <row r="67" spans="1:58">
      <c r="A67" s="13"/>
      <c r="B67" s="46" t="s">
        <v>76</v>
      </c>
      <c r="C67" s="101" t="s">
        <v>61</v>
      </c>
      <c r="D67" s="43"/>
      <c r="E67" s="188">
        <v>4073363.1005491666</v>
      </c>
      <c r="F67" s="189">
        <v>851191.25162016077</v>
      </c>
      <c r="G67" s="189">
        <v>615829.40282913472</v>
      </c>
      <c r="H67" s="189">
        <v>1420423.3294737318</v>
      </c>
      <c r="I67" s="189">
        <v>2154578.2545297579</v>
      </c>
      <c r="J67" s="189">
        <v>1815128.4253452411</v>
      </c>
      <c r="K67" s="189">
        <v>7546689.1149350936</v>
      </c>
      <c r="L67" s="190">
        <v>772465.90781168093</v>
      </c>
      <c r="M67" s="43"/>
      <c r="N67" s="169">
        <v>0</v>
      </c>
      <c r="O67" s="170">
        <v>-26511.763723379296</v>
      </c>
      <c r="P67" s="170">
        <v>-20839.230357997534</v>
      </c>
      <c r="Q67" s="170">
        <v>-42905.75251537055</v>
      </c>
      <c r="R67" s="170">
        <v>-65006.319114394668</v>
      </c>
      <c r="S67" s="170">
        <v>-49969.639370015466</v>
      </c>
      <c r="T67" s="170">
        <v>-196256.53208138872</v>
      </c>
      <c r="U67" s="171">
        <v>-17724.483848394222</v>
      </c>
      <c r="V67" s="43"/>
      <c r="W67" s="169">
        <v>0</v>
      </c>
      <c r="X67" s="170">
        <v>46067.658262048215</v>
      </c>
      <c r="Y67" s="170">
        <v>50161.199717168442</v>
      </c>
      <c r="Z67" s="170">
        <v>146765.43160070892</v>
      </c>
      <c r="AA67" s="170">
        <v>272437.63718479237</v>
      </c>
      <c r="AB67" s="170">
        <v>267734.09062719578</v>
      </c>
      <c r="AC67" s="170">
        <v>1284283.1177261337</v>
      </c>
      <c r="AD67" s="171">
        <v>149759.34384512116</v>
      </c>
      <c r="AE67" s="43"/>
      <c r="AF67" s="169">
        <v>0</v>
      </c>
      <c r="AG67" s="170">
        <v>0</v>
      </c>
      <c r="AH67" s="170">
        <v>0</v>
      </c>
      <c r="AI67" s="170">
        <v>0</v>
      </c>
      <c r="AJ67" s="170">
        <v>0</v>
      </c>
      <c r="AK67" s="170">
        <v>0</v>
      </c>
      <c r="AL67" s="170">
        <v>0</v>
      </c>
      <c r="AM67" s="171">
        <v>0</v>
      </c>
      <c r="AN67" s="43"/>
      <c r="AO67" s="181">
        <v>4073363.1005491666</v>
      </c>
      <c r="AP67" s="170">
        <v>870747.14615882968</v>
      </c>
      <c r="AQ67" s="170">
        <v>645151.3721883056</v>
      </c>
      <c r="AR67" s="170">
        <v>1524283.0085590703</v>
      </c>
      <c r="AS67" s="170">
        <v>2362009.5726001556</v>
      </c>
      <c r="AT67" s="170">
        <v>2032892.8766024215</v>
      </c>
      <c r="AU67" s="170">
        <v>8634715.7005798388</v>
      </c>
      <c r="AV67" s="182">
        <v>904500.76780840778</v>
      </c>
      <c r="AW67" s="24"/>
      <c r="AX67" s="174">
        <v>1</v>
      </c>
      <c r="AY67" s="125">
        <v>1.0229747362904003</v>
      </c>
      <c r="AZ67" s="125">
        <v>1.047613785935626</v>
      </c>
      <c r="BA67" s="125">
        <v>1.0731188209389793</v>
      </c>
      <c r="BB67" s="125">
        <v>1.0962746735396112</v>
      </c>
      <c r="BC67" s="125">
        <v>1.1199719249704114</v>
      </c>
      <c r="BD67" s="125">
        <v>1.1441727052849591</v>
      </c>
      <c r="BE67" s="175">
        <v>1.170926455991784</v>
      </c>
      <c r="BF67" s="360"/>
    </row>
    <row r="68" spans="1:58">
      <c r="A68" s="13"/>
      <c r="B68" s="46" t="s">
        <v>76</v>
      </c>
      <c r="C68" s="101" t="s">
        <v>79</v>
      </c>
      <c r="D68" s="43"/>
      <c r="E68" s="188">
        <v>22966646.184883494</v>
      </c>
      <c r="F68" s="189">
        <v>24813639.761310562</v>
      </c>
      <c r="G68" s="189">
        <v>25666516.08621088</v>
      </c>
      <c r="H68" s="189">
        <v>25216067.305719845</v>
      </c>
      <c r="I68" s="189">
        <v>24494582.23380569</v>
      </c>
      <c r="J68" s="189">
        <v>23159715.550714299</v>
      </c>
      <c r="K68" s="189">
        <v>22051758.352815036</v>
      </c>
      <c r="L68" s="190">
        <v>23090900.544500727</v>
      </c>
      <c r="M68" s="43"/>
      <c r="N68" s="169">
        <v>0</v>
      </c>
      <c r="O68" s="170">
        <v>-379621.19830038422</v>
      </c>
      <c r="P68" s="170">
        <v>-177115.01129204739</v>
      </c>
      <c r="Q68" s="170">
        <v>87908.827361936157</v>
      </c>
      <c r="R68" s="170">
        <v>198112.45345167536</v>
      </c>
      <c r="S68" s="170">
        <v>265634.60675808467</v>
      </c>
      <c r="T68" s="170">
        <v>271997.26485370984</v>
      </c>
      <c r="U68" s="171">
        <v>276811.10038992338</v>
      </c>
      <c r="V68" s="43"/>
      <c r="W68" s="169">
        <v>0</v>
      </c>
      <c r="X68" s="170">
        <v>1342948.8080215037</v>
      </c>
      <c r="Y68" s="170">
        <v>2090616.7089939262</v>
      </c>
      <c r="Z68" s="170">
        <v>2605453.5465618307</v>
      </c>
      <c r="AA68" s="170">
        <v>3097240.0717295217</v>
      </c>
      <c r="AB68" s="170">
        <v>3416091.8288608929</v>
      </c>
      <c r="AC68" s="170">
        <v>3752731.898369737</v>
      </c>
      <c r="AD68" s="171">
        <v>4476674.0892601609</v>
      </c>
      <c r="AE68" s="43"/>
      <c r="AF68" s="169">
        <v>0</v>
      </c>
      <c r="AG68" s="170">
        <v>0</v>
      </c>
      <c r="AH68" s="170">
        <v>0</v>
      </c>
      <c r="AI68" s="170">
        <v>0</v>
      </c>
      <c r="AJ68" s="170">
        <v>0</v>
      </c>
      <c r="AK68" s="170">
        <v>0</v>
      </c>
      <c r="AL68" s="170">
        <v>0</v>
      </c>
      <c r="AM68" s="171">
        <v>0</v>
      </c>
      <c r="AN68" s="43"/>
      <c r="AO68" s="181">
        <v>22966646.184883494</v>
      </c>
      <c r="AP68" s="170">
        <v>25776967.371031683</v>
      </c>
      <c r="AQ68" s="170">
        <v>27580017.783912759</v>
      </c>
      <c r="AR68" s="170">
        <v>27909429.679643612</v>
      </c>
      <c r="AS68" s="170">
        <v>27789934.758986887</v>
      </c>
      <c r="AT68" s="170">
        <v>26841441.986333277</v>
      </c>
      <c r="AU68" s="170">
        <v>26076487.516038481</v>
      </c>
      <c r="AV68" s="182">
        <v>27844385.734150812</v>
      </c>
      <c r="AW68" s="24"/>
      <c r="AX68" s="174">
        <v>1</v>
      </c>
      <c r="AY68" s="125">
        <v>1.0388225032275653</v>
      </c>
      <c r="AZ68" s="125">
        <v>1.0745524515783385</v>
      </c>
      <c r="BA68" s="125">
        <v>1.1068113572695304</v>
      </c>
      <c r="BB68" s="125">
        <v>1.1345339346360921</v>
      </c>
      <c r="BC68" s="125">
        <v>1.1589711422645441</v>
      </c>
      <c r="BD68" s="125">
        <v>1.18251284540807</v>
      </c>
      <c r="BE68" s="175">
        <v>1.205859671020157</v>
      </c>
      <c r="BF68" s="360"/>
    </row>
    <row r="69" spans="1:58">
      <c r="A69" s="13"/>
      <c r="B69" s="46" t="s">
        <v>80</v>
      </c>
      <c r="C69" s="101" t="s">
        <v>81</v>
      </c>
      <c r="D69" s="43"/>
      <c r="E69" s="188">
        <v>18031895.485923983</v>
      </c>
      <c r="F69" s="189">
        <v>50404918.616427079</v>
      </c>
      <c r="G69" s="189">
        <v>49429777.184758827</v>
      </c>
      <c r="H69" s="189">
        <v>27954690.863677524</v>
      </c>
      <c r="I69" s="189">
        <v>31740350.14809043</v>
      </c>
      <c r="J69" s="189">
        <v>37568996.060244441</v>
      </c>
      <c r="K69" s="189">
        <v>30233662.924580682</v>
      </c>
      <c r="L69" s="190">
        <v>32023469.276584081</v>
      </c>
      <c r="M69" s="43"/>
      <c r="N69" s="169">
        <v>0</v>
      </c>
      <c r="O69" s="170">
        <v>-844844.41361375293</v>
      </c>
      <c r="P69" s="170">
        <v>-1245802.4717990309</v>
      </c>
      <c r="Q69" s="170">
        <v>-947192.35275156528</v>
      </c>
      <c r="R69" s="170">
        <v>-1355419.9985183959</v>
      </c>
      <c r="S69" s="170">
        <v>-1919946.7752729647</v>
      </c>
      <c r="T69" s="170">
        <v>-1826560.6234167819</v>
      </c>
      <c r="U69" s="171">
        <v>-2198419.8786348877</v>
      </c>
      <c r="V69" s="43"/>
      <c r="W69" s="169">
        <v>0</v>
      </c>
      <c r="X69" s="170">
        <v>2727984.528891881</v>
      </c>
      <c r="Y69" s="170">
        <v>4026207.4430826791</v>
      </c>
      <c r="Z69" s="170">
        <v>2888422.1941018887</v>
      </c>
      <c r="AA69" s="170">
        <v>4013437.8872449072</v>
      </c>
      <c r="AB69" s="170">
        <v>5541481.7241116697</v>
      </c>
      <c r="AC69" s="170">
        <v>5145114.9357959805</v>
      </c>
      <c r="AD69" s="171">
        <v>6208447.1275783451</v>
      </c>
      <c r="AE69" s="43"/>
      <c r="AF69" s="169">
        <v>0</v>
      </c>
      <c r="AG69" s="170">
        <v>0</v>
      </c>
      <c r="AH69" s="170">
        <v>-1159393.9878420904</v>
      </c>
      <c r="AI69" s="170">
        <v>-662994.61814963445</v>
      </c>
      <c r="AJ69" s="170">
        <v>-872621.26873688772</v>
      </c>
      <c r="AK69" s="170">
        <v>-1336607.6186325923</v>
      </c>
      <c r="AL69" s="170">
        <v>-1386268.5705762468</v>
      </c>
      <c r="AM69" s="171">
        <v>-1815389.7770531066</v>
      </c>
      <c r="AN69" s="43"/>
      <c r="AO69" s="181">
        <v>18031895.485923983</v>
      </c>
      <c r="AP69" s="170">
        <v>52288058.731705211</v>
      </c>
      <c r="AQ69" s="170">
        <v>51050788.168200381</v>
      </c>
      <c r="AR69" s="170">
        <v>29232926.086878214</v>
      </c>
      <c r="AS69" s="170">
        <v>33525746.768080052</v>
      </c>
      <c r="AT69" s="170">
        <v>39853923.390450552</v>
      </c>
      <c r="AU69" s="170">
        <v>32165948.666383635</v>
      </c>
      <c r="AV69" s="182">
        <v>34218106.748474434</v>
      </c>
      <c r="AW69" s="24"/>
      <c r="AX69" s="174">
        <v>1</v>
      </c>
      <c r="AY69" s="125">
        <v>1.0373602451302126</v>
      </c>
      <c r="AZ69" s="125">
        <v>1.0562495954794826</v>
      </c>
      <c r="BA69" s="125">
        <v>1.0694420070970139</v>
      </c>
      <c r="BB69" s="125">
        <v>1.0837425509272909</v>
      </c>
      <c r="BC69" s="125">
        <v>1.0963969051244096</v>
      </c>
      <c r="BD69" s="125">
        <v>1.1097635546396576</v>
      </c>
      <c r="BE69" s="175">
        <v>1.1252215122074745</v>
      </c>
      <c r="BF69" s="360"/>
    </row>
    <row r="70" spans="1:58">
      <c r="A70" s="13"/>
      <c r="B70" s="46" t="s">
        <v>80</v>
      </c>
      <c r="C70" s="101" t="s">
        <v>82</v>
      </c>
      <c r="D70" s="43"/>
      <c r="E70" s="188">
        <v>19103348.642853048</v>
      </c>
      <c r="F70" s="189">
        <v>25324166.750680234</v>
      </c>
      <c r="G70" s="189">
        <v>26326649.789815538</v>
      </c>
      <c r="H70" s="189">
        <v>21841862.87688113</v>
      </c>
      <c r="I70" s="189">
        <v>21645846.036944039</v>
      </c>
      <c r="J70" s="189">
        <v>16891350.939648211</v>
      </c>
      <c r="K70" s="189">
        <v>19540373.59570777</v>
      </c>
      <c r="L70" s="190">
        <v>18297117.835102666</v>
      </c>
      <c r="M70" s="43"/>
      <c r="N70" s="169">
        <v>0</v>
      </c>
      <c r="O70" s="170">
        <v>-394145.64931358036</v>
      </c>
      <c r="P70" s="170">
        <v>-617872.38546681718</v>
      </c>
      <c r="Q70" s="170">
        <v>-690402.95010195067</v>
      </c>
      <c r="R70" s="170">
        <v>-862924.98990085628</v>
      </c>
      <c r="S70" s="170">
        <v>-806236.56009020831</v>
      </c>
      <c r="T70" s="170">
        <v>-1102909.8272851529</v>
      </c>
      <c r="U70" s="171">
        <v>-1173766.3393059343</v>
      </c>
      <c r="V70" s="43"/>
      <c r="W70" s="169">
        <v>0</v>
      </c>
      <c r="X70" s="170">
        <v>1370579.2410588129</v>
      </c>
      <c r="Y70" s="170">
        <v>2144386.6303299731</v>
      </c>
      <c r="Z70" s="170">
        <v>2256813.4200363001</v>
      </c>
      <c r="AA70" s="170">
        <v>2737028.9924595486</v>
      </c>
      <c r="AB70" s="170">
        <v>2491498.9045094009</v>
      </c>
      <c r="AC70" s="170">
        <v>3325348.5788045255</v>
      </c>
      <c r="AD70" s="171">
        <v>3547294.8819248895</v>
      </c>
      <c r="AE70" s="43"/>
      <c r="AF70" s="169">
        <v>0</v>
      </c>
      <c r="AG70" s="170">
        <v>0</v>
      </c>
      <c r="AH70" s="170">
        <v>-622805.13020483777</v>
      </c>
      <c r="AI70" s="170">
        <v>-520061.07692656852</v>
      </c>
      <c r="AJ70" s="170">
        <v>-473304.66874645092</v>
      </c>
      <c r="AK70" s="170">
        <v>-591644.54270203039</v>
      </c>
      <c r="AL70" s="170">
        <v>-1147801.220203774</v>
      </c>
      <c r="AM70" s="171">
        <v>-1336467.4845087808</v>
      </c>
      <c r="AN70" s="43"/>
      <c r="AO70" s="181">
        <v>19103348.642853048</v>
      </c>
      <c r="AP70" s="170">
        <v>26300600.342425466</v>
      </c>
      <c r="AQ70" s="170">
        <v>27230358.904473856</v>
      </c>
      <c r="AR70" s="170">
        <v>22888212.269888915</v>
      </c>
      <c r="AS70" s="170">
        <v>23046645.370756283</v>
      </c>
      <c r="AT70" s="170">
        <v>17984968.741365373</v>
      </c>
      <c r="AU70" s="170">
        <v>20615011.127023369</v>
      </c>
      <c r="AV70" s="182">
        <v>19334178.89321284</v>
      </c>
      <c r="AW70" s="24"/>
      <c r="AX70" s="174">
        <v>1</v>
      </c>
      <c r="AY70" s="125">
        <v>1.0385573828098018</v>
      </c>
      <c r="AZ70" s="125">
        <v>1.0579836119312716</v>
      </c>
      <c r="BA70" s="125">
        <v>1.0717159739882967</v>
      </c>
      <c r="BB70" s="125">
        <v>1.0865803073421139</v>
      </c>
      <c r="BC70" s="125">
        <v>1.0997707258845391</v>
      </c>
      <c r="BD70" s="125">
        <v>1.1137357349200097</v>
      </c>
      <c r="BE70" s="175">
        <v>1.1297214437820031</v>
      </c>
      <c r="BF70" s="360"/>
    </row>
    <row r="71" spans="1:58">
      <c r="A71" s="13"/>
      <c r="B71" s="46" t="s">
        <v>80</v>
      </c>
      <c r="C71" s="101" t="s">
        <v>83</v>
      </c>
      <c r="D71" s="43"/>
      <c r="E71" s="188">
        <v>11204442.785279891</v>
      </c>
      <c r="F71" s="189">
        <v>21911556.168736789</v>
      </c>
      <c r="G71" s="189">
        <v>24420965.863181524</v>
      </c>
      <c r="H71" s="189">
        <v>26714737.766388834</v>
      </c>
      <c r="I71" s="189">
        <v>26149133.745186485</v>
      </c>
      <c r="J71" s="189">
        <v>18324365.924958564</v>
      </c>
      <c r="K71" s="189">
        <v>13947048.093621787</v>
      </c>
      <c r="L71" s="190">
        <v>14750460.807558604</v>
      </c>
      <c r="M71" s="43"/>
      <c r="N71" s="169">
        <v>0</v>
      </c>
      <c r="O71" s="170">
        <v>-340775.31576573732</v>
      </c>
      <c r="P71" s="170">
        <v>-529985.64402999741</v>
      </c>
      <c r="Q71" s="170">
        <v>-743090.92393761326</v>
      </c>
      <c r="R71" s="170">
        <v>-905843.91776974639</v>
      </c>
      <c r="S71" s="170">
        <v>-756294.80555792386</v>
      </c>
      <c r="T71" s="170">
        <v>-682284.71939103596</v>
      </c>
      <c r="U71" s="171">
        <v>-823162.62835871824</v>
      </c>
      <c r="V71" s="43"/>
      <c r="W71" s="169">
        <v>0</v>
      </c>
      <c r="X71" s="170">
        <v>1185883.9945191145</v>
      </c>
      <c r="Y71" s="170">
        <v>1989162.8108719585</v>
      </c>
      <c r="Z71" s="170">
        <v>2760303.8735195063</v>
      </c>
      <c r="AA71" s="170">
        <v>3306451.3655933836</v>
      </c>
      <c r="AB71" s="170">
        <v>2702870.7053086958</v>
      </c>
      <c r="AC71" s="170">
        <v>2373485.6618519886</v>
      </c>
      <c r="AD71" s="171">
        <v>2859698.1557556172</v>
      </c>
      <c r="AE71" s="43"/>
      <c r="AF71" s="169">
        <v>0</v>
      </c>
      <c r="AG71" s="170">
        <v>0</v>
      </c>
      <c r="AH71" s="170">
        <v>-521724.62301041931</v>
      </c>
      <c r="AI71" s="170">
        <v>-843836.14834487811</v>
      </c>
      <c r="AJ71" s="170">
        <v>-837373.54627781734</v>
      </c>
      <c r="AK71" s="170">
        <v>-718266.37402509525</v>
      </c>
      <c r="AL71" s="170">
        <v>-666706.46121501923</v>
      </c>
      <c r="AM71" s="171">
        <v>-898830.17479453608</v>
      </c>
      <c r="AN71" s="43"/>
      <c r="AO71" s="181">
        <v>11204442.785279891</v>
      </c>
      <c r="AP71" s="170">
        <v>22756664.847490165</v>
      </c>
      <c r="AQ71" s="170">
        <v>25358418.407013066</v>
      </c>
      <c r="AR71" s="170">
        <v>27888114.567625847</v>
      </c>
      <c r="AS71" s="170">
        <v>27712367.646732308</v>
      </c>
      <c r="AT71" s="170">
        <v>19552675.450684238</v>
      </c>
      <c r="AU71" s="170">
        <v>14971542.57486772</v>
      </c>
      <c r="AV71" s="182">
        <v>15888166.160160966</v>
      </c>
      <c r="AW71" s="24"/>
      <c r="AX71" s="174">
        <v>1</v>
      </c>
      <c r="AY71" s="125">
        <v>1.0385690852920419</v>
      </c>
      <c r="AZ71" s="125">
        <v>1.0597510014557574</v>
      </c>
      <c r="BA71" s="125">
        <v>1.0755093674218974</v>
      </c>
      <c r="BB71" s="125">
        <v>1.0918044731889269</v>
      </c>
      <c r="BC71" s="125">
        <v>1.106228827110435</v>
      </c>
      <c r="BD71" s="125">
        <v>1.121258701562402</v>
      </c>
      <c r="BE71" s="175">
        <v>1.1380658919044286</v>
      </c>
      <c r="BF71" s="360"/>
    </row>
    <row r="72" spans="1:58">
      <c r="A72" s="13"/>
      <c r="B72" s="46" t="s">
        <v>84</v>
      </c>
      <c r="C72" s="101" t="s">
        <v>85</v>
      </c>
      <c r="D72" s="43"/>
      <c r="E72" s="188">
        <v>10520843.77534697</v>
      </c>
      <c r="F72" s="189">
        <v>23492979.495746717</v>
      </c>
      <c r="G72" s="189">
        <v>27948386.275189709</v>
      </c>
      <c r="H72" s="189">
        <v>29710688.059899446</v>
      </c>
      <c r="I72" s="189">
        <v>29408170.602210496</v>
      </c>
      <c r="J72" s="189">
        <v>31401547.820639778</v>
      </c>
      <c r="K72" s="189">
        <v>29991626.396636374</v>
      </c>
      <c r="L72" s="190">
        <v>27216721.032914393</v>
      </c>
      <c r="M72" s="43"/>
      <c r="N72" s="169">
        <v>0</v>
      </c>
      <c r="O72" s="170">
        <v>-91327.158085113144</v>
      </c>
      <c r="P72" s="170">
        <v>-103421.20610800319</v>
      </c>
      <c r="Q72" s="170">
        <v>197178.72469545784</v>
      </c>
      <c r="R72" s="170">
        <v>397123.85146852647</v>
      </c>
      <c r="S72" s="170">
        <v>632414.98082200892</v>
      </c>
      <c r="T72" s="170">
        <v>750551.27207824925</v>
      </c>
      <c r="U72" s="171">
        <v>853634.05068183236</v>
      </c>
      <c r="V72" s="43"/>
      <c r="W72" s="169">
        <v>0</v>
      </c>
      <c r="X72" s="170">
        <v>1271472.8316431532</v>
      </c>
      <c r="Y72" s="170">
        <v>2276482.0570143061</v>
      </c>
      <c r="Z72" s="170">
        <v>3069860.8406275203</v>
      </c>
      <c r="AA72" s="170">
        <v>3718543.2907574368</v>
      </c>
      <c r="AB72" s="170">
        <v>4631774.111766397</v>
      </c>
      <c r="AC72" s="170">
        <v>5103925.5583116533</v>
      </c>
      <c r="AD72" s="171">
        <v>5276554.2689796528</v>
      </c>
      <c r="AE72" s="43"/>
      <c r="AF72" s="169">
        <v>0</v>
      </c>
      <c r="AG72" s="170">
        <v>0</v>
      </c>
      <c r="AH72" s="170">
        <v>0</v>
      </c>
      <c r="AI72" s="170">
        <v>0</v>
      </c>
      <c r="AJ72" s="170">
        <v>0</v>
      </c>
      <c r="AK72" s="170">
        <v>0</v>
      </c>
      <c r="AL72" s="170">
        <v>0</v>
      </c>
      <c r="AM72" s="171">
        <v>0</v>
      </c>
      <c r="AN72" s="43"/>
      <c r="AO72" s="181">
        <v>10520843.77534697</v>
      </c>
      <c r="AP72" s="170">
        <v>24673125.169304758</v>
      </c>
      <c r="AQ72" s="170">
        <v>30121447.12609601</v>
      </c>
      <c r="AR72" s="170">
        <v>32977727.625222426</v>
      </c>
      <c r="AS72" s="170">
        <v>33523837.744436458</v>
      </c>
      <c r="AT72" s="170">
        <v>36665736.913228184</v>
      </c>
      <c r="AU72" s="170">
        <v>35846103.227026276</v>
      </c>
      <c r="AV72" s="182">
        <v>33346909.35257588</v>
      </c>
      <c r="AW72" s="24"/>
      <c r="AX72" s="174">
        <v>1</v>
      </c>
      <c r="AY72" s="125">
        <v>1.0502339719732741</v>
      </c>
      <c r="AZ72" s="125">
        <v>1.077752641226208</v>
      </c>
      <c r="BA72" s="125">
        <v>1.1099617605198617</v>
      </c>
      <c r="BB72" s="125">
        <v>1.1399497846328668</v>
      </c>
      <c r="BC72" s="125">
        <v>1.1676410705184517</v>
      </c>
      <c r="BD72" s="125">
        <v>1.1952037129619117</v>
      </c>
      <c r="BE72" s="175">
        <v>1.2252361080619512</v>
      </c>
      <c r="BF72" s="360"/>
    </row>
    <row r="73" spans="1:58">
      <c r="A73" s="13"/>
      <c r="B73" s="46" t="s">
        <v>84</v>
      </c>
      <c r="C73" s="101" t="s">
        <v>87</v>
      </c>
      <c r="D73" s="43"/>
      <c r="E73" s="188">
        <v>2885523.8415419315</v>
      </c>
      <c r="F73" s="189">
        <v>5076586.0646858746</v>
      </c>
      <c r="G73" s="189">
        <v>4673154.6298193894</v>
      </c>
      <c r="H73" s="189">
        <v>4573460.184697682</v>
      </c>
      <c r="I73" s="189">
        <v>4521252.0983608076</v>
      </c>
      <c r="J73" s="189">
        <v>4525532.0344047677</v>
      </c>
      <c r="K73" s="189">
        <v>4534901.2430401174</v>
      </c>
      <c r="L73" s="190">
        <v>4543864.8746764138</v>
      </c>
      <c r="M73" s="43"/>
      <c r="N73" s="169">
        <v>0</v>
      </c>
      <c r="O73" s="170">
        <v>-43997.915672736293</v>
      </c>
      <c r="P73" s="170">
        <v>-47178.801689096217</v>
      </c>
      <c r="Q73" s="170">
        <v>3663.6169571373994</v>
      </c>
      <c r="R73" s="170">
        <v>32382.303322800944</v>
      </c>
      <c r="S73" s="170">
        <v>61219.225967249942</v>
      </c>
      <c r="T73" s="170">
        <v>81084.706760976449</v>
      </c>
      <c r="U73" s="171">
        <v>108600.26047372649</v>
      </c>
      <c r="V73" s="43"/>
      <c r="W73" s="169">
        <v>0</v>
      </c>
      <c r="X73" s="170">
        <v>274751.9215225518</v>
      </c>
      <c r="Y73" s="170">
        <v>380642.82351360773</v>
      </c>
      <c r="Z73" s="170">
        <v>472553.38882986602</v>
      </c>
      <c r="AA73" s="170">
        <v>571693.89703278022</v>
      </c>
      <c r="AB73" s="170">
        <v>667522.57686953887</v>
      </c>
      <c r="AC73" s="170">
        <v>771742.0206783982</v>
      </c>
      <c r="AD73" s="171">
        <v>880927.19079367945</v>
      </c>
      <c r="AE73" s="43"/>
      <c r="AF73" s="169">
        <v>0</v>
      </c>
      <c r="AG73" s="170">
        <v>0</v>
      </c>
      <c r="AH73" s="170">
        <v>0</v>
      </c>
      <c r="AI73" s="170">
        <v>0</v>
      </c>
      <c r="AJ73" s="170">
        <v>0</v>
      </c>
      <c r="AK73" s="170">
        <v>0</v>
      </c>
      <c r="AL73" s="170">
        <v>0</v>
      </c>
      <c r="AM73" s="171">
        <v>0</v>
      </c>
      <c r="AN73" s="43"/>
      <c r="AO73" s="181">
        <v>2885523.8415419315</v>
      </c>
      <c r="AP73" s="170">
        <v>5307340.0705356905</v>
      </c>
      <c r="AQ73" s="170">
        <v>5006618.6516439011</v>
      </c>
      <c r="AR73" s="170">
        <v>5049677.1904846858</v>
      </c>
      <c r="AS73" s="170">
        <v>5125328.2987163896</v>
      </c>
      <c r="AT73" s="170">
        <v>5254273.8372415565</v>
      </c>
      <c r="AU73" s="170">
        <v>5387727.9704794921</v>
      </c>
      <c r="AV73" s="182">
        <v>5533392.3259438192</v>
      </c>
      <c r="AW73" s="24"/>
      <c r="AX73" s="174">
        <v>1</v>
      </c>
      <c r="AY73" s="125">
        <v>1.0454545639352013</v>
      </c>
      <c r="AZ73" s="125">
        <v>1.0713573695372027</v>
      </c>
      <c r="BA73" s="125">
        <v>1.1041261947311525</v>
      </c>
      <c r="BB73" s="125">
        <v>1.1336081658827633</v>
      </c>
      <c r="BC73" s="125">
        <v>1.161028978978963</v>
      </c>
      <c r="BD73" s="125">
        <v>1.188058500446562</v>
      </c>
      <c r="BE73" s="175">
        <v>1.217772200221485</v>
      </c>
      <c r="BF73" s="360"/>
    </row>
    <row r="74" spans="1:58">
      <c r="A74" s="13"/>
      <c r="B74" s="46" t="s">
        <v>84</v>
      </c>
      <c r="C74" s="101" t="s">
        <v>88</v>
      </c>
      <c r="D74" s="43"/>
      <c r="E74" s="188">
        <v>2780246.0891285911</v>
      </c>
      <c r="F74" s="189">
        <v>13218571.335474055</v>
      </c>
      <c r="G74" s="189">
        <v>14582550.982342748</v>
      </c>
      <c r="H74" s="189">
        <v>17744889.615299199</v>
      </c>
      <c r="I74" s="189">
        <v>20020002.869022515</v>
      </c>
      <c r="J74" s="189">
        <v>17120451.711547401</v>
      </c>
      <c r="K74" s="189">
        <v>24770550.641011607</v>
      </c>
      <c r="L74" s="190">
        <v>21095000.404355537</v>
      </c>
      <c r="M74" s="43"/>
      <c r="N74" s="169">
        <v>0</v>
      </c>
      <c r="O74" s="170">
        <v>-65645.223533929166</v>
      </c>
      <c r="P74" s="170">
        <v>-74195.034958736884</v>
      </c>
      <c r="Q74" s="170">
        <v>231901.11562142917</v>
      </c>
      <c r="R74" s="170">
        <v>513661.80209284188</v>
      </c>
      <c r="S74" s="170">
        <v>648811.54953569674</v>
      </c>
      <c r="T74" s="170">
        <v>1168711.5541129832</v>
      </c>
      <c r="U74" s="171">
        <v>1250390.2622975807</v>
      </c>
      <c r="V74" s="43"/>
      <c r="W74" s="169">
        <v>0</v>
      </c>
      <c r="X74" s="170">
        <v>715407.52543690964</v>
      </c>
      <c r="Y74" s="170">
        <v>1187793.6468292309</v>
      </c>
      <c r="Z74" s="170">
        <v>1833493.1066369023</v>
      </c>
      <c r="AA74" s="170">
        <v>2531447.7515970529</v>
      </c>
      <c r="AB74" s="170">
        <v>2525291.6025741408</v>
      </c>
      <c r="AC74" s="170">
        <v>4215411.4897980765</v>
      </c>
      <c r="AD74" s="171">
        <v>4089725.3678398249</v>
      </c>
      <c r="AE74" s="43"/>
      <c r="AF74" s="169">
        <v>0</v>
      </c>
      <c r="AG74" s="170">
        <v>0</v>
      </c>
      <c r="AH74" s="170">
        <v>0</v>
      </c>
      <c r="AI74" s="170">
        <v>0</v>
      </c>
      <c r="AJ74" s="170">
        <v>0</v>
      </c>
      <c r="AK74" s="170">
        <v>0</v>
      </c>
      <c r="AL74" s="170">
        <v>0</v>
      </c>
      <c r="AM74" s="171">
        <v>0</v>
      </c>
      <c r="AN74" s="43"/>
      <c r="AO74" s="181">
        <v>2780246.0891285911</v>
      </c>
      <c r="AP74" s="170">
        <v>13868333.637377037</v>
      </c>
      <c r="AQ74" s="170">
        <v>15696149.594213242</v>
      </c>
      <c r="AR74" s="170">
        <v>19810283.837557532</v>
      </c>
      <c r="AS74" s="170">
        <v>23065112.422712412</v>
      </c>
      <c r="AT74" s="170">
        <v>20294554.863657236</v>
      </c>
      <c r="AU74" s="170">
        <v>30154673.684922665</v>
      </c>
      <c r="AV74" s="182">
        <v>26435116.034492943</v>
      </c>
      <c r="AW74" s="24"/>
      <c r="AX74" s="174">
        <v>1</v>
      </c>
      <c r="AY74" s="125">
        <v>1.0491552593251319</v>
      </c>
      <c r="AZ74" s="125">
        <v>1.0763651444263005</v>
      </c>
      <c r="BA74" s="125">
        <v>1.1163937486811752</v>
      </c>
      <c r="BB74" s="125">
        <v>1.1521033525125852</v>
      </c>
      <c r="BC74" s="125">
        <v>1.1853983297630497</v>
      </c>
      <c r="BD74" s="125">
        <v>1.2173598448391689</v>
      </c>
      <c r="BE74" s="175">
        <v>1.2531460311816263</v>
      </c>
      <c r="BF74" s="360"/>
    </row>
    <row r="75" spans="1:58">
      <c r="A75" s="13"/>
      <c r="B75" s="47" t="s">
        <v>84</v>
      </c>
      <c r="C75" s="102" t="s">
        <v>89</v>
      </c>
      <c r="D75" s="43"/>
      <c r="E75" s="188">
        <v>13427288.726559713</v>
      </c>
      <c r="F75" s="189">
        <v>23521635.171063252</v>
      </c>
      <c r="G75" s="189">
        <v>26159633.865604676</v>
      </c>
      <c r="H75" s="189">
        <v>27218675.434787218</v>
      </c>
      <c r="I75" s="189">
        <v>22269100.191343702</v>
      </c>
      <c r="J75" s="189">
        <v>21444093.287845302</v>
      </c>
      <c r="K75" s="189">
        <v>20200565.856327917</v>
      </c>
      <c r="L75" s="190">
        <v>18369819.971378125</v>
      </c>
      <c r="M75" s="43"/>
      <c r="N75" s="169">
        <v>0</v>
      </c>
      <c r="O75" s="170">
        <v>-237854.19479321531</v>
      </c>
      <c r="P75" s="170">
        <v>-279442.63373341667</v>
      </c>
      <c r="Q75" s="170">
        <v>-213141.01672895238</v>
      </c>
      <c r="R75" s="170">
        <v>-156753.90626555073</v>
      </c>
      <c r="S75" s="170">
        <v>-133483.01939988055</v>
      </c>
      <c r="T75" s="170">
        <v>-137005.82284891224</v>
      </c>
      <c r="U75" s="171">
        <v>-108956.9615328002</v>
      </c>
      <c r="V75" s="43"/>
      <c r="W75" s="169">
        <v>0</v>
      </c>
      <c r="X75" s="170">
        <v>1273023.7167764739</v>
      </c>
      <c r="Y75" s="170">
        <v>2130782.6694086511</v>
      </c>
      <c r="Z75" s="170">
        <v>2812373.3008991214</v>
      </c>
      <c r="AA75" s="170">
        <v>2815836.939598748</v>
      </c>
      <c r="AB75" s="170">
        <v>3163035.0423574052</v>
      </c>
      <c r="AC75" s="170">
        <v>3437699.0098153837</v>
      </c>
      <c r="AD75" s="171">
        <v>3561389.7748057875</v>
      </c>
      <c r="AE75" s="43"/>
      <c r="AF75" s="169">
        <v>0</v>
      </c>
      <c r="AG75" s="170">
        <v>0</v>
      </c>
      <c r="AH75" s="170">
        <v>0</v>
      </c>
      <c r="AI75" s="170">
        <v>0</v>
      </c>
      <c r="AJ75" s="170">
        <v>0</v>
      </c>
      <c r="AK75" s="170">
        <v>0</v>
      </c>
      <c r="AL75" s="170">
        <v>0</v>
      </c>
      <c r="AM75" s="171">
        <v>0</v>
      </c>
      <c r="AN75" s="43"/>
      <c r="AO75" s="181">
        <v>13427288.726559713</v>
      </c>
      <c r="AP75" s="170">
        <v>24556804.69304651</v>
      </c>
      <c r="AQ75" s="170">
        <v>28010973.901279911</v>
      </c>
      <c r="AR75" s="170">
        <v>29817907.718957387</v>
      </c>
      <c r="AS75" s="170">
        <v>24928183.2246769</v>
      </c>
      <c r="AT75" s="170">
        <v>24473645.310802825</v>
      </c>
      <c r="AU75" s="170">
        <v>23501259.043294389</v>
      </c>
      <c r="AV75" s="182">
        <v>21822252.784651112</v>
      </c>
      <c r="AW75" s="24"/>
      <c r="AX75" s="176">
        <v>1</v>
      </c>
      <c r="AY75" s="142">
        <v>1.0440092499715641</v>
      </c>
      <c r="AZ75" s="142">
        <v>1.0707708695460536</v>
      </c>
      <c r="BA75" s="142">
        <v>1.0954944442611703</v>
      </c>
      <c r="BB75" s="142">
        <v>1.1194068467286711</v>
      </c>
      <c r="BC75" s="142">
        <v>1.141276760098535</v>
      </c>
      <c r="BD75" s="142">
        <v>1.1633960756565893</v>
      </c>
      <c r="BE75" s="177">
        <v>1.1879404816515455</v>
      </c>
      <c r="BF75" s="360"/>
    </row>
    <row r="76" spans="1:58" ht="18" customHeight="1" thickBot="1">
      <c r="D76" s="44"/>
      <c r="E76" s="165">
        <v>341836629.754852</v>
      </c>
      <c r="F76" s="143">
        <v>387040180.0862115</v>
      </c>
      <c r="G76" s="143">
        <v>378881076.23980993</v>
      </c>
      <c r="H76" s="143">
        <v>348068327.35900152</v>
      </c>
      <c r="I76" s="143">
        <v>343445263.91796952</v>
      </c>
      <c r="J76" s="143">
        <v>330519530.8362698</v>
      </c>
      <c r="K76" s="143">
        <v>323009467.88112175</v>
      </c>
      <c r="L76" s="166">
        <v>323910885.30041391</v>
      </c>
      <c r="M76" s="108"/>
      <c r="N76" s="165">
        <v>0</v>
      </c>
      <c r="O76" s="143">
        <v>-3937044.9402096029</v>
      </c>
      <c r="P76" s="143">
        <v>-4237136.7129926793</v>
      </c>
      <c r="Q76" s="143">
        <v>-1792688.4392678908</v>
      </c>
      <c r="R76" s="143">
        <v>-999019.82503370661</v>
      </c>
      <c r="S76" s="143">
        <v>-158764.02387045533</v>
      </c>
      <c r="T76" s="143">
        <v>1098757.9649177131</v>
      </c>
      <c r="U76" s="166">
        <v>2388599.4349194882</v>
      </c>
      <c r="V76" s="108"/>
      <c r="W76" s="165">
        <v>0</v>
      </c>
      <c r="X76" s="143">
        <v>20947154.609443445</v>
      </c>
      <c r="Y76" s="143">
        <v>30861029.445834868</v>
      </c>
      <c r="Z76" s="143">
        <v>35964206.748355441</v>
      </c>
      <c r="AA76" s="143">
        <v>43427253.573827773</v>
      </c>
      <c r="AB76" s="143">
        <v>48752112.956495009</v>
      </c>
      <c r="AC76" s="143">
        <v>54969218.971065864</v>
      </c>
      <c r="AD76" s="166">
        <v>62797181.281828433</v>
      </c>
      <c r="AE76" s="108"/>
      <c r="AF76" s="165">
        <v>0</v>
      </c>
      <c r="AG76" s="143">
        <v>0</v>
      </c>
      <c r="AH76" s="143">
        <v>-2463607.9947439209</v>
      </c>
      <c r="AI76" s="143">
        <v>-2170202.4815997141</v>
      </c>
      <c r="AJ76" s="143">
        <v>-2315574.4387000161</v>
      </c>
      <c r="AK76" s="143">
        <v>-2828239.6600534199</v>
      </c>
      <c r="AL76" s="143">
        <v>-3389159.7513379916</v>
      </c>
      <c r="AM76" s="166">
        <v>-4288638.8389419504</v>
      </c>
      <c r="AN76" s="109"/>
      <c r="AO76" s="241">
        <v>341836629.754852</v>
      </c>
      <c r="AP76" s="143">
        <v>404050289.75544536</v>
      </c>
      <c r="AQ76" s="143">
        <v>403041360.97790813</v>
      </c>
      <c r="AR76" s="143">
        <v>380069643.18648934</v>
      </c>
      <c r="AS76" s="143">
        <v>383557923.22806352</v>
      </c>
      <c r="AT76" s="143">
        <v>376284640.10884094</v>
      </c>
      <c r="AU76" s="143">
        <v>375688285.06576723</v>
      </c>
      <c r="AV76" s="242">
        <v>384808027.17821997</v>
      </c>
      <c r="AW76" s="24"/>
      <c r="AX76" s="26"/>
      <c r="AY76" s="26"/>
      <c r="AZ76" s="26"/>
      <c r="BA76" s="26"/>
      <c r="BB76" s="26"/>
      <c r="BC76" s="26"/>
      <c r="BD76" s="26"/>
      <c r="BE76" s="26"/>
      <c r="BF76" s="360"/>
    </row>
    <row r="77" spans="1:58">
      <c r="A77" s="13"/>
      <c r="B77" s="25"/>
      <c r="C77" s="13"/>
      <c r="D77" s="40"/>
      <c r="E77" s="26"/>
      <c r="F77" s="26"/>
      <c r="G77" s="26"/>
      <c r="H77" s="26"/>
      <c r="I77" s="26"/>
      <c r="J77" s="26"/>
      <c r="K77" s="26"/>
      <c r="L77" s="26"/>
      <c r="M77" s="40"/>
      <c r="N77" s="90">
        <v>0</v>
      </c>
      <c r="O77" s="90">
        <v>-1.0172186617246415E-2</v>
      </c>
      <c r="P77" s="90">
        <v>-1.1183289371546272E-2</v>
      </c>
      <c r="Q77" s="90">
        <v>-5.1503923177097701E-3</v>
      </c>
      <c r="R77" s="90">
        <v>-2.9088181727622204E-3</v>
      </c>
      <c r="S77" s="90">
        <v>-4.803468753230883E-4</v>
      </c>
      <c r="T77" s="90">
        <v>3.4016277359464045E-3</v>
      </c>
      <c r="U77" s="90">
        <v>7.3742487311105991E-3</v>
      </c>
      <c r="V77" s="40"/>
      <c r="W77" s="90">
        <v>0</v>
      </c>
      <c r="X77" s="90">
        <v>5.4121395367213707E-2</v>
      </c>
      <c r="Y77" s="90">
        <v>8.1453076918261313E-2</v>
      </c>
      <c r="Z77" s="90">
        <v>0.10332513452527256</v>
      </c>
      <c r="AA77" s="90">
        <v>0.12644592351752504</v>
      </c>
      <c r="AB77" s="90">
        <v>0.14750145878866522</v>
      </c>
      <c r="AC77" s="90">
        <v>0.17017835214445284</v>
      </c>
      <c r="AD77" s="90">
        <v>0.19387178428284882</v>
      </c>
      <c r="AE77" s="115"/>
      <c r="AF77" s="90">
        <v>0</v>
      </c>
      <c r="AG77" s="90">
        <v>0</v>
      </c>
      <c r="AH77" s="90">
        <v>-6.50232526573747E-3</v>
      </c>
      <c r="AI77" s="90">
        <v>-6.23498983106654E-3</v>
      </c>
      <c r="AJ77" s="90">
        <v>-6.7421935369971547E-3</v>
      </c>
      <c r="AK77" s="90">
        <v>-8.5569516963112571E-3</v>
      </c>
      <c r="AL77" s="90">
        <v>-1.0492447090081319E-2</v>
      </c>
      <c r="AM77" s="90">
        <v>-1.3240181276910208E-2</v>
      </c>
      <c r="AN77" s="40"/>
      <c r="AO77" s="255">
        <v>0</v>
      </c>
      <c r="AP77" s="255">
        <v>0</v>
      </c>
      <c r="AQ77" s="255">
        <v>0</v>
      </c>
      <c r="AR77" s="255">
        <v>0</v>
      </c>
      <c r="AS77" s="255">
        <v>0</v>
      </c>
      <c r="AT77" s="255">
        <v>0</v>
      </c>
      <c r="AU77" s="255">
        <v>0</v>
      </c>
      <c r="AV77" s="255">
        <v>0</v>
      </c>
      <c r="AW77" s="24"/>
      <c r="AX77" s="26"/>
      <c r="AY77" s="26"/>
      <c r="AZ77" s="26"/>
      <c r="BA77" s="26"/>
      <c r="BB77" s="26"/>
      <c r="BC77" s="26"/>
      <c r="BD77" s="26"/>
      <c r="BE77" s="26"/>
      <c r="BF77" s="360"/>
    </row>
    <row r="78" spans="1:58" s="69" customFormat="1">
      <c r="C78" s="227"/>
      <c r="D78" s="109"/>
      <c r="E78" s="249"/>
      <c r="F78" s="249"/>
      <c r="G78" s="249"/>
      <c r="H78" s="249"/>
      <c r="I78" s="249"/>
      <c r="J78" s="249"/>
      <c r="K78" s="249"/>
      <c r="L78" s="249"/>
      <c r="M78" s="133"/>
      <c r="N78" s="249"/>
      <c r="O78" s="249"/>
      <c r="P78" s="249"/>
      <c r="Q78" s="249"/>
      <c r="R78" s="249"/>
      <c r="S78" s="249"/>
      <c r="T78" s="249"/>
      <c r="U78" s="249"/>
      <c r="V78" s="133"/>
      <c r="W78" s="249"/>
      <c r="X78" s="249"/>
      <c r="Y78" s="249"/>
      <c r="Z78" s="249"/>
      <c r="AA78" s="249"/>
      <c r="AB78" s="249"/>
      <c r="AC78" s="249"/>
      <c r="AD78" s="249"/>
      <c r="AE78" s="133"/>
      <c r="AF78" s="249"/>
      <c r="AG78" s="249"/>
      <c r="AH78" s="249"/>
      <c r="AI78" s="249"/>
      <c r="AJ78" s="249"/>
      <c r="AK78" s="249"/>
      <c r="AL78" s="249"/>
      <c r="AM78" s="249"/>
      <c r="AN78" s="134"/>
      <c r="AO78" s="26">
        <v>0</v>
      </c>
      <c r="AP78" s="26">
        <v>0</v>
      </c>
      <c r="AQ78" s="26">
        <v>0</v>
      </c>
      <c r="AR78" s="26">
        <v>0</v>
      </c>
      <c r="AS78" s="26">
        <v>0</v>
      </c>
      <c r="AT78" s="26">
        <v>0</v>
      </c>
      <c r="AU78" s="26">
        <v>0</v>
      </c>
      <c r="AV78" s="26">
        <v>0</v>
      </c>
      <c r="AW78" s="372"/>
      <c r="AX78" s="158"/>
      <c r="AY78" s="158"/>
      <c r="AZ78" s="158"/>
      <c r="BA78" s="158"/>
      <c r="BB78" s="158"/>
      <c r="BC78" s="158"/>
      <c r="BD78" s="158"/>
      <c r="BE78" s="158"/>
      <c r="BF78" s="363"/>
    </row>
    <row r="79" spans="1:58" s="69" customFormat="1">
      <c r="C79" s="223" t="s">
        <v>103</v>
      </c>
      <c r="D79" s="41"/>
      <c r="E79" s="225" t="s">
        <v>101</v>
      </c>
      <c r="F79" s="29"/>
      <c r="G79" s="29"/>
      <c r="H79" s="29"/>
      <c r="I79" s="29"/>
      <c r="J79" s="29"/>
      <c r="K79" s="29"/>
      <c r="L79" s="29"/>
      <c r="M79" s="133"/>
      <c r="N79" s="249"/>
      <c r="O79" s="249"/>
      <c r="P79" s="249"/>
      <c r="Q79" s="249"/>
      <c r="R79" s="249"/>
      <c r="S79" s="249"/>
      <c r="T79" s="249"/>
      <c r="U79" s="249"/>
      <c r="V79" s="133"/>
      <c r="W79" s="249"/>
      <c r="X79" s="249"/>
      <c r="Y79" s="249"/>
      <c r="Z79" s="249"/>
      <c r="AA79" s="249"/>
      <c r="AB79" s="249"/>
      <c r="AC79" s="249"/>
      <c r="AD79" s="249"/>
      <c r="AE79" s="133"/>
      <c r="AF79" s="249"/>
      <c r="AG79" s="249"/>
      <c r="AH79" s="249"/>
      <c r="AI79" s="249"/>
      <c r="AJ79" s="249"/>
      <c r="AK79" s="249"/>
      <c r="AL79" s="249"/>
      <c r="AM79" s="249"/>
      <c r="AN79" s="134"/>
      <c r="AO79" s="280">
        <v>0</v>
      </c>
      <c r="AP79" s="280">
        <v>0</v>
      </c>
      <c r="AQ79" s="280">
        <v>0</v>
      </c>
      <c r="AR79" s="280">
        <v>0</v>
      </c>
      <c r="AS79" s="280">
        <v>0</v>
      </c>
      <c r="AT79" s="280">
        <v>0</v>
      </c>
      <c r="AU79" s="280">
        <v>0</v>
      </c>
      <c r="AV79" s="280">
        <v>0</v>
      </c>
      <c r="AW79" s="372"/>
      <c r="AX79" s="158"/>
      <c r="AY79" s="158"/>
      <c r="AZ79" s="158"/>
      <c r="BA79" s="158"/>
      <c r="BB79" s="158"/>
      <c r="BC79" s="158"/>
      <c r="BD79" s="158"/>
      <c r="BE79" s="158"/>
      <c r="BF79" s="363"/>
    </row>
    <row r="80" spans="1:58" s="69" customFormat="1">
      <c r="C80" s="114" t="s">
        <v>104</v>
      </c>
      <c r="D80" s="41"/>
      <c r="E80" s="236">
        <v>285613.14118176803</v>
      </c>
      <c r="F80" s="344">
        <v>308377.71062406129</v>
      </c>
      <c r="G80" s="186">
        <v>465749.2167967321</v>
      </c>
      <c r="H80" s="186">
        <v>730637.55285050115</v>
      </c>
      <c r="I80" s="186">
        <v>1007001.255354634</v>
      </c>
      <c r="J80" s="186">
        <v>180900.91751581011</v>
      </c>
      <c r="K80" s="186">
        <v>6492011.5961730871</v>
      </c>
      <c r="L80" s="237">
        <v>186824.75915752066</v>
      </c>
      <c r="M80" s="133"/>
      <c r="N80" s="178">
        <v>0</v>
      </c>
      <c r="O80" s="105">
        <v>0</v>
      </c>
      <c r="P80" s="105">
        <v>0</v>
      </c>
      <c r="Q80" s="105">
        <v>0</v>
      </c>
      <c r="R80" s="105">
        <v>0</v>
      </c>
      <c r="S80" s="105">
        <v>0</v>
      </c>
      <c r="T80" s="105">
        <v>0</v>
      </c>
      <c r="U80" s="179">
        <v>0</v>
      </c>
      <c r="V80" s="133"/>
      <c r="W80" s="178">
        <v>0</v>
      </c>
      <c r="X80" s="347">
        <v>16689.831999121045</v>
      </c>
      <c r="Y80" s="105">
        <v>37936.706780364184</v>
      </c>
      <c r="Z80" s="105">
        <v>75493.223437493987</v>
      </c>
      <c r="AA80" s="105">
        <v>127331.20371662376</v>
      </c>
      <c r="AB80" s="105">
        <v>26683.149229789982</v>
      </c>
      <c r="AC80" s="105">
        <v>1104799.8355394152</v>
      </c>
      <c r="AD80" s="179">
        <v>36220.049406082027</v>
      </c>
      <c r="AE80" s="133"/>
      <c r="AF80" s="178">
        <v>0</v>
      </c>
      <c r="AG80" s="105">
        <v>0</v>
      </c>
      <c r="AH80" s="105">
        <v>0</v>
      </c>
      <c r="AI80" s="105">
        <v>0</v>
      </c>
      <c r="AJ80" s="105">
        <v>0</v>
      </c>
      <c r="AK80" s="105">
        <v>0</v>
      </c>
      <c r="AL80" s="105">
        <v>0</v>
      </c>
      <c r="AM80" s="179">
        <v>0</v>
      </c>
      <c r="AN80" s="134"/>
      <c r="AO80" s="178">
        <v>285613.14118176803</v>
      </c>
      <c r="AP80" s="105">
        <v>325067.54262318235</v>
      </c>
      <c r="AQ80" s="105">
        <v>503685.92357709631</v>
      </c>
      <c r="AR80" s="105">
        <v>806130.77628799516</v>
      </c>
      <c r="AS80" s="105">
        <v>1134332.4590712579</v>
      </c>
      <c r="AT80" s="105">
        <v>207584.06674560008</v>
      </c>
      <c r="AU80" s="105">
        <v>7596811.4317125026</v>
      </c>
      <c r="AV80" s="179">
        <v>223044.80856360268</v>
      </c>
      <c r="AW80" s="372"/>
      <c r="AX80" s="158"/>
      <c r="AY80" s="158"/>
      <c r="AZ80" s="158"/>
      <c r="BA80" s="158"/>
      <c r="BB80" s="158"/>
      <c r="BC80" s="158"/>
      <c r="BD80" s="158"/>
      <c r="BE80" s="158"/>
      <c r="BF80" s="363"/>
    </row>
    <row r="81" spans="1:58" s="69" customFormat="1">
      <c r="C81" s="114" t="s">
        <v>105</v>
      </c>
      <c r="D81" s="41"/>
      <c r="E81" s="238">
        <v>3959272.9383726511</v>
      </c>
      <c r="F81" s="189">
        <v>8303292.9757908741</v>
      </c>
      <c r="G81" s="189">
        <v>4035023.0265533132</v>
      </c>
      <c r="H81" s="189">
        <v>3713596.7423776053</v>
      </c>
      <c r="I81" s="189">
        <v>2414872.4239031225</v>
      </c>
      <c r="J81" s="189">
        <v>2144520.5290450482</v>
      </c>
      <c r="K81" s="189">
        <v>1997253.3054741696</v>
      </c>
      <c r="L81" s="239">
        <v>1664388.0718620673</v>
      </c>
      <c r="M81" s="133"/>
      <c r="N81" s="181">
        <v>0</v>
      </c>
      <c r="O81" s="170">
        <v>0</v>
      </c>
      <c r="P81" s="170">
        <v>0</v>
      </c>
      <c r="Q81" s="170">
        <v>0</v>
      </c>
      <c r="R81" s="170">
        <v>0</v>
      </c>
      <c r="S81" s="170">
        <v>0</v>
      </c>
      <c r="T81" s="170">
        <v>0</v>
      </c>
      <c r="U81" s="182">
        <v>0</v>
      </c>
      <c r="V81" s="133"/>
      <c r="W81" s="181">
        <v>0</v>
      </c>
      <c r="X81" s="170">
        <v>449385.80199258646</v>
      </c>
      <c r="Y81" s="170">
        <v>328665.04094880261</v>
      </c>
      <c r="Z81" s="170">
        <v>383707.88297878014</v>
      </c>
      <c r="AA81" s="170">
        <v>305350.77381743456</v>
      </c>
      <c r="AB81" s="170">
        <v>316319.9064363846</v>
      </c>
      <c r="AC81" s="170">
        <v>339889.27634065575</v>
      </c>
      <c r="AD81" s="182">
        <v>322677.88523098937</v>
      </c>
      <c r="AE81" s="133"/>
      <c r="AF81" s="181">
        <v>0</v>
      </c>
      <c r="AG81" s="170">
        <v>0</v>
      </c>
      <c r="AH81" s="170">
        <v>0</v>
      </c>
      <c r="AI81" s="170">
        <v>0</v>
      </c>
      <c r="AJ81" s="170">
        <v>0</v>
      </c>
      <c r="AK81" s="170">
        <v>0</v>
      </c>
      <c r="AL81" s="170">
        <v>0</v>
      </c>
      <c r="AM81" s="182">
        <v>0</v>
      </c>
      <c r="AN81" s="134"/>
      <c r="AO81" s="181">
        <v>3959272.9383726511</v>
      </c>
      <c r="AP81" s="170">
        <v>8752678.7777834609</v>
      </c>
      <c r="AQ81" s="170">
        <v>4363688.0675021159</v>
      </c>
      <c r="AR81" s="170">
        <v>4097304.6253563855</v>
      </c>
      <c r="AS81" s="170">
        <v>2720223.197720557</v>
      </c>
      <c r="AT81" s="170">
        <v>2460840.4354814328</v>
      </c>
      <c r="AU81" s="170">
        <v>2337142.5818148255</v>
      </c>
      <c r="AV81" s="182">
        <v>1987065.9570930568</v>
      </c>
      <c r="AW81" s="372"/>
      <c r="AX81" s="158"/>
      <c r="AY81" s="158"/>
      <c r="AZ81" s="158"/>
      <c r="BA81" s="158"/>
      <c r="BB81" s="158"/>
      <c r="BC81" s="158"/>
      <c r="BD81" s="158"/>
      <c r="BE81" s="158"/>
      <c r="BF81" s="363"/>
    </row>
    <row r="82" spans="1:58" s="69" customFormat="1" ht="14.65" thickBot="1">
      <c r="C82" s="29"/>
      <c r="D82" s="41"/>
      <c r="E82" s="148">
        <v>4244886.079554419</v>
      </c>
      <c r="F82" s="106">
        <v>8611670.6864149347</v>
      </c>
      <c r="G82" s="106">
        <v>4500772.2433500458</v>
      </c>
      <c r="H82" s="106">
        <v>4444234.2952281069</v>
      </c>
      <c r="I82" s="106">
        <v>3421873.6792577566</v>
      </c>
      <c r="J82" s="106">
        <v>2325421.4465608583</v>
      </c>
      <c r="K82" s="106">
        <v>8489264.9016472567</v>
      </c>
      <c r="L82" s="107">
        <v>1851212.831019588</v>
      </c>
      <c r="M82" s="133"/>
      <c r="N82" s="148">
        <v>0</v>
      </c>
      <c r="O82" s="106">
        <v>0</v>
      </c>
      <c r="P82" s="106">
        <v>0</v>
      </c>
      <c r="Q82" s="106">
        <v>0</v>
      </c>
      <c r="R82" s="106">
        <v>0</v>
      </c>
      <c r="S82" s="106">
        <v>0</v>
      </c>
      <c r="T82" s="106">
        <v>0</v>
      </c>
      <c r="U82" s="107">
        <v>0</v>
      </c>
      <c r="V82" s="133"/>
      <c r="W82" s="148">
        <v>0</v>
      </c>
      <c r="X82" s="106">
        <v>466075.63399170752</v>
      </c>
      <c r="Y82" s="106">
        <v>366601.74772916676</v>
      </c>
      <c r="Z82" s="106">
        <v>459201.10641627409</v>
      </c>
      <c r="AA82" s="106">
        <v>432681.97753405833</v>
      </c>
      <c r="AB82" s="106">
        <v>343003.05566617456</v>
      </c>
      <c r="AC82" s="106">
        <v>1444689.111880071</v>
      </c>
      <c r="AD82" s="107">
        <v>358897.93463707139</v>
      </c>
      <c r="AE82" s="133"/>
      <c r="AF82" s="148">
        <v>0</v>
      </c>
      <c r="AG82" s="106">
        <v>0</v>
      </c>
      <c r="AH82" s="106">
        <v>0</v>
      </c>
      <c r="AI82" s="106">
        <v>0</v>
      </c>
      <c r="AJ82" s="106">
        <v>0</v>
      </c>
      <c r="AK82" s="106">
        <v>0</v>
      </c>
      <c r="AL82" s="106">
        <v>0</v>
      </c>
      <c r="AM82" s="107">
        <v>0</v>
      </c>
      <c r="AN82" s="134"/>
      <c r="AO82" s="148">
        <v>4244886.079554419</v>
      </c>
      <c r="AP82" s="106">
        <v>9077746.3204066437</v>
      </c>
      <c r="AQ82" s="106">
        <v>4867373.9910792122</v>
      </c>
      <c r="AR82" s="106">
        <v>4903435.4016443808</v>
      </c>
      <c r="AS82" s="106">
        <v>3854555.6567918146</v>
      </c>
      <c r="AT82" s="106">
        <v>2668424.502227033</v>
      </c>
      <c r="AU82" s="106">
        <v>9933954.0135273281</v>
      </c>
      <c r="AV82" s="107">
        <v>2210110.7656566594</v>
      </c>
      <c r="AW82" s="372"/>
      <c r="AX82" s="158"/>
      <c r="AY82" s="158"/>
      <c r="AZ82" s="158"/>
      <c r="BA82" s="158"/>
      <c r="BB82" s="158"/>
      <c r="BC82" s="158"/>
      <c r="BD82" s="158"/>
      <c r="BE82" s="158"/>
      <c r="BF82" s="363"/>
    </row>
    <row r="83" spans="1:58" ht="14.65" thickBot="1">
      <c r="A83" s="228"/>
      <c r="B83" s="229"/>
      <c r="C83" s="228"/>
      <c r="D83" s="230"/>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2"/>
      <c r="AD83" s="232"/>
      <c r="AE83" s="233"/>
      <c r="AF83" s="234"/>
      <c r="AG83" s="234"/>
      <c r="AH83" s="234"/>
      <c r="AI83" s="234"/>
      <c r="AJ83" s="234"/>
      <c r="AK83" s="232"/>
      <c r="AL83" s="232"/>
      <c r="AM83" s="232"/>
      <c r="AN83" s="230"/>
      <c r="AO83" s="231">
        <v>0</v>
      </c>
      <c r="AP83" s="346">
        <v>0</v>
      </c>
      <c r="AQ83" s="231">
        <v>0</v>
      </c>
      <c r="AR83" s="231">
        <v>0</v>
      </c>
      <c r="AS83" s="231">
        <v>0</v>
      </c>
      <c r="AT83" s="231">
        <v>0</v>
      </c>
      <c r="AU83" s="231">
        <v>0</v>
      </c>
      <c r="AV83" s="231">
        <v>0</v>
      </c>
      <c r="AW83" s="374"/>
      <c r="AX83" s="231"/>
      <c r="AY83" s="231"/>
      <c r="AZ83" s="231"/>
      <c r="BA83" s="231"/>
      <c r="BB83" s="231"/>
      <c r="BC83" s="231"/>
      <c r="BD83" s="231"/>
      <c r="BE83" s="231"/>
      <c r="BF83" s="364"/>
    </row>
    <row r="84" spans="1:58">
      <c r="A84" s="13"/>
      <c r="B84" s="25"/>
      <c r="C84" s="13"/>
      <c r="D84" s="40"/>
      <c r="E84" s="26"/>
      <c r="F84" s="26"/>
      <c r="G84" s="26"/>
      <c r="H84" s="26"/>
      <c r="I84" s="26"/>
      <c r="J84" s="26"/>
      <c r="K84" s="26"/>
      <c r="L84" s="26"/>
      <c r="M84" s="26"/>
      <c r="N84" s="26"/>
      <c r="O84" s="26"/>
      <c r="P84" s="26"/>
      <c r="Q84" s="26"/>
      <c r="R84" s="26"/>
      <c r="S84" s="26"/>
      <c r="T84" s="26"/>
      <c r="U84" s="26"/>
      <c r="V84" s="26"/>
      <c r="W84" s="26"/>
      <c r="X84" s="26"/>
      <c r="Y84" s="26"/>
      <c r="Z84" s="26"/>
      <c r="AA84" s="26"/>
      <c r="AB84" s="90"/>
      <c r="AC84" s="90"/>
      <c r="AD84" s="90"/>
      <c r="AE84" s="115"/>
      <c r="AF84" s="116"/>
      <c r="AG84" s="116"/>
      <c r="AH84" s="116"/>
      <c r="AI84" s="116"/>
      <c r="AJ84" s="116"/>
      <c r="AK84" s="90"/>
      <c r="AL84" s="90"/>
      <c r="AM84" s="90"/>
      <c r="AN84" s="40"/>
      <c r="AO84" s="26"/>
      <c r="AP84" s="26"/>
      <c r="AQ84" s="26"/>
      <c r="AR84" s="26"/>
      <c r="AS84" s="26"/>
      <c r="AT84" s="26"/>
      <c r="AU84" s="26"/>
      <c r="AV84" s="26"/>
      <c r="AW84" s="24"/>
      <c r="AX84" s="26"/>
      <c r="AY84" s="26"/>
      <c r="AZ84" s="26"/>
      <c r="BA84" s="26"/>
      <c r="BB84" s="26"/>
      <c r="BC84" s="26"/>
      <c r="BD84" s="26"/>
      <c r="BE84" s="26"/>
      <c r="BF84" s="365"/>
    </row>
    <row r="85" spans="1:58" s="28" customFormat="1" ht="60" customHeight="1">
      <c r="A85" s="20"/>
      <c r="B85" s="250" t="s">
        <v>106</v>
      </c>
      <c r="C85" s="84"/>
      <c r="D85" s="85"/>
      <c r="E85" s="433" t="s">
        <v>28</v>
      </c>
      <c r="F85" s="433"/>
      <c r="G85" s="433"/>
      <c r="H85" s="433"/>
      <c r="I85" s="433"/>
      <c r="J85" s="433"/>
      <c r="K85" s="433"/>
      <c r="L85" s="433"/>
      <c r="M85" s="86"/>
      <c r="N85" s="433" t="s">
        <v>133</v>
      </c>
      <c r="O85" s="433"/>
      <c r="P85" s="433"/>
      <c r="Q85" s="433"/>
      <c r="R85" s="433"/>
      <c r="S85" s="433"/>
      <c r="T85" s="433"/>
      <c r="U85" s="433"/>
      <c r="V85" s="86"/>
      <c r="W85" s="433" t="s">
        <v>130</v>
      </c>
      <c r="X85" s="433"/>
      <c r="Y85" s="433"/>
      <c r="Z85" s="433"/>
      <c r="AA85" s="433"/>
      <c r="AB85" s="433"/>
      <c r="AC85" s="433"/>
      <c r="AD85" s="433"/>
      <c r="AE85" s="86"/>
      <c r="AF85" s="433"/>
      <c r="AG85" s="433"/>
      <c r="AH85" s="433"/>
      <c r="AI85" s="433"/>
      <c r="AJ85" s="433"/>
      <c r="AK85" s="433"/>
      <c r="AL85" s="433"/>
      <c r="AM85" s="433"/>
      <c r="AN85" s="86"/>
      <c r="AO85" s="433" t="s">
        <v>54</v>
      </c>
      <c r="AP85" s="433"/>
      <c r="AQ85" s="433"/>
      <c r="AR85" s="433"/>
      <c r="AS85" s="433"/>
      <c r="AT85" s="433"/>
      <c r="AU85" s="433"/>
      <c r="AV85" s="433"/>
      <c r="AW85" s="368"/>
      <c r="AX85" s="284"/>
      <c r="AY85" s="284"/>
      <c r="AZ85" s="284"/>
      <c r="BA85" s="284"/>
      <c r="BB85" s="284"/>
      <c r="BC85" s="284"/>
      <c r="BD85" s="284"/>
      <c r="BE85" s="284"/>
      <c r="BF85" s="359"/>
    </row>
    <row r="86" spans="1:58">
      <c r="A86" s="13"/>
      <c r="B86" s="27"/>
      <c r="C86" s="13"/>
      <c r="D86" s="40"/>
      <c r="E86" s="26"/>
      <c r="F86" s="26"/>
      <c r="G86" s="26"/>
      <c r="H86" s="26"/>
      <c r="I86" s="26"/>
      <c r="J86" s="26"/>
      <c r="K86" s="26"/>
      <c r="L86" s="26"/>
      <c r="M86" s="40"/>
      <c r="N86" s="26"/>
      <c r="O86" s="26"/>
      <c r="P86" s="26"/>
      <c r="Q86" s="26"/>
      <c r="R86" s="26"/>
      <c r="S86" s="26"/>
      <c r="T86" s="26"/>
      <c r="U86" s="26"/>
      <c r="V86" s="40"/>
      <c r="W86" s="26"/>
      <c r="X86" s="26"/>
      <c r="Y86" s="26"/>
      <c r="Z86" s="26"/>
      <c r="AA86" s="26"/>
      <c r="AB86" s="26"/>
      <c r="AC86" s="26"/>
      <c r="AD86" s="26"/>
      <c r="AE86" s="40"/>
      <c r="AF86" s="26"/>
      <c r="AG86" s="26"/>
      <c r="AH86" s="26"/>
      <c r="AI86" s="26"/>
      <c r="AJ86" s="26"/>
      <c r="AK86" s="26"/>
      <c r="AL86" s="26"/>
      <c r="AM86" s="26"/>
      <c r="AN86" s="40"/>
      <c r="AO86" s="26"/>
      <c r="AP86" s="26"/>
      <c r="AQ86" s="26"/>
      <c r="AR86" s="26"/>
      <c r="AS86" s="26"/>
      <c r="AT86" s="26"/>
      <c r="AU86" s="26"/>
      <c r="AV86" s="26"/>
      <c r="AW86" s="24"/>
      <c r="AX86" s="284"/>
      <c r="AY86" s="284"/>
      <c r="AZ86" s="284"/>
      <c r="BA86" s="284"/>
      <c r="BB86" s="284"/>
      <c r="BC86" s="284"/>
      <c r="BD86" s="284"/>
      <c r="BE86" s="284"/>
      <c r="BF86" s="360"/>
    </row>
    <row r="87" spans="1:58" ht="22.5" customHeight="1">
      <c r="A87" s="13"/>
      <c r="B87" s="434" t="s">
        <v>60</v>
      </c>
      <c r="C87" s="434"/>
      <c r="D87" s="37"/>
      <c r="E87" s="429" t="s">
        <v>126</v>
      </c>
      <c r="F87" s="430"/>
      <c r="G87" s="430"/>
      <c r="H87" s="430"/>
      <c r="I87" s="430"/>
      <c r="J87" s="430"/>
      <c r="K87" s="430"/>
      <c r="L87" s="431"/>
      <c r="M87" s="78"/>
      <c r="N87" s="429" t="s">
        <v>92</v>
      </c>
      <c r="O87" s="430"/>
      <c r="P87" s="430"/>
      <c r="Q87" s="430"/>
      <c r="R87" s="430"/>
      <c r="S87" s="430"/>
      <c r="T87" s="430"/>
      <c r="U87" s="431"/>
      <c r="V87" s="78"/>
      <c r="W87" s="429" t="s">
        <v>93</v>
      </c>
      <c r="X87" s="430"/>
      <c r="Y87" s="430"/>
      <c r="Z87" s="430"/>
      <c r="AA87" s="430"/>
      <c r="AB87" s="430"/>
      <c r="AC87" s="430"/>
      <c r="AD87" s="431"/>
      <c r="AE87" s="78"/>
      <c r="AF87" s="26"/>
      <c r="AG87" s="26"/>
      <c r="AH87" s="26"/>
      <c r="AI87" s="26"/>
      <c r="AJ87" s="26"/>
      <c r="AK87" s="26"/>
      <c r="AL87" s="26"/>
      <c r="AM87" s="26"/>
      <c r="AN87" s="79"/>
      <c r="AO87" s="429" t="s">
        <v>9</v>
      </c>
      <c r="AP87" s="430"/>
      <c r="AQ87" s="430"/>
      <c r="AR87" s="430"/>
      <c r="AS87" s="430"/>
      <c r="AT87" s="430"/>
      <c r="AU87" s="430"/>
      <c r="AV87" s="431"/>
      <c r="AW87" s="369"/>
      <c r="AX87" s="284"/>
      <c r="AY87" s="284"/>
      <c r="AZ87" s="284"/>
      <c r="BA87" s="284"/>
      <c r="BB87" s="284"/>
      <c r="BC87" s="284"/>
      <c r="BD87" s="284"/>
      <c r="BE87" s="284"/>
      <c r="BF87" s="360"/>
    </row>
    <row r="88" spans="1:58" s="312" customFormat="1" ht="17.25" customHeight="1">
      <c r="A88" s="311"/>
      <c r="B88" s="434"/>
      <c r="C88" s="434"/>
      <c r="D88" s="39"/>
      <c r="E88" s="31" t="s">
        <v>218</v>
      </c>
      <c r="F88" s="31" t="s">
        <v>218</v>
      </c>
      <c r="G88" s="31" t="s">
        <v>218</v>
      </c>
      <c r="H88" s="31" t="s">
        <v>222</v>
      </c>
      <c r="I88" s="31" t="s">
        <v>222</v>
      </c>
      <c r="J88" s="31" t="s">
        <v>222</v>
      </c>
      <c r="K88" s="31" t="s">
        <v>222</v>
      </c>
      <c r="L88" s="31" t="s">
        <v>224</v>
      </c>
      <c r="M88" s="39"/>
      <c r="N88" s="31" t="s">
        <v>218</v>
      </c>
      <c r="O88" s="31" t="s">
        <v>218</v>
      </c>
      <c r="P88" s="31" t="s">
        <v>218</v>
      </c>
      <c r="Q88" s="31" t="s">
        <v>222</v>
      </c>
      <c r="R88" s="31" t="s">
        <v>222</v>
      </c>
      <c r="S88" s="31" t="s">
        <v>222</v>
      </c>
      <c r="T88" s="31" t="s">
        <v>222</v>
      </c>
      <c r="U88" s="31" t="s">
        <v>224</v>
      </c>
      <c r="V88" s="39"/>
      <c r="W88" s="31" t="s">
        <v>218</v>
      </c>
      <c r="X88" s="31" t="s">
        <v>218</v>
      </c>
      <c r="Y88" s="31" t="s">
        <v>218</v>
      </c>
      <c r="Z88" s="31" t="s">
        <v>222</v>
      </c>
      <c r="AA88" s="31" t="s">
        <v>222</v>
      </c>
      <c r="AB88" s="31" t="s">
        <v>222</v>
      </c>
      <c r="AC88" s="31" t="s">
        <v>222</v>
      </c>
      <c r="AD88" s="31" t="s">
        <v>224</v>
      </c>
      <c r="AE88" s="39"/>
      <c r="AF88" s="313"/>
      <c r="AG88" s="313"/>
      <c r="AH88" s="313"/>
      <c r="AI88" s="313"/>
      <c r="AJ88" s="313"/>
      <c r="AK88" s="313"/>
      <c r="AL88" s="313"/>
      <c r="AM88" s="313"/>
      <c r="AN88" s="39"/>
      <c r="AO88" s="144" t="s">
        <v>218</v>
      </c>
      <c r="AP88" s="31" t="s">
        <v>218</v>
      </c>
      <c r="AQ88" s="31" t="s">
        <v>218</v>
      </c>
      <c r="AR88" s="31" t="s">
        <v>222</v>
      </c>
      <c r="AS88" s="31" t="s">
        <v>222</v>
      </c>
      <c r="AT88" s="31" t="s">
        <v>222</v>
      </c>
      <c r="AU88" s="31" t="s">
        <v>222</v>
      </c>
      <c r="AV88" s="31" t="s">
        <v>224</v>
      </c>
      <c r="AW88" s="370"/>
      <c r="AX88" s="314"/>
      <c r="AY88" s="314"/>
      <c r="AZ88" s="314"/>
      <c r="BA88" s="314"/>
      <c r="BB88" s="314"/>
      <c r="BC88" s="314"/>
      <c r="BD88" s="314"/>
      <c r="BE88" s="314"/>
      <c r="BF88" s="361"/>
    </row>
    <row r="89" spans="1:58" s="295" customFormat="1" ht="30.75" customHeight="1">
      <c r="A89" s="288"/>
      <c r="B89" s="434"/>
      <c r="C89" s="434"/>
      <c r="D89" s="290"/>
      <c r="E89" s="289" t="s">
        <v>144</v>
      </c>
      <c r="F89" s="291" t="s">
        <v>145</v>
      </c>
      <c r="G89" s="291" t="s">
        <v>145</v>
      </c>
      <c r="H89" s="291" t="s">
        <v>145</v>
      </c>
      <c r="I89" s="291" t="s">
        <v>145</v>
      </c>
      <c r="J89" s="291" t="s">
        <v>145</v>
      </c>
      <c r="K89" s="291" t="s">
        <v>145</v>
      </c>
      <c r="L89" s="291" t="s">
        <v>145</v>
      </c>
      <c r="M89" s="290"/>
      <c r="N89" s="289" t="s">
        <v>144</v>
      </c>
      <c r="O89" s="291" t="s">
        <v>145</v>
      </c>
      <c r="P89" s="291" t="s">
        <v>145</v>
      </c>
      <c r="Q89" s="291" t="s">
        <v>145</v>
      </c>
      <c r="R89" s="291" t="s">
        <v>145</v>
      </c>
      <c r="S89" s="291" t="s">
        <v>145</v>
      </c>
      <c r="T89" s="291" t="s">
        <v>145</v>
      </c>
      <c r="U89" s="291" t="s">
        <v>145</v>
      </c>
      <c r="V89" s="290"/>
      <c r="W89" s="289" t="s">
        <v>144</v>
      </c>
      <c r="X89" s="291" t="s">
        <v>145</v>
      </c>
      <c r="Y89" s="291" t="s">
        <v>145</v>
      </c>
      <c r="Z89" s="291" t="s">
        <v>145</v>
      </c>
      <c r="AA89" s="291" t="s">
        <v>145</v>
      </c>
      <c r="AB89" s="291" t="s">
        <v>145</v>
      </c>
      <c r="AC89" s="291" t="s">
        <v>145</v>
      </c>
      <c r="AD89" s="291" t="s">
        <v>145</v>
      </c>
      <c r="AE89" s="290"/>
      <c r="AF89" s="26"/>
      <c r="AG89" s="26"/>
      <c r="AH89" s="26"/>
      <c r="AI89" s="26"/>
      <c r="AJ89" s="26"/>
      <c r="AK89" s="26"/>
      <c r="AL89" s="26"/>
      <c r="AM89" s="26"/>
      <c r="AN89" s="290"/>
      <c r="AO89" s="289" t="s">
        <v>144</v>
      </c>
      <c r="AP89" s="291" t="s">
        <v>145</v>
      </c>
      <c r="AQ89" s="291" t="s">
        <v>145</v>
      </c>
      <c r="AR89" s="291" t="s">
        <v>145</v>
      </c>
      <c r="AS89" s="291" t="s">
        <v>145</v>
      </c>
      <c r="AT89" s="291" t="s">
        <v>145</v>
      </c>
      <c r="AU89" s="291" t="s">
        <v>145</v>
      </c>
      <c r="AV89" s="296" t="s">
        <v>145</v>
      </c>
      <c r="AW89" s="371"/>
      <c r="AX89" s="284"/>
      <c r="AY89" s="284"/>
      <c r="AZ89" s="284"/>
      <c r="BA89" s="284"/>
      <c r="BB89" s="284"/>
      <c r="BC89" s="284"/>
      <c r="BD89" s="284"/>
      <c r="BE89" s="284"/>
      <c r="BF89" s="362"/>
    </row>
    <row r="90" spans="1:58" ht="17.25" customHeight="1">
      <c r="B90" s="30" t="s">
        <v>7</v>
      </c>
      <c r="C90" s="30"/>
      <c r="D90" s="39"/>
      <c r="E90" s="144">
        <v>2022</v>
      </c>
      <c r="F90" s="144">
        <v>2023</v>
      </c>
      <c r="G90" s="144">
        <v>2024</v>
      </c>
      <c r="H90" s="31">
        <v>2025</v>
      </c>
      <c r="I90" s="31">
        <v>2026</v>
      </c>
      <c r="J90" s="31">
        <v>2027</v>
      </c>
      <c r="K90" s="31">
        <v>2028</v>
      </c>
      <c r="L90" s="31">
        <v>2029</v>
      </c>
      <c r="M90" s="39"/>
      <c r="N90" s="144">
        <v>2022</v>
      </c>
      <c r="O90" s="144">
        <v>2023</v>
      </c>
      <c r="P90" s="144">
        <v>2024</v>
      </c>
      <c r="Q90" s="31">
        <v>2025</v>
      </c>
      <c r="R90" s="31">
        <v>2026</v>
      </c>
      <c r="S90" s="31">
        <v>2027</v>
      </c>
      <c r="T90" s="31">
        <v>2028</v>
      </c>
      <c r="U90" s="31">
        <v>2029</v>
      </c>
      <c r="V90" s="39"/>
      <c r="W90" s="144">
        <v>2022</v>
      </c>
      <c r="X90" s="144">
        <v>2023</v>
      </c>
      <c r="Y90" s="144">
        <v>2024</v>
      </c>
      <c r="Z90" s="31">
        <v>2025</v>
      </c>
      <c r="AA90" s="31">
        <v>2026</v>
      </c>
      <c r="AB90" s="31">
        <v>2027</v>
      </c>
      <c r="AC90" s="31">
        <v>2028</v>
      </c>
      <c r="AD90" s="31">
        <v>2029</v>
      </c>
      <c r="AE90" s="39"/>
      <c r="AF90" s="26"/>
      <c r="AG90" s="26"/>
      <c r="AH90" s="26"/>
      <c r="AI90" s="26"/>
      <c r="AJ90" s="26"/>
      <c r="AK90" s="26"/>
      <c r="AL90" s="26"/>
      <c r="AM90" s="26"/>
      <c r="AN90" s="39"/>
      <c r="AO90" s="144">
        <v>2022</v>
      </c>
      <c r="AP90" s="144">
        <v>2023</v>
      </c>
      <c r="AQ90" s="144">
        <v>2024</v>
      </c>
      <c r="AR90" s="31">
        <v>2025</v>
      </c>
      <c r="AS90" s="31">
        <v>2026</v>
      </c>
      <c r="AT90" s="31">
        <v>2027</v>
      </c>
      <c r="AU90" s="31">
        <v>2028</v>
      </c>
      <c r="AV90" s="145">
        <v>2029</v>
      </c>
      <c r="AW90" s="369"/>
      <c r="AX90" s="284"/>
      <c r="AY90" s="284"/>
      <c r="AZ90" s="284"/>
      <c r="BA90" s="284"/>
      <c r="BB90" s="284"/>
      <c r="BC90" s="284"/>
      <c r="BD90" s="284"/>
      <c r="BE90" s="284"/>
      <c r="BF90" s="360"/>
    </row>
    <row r="91" spans="1:58" ht="15" customHeight="1">
      <c r="A91" s="13"/>
      <c r="B91" s="45" t="s">
        <v>158</v>
      </c>
      <c r="C91" s="100" t="s">
        <v>159</v>
      </c>
      <c r="D91" s="43"/>
      <c r="E91" s="243">
        <v>-6389251.378246787</v>
      </c>
      <c r="F91" s="244">
        <v>-5665862.6860536672</v>
      </c>
      <c r="G91" s="244">
        <v>-6764372.4411703115</v>
      </c>
      <c r="H91" s="244">
        <v>-7146559.7929109158</v>
      </c>
      <c r="I91" s="244">
        <v>-7227892.9708878025</v>
      </c>
      <c r="J91" s="244">
        <v>-7253882.7975764107</v>
      </c>
      <c r="K91" s="244">
        <v>-7311747.3114547012</v>
      </c>
      <c r="L91" s="245">
        <v>-7397838.4825290889</v>
      </c>
      <c r="M91" s="43"/>
      <c r="N91" s="178">
        <v>0</v>
      </c>
      <c r="O91" s="105">
        <v>58452.490597814161</v>
      </c>
      <c r="P91" s="105">
        <v>1210.3513474760139</v>
      </c>
      <c r="Q91" s="105">
        <v>-21381.940186917534</v>
      </c>
      <c r="R91" s="105">
        <v>-12556.642395630684</v>
      </c>
      <c r="S91" s="105">
        <v>-10748.588006764545</v>
      </c>
      <c r="T91" s="105">
        <v>-10436.954167958967</v>
      </c>
      <c r="U91" s="179">
        <v>-6888.8050459348551</v>
      </c>
      <c r="V91" s="43"/>
      <c r="W91" s="178">
        <v>0</v>
      </c>
      <c r="X91" s="105">
        <v>-306644.39452825405</v>
      </c>
      <c r="Y91" s="105">
        <v>-550978.94875441247</v>
      </c>
      <c r="Z91" s="105">
        <v>-738419.25199542462</v>
      </c>
      <c r="AA91" s="105">
        <v>-913937.60178973596</v>
      </c>
      <c r="AB91" s="105">
        <v>-1069958.2945245241</v>
      </c>
      <c r="AC91" s="105">
        <v>-1244301.1087599946</v>
      </c>
      <c r="AD91" s="179">
        <v>-1434232.1464442369</v>
      </c>
      <c r="AE91" s="43"/>
      <c r="AF91" s="26"/>
      <c r="AG91" s="26"/>
      <c r="AH91" s="26"/>
      <c r="AI91" s="26"/>
      <c r="AJ91" s="26"/>
      <c r="AK91" s="26"/>
      <c r="AL91" s="26"/>
      <c r="AM91" s="26"/>
      <c r="AN91" s="43"/>
      <c r="AO91" s="178">
        <v>-6389251.378246787</v>
      </c>
      <c r="AP91" s="105">
        <v>-5914054.5899841068</v>
      </c>
      <c r="AQ91" s="105">
        <v>-7314141.0385772474</v>
      </c>
      <c r="AR91" s="105">
        <v>-7906360.9850932583</v>
      </c>
      <c r="AS91" s="105">
        <v>-8154387.2150731692</v>
      </c>
      <c r="AT91" s="105">
        <v>-8334589.6801076997</v>
      </c>
      <c r="AU91" s="105">
        <v>-8566485.3743826561</v>
      </c>
      <c r="AV91" s="179">
        <v>-8838959.4340192601</v>
      </c>
      <c r="AW91" s="24"/>
      <c r="AX91" s="284"/>
      <c r="AY91" s="284"/>
      <c r="AZ91" s="284"/>
      <c r="BA91" s="284"/>
      <c r="BB91" s="284"/>
      <c r="BC91" s="284"/>
      <c r="BD91" s="284"/>
      <c r="BE91" s="284"/>
      <c r="BF91" s="360"/>
    </row>
    <row r="92" spans="1:58" ht="15" customHeight="1">
      <c r="B92" s="46" t="s">
        <v>158</v>
      </c>
      <c r="C92" s="101" t="s">
        <v>160</v>
      </c>
      <c r="D92" s="43"/>
      <c r="E92" s="246">
        <v>23939683.439520299</v>
      </c>
      <c r="F92" s="247">
        <v>27676616.945818201</v>
      </c>
      <c r="G92" s="247">
        <v>27788135.747139767</v>
      </c>
      <c r="H92" s="247">
        <v>28397522.920990366</v>
      </c>
      <c r="I92" s="247">
        <v>28734183.956627902</v>
      </c>
      <c r="J92" s="247">
        <v>28983183.831376106</v>
      </c>
      <c r="K92" s="247">
        <v>29191045.589867376</v>
      </c>
      <c r="L92" s="248">
        <v>29418280.113105986</v>
      </c>
      <c r="M92" s="43"/>
      <c r="N92" s="181">
        <v>0</v>
      </c>
      <c r="O92" s="170">
        <v>-340011.18074113177</v>
      </c>
      <c r="P92" s="170">
        <v>-53784.764222982696</v>
      </c>
      <c r="Q92" s="170">
        <v>49550.782198254041</v>
      </c>
      <c r="R92" s="170">
        <v>24395.815329582729</v>
      </c>
      <c r="S92" s="170">
        <v>29872.647830992148</v>
      </c>
      <c r="T92" s="170">
        <v>35199.226487386433</v>
      </c>
      <c r="U92" s="182">
        <v>42509.225843818662</v>
      </c>
      <c r="V92" s="43"/>
      <c r="W92" s="181">
        <v>0</v>
      </c>
      <c r="X92" s="170">
        <v>1497897.1281515539</v>
      </c>
      <c r="Y92" s="170">
        <v>2263429.1584268622</v>
      </c>
      <c r="Z92" s="170">
        <v>2934177.8759958413</v>
      </c>
      <c r="AA92" s="170">
        <v>3633320.4269182668</v>
      </c>
      <c r="AB92" s="170">
        <v>4275061.8954680292</v>
      </c>
      <c r="AC92" s="170">
        <v>4967684.0358572286</v>
      </c>
      <c r="AD92" s="182">
        <v>5703374.4560605045</v>
      </c>
      <c r="AE92" s="43"/>
      <c r="AF92" s="26"/>
      <c r="AG92" s="26"/>
      <c r="AH92" s="26"/>
      <c r="AI92" s="26"/>
      <c r="AJ92" s="26"/>
      <c r="AK92" s="26"/>
      <c r="AL92" s="26"/>
      <c r="AM92" s="26"/>
      <c r="AN92" s="43"/>
      <c r="AO92" s="181">
        <v>23939683.439520299</v>
      </c>
      <c r="AP92" s="170">
        <v>28834502.893228624</v>
      </c>
      <c r="AQ92" s="170">
        <v>29997780.141343646</v>
      </c>
      <c r="AR92" s="170">
        <v>31381251.579184461</v>
      </c>
      <c r="AS92" s="170">
        <v>32391900.198875751</v>
      </c>
      <c r="AT92" s="170">
        <v>33288118.374675129</v>
      </c>
      <c r="AU92" s="170">
        <v>34193928.852211989</v>
      </c>
      <c r="AV92" s="182">
        <v>35164163.795010306</v>
      </c>
      <c r="AW92" s="375"/>
      <c r="AX92" s="284"/>
      <c r="AY92" s="284"/>
      <c r="AZ92" s="284"/>
      <c r="BA92" s="284"/>
      <c r="BB92" s="284"/>
      <c r="BC92" s="284"/>
      <c r="BD92" s="284"/>
      <c r="BE92" s="284"/>
      <c r="BF92" s="360"/>
    </row>
    <row r="93" spans="1:58" ht="15" customHeight="1">
      <c r="B93" s="46" t="s">
        <v>161</v>
      </c>
      <c r="C93" s="101" t="s">
        <v>162</v>
      </c>
      <c r="D93" s="43"/>
      <c r="E93" s="246">
        <v>28484870.900748808</v>
      </c>
      <c r="F93" s="247">
        <v>32194814.491912648</v>
      </c>
      <c r="G93" s="247">
        <v>30910045.690873276</v>
      </c>
      <c r="H93" s="247">
        <v>33170794.12531941</v>
      </c>
      <c r="I93" s="247">
        <v>34229782.904384017</v>
      </c>
      <c r="J93" s="247">
        <v>34820113.612549506</v>
      </c>
      <c r="K93" s="247">
        <v>35102322.592859283</v>
      </c>
      <c r="L93" s="248">
        <v>36600036.269193478</v>
      </c>
      <c r="M93" s="43"/>
      <c r="N93" s="181">
        <v>0</v>
      </c>
      <c r="O93" s="170">
        <v>-4700.1963924845559</v>
      </c>
      <c r="P93" s="170">
        <v>-1386.4158670329011</v>
      </c>
      <c r="Q93" s="170">
        <v>-74.395661960251033</v>
      </c>
      <c r="R93" s="170">
        <v>-163.65563219421909</v>
      </c>
      <c r="S93" s="170">
        <v>138.21895132713055</v>
      </c>
      <c r="T93" s="170">
        <v>326.59862977258246</v>
      </c>
      <c r="U93" s="182">
        <v>856.72467579115687</v>
      </c>
      <c r="V93" s="43"/>
      <c r="W93" s="181">
        <v>0</v>
      </c>
      <c r="X93" s="170">
        <v>1742428.2838909063</v>
      </c>
      <c r="Y93" s="170">
        <v>2517718.3292056727</v>
      </c>
      <c r="Z93" s="170">
        <v>3427376.7653087499</v>
      </c>
      <c r="AA93" s="170">
        <v>4328216.5111492276</v>
      </c>
      <c r="AB93" s="170">
        <v>5136017.55303811</v>
      </c>
      <c r="AC93" s="170">
        <v>5973655.4152957909</v>
      </c>
      <c r="AD93" s="182">
        <v>7095714.3363255197</v>
      </c>
      <c r="AE93" s="43"/>
      <c r="AF93" s="26"/>
      <c r="AG93" s="26"/>
      <c r="AH93" s="26"/>
      <c r="AI93" s="26"/>
      <c r="AJ93" s="26"/>
      <c r="AK93" s="26"/>
      <c r="AL93" s="26"/>
      <c r="AM93" s="26"/>
      <c r="AN93" s="43"/>
      <c r="AO93" s="181">
        <v>28484870.900748808</v>
      </c>
      <c r="AP93" s="170">
        <v>33932542.579411067</v>
      </c>
      <c r="AQ93" s="170">
        <v>33426377.604211915</v>
      </c>
      <c r="AR93" s="170">
        <v>36598096.494966201</v>
      </c>
      <c r="AS93" s="170">
        <v>38557835.759901047</v>
      </c>
      <c r="AT93" s="170">
        <v>39956269.384538949</v>
      </c>
      <c r="AU93" s="170">
        <v>41076304.60678485</v>
      </c>
      <c r="AV93" s="182">
        <v>43696607.330194786</v>
      </c>
      <c r="AW93" s="375"/>
      <c r="AX93" s="284"/>
      <c r="AY93" s="284"/>
      <c r="AZ93" s="284"/>
      <c r="BA93" s="284"/>
      <c r="BB93" s="284"/>
      <c r="BC93" s="284"/>
      <c r="BD93" s="284"/>
      <c r="BE93" s="284"/>
      <c r="BF93" s="360"/>
    </row>
    <row r="94" spans="1:58" ht="15" customHeight="1">
      <c r="B94" s="46" t="s">
        <v>161</v>
      </c>
      <c r="C94" s="101" t="s">
        <v>163</v>
      </c>
      <c r="D94" s="43"/>
      <c r="E94" s="246">
        <v>16583138.770592112</v>
      </c>
      <c r="F94" s="247">
        <v>18642396.50862772</v>
      </c>
      <c r="G94" s="247">
        <v>17897392.56502381</v>
      </c>
      <c r="H94" s="247">
        <v>19173654.003532391</v>
      </c>
      <c r="I94" s="247">
        <v>19937476.442521278</v>
      </c>
      <c r="J94" s="247">
        <v>20345997.973487612</v>
      </c>
      <c r="K94" s="247">
        <v>20586510.546313018</v>
      </c>
      <c r="L94" s="248">
        <v>20731198.174258906</v>
      </c>
      <c r="M94" s="43"/>
      <c r="N94" s="181">
        <v>0</v>
      </c>
      <c r="O94" s="170">
        <v>-216870.40920199457</v>
      </c>
      <c r="P94" s="170">
        <v>-55091.77462316789</v>
      </c>
      <c r="Q94" s="170">
        <v>6472.4171198545455</v>
      </c>
      <c r="R94" s="170">
        <v>-1414.4665256414632</v>
      </c>
      <c r="S94" s="170">
        <v>9324.56392694637</v>
      </c>
      <c r="T94" s="170">
        <v>16481.362681384675</v>
      </c>
      <c r="U94" s="182">
        <v>33958.848872030569</v>
      </c>
      <c r="V94" s="43"/>
      <c r="W94" s="181">
        <v>0</v>
      </c>
      <c r="X94" s="170">
        <v>1008952.5120358055</v>
      </c>
      <c r="Y94" s="170">
        <v>1457797.6932352025</v>
      </c>
      <c r="Z94" s="170">
        <v>1981120.3792560156</v>
      </c>
      <c r="AA94" s="170">
        <v>2521012.6213835026</v>
      </c>
      <c r="AB94" s="170">
        <v>3001064.3816006477</v>
      </c>
      <c r="AC94" s="170">
        <v>3503378.4411759498</v>
      </c>
      <c r="AD94" s="182">
        <v>4019194.3803649116</v>
      </c>
      <c r="AE94" s="43"/>
      <c r="AF94" s="26"/>
      <c r="AG94" s="26"/>
      <c r="AH94" s="26"/>
      <c r="AI94" s="26"/>
      <c r="AJ94" s="26"/>
      <c r="AK94" s="26"/>
      <c r="AL94" s="26"/>
      <c r="AM94" s="26"/>
      <c r="AN94" s="43"/>
      <c r="AO94" s="181">
        <v>16583138.770592112</v>
      </c>
      <c r="AP94" s="170">
        <v>19434478.611461531</v>
      </c>
      <c r="AQ94" s="170">
        <v>19300098.483635847</v>
      </c>
      <c r="AR94" s="170">
        <v>21161246.799908258</v>
      </c>
      <c r="AS94" s="170">
        <v>22457074.597379141</v>
      </c>
      <c r="AT94" s="170">
        <v>23356386.919015206</v>
      </c>
      <c r="AU94" s="170">
        <v>24106370.350170352</v>
      </c>
      <c r="AV94" s="182">
        <v>24784351.403495848</v>
      </c>
      <c r="AW94" s="375"/>
      <c r="AX94" s="284"/>
      <c r="AY94" s="284"/>
      <c r="AZ94" s="284"/>
      <c r="BA94" s="284"/>
      <c r="BB94" s="284"/>
      <c r="BC94" s="284"/>
      <c r="BD94" s="284"/>
      <c r="BE94" s="284"/>
      <c r="BF94" s="360"/>
    </row>
    <row r="95" spans="1:58" ht="15" customHeight="1">
      <c r="B95" s="46" t="s">
        <v>161</v>
      </c>
      <c r="C95" s="101" t="s">
        <v>164</v>
      </c>
      <c r="D95" s="43"/>
      <c r="E95" s="246">
        <v>7829628.8216993595</v>
      </c>
      <c r="F95" s="247">
        <v>7293165.0816725325</v>
      </c>
      <c r="G95" s="247">
        <v>8577373.7839547973</v>
      </c>
      <c r="H95" s="247">
        <v>9741305.2977778986</v>
      </c>
      <c r="I95" s="247">
        <v>11101156.477729697</v>
      </c>
      <c r="J95" s="247">
        <v>11488470.206930701</v>
      </c>
      <c r="K95" s="247">
        <v>11329525.285747102</v>
      </c>
      <c r="L95" s="248">
        <v>11187895.9319438</v>
      </c>
      <c r="M95" s="43"/>
      <c r="N95" s="181">
        <v>0</v>
      </c>
      <c r="O95" s="170">
        <v>-84775.220303687674</v>
      </c>
      <c r="P95" s="170">
        <v>-31424.603025246914</v>
      </c>
      <c r="Q95" s="170">
        <v>-2759.6370106033874</v>
      </c>
      <c r="R95" s="170">
        <v>-5387.7673610724296</v>
      </c>
      <c r="S95" s="170">
        <v>2424.7032918415539</v>
      </c>
      <c r="T95" s="170">
        <v>7204.3395732970221</v>
      </c>
      <c r="U95" s="182">
        <v>19685.347516401471</v>
      </c>
      <c r="V95" s="43"/>
      <c r="W95" s="181">
        <v>0</v>
      </c>
      <c r="X95" s="170">
        <v>394716.27086355665</v>
      </c>
      <c r="Y95" s="170">
        <v>698653.48658114823</v>
      </c>
      <c r="Z95" s="170">
        <v>1006521.6803446519</v>
      </c>
      <c r="AA95" s="170">
        <v>1403695.9829390869</v>
      </c>
      <c r="AB95" s="170">
        <v>1694566.1147723964</v>
      </c>
      <c r="AC95" s="170">
        <v>1928039.9437073532</v>
      </c>
      <c r="AD95" s="182">
        <v>2169017.3466967698</v>
      </c>
      <c r="AE95" s="43"/>
      <c r="AF95" s="26"/>
      <c r="AG95" s="26"/>
      <c r="AH95" s="26"/>
      <c r="AI95" s="26"/>
      <c r="AJ95" s="26"/>
      <c r="AK95" s="26"/>
      <c r="AL95" s="26"/>
      <c r="AM95" s="26"/>
      <c r="AN95" s="43"/>
      <c r="AO95" s="181">
        <v>7829628.8216993595</v>
      </c>
      <c r="AP95" s="170">
        <v>7603106.1322324015</v>
      </c>
      <c r="AQ95" s="170">
        <v>9244602.6675106995</v>
      </c>
      <c r="AR95" s="170">
        <v>10745067.341111947</v>
      </c>
      <c r="AS95" s="170">
        <v>12499464.693307711</v>
      </c>
      <c r="AT95" s="170">
        <v>13185461.024994938</v>
      </c>
      <c r="AU95" s="170">
        <v>13264769.569027752</v>
      </c>
      <c r="AV95" s="182">
        <v>13376598.626156971</v>
      </c>
      <c r="AW95" s="375"/>
      <c r="AX95" s="284"/>
      <c r="AY95" s="284"/>
      <c r="AZ95" s="284"/>
      <c r="BA95" s="284"/>
      <c r="BB95" s="284"/>
      <c r="BC95" s="284"/>
      <c r="BD95" s="284"/>
      <c r="BE95" s="284"/>
      <c r="BF95" s="360"/>
    </row>
    <row r="96" spans="1:58" ht="15" customHeight="1">
      <c r="B96" s="46" t="s">
        <v>165</v>
      </c>
      <c r="C96" s="101" t="s">
        <v>166</v>
      </c>
      <c r="D96" s="43"/>
      <c r="E96" s="246">
        <v>21589713.61061861</v>
      </c>
      <c r="F96" s="247">
        <v>20326944.875798404</v>
      </c>
      <c r="G96" s="247">
        <v>22393719.916998953</v>
      </c>
      <c r="H96" s="247">
        <v>23414933.353104237</v>
      </c>
      <c r="I96" s="247">
        <v>23666906.618526723</v>
      </c>
      <c r="J96" s="247">
        <v>23766048.127760522</v>
      </c>
      <c r="K96" s="247">
        <v>23922769.131168742</v>
      </c>
      <c r="L96" s="248">
        <v>24062791.558365393</v>
      </c>
      <c r="M96" s="43"/>
      <c r="N96" s="181">
        <v>0</v>
      </c>
      <c r="O96" s="170">
        <v>-244125.83155548965</v>
      </c>
      <c r="P96" s="170">
        <v>-16221.415933974304</v>
      </c>
      <c r="Q96" s="170">
        <v>68815.658988396317</v>
      </c>
      <c r="R96" s="170">
        <v>39114.215057767644</v>
      </c>
      <c r="S96" s="170">
        <v>35581.799181330956</v>
      </c>
      <c r="T96" s="170">
        <v>35978.22657677492</v>
      </c>
      <c r="U96" s="182">
        <v>28118.024479669664</v>
      </c>
      <c r="V96" s="43"/>
      <c r="W96" s="181">
        <v>0</v>
      </c>
      <c r="X96" s="170">
        <v>1100122.6202306445</v>
      </c>
      <c r="Y96" s="170">
        <v>1824037.3908853161</v>
      </c>
      <c r="Z96" s="170">
        <v>2419351.1386097874</v>
      </c>
      <c r="AA96" s="170">
        <v>2992583.8641826371</v>
      </c>
      <c r="AB96" s="170">
        <v>3505526.7684863014</v>
      </c>
      <c r="AC96" s="170">
        <v>4071137.4294744809</v>
      </c>
      <c r="AD96" s="182">
        <v>4665096.3342465702</v>
      </c>
      <c r="AE96" s="43"/>
      <c r="AF96" s="26"/>
      <c r="AG96" s="26"/>
      <c r="AH96" s="26"/>
      <c r="AI96" s="26"/>
      <c r="AJ96" s="26"/>
      <c r="AK96" s="26"/>
      <c r="AL96" s="26"/>
      <c r="AM96" s="26"/>
      <c r="AN96" s="43"/>
      <c r="AO96" s="181">
        <v>21589713.61061861</v>
      </c>
      <c r="AP96" s="170">
        <v>21182941.66447356</v>
      </c>
      <c r="AQ96" s="170">
        <v>24201535.891950294</v>
      </c>
      <c r="AR96" s="170">
        <v>25903100.150702424</v>
      </c>
      <c r="AS96" s="170">
        <v>26698604.697767127</v>
      </c>
      <c r="AT96" s="170">
        <v>27307156.695428155</v>
      </c>
      <c r="AU96" s="170">
        <v>28029884.787219997</v>
      </c>
      <c r="AV96" s="182">
        <v>28756005.91709163</v>
      </c>
      <c r="AW96" s="375"/>
      <c r="AX96" s="284"/>
      <c r="AY96" s="284"/>
      <c r="AZ96" s="284"/>
      <c r="BA96" s="284"/>
      <c r="BB96" s="284"/>
      <c r="BC96" s="284"/>
      <c r="BD96" s="284"/>
      <c r="BE96" s="284"/>
      <c r="BF96" s="360"/>
    </row>
    <row r="97" spans="1:58" ht="15" customHeight="1">
      <c r="B97" s="46" t="s">
        <v>165</v>
      </c>
      <c r="C97" s="101" t="s">
        <v>61</v>
      </c>
      <c r="D97" s="43"/>
      <c r="E97" s="246">
        <v>41292037.208339386</v>
      </c>
      <c r="F97" s="247">
        <v>43105426.647505209</v>
      </c>
      <c r="G97" s="247">
        <v>45390282.591171086</v>
      </c>
      <c r="H97" s="247">
        <v>49765576.921513431</v>
      </c>
      <c r="I97" s="247">
        <v>50769049.941125773</v>
      </c>
      <c r="J97" s="247">
        <v>51393481.514575347</v>
      </c>
      <c r="K97" s="247">
        <v>51604419.697756462</v>
      </c>
      <c r="L97" s="248">
        <v>51826728.238458782</v>
      </c>
      <c r="M97" s="43"/>
      <c r="N97" s="181">
        <v>0</v>
      </c>
      <c r="O97" s="170">
        <v>-493447.94643205317</v>
      </c>
      <c r="P97" s="170">
        <v>-92106.02569204272</v>
      </c>
      <c r="Q97" s="170">
        <v>69061.354311549541</v>
      </c>
      <c r="R97" s="170">
        <v>32250.370166276716</v>
      </c>
      <c r="S97" s="170">
        <v>44777.648511311054</v>
      </c>
      <c r="T97" s="170">
        <v>55083.611952887921</v>
      </c>
      <c r="U97" s="182">
        <v>72785.505412166603</v>
      </c>
      <c r="V97" s="43"/>
      <c r="W97" s="181">
        <v>0</v>
      </c>
      <c r="X97" s="170">
        <v>2332925.8380620591</v>
      </c>
      <c r="Y97" s="170">
        <v>3697178.1792402761</v>
      </c>
      <c r="Z97" s="170">
        <v>5142034.9301431766</v>
      </c>
      <c r="AA97" s="170">
        <v>6419539.4059129981</v>
      </c>
      <c r="AB97" s="170">
        <v>7580613.4956281604</v>
      </c>
      <c r="AC97" s="170">
        <v>8781955.1075349394</v>
      </c>
      <c r="AD97" s="182">
        <v>10047740.277132308</v>
      </c>
      <c r="AE97" s="43"/>
      <c r="AF97" s="26"/>
      <c r="AG97" s="26"/>
      <c r="AH97" s="26"/>
      <c r="AI97" s="26"/>
      <c r="AJ97" s="26"/>
      <c r="AK97" s="26"/>
      <c r="AL97" s="26"/>
      <c r="AM97" s="26"/>
      <c r="AN97" s="43"/>
      <c r="AO97" s="181">
        <v>41292037.208339386</v>
      </c>
      <c r="AP97" s="170">
        <v>44944904.539135218</v>
      </c>
      <c r="AQ97" s="170">
        <v>48995354.744719319</v>
      </c>
      <c r="AR97" s="170">
        <v>54976673.205968156</v>
      </c>
      <c r="AS97" s="170">
        <v>57220839.717205048</v>
      </c>
      <c r="AT97" s="170">
        <v>59018872.658714823</v>
      </c>
      <c r="AU97" s="170">
        <v>60441458.417244285</v>
      </c>
      <c r="AV97" s="182">
        <v>61947254.021003261</v>
      </c>
      <c r="AW97" s="375"/>
      <c r="AX97" s="284"/>
      <c r="AY97" s="284"/>
      <c r="AZ97" s="284"/>
      <c r="BA97" s="284"/>
      <c r="BB97" s="284"/>
      <c r="BC97" s="284"/>
      <c r="BD97" s="284"/>
      <c r="BE97" s="284"/>
      <c r="BF97" s="360"/>
    </row>
    <row r="98" spans="1:58" ht="15" customHeight="1">
      <c r="B98" s="47" t="s">
        <v>165</v>
      </c>
      <c r="C98" s="102" t="s">
        <v>167</v>
      </c>
      <c r="D98" s="43"/>
      <c r="E98" s="246">
        <v>23090459.000182386</v>
      </c>
      <c r="F98" s="247">
        <v>21515834.266894259</v>
      </c>
      <c r="G98" s="247">
        <v>22893976.328302998</v>
      </c>
      <c r="H98" s="247">
        <v>23967055.805165991</v>
      </c>
      <c r="I98" s="247">
        <v>23657307.664139893</v>
      </c>
      <c r="J98" s="247">
        <v>23168047.463140201</v>
      </c>
      <c r="K98" s="247">
        <v>23332363.985132039</v>
      </c>
      <c r="L98" s="248">
        <v>23549014.706420995</v>
      </c>
      <c r="M98" s="43"/>
      <c r="N98" s="181">
        <v>0</v>
      </c>
      <c r="O98" s="170">
        <v>-279194.56470290682</v>
      </c>
      <c r="P98" s="170">
        <v>-93912.139695564503</v>
      </c>
      <c r="Q98" s="170">
        <v>-7910.7803083109302</v>
      </c>
      <c r="R98" s="170">
        <v>-13144.121527554367</v>
      </c>
      <c r="S98" s="170">
        <v>5137.4290642315009</v>
      </c>
      <c r="T98" s="170">
        <v>16239.590900599167</v>
      </c>
      <c r="U98" s="182">
        <v>45930.927194604483</v>
      </c>
      <c r="V98" s="43"/>
      <c r="W98" s="181">
        <v>0</v>
      </c>
      <c r="X98" s="170">
        <v>1164466.9730140292</v>
      </c>
      <c r="Y98" s="170">
        <v>1864784.8148341179</v>
      </c>
      <c r="Z98" s="170">
        <v>2476399.2652434912</v>
      </c>
      <c r="AA98" s="170">
        <v>2991370.1155303917</v>
      </c>
      <c r="AB98" s="170">
        <v>3417320.798098213</v>
      </c>
      <c r="AC98" s="170">
        <v>3970663.25462435</v>
      </c>
      <c r="AD98" s="182">
        <v>4565489.4992368845</v>
      </c>
      <c r="AE98" s="43"/>
      <c r="AF98" s="26"/>
      <c r="AG98" s="26"/>
      <c r="AH98" s="26"/>
      <c r="AI98" s="26"/>
      <c r="AJ98" s="26"/>
      <c r="AK98" s="26"/>
      <c r="AL98" s="26"/>
      <c r="AM98" s="26"/>
      <c r="AN98" s="43"/>
      <c r="AO98" s="181">
        <v>23090459.000182386</v>
      </c>
      <c r="AP98" s="170">
        <v>22401106.675205383</v>
      </c>
      <c r="AQ98" s="170">
        <v>24664849.00344155</v>
      </c>
      <c r="AR98" s="170">
        <v>26435544.290101171</v>
      </c>
      <c r="AS98" s="170">
        <v>26635533.658142731</v>
      </c>
      <c r="AT98" s="170">
        <v>26590505.690302648</v>
      </c>
      <c r="AU98" s="170">
        <v>27319266.83065699</v>
      </c>
      <c r="AV98" s="182">
        <v>28160435.132852484</v>
      </c>
      <c r="AW98" s="375"/>
      <c r="AX98" s="284"/>
      <c r="AY98" s="284"/>
      <c r="AZ98" s="284"/>
      <c r="BA98" s="284"/>
      <c r="BB98" s="284"/>
      <c r="BC98" s="284"/>
      <c r="BD98" s="284"/>
      <c r="BE98" s="284"/>
      <c r="BF98" s="360"/>
    </row>
    <row r="99" spans="1:58" ht="15" customHeight="1" thickBot="1">
      <c r="D99" s="44"/>
      <c r="E99" s="148">
        <v>156420280.37345418</v>
      </c>
      <c r="F99" s="106">
        <v>165089336.1321753</v>
      </c>
      <c r="G99" s="106">
        <v>169086554.1822944</v>
      </c>
      <c r="H99" s="106">
        <v>180484282.63449281</v>
      </c>
      <c r="I99" s="106">
        <v>184867971.03416747</v>
      </c>
      <c r="J99" s="106">
        <v>186711459.93224359</v>
      </c>
      <c r="K99" s="106">
        <v>187757209.5173893</v>
      </c>
      <c r="L99" s="107">
        <v>189978106.50921825</v>
      </c>
      <c r="M99" s="108"/>
      <c r="N99" s="148">
        <v>0</v>
      </c>
      <c r="O99" s="106">
        <v>-1604672.8587319341</v>
      </c>
      <c r="P99" s="106">
        <v>-342716.78771253588</v>
      </c>
      <c r="Q99" s="106">
        <v>161773.45945026234</v>
      </c>
      <c r="R99" s="106">
        <v>63093.747111533929</v>
      </c>
      <c r="S99" s="106">
        <v>116508.42275121617</v>
      </c>
      <c r="T99" s="106">
        <v>156076.00263414378</v>
      </c>
      <c r="U99" s="107">
        <v>236955.79894854774</v>
      </c>
      <c r="V99" s="108"/>
      <c r="W99" s="148">
        <v>0</v>
      </c>
      <c r="X99" s="106">
        <v>8934865.2317203004</v>
      </c>
      <c r="Y99" s="106">
        <v>13772620.103654183</v>
      </c>
      <c r="Z99" s="106">
        <v>18648562.782906286</v>
      </c>
      <c r="AA99" s="106">
        <v>23375801.326226376</v>
      </c>
      <c r="AB99" s="106">
        <v>27540212.712567333</v>
      </c>
      <c r="AC99" s="106">
        <v>31952212.518910103</v>
      </c>
      <c r="AD99" s="107">
        <v>36831394.483619228</v>
      </c>
      <c r="AE99" s="108"/>
      <c r="AF99" s="26"/>
      <c r="AG99" s="26"/>
      <c r="AH99" s="26"/>
      <c r="AI99" s="26"/>
      <c r="AJ99" s="26"/>
      <c r="AK99" s="26"/>
      <c r="AL99" s="26"/>
      <c r="AM99" s="26"/>
      <c r="AN99" s="109"/>
      <c r="AO99" s="148">
        <v>156420280.37345418</v>
      </c>
      <c r="AP99" s="106">
        <v>172419528.50516367</v>
      </c>
      <c r="AQ99" s="106">
        <v>182516457.49823603</v>
      </c>
      <c r="AR99" s="106">
        <v>199294618.87684935</v>
      </c>
      <c r="AS99" s="106">
        <v>208306866.10750538</v>
      </c>
      <c r="AT99" s="106">
        <v>214368181.06756216</v>
      </c>
      <c r="AU99" s="106">
        <v>219865498.03893358</v>
      </c>
      <c r="AV99" s="107">
        <v>227046456.79178602</v>
      </c>
      <c r="AW99" s="24"/>
      <c r="AX99" s="284"/>
      <c r="AY99" s="284"/>
      <c r="AZ99" s="284"/>
      <c r="BA99" s="284"/>
      <c r="BB99" s="284"/>
      <c r="BC99" s="284"/>
      <c r="BD99" s="284"/>
      <c r="BE99" s="284"/>
      <c r="BF99" s="360"/>
    </row>
    <row r="100" spans="1:58" ht="15" customHeight="1">
      <c r="A100" s="13"/>
      <c r="B100" s="13"/>
      <c r="C100" s="13"/>
      <c r="E100" s="26"/>
      <c r="F100" s="26"/>
      <c r="G100" s="26"/>
      <c r="H100" s="26"/>
      <c r="I100" s="26"/>
      <c r="J100" s="26"/>
      <c r="K100" s="26"/>
      <c r="L100" s="26"/>
      <c r="M100" s="40"/>
      <c r="N100" s="90">
        <v>0</v>
      </c>
      <c r="O100" s="90">
        <v>-9.7200273277929152E-3</v>
      </c>
      <c r="P100" s="90">
        <v>-2.0268719140319608E-3</v>
      </c>
      <c r="Q100" s="90">
        <v>8.9632990246512137E-4</v>
      </c>
      <c r="R100" s="90">
        <v>3.4129085075463336E-4</v>
      </c>
      <c r="S100" s="90">
        <v>6.240025266445688E-4</v>
      </c>
      <c r="T100" s="90">
        <v>8.3126503123539793E-4</v>
      </c>
      <c r="U100" s="90">
        <v>1.2472795065838285E-3</v>
      </c>
      <c r="V100" s="40"/>
      <c r="W100" s="90">
        <v>0</v>
      </c>
      <c r="X100" s="90">
        <v>5.412139536721372E-2</v>
      </c>
      <c r="Y100" s="90">
        <v>8.14530769182613E-2</v>
      </c>
      <c r="Z100" s="90">
        <v>0.10332513452527257</v>
      </c>
      <c r="AA100" s="90">
        <v>0.12644592351752504</v>
      </c>
      <c r="AB100" s="90">
        <v>0.14750145878866516</v>
      </c>
      <c r="AC100" s="90">
        <v>0.17017835214445293</v>
      </c>
      <c r="AD100" s="90">
        <v>0.19387178428284876</v>
      </c>
      <c r="AE100" s="40"/>
      <c r="AF100" s="26"/>
      <c r="AG100" s="26"/>
      <c r="AH100" s="26"/>
      <c r="AI100" s="26"/>
      <c r="AJ100" s="26"/>
      <c r="AK100" s="26"/>
      <c r="AL100" s="26"/>
      <c r="AM100" s="26"/>
      <c r="AN100" s="40"/>
      <c r="AO100" s="26">
        <v>0</v>
      </c>
      <c r="AP100" s="26">
        <v>0</v>
      </c>
      <c r="AQ100" s="26">
        <v>0</v>
      </c>
      <c r="AR100" s="26">
        <v>0</v>
      </c>
      <c r="AS100" s="26">
        <v>0</v>
      </c>
      <c r="AT100" s="26">
        <v>0</v>
      </c>
      <c r="AU100" s="26">
        <v>0</v>
      </c>
      <c r="AV100" s="26">
        <v>0</v>
      </c>
      <c r="AW100" s="369"/>
      <c r="BF100" s="360"/>
    </row>
  </sheetData>
  <mergeCells count="48">
    <mergeCell ref="AO87:AV87"/>
    <mergeCell ref="AO85:AV85"/>
    <mergeCell ref="AO47:AV47"/>
    <mergeCell ref="AX5:BE5"/>
    <mergeCell ref="AF5:AM5"/>
    <mergeCell ref="AF7:AM7"/>
    <mergeCell ref="AF85:AM85"/>
    <mergeCell ref="AF47:AM47"/>
    <mergeCell ref="AF39:AM39"/>
    <mergeCell ref="AX57:BE57"/>
    <mergeCell ref="AF57:AM57"/>
    <mergeCell ref="AO57:AV57"/>
    <mergeCell ref="N5:U5"/>
    <mergeCell ref="W5:AD5"/>
    <mergeCell ref="B2:C2"/>
    <mergeCell ref="AO5:AV5"/>
    <mergeCell ref="AO7:AV7"/>
    <mergeCell ref="W7:AD7"/>
    <mergeCell ref="E7:L7"/>
    <mergeCell ref="N7:U7"/>
    <mergeCell ref="N87:U87"/>
    <mergeCell ref="N85:U85"/>
    <mergeCell ref="W85:AD85"/>
    <mergeCell ref="N47:U47"/>
    <mergeCell ref="W47:AD47"/>
    <mergeCell ref="W87:AD87"/>
    <mergeCell ref="N57:U57"/>
    <mergeCell ref="W57:AD57"/>
    <mergeCell ref="B29:C30"/>
    <mergeCell ref="E47:L47"/>
    <mergeCell ref="E5:L5"/>
    <mergeCell ref="B87:C89"/>
    <mergeCell ref="E85:L85"/>
    <mergeCell ref="B7:C7"/>
    <mergeCell ref="B39:C40"/>
    <mergeCell ref="E39:L39"/>
    <mergeCell ref="E87:L87"/>
    <mergeCell ref="B47:C49"/>
    <mergeCell ref="E29:L29"/>
    <mergeCell ref="B57:C57"/>
    <mergeCell ref="E57:L57"/>
    <mergeCell ref="N29:U29"/>
    <mergeCell ref="W29:AD29"/>
    <mergeCell ref="AF29:AM29"/>
    <mergeCell ref="AO29:AV29"/>
    <mergeCell ref="N39:U39"/>
    <mergeCell ref="W39:AD39"/>
    <mergeCell ref="AO39:AV39"/>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drawing r:id="rId2"/>
  <extLst>
    <ext xmlns:x14="http://schemas.microsoft.com/office/spreadsheetml/2009/9/main" uri="{78C0D931-6437-407d-A8EE-F0AAD7539E65}">
      <x14:conditionalFormattings>
        <x14:conditionalFormatting xmlns:xm="http://schemas.microsoft.com/office/excel/2006/main">
          <x14:cfRule type="expression" priority="1" id="{3EFB3146-92C4-4A72-8ED5-A7FCCE84BD1C}">
            <xm:f>'9. Error Checks'!$Q$17&gt;1</xm:f>
            <x14:dxf>
              <fill>
                <patternFill>
                  <bgColor rgb="FFFF0000"/>
                </patternFill>
              </fill>
            </x14:dxf>
          </x14:cfRule>
          <xm:sqref>B1:BE1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8013-DF6E-413A-BCEC-9228C947D9AC}">
  <sheetPr>
    <pageSetUpPr autoPageBreaks="0" fitToPage="1"/>
  </sheetPr>
  <dimension ref="A1:Z99"/>
  <sheetViews>
    <sheetView showGridLines="0" showRuler="0" zoomScale="80" zoomScaleNormal="80" zoomScaleSheetLayoutView="70" workbookViewId="0">
      <pane xSplit="4" ySplit="4" topLeftCell="E71" activePane="bottomRight" state="frozen"/>
      <selection pane="topRight" activeCell="E1" sqref="E1"/>
      <selection pane="bottomLeft" activeCell="A5" sqref="A5"/>
      <selection pane="bottomRight" activeCell="S89" sqref="S89"/>
    </sheetView>
  </sheetViews>
  <sheetFormatPr defaultColWidth="9.1328125" defaultRowHeight="14.25"/>
  <cols>
    <col min="1" max="1" width="2.1328125" customWidth="1"/>
    <col min="2" max="2" width="28.59765625" customWidth="1"/>
    <col min="3" max="3" width="40" customWidth="1"/>
    <col min="4" max="4" width="2.86328125" style="41" customWidth="1"/>
    <col min="5" max="10" width="8.73046875" style="29" customWidth="1"/>
    <col min="11" max="11" width="2.86328125" style="41" customWidth="1"/>
    <col min="12" max="17" width="8.73046875" style="29" customWidth="1"/>
    <col min="18" max="18" width="2.86328125" style="41" customWidth="1"/>
    <col min="19" max="24" width="8.73046875" style="29" customWidth="1"/>
    <col min="25" max="25" width="3.1328125" style="29" customWidth="1"/>
    <col min="26" max="26" width="3.1328125" customWidth="1"/>
  </cols>
  <sheetData>
    <row r="1" spans="1:25" ht="22.5" customHeight="1">
      <c r="A1" s="13"/>
      <c r="B1" s="282"/>
      <c r="C1" s="282"/>
      <c r="D1" s="282"/>
      <c r="E1" s="282" t="s">
        <v>125</v>
      </c>
      <c r="F1" s="282"/>
      <c r="G1" s="282"/>
      <c r="H1" s="282"/>
      <c r="I1" s="282"/>
      <c r="J1" s="282"/>
      <c r="K1" s="282"/>
      <c r="L1" s="282" t="s">
        <v>125</v>
      </c>
      <c r="M1" s="282"/>
      <c r="N1" s="282"/>
      <c r="O1" s="282"/>
      <c r="P1" s="282"/>
      <c r="Q1" s="282"/>
      <c r="R1" s="282"/>
      <c r="S1" s="282" t="s">
        <v>125</v>
      </c>
      <c r="T1" s="282"/>
      <c r="U1" s="282"/>
      <c r="V1" s="282"/>
      <c r="W1" s="282"/>
      <c r="X1" s="282"/>
      <c r="Y1" s="19"/>
    </row>
    <row r="2" spans="1:25" s="28" customFormat="1" ht="60" customHeight="1">
      <c r="A2" s="20"/>
      <c r="B2" s="435" t="s">
        <v>185</v>
      </c>
      <c r="C2" s="435"/>
      <c r="D2" s="42"/>
      <c r="E2" s="21"/>
      <c r="F2" s="21"/>
      <c r="G2" s="21"/>
      <c r="H2" s="21"/>
      <c r="I2" s="21"/>
      <c r="J2" s="21"/>
      <c r="K2" s="42"/>
      <c r="L2" s="21"/>
      <c r="M2" s="21"/>
      <c r="N2" s="21"/>
      <c r="O2" s="21"/>
      <c r="P2" s="21"/>
      <c r="Q2" s="21"/>
      <c r="R2" s="42"/>
      <c r="S2" s="21"/>
      <c r="T2" s="21"/>
      <c r="U2" s="21"/>
      <c r="V2" s="21"/>
      <c r="W2" s="21"/>
      <c r="X2" s="21"/>
      <c r="Y2" s="21"/>
    </row>
    <row r="3" spans="1:25" s="28" customFormat="1">
      <c r="A3" s="20"/>
      <c r="B3" s="183" t="s">
        <v>102</v>
      </c>
      <c r="C3" s="184"/>
      <c r="D3" s="42"/>
      <c r="E3" s="21"/>
      <c r="F3" s="21"/>
      <c r="G3" s="21"/>
      <c r="H3" s="21"/>
      <c r="I3" s="21"/>
      <c r="J3" s="21"/>
      <c r="K3" s="42"/>
      <c r="L3" s="21"/>
      <c r="M3" s="21"/>
      <c r="N3" s="21"/>
      <c r="O3" s="21"/>
      <c r="P3" s="21"/>
      <c r="Q3" s="21"/>
      <c r="R3" s="42"/>
      <c r="S3" s="21"/>
      <c r="T3" s="21"/>
      <c r="U3" s="21"/>
      <c r="V3" s="21"/>
      <c r="W3" s="21"/>
      <c r="X3" s="21"/>
      <c r="Y3" s="21"/>
    </row>
    <row r="4" spans="1:25" s="28" customFormat="1">
      <c r="A4" s="20"/>
      <c r="B4" s="251" t="s">
        <v>108</v>
      </c>
      <c r="C4" s="252"/>
      <c r="D4" s="42"/>
      <c r="E4" s="21"/>
      <c r="F4" s="21"/>
      <c r="G4" s="21"/>
      <c r="H4" s="21"/>
      <c r="I4" s="21"/>
      <c r="J4" s="21"/>
      <c r="K4" s="42"/>
      <c r="L4" s="21"/>
      <c r="M4" s="21"/>
      <c r="N4" s="21"/>
      <c r="O4" s="21"/>
      <c r="P4" s="21"/>
      <c r="Q4" s="21"/>
      <c r="R4" s="42"/>
      <c r="S4" s="21"/>
      <c r="T4" s="21"/>
      <c r="U4" s="21"/>
      <c r="V4" s="21"/>
      <c r="W4" s="21"/>
      <c r="X4" s="21"/>
      <c r="Y4" s="21"/>
    </row>
    <row r="5" spans="1:25" s="28" customFormat="1" ht="75" customHeight="1">
      <c r="A5" s="20"/>
      <c r="B5" s="250" t="s">
        <v>107</v>
      </c>
      <c r="C5" s="84"/>
      <c r="D5" s="85"/>
      <c r="E5" s="439" t="s">
        <v>113</v>
      </c>
      <c r="F5" s="439"/>
      <c r="G5" s="439"/>
      <c r="H5" s="439"/>
      <c r="I5" s="439"/>
      <c r="J5" s="439"/>
      <c r="K5" s="86"/>
      <c r="L5" s="433" t="s">
        <v>135</v>
      </c>
      <c r="M5" s="433"/>
      <c r="N5" s="433"/>
      <c r="O5" s="433"/>
      <c r="P5" s="433"/>
      <c r="Q5" s="433"/>
      <c r="R5" s="86"/>
      <c r="S5" s="433" t="s">
        <v>110</v>
      </c>
      <c r="T5" s="433"/>
      <c r="U5" s="433"/>
      <c r="V5" s="433"/>
      <c r="W5" s="433"/>
      <c r="X5" s="433"/>
      <c r="Y5" s="120"/>
    </row>
    <row r="6" spans="1:25">
      <c r="A6" s="13"/>
      <c r="B6" s="13"/>
      <c r="C6" s="13"/>
      <c r="E6" s="19"/>
      <c r="F6" s="19"/>
      <c r="G6" s="19"/>
      <c r="H6" s="19"/>
      <c r="I6" s="19"/>
      <c r="J6" s="19"/>
      <c r="L6" s="19"/>
      <c r="M6" s="19"/>
      <c r="N6" s="19"/>
      <c r="O6" s="19"/>
      <c r="P6" s="19"/>
      <c r="Q6" s="19"/>
      <c r="S6" s="19"/>
      <c r="T6" s="19"/>
      <c r="U6" s="19"/>
      <c r="V6" s="19"/>
      <c r="W6" s="19"/>
      <c r="X6" s="19"/>
      <c r="Y6" s="121"/>
    </row>
    <row r="7" spans="1:25" ht="22.5" customHeight="1">
      <c r="A7" s="13"/>
      <c r="B7" s="434" t="s">
        <v>156</v>
      </c>
      <c r="C7" s="434"/>
      <c r="D7" s="37"/>
      <c r="E7" s="429" t="s">
        <v>109</v>
      </c>
      <c r="F7" s="430"/>
      <c r="G7" s="430"/>
      <c r="H7" s="430"/>
      <c r="I7" s="430"/>
      <c r="J7" s="431"/>
      <c r="K7" s="78"/>
      <c r="L7" s="428" t="s">
        <v>93</v>
      </c>
      <c r="M7" s="428"/>
      <c r="N7" s="428"/>
      <c r="O7" s="428"/>
      <c r="P7" s="428"/>
      <c r="Q7" s="428"/>
      <c r="R7" s="78"/>
      <c r="S7" s="429" t="s">
        <v>111</v>
      </c>
      <c r="T7" s="430"/>
      <c r="U7" s="430"/>
      <c r="V7" s="430"/>
      <c r="W7" s="430"/>
      <c r="X7" s="431"/>
      <c r="Y7" s="121"/>
    </row>
    <row r="8" spans="1:25" ht="22.5" customHeight="1">
      <c r="A8" s="13"/>
      <c r="B8" s="297"/>
      <c r="C8" s="297"/>
      <c r="D8" s="37"/>
      <c r="E8" s="292" t="s">
        <v>152</v>
      </c>
      <c r="F8" s="291" t="s">
        <v>152</v>
      </c>
      <c r="G8" s="291" t="s">
        <v>152</v>
      </c>
      <c r="H8" s="291" t="s">
        <v>152</v>
      </c>
      <c r="I8" s="291" t="s">
        <v>152</v>
      </c>
      <c r="J8" s="293" t="s">
        <v>152</v>
      </c>
      <c r="K8" s="290"/>
      <c r="L8" s="292" t="s">
        <v>152</v>
      </c>
      <c r="M8" s="291" t="s">
        <v>152</v>
      </c>
      <c r="N8" s="291" t="s">
        <v>152</v>
      </c>
      <c r="O8" s="291" t="s">
        <v>152</v>
      </c>
      <c r="P8" s="291" t="s">
        <v>152</v>
      </c>
      <c r="Q8" s="293" t="s">
        <v>152</v>
      </c>
      <c r="R8" s="290"/>
      <c r="S8" s="292" t="s">
        <v>152</v>
      </c>
      <c r="T8" s="291" t="s">
        <v>152</v>
      </c>
      <c r="U8" s="291" t="s">
        <v>152</v>
      </c>
      <c r="V8" s="291" t="s">
        <v>152</v>
      </c>
      <c r="W8" s="291" t="s">
        <v>152</v>
      </c>
      <c r="X8" s="293" t="s">
        <v>152</v>
      </c>
      <c r="Y8" s="121"/>
    </row>
    <row r="9" spans="1:25" s="295" customFormat="1" ht="17.25" customHeight="1">
      <c r="A9" s="288"/>
      <c r="B9" s="289"/>
      <c r="C9" s="289"/>
      <c r="D9" s="290"/>
      <c r="E9" s="292" t="s">
        <v>91</v>
      </c>
      <c r="F9" s="291" t="s">
        <v>91</v>
      </c>
      <c r="G9" s="291" t="s">
        <v>91</v>
      </c>
      <c r="H9" s="291" t="s">
        <v>91</v>
      </c>
      <c r="I9" s="291" t="s">
        <v>91</v>
      </c>
      <c r="J9" s="293" t="s">
        <v>91</v>
      </c>
      <c r="K9" s="290"/>
      <c r="L9" s="291" t="s">
        <v>91</v>
      </c>
      <c r="M9" s="291" t="s">
        <v>91</v>
      </c>
      <c r="N9" s="291" t="s">
        <v>91</v>
      </c>
      <c r="O9" s="291" t="s">
        <v>91</v>
      </c>
      <c r="P9" s="291" t="s">
        <v>91</v>
      </c>
      <c r="Q9" s="291" t="s">
        <v>91</v>
      </c>
      <c r="R9" s="290"/>
      <c r="S9" s="292" t="s">
        <v>91</v>
      </c>
      <c r="T9" s="291" t="s">
        <v>91</v>
      </c>
      <c r="U9" s="291" t="s">
        <v>91</v>
      </c>
      <c r="V9" s="291" t="s">
        <v>91</v>
      </c>
      <c r="W9" s="291" t="s">
        <v>91</v>
      </c>
      <c r="X9" s="293" t="s">
        <v>91</v>
      </c>
      <c r="Y9" s="294"/>
    </row>
    <row r="10" spans="1:25" ht="18.75" customHeight="1">
      <c r="A10" s="13"/>
      <c r="B10" s="30" t="s">
        <v>55</v>
      </c>
      <c r="C10" s="30"/>
      <c r="D10" s="39"/>
      <c r="E10" s="144">
        <v>2016</v>
      </c>
      <c r="F10" s="31">
        <v>2017</v>
      </c>
      <c r="G10" s="31">
        <v>2018</v>
      </c>
      <c r="H10" s="31">
        <v>2019</v>
      </c>
      <c r="I10" s="31">
        <v>2020</v>
      </c>
      <c r="J10" s="145">
        <v>2021</v>
      </c>
      <c r="K10" s="39"/>
      <c r="L10" s="31">
        <v>2016</v>
      </c>
      <c r="M10" s="31">
        <v>2017</v>
      </c>
      <c r="N10" s="31">
        <v>2018</v>
      </c>
      <c r="O10" s="31">
        <v>2019</v>
      </c>
      <c r="P10" s="31">
        <v>2020</v>
      </c>
      <c r="Q10" s="31">
        <v>2021</v>
      </c>
      <c r="R10" s="39"/>
      <c r="S10" s="144">
        <v>2016</v>
      </c>
      <c r="T10" s="31">
        <v>2017</v>
      </c>
      <c r="U10" s="31">
        <v>2018</v>
      </c>
      <c r="V10" s="31">
        <v>2019</v>
      </c>
      <c r="W10" s="31">
        <v>2020</v>
      </c>
      <c r="X10" s="145">
        <v>2021</v>
      </c>
      <c r="Y10" s="121"/>
    </row>
    <row r="11" spans="1:25">
      <c r="A11" s="13"/>
      <c r="B11" s="45" t="s">
        <v>69</v>
      </c>
      <c r="C11" s="100" t="s">
        <v>70</v>
      </c>
      <c r="D11" s="43"/>
      <c r="E11" s="167">
        <v>383156.04477197415</v>
      </c>
      <c r="F11" s="105">
        <v>27571.689695991892</v>
      </c>
      <c r="G11" s="105">
        <v>0</v>
      </c>
      <c r="H11" s="105">
        <v>3029740.46</v>
      </c>
      <c r="I11" s="105">
        <v>3794388.1508727763</v>
      </c>
      <c r="J11" s="168">
        <v>4697844.0072825616</v>
      </c>
      <c r="K11" s="43"/>
      <c r="L11" s="167">
        <v>73360.891155484773</v>
      </c>
      <c r="M11" s="105">
        <v>4682.0595216959628</v>
      </c>
      <c r="N11" s="105">
        <v>0</v>
      </c>
      <c r="O11" s="105">
        <v>403136.19740642328</v>
      </c>
      <c r="P11" s="105">
        <v>432408.90608236752</v>
      </c>
      <c r="Q11" s="168">
        <v>336939.93108422216</v>
      </c>
      <c r="R11" s="43"/>
      <c r="S11" s="178">
        <v>456516.93592745892</v>
      </c>
      <c r="T11" s="105">
        <v>32253.749217687855</v>
      </c>
      <c r="U11" s="105">
        <v>0</v>
      </c>
      <c r="V11" s="105">
        <v>3432876.6574064232</v>
      </c>
      <c r="W11" s="105">
        <v>4226797.0569551438</v>
      </c>
      <c r="X11" s="179">
        <v>5034783.9383667838</v>
      </c>
      <c r="Y11" s="122"/>
    </row>
    <row r="12" spans="1:25">
      <c r="A12" s="13"/>
      <c r="B12" s="46" t="s">
        <v>69</v>
      </c>
      <c r="C12" s="101" t="s">
        <v>71</v>
      </c>
      <c r="D12" s="43"/>
      <c r="E12" s="169">
        <v>421844.62698944885</v>
      </c>
      <c r="F12" s="170">
        <v>755267.44329637079</v>
      </c>
      <c r="G12" s="170">
        <v>8655484.4186657276</v>
      </c>
      <c r="H12" s="170">
        <v>-1003936.6184816163</v>
      </c>
      <c r="I12" s="170">
        <v>11717834.805673283</v>
      </c>
      <c r="J12" s="171">
        <v>15851555.743040826</v>
      </c>
      <c r="K12" s="43"/>
      <c r="L12" s="169">
        <v>80768.392375269264</v>
      </c>
      <c r="M12" s="170">
        <v>128255.0022614972</v>
      </c>
      <c r="N12" s="170">
        <v>1310535.9230225142</v>
      </c>
      <c r="O12" s="170">
        <v>-133583.4524953803</v>
      </c>
      <c r="P12" s="170">
        <v>1335365.7898203172</v>
      </c>
      <c r="Q12" s="171">
        <v>1136909.2058736458</v>
      </c>
      <c r="R12" s="43"/>
      <c r="S12" s="181">
        <v>502613.01936471811</v>
      </c>
      <c r="T12" s="170">
        <v>883522.44555786799</v>
      </c>
      <c r="U12" s="170">
        <v>9966020.3416882418</v>
      </c>
      <c r="V12" s="170">
        <v>-1137520.0709769966</v>
      </c>
      <c r="W12" s="170">
        <v>13053200.5954936</v>
      </c>
      <c r="X12" s="182">
        <v>16988464.948914472</v>
      </c>
      <c r="Y12" s="122"/>
    </row>
    <row r="13" spans="1:25">
      <c r="A13" s="13"/>
      <c r="B13" s="46" t="s">
        <v>69</v>
      </c>
      <c r="C13" s="101" t="s">
        <v>72</v>
      </c>
      <c r="D13" s="43"/>
      <c r="E13" s="169">
        <v>185277792.18519154</v>
      </c>
      <c r="F13" s="170">
        <v>197761683.2962805</v>
      </c>
      <c r="G13" s="170">
        <v>233481768.50866565</v>
      </c>
      <c r="H13" s="170">
        <v>224501024.96561274</v>
      </c>
      <c r="I13" s="170">
        <v>156162486.40883639</v>
      </c>
      <c r="J13" s="171">
        <v>108554531.4828852</v>
      </c>
      <c r="K13" s="43"/>
      <c r="L13" s="169">
        <v>35474173.333518445</v>
      </c>
      <c r="M13" s="170">
        <v>33582706.845804036</v>
      </c>
      <c r="N13" s="170">
        <v>35351718.078489929</v>
      </c>
      <c r="O13" s="170">
        <v>29872027.229184389</v>
      </c>
      <c r="P13" s="170">
        <v>17796294.747445732</v>
      </c>
      <c r="Q13" s="171">
        <v>7785774.985296011</v>
      </c>
      <c r="R13" s="43"/>
      <c r="S13" s="181">
        <v>220751965.51870999</v>
      </c>
      <c r="T13" s="170">
        <v>231344390.14208454</v>
      </c>
      <c r="U13" s="170">
        <v>268833486.58715558</v>
      </c>
      <c r="V13" s="170">
        <v>254373052.19479713</v>
      </c>
      <c r="W13" s="170">
        <v>173958781.15628213</v>
      </c>
      <c r="X13" s="182">
        <v>116340306.46818121</v>
      </c>
      <c r="Y13" s="122"/>
    </row>
    <row r="14" spans="1:25">
      <c r="A14" s="13"/>
      <c r="B14" s="46" t="s">
        <v>73</v>
      </c>
      <c r="C14" s="101" t="s">
        <v>74</v>
      </c>
      <c r="D14" s="43"/>
      <c r="E14" s="308">
        <v>-4691393.7490603123</v>
      </c>
      <c r="F14" s="309">
        <v>-1638888.0097759767</v>
      </c>
      <c r="G14" s="309">
        <v>-2227226.4390806132</v>
      </c>
      <c r="H14" s="309">
        <v>-364538.51633667015</v>
      </c>
      <c r="I14" s="309">
        <v>-3900777.227555159</v>
      </c>
      <c r="J14" s="310">
        <v>-798450.79119889578</v>
      </c>
      <c r="K14" s="43"/>
      <c r="L14" s="169">
        <v>-898236.71292242408</v>
      </c>
      <c r="M14" s="170">
        <v>-278306.16461204551</v>
      </c>
      <c r="N14" s="170">
        <v>-337226.67801539553</v>
      </c>
      <c r="O14" s="170">
        <v>-48505.366457740893</v>
      </c>
      <c r="P14" s="170">
        <v>-444533.01738520293</v>
      </c>
      <c r="Q14" s="171">
        <v>-57266.685344096273</v>
      </c>
      <c r="R14" s="43"/>
      <c r="S14" s="181">
        <v>-5589630.4619827364</v>
      </c>
      <c r="T14" s="170">
        <v>-1917194.1743880222</v>
      </c>
      <c r="U14" s="170">
        <v>-2564453.1170960087</v>
      </c>
      <c r="V14" s="170">
        <v>-413043.88279441104</v>
      </c>
      <c r="W14" s="170">
        <v>-4345310.2449403619</v>
      </c>
      <c r="X14" s="182">
        <v>-855717.47654299205</v>
      </c>
      <c r="Y14" s="122"/>
    </row>
    <row r="15" spans="1:25">
      <c r="A15" s="13"/>
      <c r="B15" s="46" t="s">
        <v>73</v>
      </c>
      <c r="C15" s="101" t="s">
        <v>75</v>
      </c>
      <c r="D15" s="43"/>
      <c r="E15" s="308">
        <v>27267097.997842669</v>
      </c>
      <c r="F15" s="309">
        <v>33914445.384122998</v>
      </c>
      <c r="G15" s="309">
        <v>38468033.062807888</v>
      </c>
      <c r="H15" s="309">
        <v>35163433.834250957</v>
      </c>
      <c r="I15" s="309">
        <v>10944608.035345018</v>
      </c>
      <c r="J15" s="310">
        <v>33559443.258450687</v>
      </c>
      <c r="K15" s="43"/>
      <c r="L15" s="169">
        <v>5220689.1569102742</v>
      </c>
      <c r="M15" s="170">
        <v>5759148.3759101704</v>
      </c>
      <c r="N15" s="170">
        <v>5824485.0060742199</v>
      </c>
      <c r="O15" s="170">
        <v>4678834.1083487719</v>
      </c>
      <c r="P15" s="170">
        <v>1247248.7789566964</v>
      </c>
      <c r="Q15" s="171">
        <v>2406958.6987559423</v>
      </c>
      <c r="R15" s="43"/>
      <c r="S15" s="181">
        <v>32487787.154752944</v>
      </c>
      <c r="T15" s="170">
        <v>39673593.760033168</v>
      </c>
      <c r="U15" s="170">
        <v>44292518.068882108</v>
      </c>
      <c r="V15" s="170">
        <v>39842267.942599729</v>
      </c>
      <c r="W15" s="170">
        <v>12191856.814301714</v>
      </c>
      <c r="X15" s="182">
        <v>35966401.957206629</v>
      </c>
      <c r="Y15" s="122"/>
    </row>
    <row r="16" spans="1:25">
      <c r="A16" s="13"/>
      <c r="B16" s="46" t="s">
        <v>76</v>
      </c>
      <c r="C16" s="101" t="s">
        <v>77</v>
      </c>
      <c r="D16" s="43"/>
      <c r="E16" s="169">
        <v>9095792.1829093173</v>
      </c>
      <c r="F16" s="170">
        <v>12552503.561377738</v>
      </c>
      <c r="G16" s="170">
        <v>31827236.798048325</v>
      </c>
      <c r="H16" s="170">
        <v>38656500.598157793</v>
      </c>
      <c r="I16" s="170">
        <v>29687185.305024609</v>
      </c>
      <c r="J16" s="171">
        <v>23655627.261376251</v>
      </c>
      <c r="K16" s="43"/>
      <c r="L16" s="169">
        <v>1741523.9284569621</v>
      </c>
      <c r="M16" s="170">
        <v>2131591.1164202169</v>
      </c>
      <c r="N16" s="170">
        <v>4818995.1176431403</v>
      </c>
      <c r="O16" s="170">
        <v>5143620.3403972313</v>
      </c>
      <c r="P16" s="170">
        <v>3383155.0205156244</v>
      </c>
      <c r="Q16" s="171">
        <v>1696634.7556126416</v>
      </c>
      <c r="R16" s="43"/>
      <c r="S16" s="181">
        <v>10837316.111366279</v>
      </c>
      <c r="T16" s="170">
        <v>14684094.677797955</v>
      </c>
      <c r="U16" s="170">
        <v>36646231.915691465</v>
      </c>
      <c r="V16" s="170">
        <v>43800120.938555025</v>
      </c>
      <c r="W16" s="170">
        <v>33070340.325540233</v>
      </c>
      <c r="X16" s="182">
        <v>25352262.016988892</v>
      </c>
      <c r="Y16" s="122"/>
    </row>
    <row r="17" spans="1:25">
      <c r="A17" s="13"/>
      <c r="B17" s="46" t="s">
        <v>76</v>
      </c>
      <c r="C17" s="101" t="s">
        <v>61</v>
      </c>
      <c r="D17" s="43"/>
      <c r="E17" s="169">
        <v>2311407.0082307849</v>
      </c>
      <c r="F17" s="170">
        <v>4618005.9066444021</v>
      </c>
      <c r="G17" s="170">
        <v>2967281.9168069405</v>
      </c>
      <c r="H17" s="170">
        <v>1395322.5188803324</v>
      </c>
      <c r="I17" s="170">
        <v>1616263.2615167801</v>
      </c>
      <c r="J17" s="171">
        <v>2882593.3583219489</v>
      </c>
      <c r="K17" s="43"/>
      <c r="L17" s="169">
        <v>442553.05445528543</v>
      </c>
      <c r="M17" s="170">
        <v>784202.15680853929</v>
      </c>
      <c r="N17" s="170">
        <v>449279.24973494001</v>
      </c>
      <c r="O17" s="170">
        <v>185661.12241078541</v>
      </c>
      <c r="P17" s="170">
        <v>184189.5454719977</v>
      </c>
      <c r="Q17" s="171">
        <v>206746.07458042307</v>
      </c>
      <c r="R17" s="43"/>
      <c r="S17" s="181">
        <v>2753960.0626860703</v>
      </c>
      <c r="T17" s="170">
        <v>5402208.0634529414</v>
      </c>
      <c r="U17" s="170">
        <v>3416561.1665418805</v>
      </c>
      <c r="V17" s="170">
        <v>1580983.6412911178</v>
      </c>
      <c r="W17" s="170">
        <v>1800452.8069887778</v>
      </c>
      <c r="X17" s="182">
        <v>3089339.432902372</v>
      </c>
      <c r="Y17" s="122"/>
    </row>
    <row r="18" spans="1:25">
      <c r="A18" s="13"/>
      <c r="B18" s="46" t="s">
        <v>76</v>
      </c>
      <c r="C18" s="101" t="s">
        <v>79</v>
      </c>
      <c r="D18" s="43"/>
      <c r="E18" s="169">
        <v>23579494.608428199</v>
      </c>
      <c r="F18" s="170">
        <v>16147644.183149159</v>
      </c>
      <c r="G18" s="170">
        <v>9052080.2761298437</v>
      </c>
      <c r="H18" s="170">
        <v>10924997.474584112</v>
      </c>
      <c r="I18" s="170">
        <v>18144722.492464229</v>
      </c>
      <c r="J18" s="171">
        <v>16594563.007371642</v>
      </c>
      <c r="K18" s="43"/>
      <c r="L18" s="169">
        <v>4514642.9531072564</v>
      </c>
      <c r="M18" s="170">
        <v>2742096.4052000977</v>
      </c>
      <c r="N18" s="170">
        <v>1370584.915428739</v>
      </c>
      <c r="O18" s="170">
        <v>1453676.3121216707</v>
      </c>
      <c r="P18" s="170">
        <v>2067774.6430158652</v>
      </c>
      <c r="Q18" s="171">
        <v>1190199.3568558022</v>
      </c>
      <c r="R18" s="43"/>
      <c r="S18" s="181">
        <v>28094137.561535455</v>
      </c>
      <c r="T18" s="170">
        <v>18889740.588349257</v>
      </c>
      <c r="U18" s="170">
        <v>10422665.191558583</v>
      </c>
      <c r="V18" s="170">
        <v>12378673.786705783</v>
      </c>
      <c r="W18" s="170">
        <v>20212497.135480095</v>
      </c>
      <c r="X18" s="182">
        <v>17784762.364227444</v>
      </c>
      <c r="Y18" s="122"/>
    </row>
    <row r="19" spans="1:25">
      <c r="A19" s="13"/>
      <c r="B19" s="46" t="s">
        <v>80</v>
      </c>
      <c r="C19" s="101" t="s">
        <v>81</v>
      </c>
      <c r="D19" s="43"/>
      <c r="E19" s="308">
        <v>23591895.28004171</v>
      </c>
      <c r="F19" s="309">
        <v>19686957.799012415</v>
      </c>
      <c r="G19" s="309">
        <v>17563670.370858848</v>
      </c>
      <c r="H19" s="309">
        <v>12758220.076693866</v>
      </c>
      <c r="I19" s="309">
        <v>18116582.580931731</v>
      </c>
      <c r="J19" s="310">
        <v>11464203.598202707</v>
      </c>
      <c r="K19" s="43"/>
      <c r="L19" s="169">
        <v>4517017.2450776063</v>
      </c>
      <c r="M19" s="170">
        <v>3343121.4855683036</v>
      </c>
      <c r="N19" s="170">
        <v>2659333.6487901583</v>
      </c>
      <c r="O19" s="170">
        <v>1697604.2652157247</v>
      </c>
      <c r="P19" s="170">
        <v>2064567.8154907934</v>
      </c>
      <c r="Q19" s="171">
        <v>822238.44902595878</v>
      </c>
      <c r="R19" s="43"/>
      <c r="S19" s="181">
        <v>28108912.525119316</v>
      </c>
      <c r="T19" s="170">
        <v>23030079.284580719</v>
      </c>
      <c r="U19" s="170">
        <v>20223004.019649006</v>
      </c>
      <c r="V19" s="170">
        <v>14455824.341909591</v>
      </c>
      <c r="W19" s="170">
        <v>20181150.396422524</v>
      </c>
      <c r="X19" s="182">
        <v>12286442.047228666</v>
      </c>
      <c r="Y19" s="122"/>
    </row>
    <row r="20" spans="1:25">
      <c r="A20" s="13"/>
      <c r="B20" s="46" t="s">
        <v>80</v>
      </c>
      <c r="C20" s="101" t="s">
        <v>82</v>
      </c>
      <c r="D20" s="43"/>
      <c r="E20" s="169">
        <v>8322012.5261474838</v>
      </c>
      <c r="F20" s="170">
        <v>13575611.669523265</v>
      </c>
      <c r="G20" s="170">
        <v>9526243.4966564123</v>
      </c>
      <c r="H20" s="170">
        <v>11889717.6250183</v>
      </c>
      <c r="I20" s="170">
        <v>16328187.14497227</v>
      </c>
      <c r="J20" s="171">
        <v>12067332.836807102</v>
      </c>
      <c r="K20" s="43"/>
      <c r="L20" s="169">
        <v>1593372.3699664371</v>
      </c>
      <c r="M20" s="170">
        <v>2305329.2192454301</v>
      </c>
      <c r="N20" s="170">
        <v>1442378.463174725</v>
      </c>
      <c r="O20" s="170">
        <v>1582041.6352052838</v>
      </c>
      <c r="P20" s="170">
        <v>1860762.0678031091</v>
      </c>
      <c r="Q20" s="171">
        <v>865496.23361293599</v>
      </c>
      <c r="R20" s="43"/>
      <c r="S20" s="181">
        <v>9915384.896113921</v>
      </c>
      <c r="T20" s="170">
        <v>15880940.888768695</v>
      </c>
      <c r="U20" s="170">
        <v>10968621.959831137</v>
      </c>
      <c r="V20" s="170">
        <v>13471759.260223584</v>
      </c>
      <c r="W20" s="170">
        <v>18188949.212775379</v>
      </c>
      <c r="X20" s="182">
        <v>12932829.070420038</v>
      </c>
      <c r="Y20" s="122"/>
    </row>
    <row r="21" spans="1:25">
      <c r="A21" s="13"/>
      <c r="B21" s="46" t="s">
        <v>80</v>
      </c>
      <c r="C21" s="101" t="s">
        <v>83</v>
      </c>
      <c r="D21" s="43"/>
      <c r="E21" s="169">
        <v>5503515.8296942562</v>
      </c>
      <c r="F21" s="170">
        <v>3981870.5175969074</v>
      </c>
      <c r="G21" s="170">
        <v>6256966.9593079202</v>
      </c>
      <c r="H21" s="170">
        <v>9563377.422300389</v>
      </c>
      <c r="I21" s="170">
        <v>7293789.5449817237</v>
      </c>
      <c r="J21" s="171">
        <v>10680553.682342868</v>
      </c>
      <c r="K21" s="43"/>
      <c r="L21" s="169">
        <v>1053729.4954982782</v>
      </c>
      <c r="M21" s="170">
        <v>676177.44783284841</v>
      </c>
      <c r="N21" s="170">
        <v>947373.89297987334</v>
      </c>
      <c r="O21" s="170">
        <v>1272499.6280336902</v>
      </c>
      <c r="P21" s="170">
        <v>831201.08774720505</v>
      </c>
      <c r="Q21" s="171">
        <v>766033.31572765298</v>
      </c>
      <c r="R21" s="43"/>
      <c r="S21" s="181">
        <v>6557245.3251925344</v>
      </c>
      <c r="T21" s="170">
        <v>4658047.9654297559</v>
      </c>
      <c r="U21" s="170">
        <v>7204340.8522877935</v>
      </c>
      <c r="V21" s="170">
        <v>10835877.050334079</v>
      </c>
      <c r="W21" s="170">
        <v>8124990.6327289287</v>
      </c>
      <c r="X21" s="182">
        <v>11446586.998070521</v>
      </c>
      <c r="Y21" s="122"/>
    </row>
    <row r="22" spans="1:25">
      <c r="A22" s="13"/>
      <c r="B22" s="46" t="s">
        <v>84</v>
      </c>
      <c r="C22" s="101" t="s">
        <v>85</v>
      </c>
      <c r="D22" s="43"/>
      <c r="E22" s="169">
        <v>1717212.7257344523</v>
      </c>
      <c r="F22" s="170">
        <v>3560572.3284733975</v>
      </c>
      <c r="G22" s="170">
        <v>7646466.3125891974</v>
      </c>
      <c r="H22" s="170">
        <v>9050234.0768443812</v>
      </c>
      <c r="I22" s="170">
        <v>10135038.98570966</v>
      </c>
      <c r="J22" s="171">
        <v>8991499.1061383151</v>
      </c>
      <c r="K22" s="43"/>
      <c r="L22" s="169">
        <v>328785.77170403278</v>
      </c>
      <c r="M22" s="170">
        <v>604635.10785991047</v>
      </c>
      <c r="N22" s="170">
        <v>1157759.4392312961</v>
      </c>
      <c r="O22" s="170">
        <v>1204220.9554072078</v>
      </c>
      <c r="P22" s="170">
        <v>1154990.1978016701</v>
      </c>
      <c r="Q22" s="171">
        <v>644890.52520041913</v>
      </c>
      <c r="R22" s="43"/>
      <c r="S22" s="181">
        <v>2045998.497438485</v>
      </c>
      <c r="T22" s="170">
        <v>4165207.436333308</v>
      </c>
      <c r="U22" s="170">
        <v>8804225.7518204935</v>
      </c>
      <c r="V22" s="170">
        <v>10254455.032251589</v>
      </c>
      <c r="W22" s="170">
        <v>11290029.18351133</v>
      </c>
      <c r="X22" s="182">
        <v>9636389.6313387342</v>
      </c>
      <c r="Y22" s="122"/>
    </row>
    <row r="23" spans="1:25">
      <c r="A23" s="13"/>
      <c r="B23" s="46" t="s">
        <v>84</v>
      </c>
      <c r="C23" s="101" t="s">
        <v>87</v>
      </c>
      <c r="D23" s="43"/>
      <c r="E23" s="169">
        <v>1232835.7125833216</v>
      </c>
      <c r="F23" s="170">
        <v>1905518.8147387162</v>
      </c>
      <c r="G23" s="170">
        <v>3887530.8816088415</v>
      </c>
      <c r="H23" s="170">
        <v>2026558.1549172639</v>
      </c>
      <c r="I23" s="170">
        <v>1697680.173208253</v>
      </c>
      <c r="J23" s="171">
        <v>2935398.3304135897</v>
      </c>
      <c r="K23" s="43"/>
      <c r="L23" s="169">
        <v>236044.62922474276</v>
      </c>
      <c r="M23" s="170">
        <v>323583.81400234508</v>
      </c>
      <c r="N23" s="170">
        <v>588615.10526445461</v>
      </c>
      <c r="O23" s="170">
        <v>269653.11358594801</v>
      </c>
      <c r="P23" s="170">
        <v>193467.82600663858</v>
      </c>
      <c r="Q23" s="171">
        <v>210533.36586337769</v>
      </c>
      <c r="R23" s="43"/>
      <c r="S23" s="181">
        <v>1468880.3418080644</v>
      </c>
      <c r="T23" s="170">
        <v>2229102.6287410613</v>
      </c>
      <c r="U23" s="170">
        <v>4476145.9868732961</v>
      </c>
      <c r="V23" s="170">
        <v>2296211.2685032119</v>
      </c>
      <c r="W23" s="170">
        <v>1891147.9992148916</v>
      </c>
      <c r="X23" s="182">
        <v>3145931.6962769674</v>
      </c>
      <c r="Y23" s="122"/>
    </row>
    <row r="24" spans="1:25">
      <c r="A24" s="13"/>
      <c r="B24" s="46" t="s">
        <v>84</v>
      </c>
      <c r="C24" s="101" t="s">
        <v>88</v>
      </c>
      <c r="D24" s="43"/>
      <c r="E24" s="169">
        <v>493399.25640168611</v>
      </c>
      <c r="F24" s="170">
        <v>543255.30421404319</v>
      </c>
      <c r="G24" s="170">
        <v>1618582.6386833431</v>
      </c>
      <c r="H24" s="170">
        <v>1933181.7754261824</v>
      </c>
      <c r="I24" s="170">
        <v>5096709.1436404232</v>
      </c>
      <c r="J24" s="171">
        <v>7748833.4394116327</v>
      </c>
      <c r="K24" s="43"/>
      <c r="L24" s="169">
        <v>94468.584376954008</v>
      </c>
      <c r="M24" s="170">
        <v>92252.368202771293</v>
      </c>
      <c r="N24" s="170">
        <v>245071.28541536722</v>
      </c>
      <c r="O24" s="170">
        <v>257228.48545274697</v>
      </c>
      <c r="P24" s="170">
        <v>580821.55483081751</v>
      </c>
      <c r="Q24" s="171">
        <v>555763.75056538451</v>
      </c>
      <c r="R24" s="43"/>
      <c r="S24" s="181">
        <v>587867.84077864012</v>
      </c>
      <c r="T24" s="170">
        <v>635507.67241681449</v>
      </c>
      <c r="U24" s="170">
        <v>1863653.9240987103</v>
      </c>
      <c r="V24" s="170">
        <v>2190410.2608789294</v>
      </c>
      <c r="W24" s="170">
        <v>5677530.6984712407</v>
      </c>
      <c r="X24" s="182">
        <v>8304597.1899770172</v>
      </c>
      <c r="Y24" s="122"/>
    </row>
    <row r="25" spans="1:25">
      <c r="A25" s="13"/>
      <c r="B25" s="47" t="s">
        <v>84</v>
      </c>
      <c r="C25" s="102" t="s">
        <v>89</v>
      </c>
      <c r="D25" s="43"/>
      <c r="E25" s="169">
        <v>10056374.957818206</v>
      </c>
      <c r="F25" s="170">
        <v>24327125.060782429</v>
      </c>
      <c r="G25" s="170">
        <v>35574025.381001063</v>
      </c>
      <c r="H25" s="170">
        <v>49855469.5140616</v>
      </c>
      <c r="I25" s="170">
        <v>40261711.244559266</v>
      </c>
      <c r="J25" s="171">
        <v>12198242.236036697</v>
      </c>
      <c r="K25" s="43"/>
      <c r="L25" s="169">
        <v>1925441.7064940073</v>
      </c>
      <c r="M25" s="170">
        <v>4131086.9512245618</v>
      </c>
      <c r="N25" s="170">
        <v>5386300.2846816257</v>
      </c>
      <c r="O25" s="170">
        <v>6633751.1959062815</v>
      </c>
      <c r="P25" s="170">
        <v>4588229.2016591728</v>
      </c>
      <c r="Q25" s="171">
        <v>874885.34995786287</v>
      </c>
      <c r="R25" s="43"/>
      <c r="S25" s="181">
        <v>11981816.664312214</v>
      </c>
      <c r="T25" s="170">
        <v>28458212.012006991</v>
      </c>
      <c r="U25" s="170">
        <v>40960325.665682688</v>
      </c>
      <c r="V25" s="170">
        <v>56489220.709967881</v>
      </c>
      <c r="W25" s="170">
        <v>44849940.446218438</v>
      </c>
      <c r="X25" s="182">
        <v>13073127.58599456</v>
      </c>
      <c r="Y25" s="122"/>
    </row>
    <row r="26" spans="1:25" ht="18" customHeight="1" thickBot="1">
      <c r="D26" s="44"/>
      <c r="E26" s="241">
        <v>294562437.19372475</v>
      </c>
      <c r="F26" s="143">
        <v>331719144.94913232</v>
      </c>
      <c r="G26" s="143">
        <v>404298144.58274931</v>
      </c>
      <c r="H26" s="143">
        <v>409379303.36192966</v>
      </c>
      <c r="I26" s="143">
        <v>327096410.05018121</v>
      </c>
      <c r="J26" s="242">
        <v>271083770.5568831</v>
      </c>
      <c r="K26" s="108"/>
      <c r="L26" s="165">
        <v>56398334.799398616</v>
      </c>
      <c r="M26" s="143">
        <v>56330562.191250369</v>
      </c>
      <c r="N26" s="143">
        <v>61215203.731915593</v>
      </c>
      <c r="O26" s="143">
        <v>54471865.769723035</v>
      </c>
      <c r="P26" s="143">
        <v>37275944.165262796</v>
      </c>
      <c r="Q26" s="166">
        <v>19442737.312668182</v>
      </c>
      <c r="R26" s="108"/>
      <c r="S26" s="241">
        <v>350960771.99312329</v>
      </c>
      <c r="T26" s="143">
        <v>388049707.14038283</v>
      </c>
      <c r="U26" s="143">
        <v>465513348.31466496</v>
      </c>
      <c r="V26" s="143">
        <v>463851169.13165259</v>
      </c>
      <c r="W26" s="143">
        <v>364372354.21544403</v>
      </c>
      <c r="X26" s="242">
        <v>290526507.8695513</v>
      </c>
      <c r="Y26" s="122"/>
    </row>
    <row r="27" spans="1:25">
      <c r="A27" s="13"/>
      <c r="B27" s="25"/>
      <c r="C27" s="13"/>
      <c r="D27" s="40"/>
      <c r="E27" s="26"/>
      <c r="F27" s="26"/>
      <c r="G27" s="26"/>
      <c r="H27" s="26"/>
      <c r="I27" s="26"/>
      <c r="J27" s="26"/>
      <c r="K27" s="40"/>
      <c r="L27" s="254">
        <v>0.160696976129582</v>
      </c>
      <c r="M27" s="254">
        <v>0.14516326427962478</v>
      </c>
      <c r="N27" s="254">
        <v>0.13150042625745928</v>
      </c>
      <c r="O27" s="254">
        <v>0.11743393009377656</v>
      </c>
      <c r="P27" s="254">
        <v>0.10230179028132991</v>
      </c>
      <c r="Q27" s="254">
        <v>6.6922421142370014E-2</v>
      </c>
      <c r="R27" s="115"/>
      <c r="S27" s="26">
        <v>0</v>
      </c>
      <c r="T27" s="26">
        <v>0</v>
      </c>
      <c r="U27" s="26">
        <v>0</v>
      </c>
      <c r="V27" s="26">
        <v>0</v>
      </c>
      <c r="W27" s="26">
        <v>0</v>
      </c>
      <c r="X27" s="26">
        <v>0</v>
      </c>
      <c r="Y27" s="122"/>
    </row>
    <row r="28" spans="1:25">
      <c r="A28" s="13"/>
      <c r="B28" s="25"/>
      <c r="C28" s="13"/>
      <c r="D28" s="40"/>
      <c r="E28" s="26"/>
      <c r="F28" s="26"/>
      <c r="G28" s="26"/>
      <c r="H28" s="26"/>
      <c r="I28" s="26"/>
      <c r="J28" s="26"/>
      <c r="K28" s="40"/>
      <c r="L28" s="254"/>
      <c r="M28" s="254"/>
      <c r="N28" s="254"/>
      <c r="O28" s="254"/>
      <c r="P28" s="254"/>
      <c r="Q28" s="254"/>
      <c r="R28" s="115"/>
      <c r="S28" s="26"/>
      <c r="T28" s="26"/>
      <c r="U28" s="26"/>
      <c r="V28" s="26"/>
      <c r="W28" s="26"/>
      <c r="X28" s="26"/>
      <c r="Y28" s="122"/>
    </row>
    <row r="29" spans="1:25" ht="22.5" customHeight="1">
      <c r="A29" s="13"/>
      <c r="B29" s="432" t="s">
        <v>153</v>
      </c>
      <c r="C29" s="432"/>
      <c r="D29" s="37"/>
      <c r="E29" s="429" t="s">
        <v>109</v>
      </c>
      <c r="F29" s="430"/>
      <c r="G29" s="430"/>
      <c r="H29" s="430"/>
      <c r="I29" s="430"/>
      <c r="J29" s="431"/>
      <c r="K29" s="78"/>
      <c r="L29" s="428" t="s">
        <v>93</v>
      </c>
      <c r="M29" s="428"/>
      <c r="N29" s="428"/>
      <c r="O29" s="428"/>
      <c r="P29" s="428"/>
      <c r="Q29" s="428"/>
      <c r="R29" s="78"/>
      <c r="S29" s="429" t="s">
        <v>111</v>
      </c>
      <c r="T29" s="430"/>
      <c r="U29" s="430"/>
      <c r="V29" s="430"/>
      <c r="W29" s="430"/>
      <c r="X29" s="431"/>
      <c r="Y29" s="121"/>
    </row>
    <row r="30" spans="1:25" ht="22.5" customHeight="1">
      <c r="A30" s="13"/>
      <c r="B30" s="297"/>
      <c r="C30" s="297"/>
      <c r="D30" s="37"/>
      <c r="E30" s="292" t="s">
        <v>152</v>
      </c>
      <c r="F30" s="291" t="s">
        <v>152</v>
      </c>
      <c r="G30" s="291" t="s">
        <v>152</v>
      </c>
      <c r="H30" s="291" t="s">
        <v>152</v>
      </c>
      <c r="I30" s="291" t="s">
        <v>152</v>
      </c>
      <c r="J30" s="293" t="s">
        <v>152</v>
      </c>
      <c r="K30" s="290"/>
      <c r="L30" s="292" t="s">
        <v>152</v>
      </c>
      <c r="M30" s="291" t="s">
        <v>152</v>
      </c>
      <c r="N30" s="291" t="s">
        <v>152</v>
      </c>
      <c r="O30" s="291" t="s">
        <v>152</v>
      </c>
      <c r="P30" s="291" t="s">
        <v>152</v>
      </c>
      <c r="Q30" s="293" t="s">
        <v>152</v>
      </c>
      <c r="R30" s="290"/>
      <c r="S30" s="292" t="s">
        <v>152</v>
      </c>
      <c r="T30" s="291" t="s">
        <v>152</v>
      </c>
      <c r="U30" s="291" t="s">
        <v>152</v>
      </c>
      <c r="V30" s="291" t="s">
        <v>152</v>
      </c>
      <c r="W30" s="291" t="s">
        <v>152</v>
      </c>
      <c r="X30" s="293" t="s">
        <v>152</v>
      </c>
      <c r="Y30" s="121"/>
    </row>
    <row r="31" spans="1:25" s="295" customFormat="1" ht="17.25" customHeight="1">
      <c r="A31" s="288"/>
      <c r="B31" s="289"/>
      <c r="C31" s="289"/>
      <c r="D31" s="290"/>
      <c r="E31" s="292" t="s">
        <v>91</v>
      </c>
      <c r="F31" s="291" t="s">
        <v>91</v>
      </c>
      <c r="G31" s="291" t="s">
        <v>91</v>
      </c>
      <c r="H31" s="291" t="s">
        <v>91</v>
      </c>
      <c r="I31" s="291" t="s">
        <v>91</v>
      </c>
      <c r="J31" s="293" t="s">
        <v>91</v>
      </c>
      <c r="K31" s="290"/>
      <c r="L31" s="292" t="s">
        <v>91</v>
      </c>
      <c r="M31" s="291" t="s">
        <v>91</v>
      </c>
      <c r="N31" s="291" t="s">
        <v>91</v>
      </c>
      <c r="O31" s="291" t="s">
        <v>91</v>
      </c>
      <c r="P31" s="291" t="s">
        <v>91</v>
      </c>
      <c r="Q31" s="293" t="s">
        <v>91</v>
      </c>
      <c r="R31" s="290"/>
      <c r="S31" s="292" t="s">
        <v>91</v>
      </c>
      <c r="T31" s="291" t="s">
        <v>91</v>
      </c>
      <c r="U31" s="291" t="s">
        <v>91</v>
      </c>
      <c r="V31" s="291" t="s">
        <v>91</v>
      </c>
      <c r="W31" s="291" t="s">
        <v>91</v>
      </c>
      <c r="X31" s="293" t="s">
        <v>91</v>
      </c>
      <c r="Y31" s="294"/>
    </row>
    <row r="32" spans="1:25" ht="18.75" customHeight="1">
      <c r="A32" s="13"/>
      <c r="B32" s="30" t="s">
        <v>55</v>
      </c>
      <c r="C32" s="30"/>
      <c r="D32" s="39"/>
      <c r="E32" s="144">
        <v>2016</v>
      </c>
      <c r="F32" s="31">
        <v>2017</v>
      </c>
      <c r="G32" s="31">
        <v>2018</v>
      </c>
      <c r="H32" s="31">
        <v>2019</v>
      </c>
      <c r="I32" s="31">
        <v>2020</v>
      </c>
      <c r="J32" s="145">
        <v>2021</v>
      </c>
      <c r="K32" s="39"/>
      <c r="L32" s="144">
        <v>2016</v>
      </c>
      <c r="M32" s="31">
        <v>2017</v>
      </c>
      <c r="N32" s="31">
        <v>2018</v>
      </c>
      <c r="O32" s="31">
        <v>2019</v>
      </c>
      <c r="P32" s="31">
        <v>2020</v>
      </c>
      <c r="Q32" s="145">
        <v>2021</v>
      </c>
      <c r="R32" s="39"/>
      <c r="S32" s="144">
        <v>2016</v>
      </c>
      <c r="T32" s="31">
        <v>2017</v>
      </c>
      <c r="U32" s="31">
        <v>2018</v>
      </c>
      <c r="V32" s="31">
        <v>2019</v>
      </c>
      <c r="W32" s="31">
        <v>2020</v>
      </c>
      <c r="X32" s="145">
        <v>2021</v>
      </c>
      <c r="Y32" s="121"/>
    </row>
    <row r="33" spans="1:25" s="69" customFormat="1">
      <c r="B33" s="45" t="s">
        <v>73</v>
      </c>
      <c r="C33" s="100" t="s">
        <v>74</v>
      </c>
      <c r="D33" s="41"/>
      <c r="E33" s="236">
        <v>8662386.2759572212</v>
      </c>
      <c r="F33" s="186">
        <v>6994226.1995497318</v>
      </c>
      <c r="G33" s="186">
        <v>6250428.2366310917</v>
      </c>
      <c r="H33" s="186">
        <v>4508359.580086817</v>
      </c>
      <c r="I33" s="186">
        <v>7514380.9903373029</v>
      </c>
      <c r="J33" s="237">
        <v>3380832.7999999989</v>
      </c>
      <c r="K33" s="133"/>
      <c r="L33" s="178">
        <v>1658541.9580564182</v>
      </c>
      <c r="M33" s="105">
        <v>1187717.6819982016</v>
      </c>
      <c r="N33" s="105">
        <v>946383.85815984756</v>
      </c>
      <c r="O33" s="105">
        <v>599880.7362057073</v>
      </c>
      <c r="P33" s="105">
        <v>856339.71399855334</v>
      </c>
      <c r="Q33" s="179">
        <v>242480.92718136124</v>
      </c>
      <c r="R33" s="133"/>
      <c r="S33" s="178">
        <v>10320928.234013639</v>
      </c>
      <c r="T33" s="105">
        <v>8181943.8815479334</v>
      </c>
      <c r="U33" s="105">
        <v>7196812.0947909392</v>
      </c>
      <c r="V33" s="105">
        <v>5108240.3162925243</v>
      </c>
      <c r="W33" s="105">
        <v>8370720.7043358563</v>
      </c>
      <c r="X33" s="179">
        <v>3623313.7271813601</v>
      </c>
      <c r="Y33" s="157"/>
    </row>
    <row r="34" spans="1:25" s="69" customFormat="1">
      <c r="B34" s="46" t="s">
        <v>73</v>
      </c>
      <c r="C34" s="101" t="s">
        <v>75</v>
      </c>
      <c r="D34" s="41"/>
      <c r="E34" s="238">
        <v>192906357.15559998</v>
      </c>
      <c r="F34" s="189">
        <v>206552182.07245088</v>
      </c>
      <c r="G34" s="189">
        <v>253079859.61053303</v>
      </c>
      <c r="H34" s="189">
        <v>250079476.87537739</v>
      </c>
      <c r="I34" s="189">
        <v>230182991.4298366</v>
      </c>
      <c r="J34" s="239">
        <v>188046538.88737473</v>
      </c>
      <c r="K34" s="133"/>
      <c r="L34" s="181">
        <v>36934774.913743377</v>
      </c>
      <c r="M34" s="170">
        <v>35075456.798717082</v>
      </c>
      <c r="N34" s="170">
        <v>38319085.491950601</v>
      </c>
      <c r="O34" s="170">
        <v>33275487.022055715</v>
      </c>
      <c r="P34" s="170">
        <v>26231679.935024112</v>
      </c>
      <c r="Q34" s="182">
        <v>13487120.422712594</v>
      </c>
      <c r="R34" s="133"/>
      <c r="S34" s="181">
        <v>229841132.06934336</v>
      </c>
      <c r="T34" s="170">
        <v>241627638.87116796</v>
      </c>
      <c r="U34" s="170">
        <v>291398945.10248363</v>
      </c>
      <c r="V34" s="170">
        <v>283354963.8974331</v>
      </c>
      <c r="W34" s="170">
        <v>256414671.36486071</v>
      </c>
      <c r="X34" s="182">
        <v>201533659.31008732</v>
      </c>
      <c r="Y34" s="157"/>
    </row>
    <row r="35" spans="1:25" s="69" customFormat="1">
      <c r="B35" s="47" t="s">
        <v>80</v>
      </c>
      <c r="C35" s="102" t="s">
        <v>81</v>
      </c>
      <c r="D35" s="41"/>
      <c r="E35" s="238">
        <v>0</v>
      </c>
      <c r="F35" s="189">
        <v>0</v>
      </c>
      <c r="G35" s="189">
        <v>0</v>
      </c>
      <c r="H35" s="189">
        <v>0</v>
      </c>
      <c r="I35" s="189">
        <v>66594.197999999989</v>
      </c>
      <c r="J35" s="239">
        <v>21694.444444444445</v>
      </c>
      <c r="K35" s="133"/>
      <c r="L35" s="181">
        <v>0</v>
      </c>
      <c r="M35" s="170">
        <v>0</v>
      </c>
      <c r="N35" s="170">
        <v>0</v>
      </c>
      <c r="O35" s="170">
        <v>0</v>
      </c>
      <c r="P35" s="170">
        <v>7589.0823931623891</v>
      </c>
      <c r="Q35" s="182">
        <v>1555.9743160245671</v>
      </c>
      <c r="R35" s="133"/>
      <c r="S35" s="181">
        <v>0</v>
      </c>
      <c r="T35" s="170">
        <v>0</v>
      </c>
      <c r="U35" s="170">
        <v>0</v>
      </c>
      <c r="V35" s="170">
        <v>0</v>
      </c>
      <c r="W35" s="170">
        <v>74183.280393162378</v>
      </c>
      <c r="X35" s="182">
        <v>23250.418760469012</v>
      </c>
      <c r="Y35" s="157"/>
    </row>
    <row r="36" spans="1:25" s="69" customFormat="1" ht="14.65" thickBot="1">
      <c r="C36" s="227"/>
      <c r="D36" s="109"/>
      <c r="E36" s="148">
        <v>201568743.43155721</v>
      </c>
      <c r="F36" s="106">
        <v>213546408.27200061</v>
      </c>
      <c r="G36" s="106">
        <v>259330287.84716412</v>
      </c>
      <c r="H36" s="106">
        <v>254587836.45546421</v>
      </c>
      <c r="I36" s="106">
        <v>237763966.61817393</v>
      </c>
      <c r="J36" s="107">
        <v>191449066.13181919</v>
      </c>
      <c r="K36" s="133"/>
      <c r="L36" s="241">
        <v>38593316.871799797</v>
      </c>
      <c r="M36" s="143">
        <v>36263174.480715282</v>
      </c>
      <c r="N36" s="143">
        <v>39265469.350110449</v>
      </c>
      <c r="O36" s="143">
        <v>33875367.75826142</v>
      </c>
      <c r="P36" s="143">
        <v>27095608.731415827</v>
      </c>
      <c r="Q36" s="242">
        <v>13731157.324209981</v>
      </c>
      <c r="R36" s="133"/>
      <c r="S36" s="241">
        <v>240162060.30335701</v>
      </c>
      <c r="T36" s="143">
        <v>249809582.75271589</v>
      </c>
      <c r="U36" s="143">
        <v>298595757.19727457</v>
      </c>
      <c r="V36" s="143">
        <v>288463204.21372563</v>
      </c>
      <c r="W36" s="143">
        <v>264859575.34958974</v>
      </c>
      <c r="X36" s="242">
        <v>205180223.45602918</v>
      </c>
      <c r="Y36" s="157"/>
    </row>
    <row r="37" spans="1:25">
      <c r="A37" s="13"/>
      <c r="B37" s="25"/>
      <c r="C37" s="13"/>
      <c r="D37" s="40"/>
      <c r="E37" s="26"/>
      <c r="F37" s="26"/>
      <c r="G37" s="26"/>
      <c r="H37" s="26"/>
      <c r="I37" s="26"/>
      <c r="J37" s="26"/>
      <c r="K37" s="40"/>
      <c r="L37" s="254"/>
      <c r="M37" s="254"/>
      <c r="N37" s="254"/>
      <c r="O37" s="254"/>
      <c r="P37" s="254"/>
      <c r="Q37" s="254"/>
      <c r="R37" s="115"/>
      <c r="S37" s="26"/>
      <c r="T37" s="26"/>
      <c r="U37" s="26"/>
      <c r="V37" s="26"/>
      <c r="W37" s="26"/>
      <c r="X37" s="26"/>
      <c r="Y37" s="122"/>
    </row>
    <row r="38" spans="1:25">
      <c r="A38" s="13"/>
      <c r="B38" s="25"/>
      <c r="C38" s="13"/>
      <c r="D38" s="40"/>
      <c r="E38" s="26"/>
      <c r="F38" s="26"/>
      <c r="G38" s="26"/>
      <c r="H38" s="26"/>
      <c r="I38" s="26"/>
      <c r="J38" s="26"/>
      <c r="K38" s="40"/>
      <c r="L38" s="254"/>
      <c r="M38" s="254"/>
      <c r="N38" s="254"/>
      <c r="O38" s="254"/>
      <c r="P38" s="254"/>
      <c r="Q38" s="254"/>
      <c r="R38" s="115"/>
      <c r="S38" s="26"/>
      <c r="T38" s="26"/>
      <c r="U38" s="26"/>
      <c r="V38" s="26"/>
      <c r="W38" s="26"/>
      <c r="X38" s="26"/>
      <c r="Y38" s="122"/>
    </row>
    <row r="39" spans="1:25" ht="22.5" customHeight="1">
      <c r="A39" s="13"/>
      <c r="B39" s="432" t="s">
        <v>154</v>
      </c>
      <c r="C39" s="432"/>
      <c r="D39" s="37"/>
      <c r="E39" s="429" t="s">
        <v>109</v>
      </c>
      <c r="F39" s="430"/>
      <c r="G39" s="430"/>
      <c r="H39" s="430"/>
      <c r="I39" s="430"/>
      <c r="J39" s="431"/>
      <c r="K39" s="78"/>
      <c r="L39" s="428" t="s">
        <v>93</v>
      </c>
      <c r="M39" s="428"/>
      <c r="N39" s="428"/>
      <c r="O39" s="428"/>
      <c r="P39" s="428"/>
      <c r="Q39" s="428"/>
      <c r="R39" s="78"/>
      <c r="S39" s="429" t="s">
        <v>111</v>
      </c>
      <c r="T39" s="430"/>
      <c r="U39" s="430"/>
      <c r="V39" s="430"/>
      <c r="W39" s="430"/>
      <c r="X39" s="431"/>
      <c r="Y39" s="121"/>
    </row>
    <row r="40" spans="1:25" ht="22.5" customHeight="1">
      <c r="A40" s="13"/>
      <c r="B40" s="297"/>
      <c r="C40" s="297"/>
      <c r="D40" s="37"/>
      <c r="E40" s="292" t="s">
        <v>152</v>
      </c>
      <c r="F40" s="291" t="s">
        <v>152</v>
      </c>
      <c r="G40" s="291" t="s">
        <v>152</v>
      </c>
      <c r="H40" s="291" t="s">
        <v>152</v>
      </c>
      <c r="I40" s="291" t="s">
        <v>152</v>
      </c>
      <c r="J40" s="293" t="s">
        <v>152</v>
      </c>
      <c r="K40" s="290"/>
      <c r="L40" s="292" t="s">
        <v>152</v>
      </c>
      <c r="M40" s="291" t="s">
        <v>152</v>
      </c>
      <c r="N40" s="291" t="s">
        <v>152</v>
      </c>
      <c r="O40" s="291" t="s">
        <v>152</v>
      </c>
      <c r="P40" s="291" t="s">
        <v>152</v>
      </c>
      <c r="Q40" s="293" t="s">
        <v>152</v>
      </c>
      <c r="R40" s="290"/>
      <c r="S40" s="292" t="s">
        <v>152</v>
      </c>
      <c r="T40" s="291" t="s">
        <v>152</v>
      </c>
      <c r="U40" s="291" t="s">
        <v>152</v>
      </c>
      <c r="V40" s="291" t="s">
        <v>152</v>
      </c>
      <c r="W40" s="291" t="s">
        <v>152</v>
      </c>
      <c r="X40" s="293" t="s">
        <v>152</v>
      </c>
      <c r="Y40" s="121"/>
    </row>
    <row r="41" spans="1:25" s="295" customFormat="1" ht="17.25" customHeight="1">
      <c r="A41" s="288"/>
      <c r="B41" s="289"/>
      <c r="C41" s="289"/>
      <c r="D41" s="290"/>
      <c r="E41" s="292" t="s">
        <v>91</v>
      </c>
      <c r="F41" s="291" t="s">
        <v>91</v>
      </c>
      <c r="G41" s="291" t="s">
        <v>91</v>
      </c>
      <c r="H41" s="291" t="s">
        <v>91</v>
      </c>
      <c r="I41" s="291" t="s">
        <v>91</v>
      </c>
      <c r="J41" s="293" t="s">
        <v>91</v>
      </c>
      <c r="K41" s="290"/>
      <c r="L41" s="292" t="s">
        <v>91</v>
      </c>
      <c r="M41" s="291" t="s">
        <v>91</v>
      </c>
      <c r="N41" s="291" t="s">
        <v>91</v>
      </c>
      <c r="O41" s="291" t="s">
        <v>91</v>
      </c>
      <c r="P41" s="291" t="s">
        <v>91</v>
      </c>
      <c r="Q41" s="293" t="s">
        <v>91</v>
      </c>
      <c r="R41" s="290"/>
      <c r="S41" s="292" t="s">
        <v>91</v>
      </c>
      <c r="T41" s="291" t="s">
        <v>91</v>
      </c>
      <c r="U41" s="291" t="s">
        <v>91</v>
      </c>
      <c r="V41" s="291" t="s">
        <v>91</v>
      </c>
      <c r="W41" s="291" t="s">
        <v>91</v>
      </c>
      <c r="X41" s="293" t="s">
        <v>91</v>
      </c>
      <c r="Y41" s="294"/>
    </row>
    <row r="42" spans="1:25" ht="18.75" customHeight="1">
      <c r="A42" s="13"/>
      <c r="B42" s="30" t="s">
        <v>55</v>
      </c>
      <c r="C42" s="30"/>
      <c r="D42" s="39"/>
      <c r="E42" s="144">
        <v>2016</v>
      </c>
      <c r="F42" s="31">
        <v>2017</v>
      </c>
      <c r="G42" s="31">
        <v>2018</v>
      </c>
      <c r="H42" s="31">
        <v>2019</v>
      </c>
      <c r="I42" s="31">
        <v>2020</v>
      </c>
      <c r="J42" s="145">
        <v>2021</v>
      </c>
      <c r="K42" s="39"/>
      <c r="L42" s="144">
        <v>2016</v>
      </c>
      <c r="M42" s="31">
        <v>2017</v>
      </c>
      <c r="N42" s="31">
        <v>2018</v>
      </c>
      <c r="O42" s="31">
        <v>2019</v>
      </c>
      <c r="P42" s="31">
        <v>2020</v>
      </c>
      <c r="Q42" s="145">
        <v>2021</v>
      </c>
      <c r="R42" s="39"/>
      <c r="S42" s="144">
        <v>2016</v>
      </c>
      <c r="T42" s="31">
        <v>2017</v>
      </c>
      <c r="U42" s="31">
        <v>2018</v>
      </c>
      <c r="V42" s="31">
        <v>2019</v>
      </c>
      <c r="W42" s="31">
        <v>2020</v>
      </c>
      <c r="X42" s="145">
        <v>2021</v>
      </c>
      <c r="Y42" s="121"/>
    </row>
    <row r="43" spans="1:25" s="69" customFormat="1">
      <c r="B43" s="299" t="s">
        <v>219</v>
      </c>
      <c r="C43" s="300"/>
      <c r="D43" s="41"/>
      <c r="E43" s="305"/>
      <c r="F43" s="306"/>
      <c r="G43" s="306"/>
      <c r="H43" s="306"/>
      <c r="I43" s="306"/>
      <c r="J43" s="307"/>
      <c r="K43" s="133"/>
      <c r="L43" s="305"/>
      <c r="M43" s="306"/>
      <c r="N43" s="306"/>
      <c r="O43" s="306"/>
      <c r="P43" s="306"/>
      <c r="Q43" s="307"/>
      <c r="R43" s="133"/>
      <c r="S43" s="305"/>
      <c r="T43" s="306"/>
      <c r="U43" s="306"/>
      <c r="V43" s="306"/>
      <c r="W43" s="306"/>
      <c r="X43" s="307"/>
      <c r="Y43" s="157"/>
    </row>
    <row r="44" spans="1:25" s="69" customFormat="1" ht="14.65" thickBot="1">
      <c r="C44" s="227"/>
      <c r="D44" s="109"/>
      <c r="E44" s="148">
        <v>0</v>
      </c>
      <c r="F44" s="106">
        <v>0</v>
      </c>
      <c r="G44" s="106">
        <v>0</v>
      </c>
      <c r="H44" s="106">
        <v>0</v>
      </c>
      <c r="I44" s="106">
        <v>0</v>
      </c>
      <c r="J44" s="107">
        <v>0</v>
      </c>
      <c r="K44" s="133"/>
      <c r="L44" s="148">
        <v>0</v>
      </c>
      <c r="M44" s="106">
        <v>0</v>
      </c>
      <c r="N44" s="106">
        <v>0</v>
      </c>
      <c r="O44" s="106">
        <v>0</v>
      </c>
      <c r="P44" s="106">
        <v>0</v>
      </c>
      <c r="Q44" s="107">
        <v>0</v>
      </c>
      <c r="R44" s="133"/>
      <c r="S44" s="148">
        <v>0</v>
      </c>
      <c r="T44" s="106">
        <v>0</v>
      </c>
      <c r="U44" s="106">
        <v>0</v>
      </c>
      <c r="V44" s="106">
        <v>0</v>
      </c>
      <c r="W44" s="106">
        <v>0</v>
      </c>
      <c r="X44" s="107">
        <v>0</v>
      </c>
      <c r="Y44" s="157"/>
    </row>
    <row r="45" spans="1:25" s="69" customFormat="1">
      <c r="C45" s="227"/>
      <c r="D45" s="109"/>
      <c r="E45" s="249"/>
      <c r="F45" s="249"/>
      <c r="G45" s="249"/>
      <c r="H45" s="249"/>
      <c r="I45" s="249"/>
      <c r="J45" s="249"/>
      <c r="K45" s="133"/>
      <c r="L45" s="249"/>
      <c r="M45" s="249"/>
      <c r="N45" s="249"/>
      <c r="O45" s="249"/>
      <c r="P45" s="249"/>
      <c r="Q45" s="249"/>
      <c r="R45" s="133"/>
      <c r="S45" s="249"/>
      <c r="T45" s="249"/>
      <c r="U45" s="249"/>
      <c r="V45" s="249"/>
      <c r="W45" s="249"/>
      <c r="X45" s="249"/>
      <c r="Y45" s="157"/>
    </row>
    <row r="46" spans="1:25">
      <c r="A46" s="13"/>
      <c r="B46" s="25"/>
      <c r="C46" s="13"/>
      <c r="D46" s="40"/>
      <c r="E46" s="26"/>
      <c r="F46" s="26"/>
      <c r="G46" s="26"/>
      <c r="H46" s="26"/>
      <c r="I46" s="26"/>
      <c r="J46" s="26"/>
      <c r="K46" s="26"/>
      <c r="L46" s="26"/>
      <c r="M46" s="26"/>
      <c r="N46" s="26"/>
      <c r="O46" s="26"/>
      <c r="P46" s="26"/>
      <c r="Q46" s="26"/>
      <c r="R46" s="26"/>
      <c r="S46" s="26"/>
      <c r="T46" s="26"/>
      <c r="U46" s="26"/>
      <c r="V46" s="26"/>
      <c r="W46" s="26"/>
      <c r="X46" s="26"/>
      <c r="Y46" s="122"/>
    </row>
    <row r="47" spans="1:25" ht="22.5" customHeight="1">
      <c r="A47" s="13"/>
      <c r="B47" s="432" t="s">
        <v>155</v>
      </c>
      <c r="C47" s="432"/>
      <c r="D47" s="37"/>
      <c r="E47" s="428" t="s">
        <v>109</v>
      </c>
      <c r="F47" s="428"/>
      <c r="G47" s="428"/>
      <c r="H47" s="428"/>
      <c r="I47" s="428"/>
      <c r="J47" s="428"/>
      <c r="K47" s="78"/>
      <c r="L47" s="428" t="s">
        <v>93</v>
      </c>
      <c r="M47" s="428"/>
      <c r="N47" s="428"/>
      <c r="O47" s="428"/>
      <c r="P47" s="428"/>
      <c r="Q47" s="428"/>
      <c r="R47" s="78"/>
      <c r="S47" s="429" t="s">
        <v>111</v>
      </c>
      <c r="T47" s="430"/>
      <c r="U47" s="430"/>
      <c r="V47" s="430"/>
      <c r="W47" s="430"/>
      <c r="X47" s="431"/>
      <c r="Y47" s="121"/>
    </row>
    <row r="48" spans="1:25" s="295" customFormat="1" ht="17.25" customHeight="1">
      <c r="A48" s="288"/>
      <c r="B48" s="289"/>
      <c r="C48" s="289"/>
      <c r="D48" s="290"/>
      <c r="E48" s="292" t="s">
        <v>91</v>
      </c>
      <c r="F48" s="291" t="s">
        <v>91</v>
      </c>
      <c r="G48" s="291" t="s">
        <v>91</v>
      </c>
      <c r="H48" s="291" t="s">
        <v>91</v>
      </c>
      <c r="I48" s="291" t="s">
        <v>91</v>
      </c>
      <c r="J48" s="293" t="s">
        <v>91</v>
      </c>
      <c r="K48" s="290"/>
      <c r="L48" s="291" t="s">
        <v>91</v>
      </c>
      <c r="M48" s="291" t="s">
        <v>91</v>
      </c>
      <c r="N48" s="291" t="s">
        <v>91</v>
      </c>
      <c r="O48" s="291" t="s">
        <v>91</v>
      </c>
      <c r="P48" s="291" t="s">
        <v>91</v>
      </c>
      <c r="Q48" s="291" t="s">
        <v>91</v>
      </c>
      <c r="R48" s="290"/>
      <c r="S48" s="292" t="s">
        <v>91</v>
      </c>
      <c r="T48" s="291" t="s">
        <v>91</v>
      </c>
      <c r="U48" s="291" t="s">
        <v>91</v>
      </c>
      <c r="V48" s="291" t="s">
        <v>91</v>
      </c>
      <c r="W48" s="291" t="s">
        <v>91</v>
      </c>
      <c r="X48" s="293" t="s">
        <v>91</v>
      </c>
      <c r="Y48" s="294"/>
    </row>
    <row r="49" spans="1:25" ht="18.75" customHeight="1">
      <c r="A49" s="13"/>
      <c r="B49" s="30"/>
      <c r="C49" s="30"/>
      <c r="D49" s="39"/>
      <c r="E49" s="31">
        <v>2016</v>
      </c>
      <c r="F49" s="31">
        <v>2017</v>
      </c>
      <c r="G49" s="31">
        <v>2018</v>
      </c>
      <c r="H49" s="31">
        <v>2019</v>
      </c>
      <c r="I49" s="31">
        <v>2020</v>
      </c>
      <c r="J49" s="31">
        <v>2021</v>
      </c>
      <c r="K49" s="39"/>
      <c r="L49" s="31">
        <v>2016</v>
      </c>
      <c r="M49" s="31">
        <v>2017</v>
      </c>
      <c r="N49" s="31">
        <v>2018</v>
      </c>
      <c r="O49" s="31">
        <v>2019</v>
      </c>
      <c r="P49" s="31">
        <v>2020</v>
      </c>
      <c r="Q49" s="31">
        <v>2021</v>
      </c>
      <c r="R49" s="39"/>
      <c r="S49" s="144">
        <v>2016</v>
      </c>
      <c r="T49" s="31">
        <v>2017</v>
      </c>
      <c r="U49" s="31">
        <v>2018</v>
      </c>
      <c r="V49" s="31">
        <v>2019</v>
      </c>
      <c r="W49" s="31">
        <v>2020</v>
      </c>
      <c r="X49" s="145">
        <v>2021</v>
      </c>
      <c r="Y49" s="121"/>
    </row>
    <row r="50" spans="1:25" s="69" customFormat="1" ht="30" customHeight="1">
      <c r="A50" s="126"/>
      <c r="B50" s="191" t="s">
        <v>56</v>
      </c>
      <c r="C50" s="192" t="s">
        <v>157</v>
      </c>
      <c r="D50" s="127"/>
      <c r="E50" s="193">
        <v>294562437.19372475</v>
      </c>
      <c r="F50" s="194">
        <v>331719144.94913232</v>
      </c>
      <c r="G50" s="194">
        <v>404298144.58274931</v>
      </c>
      <c r="H50" s="194">
        <v>409379303.36192966</v>
      </c>
      <c r="I50" s="195">
        <v>327096410.05018121</v>
      </c>
      <c r="J50" s="196">
        <v>271083770.5568831</v>
      </c>
      <c r="K50" s="127"/>
      <c r="L50" s="193">
        <v>56398334.799398616</v>
      </c>
      <c r="M50" s="194">
        <v>56330562.191250369</v>
      </c>
      <c r="N50" s="194">
        <v>61215203.731915593</v>
      </c>
      <c r="O50" s="194">
        <v>54471865.769723035</v>
      </c>
      <c r="P50" s="195">
        <v>37275944.165262796</v>
      </c>
      <c r="Q50" s="196">
        <v>19442737.312668182</v>
      </c>
      <c r="R50" s="127"/>
      <c r="S50" s="193">
        <v>350960771.99312329</v>
      </c>
      <c r="T50" s="194">
        <v>388049707.14038283</v>
      </c>
      <c r="U50" s="194">
        <v>465513348.31466496</v>
      </c>
      <c r="V50" s="194">
        <v>463851169.13165259</v>
      </c>
      <c r="W50" s="195">
        <v>364372354.21544403</v>
      </c>
      <c r="X50" s="196">
        <v>290526507.8695513</v>
      </c>
      <c r="Y50" s="128"/>
    </row>
    <row r="51" spans="1:25" ht="30" customHeight="1">
      <c r="B51" s="197" t="s">
        <v>95</v>
      </c>
      <c r="C51" s="198" t="s">
        <v>134</v>
      </c>
      <c r="D51" s="127"/>
      <c r="E51" s="199"/>
      <c r="F51" s="200"/>
      <c r="G51" s="200"/>
      <c r="H51" s="200"/>
      <c r="I51" s="201"/>
      <c r="J51" s="202"/>
      <c r="L51" s="199"/>
      <c r="M51" s="200"/>
      <c r="N51" s="200"/>
      <c r="O51" s="200"/>
      <c r="P51" s="201"/>
      <c r="Q51" s="202"/>
      <c r="S51" s="199"/>
      <c r="T51" s="200"/>
      <c r="U51" s="200"/>
      <c r="V51" s="200"/>
      <c r="W51" s="201"/>
      <c r="X51" s="202"/>
      <c r="Y51" s="253"/>
    </row>
    <row r="52" spans="1:25" s="69" customFormat="1" ht="30" customHeight="1">
      <c r="A52" s="126"/>
      <c r="B52" s="203" t="s">
        <v>57</v>
      </c>
      <c r="C52" s="129" t="s">
        <v>132</v>
      </c>
      <c r="D52" s="127"/>
      <c r="E52" s="199">
        <v>201568743.43155721</v>
      </c>
      <c r="F52" s="200">
        <v>213546408.27200061</v>
      </c>
      <c r="G52" s="200">
        <v>259330287.84716412</v>
      </c>
      <c r="H52" s="200">
        <v>254587836.45546421</v>
      </c>
      <c r="I52" s="200">
        <v>237763966.61817393</v>
      </c>
      <c r="J52" s="204">
        <v>191449066.13181919</v>
      </c>
      <c r="K52" s="127"/>
      <c r="L52" s="199">
        <v>38593316.871799797</v>
      </c>
      <c r="M52" s="200">
        <v>36263174.480715282</v>
      </c>
      <c r="N52" s="200">
        <v>39265469.350110449</v>
      </c>
      <c r="O52" s="200">
        <v>33875367.75826142</v>
      </c>
      <c r="P52" s="200">
        <v>27095608.731415827</v>
      </c>
      <c r="Q52" s="204">
        <v>13731157.324209981</v>
      </c>
      <c r="R52" s="127"/>
      <c r="S52" s="199">
        <v>240162060.30335701</v>
      </c>
      <c r="T52" s="200">
        <v>249809582.75271589</v>
      </c>
      <c r="U52" s="200">
        <v>298595757.19727457</v>
      </c>
      <c r="V52" s="200">
        <v>288463204.21372563</v>
      </c>
      <c r="W52" s="200">
        <v>264859575.34958974</v>
      </c>
      <c r="X52" s="204">
        <v>205180223.45602918</v>
      </c>
      <c r="Y52" s="128"/>
    </row>
    <row r="53" spans="1:25" s="69" customFormat="1" ht="30" customHeight="1" thickBot="1">
      <c r="D53" s="130"/>
      <c r="E53" s="146">
        <v>496131180.62528193</v>
      </c>
      <c r="F53" s="131">
        <v>545265553.22113299</v>
      </c>
      <c r="G53" s="131">
        <v>663628432.4299134</v>
      </c>
      <c r="H53" s="131">
        <v>663967139.8173939</v>
      </c>
      <c r="I53" s="131">
        <v>564860376.66835511</v>
      </c>
      <c r="J53" s="132">
        <v>462532836.68870229</v>
      </c>
      <c r="K53" s="133"/>
      <c r="L53" s="146">
        <v>94991651.671198413</v>
      </c>
      <c r="M53" s="131">
        <v>92593736.671965659</v>
      </c>
      <c r="N53" s="131">
        <v>100480673.08202603</v>
      </c>
      <c r="O53" s="131">
        <v>88347233.527984455</v>
      </c>
      <c r="P53" s="131">
        <v>64371552.896678627</v>
      </c>
      <c r="Q53" s="132">
        <v>33173894.636878163</v>
      </c>
      <c r="R53" s="133"/>
      <c r="S53" s="146">
        <v>591122832.2964803</v>
      </c>
      <c r="T53" s="131">
        <v>637859289.89309871</v>
      </c>
      <c r="U53" s="131">
        <v>764109105.51193953</v>
      </c>
      <c r="V53" s="131">
        <v>752314373.34537816</v>
      </c>
      <c r="W53" s="131">
        <v>629231929.56503379</v>
      </c>
      <c r="X53" s="132">
        <v>495706731.32558048</v>
      </c>
      <c r="Y53" s="128"/>
    </row>
    <row r="54" spans="1:25" s="69" customFormat="1">
      <c r="D54" s="130"/>
      <c r="E54" s="156"/>
      <c r="F54" s="156"/>
      <c r="G54" s="156"/>
      <c r="H54" s="156"/>
      <c r="I54" s="156"/>
      <c r="J54" s="156"/>
      <c r="K54" s="133"/>
      <c r="L54" s="156"/>
      <c r="M54" s="156"/>
      <c r="N54" s="156"/>
      <c r="O54" s="156"/>
      <c r="P54" s="156"/>
      <c r="Q54" s="156"/>
      <c r="R54" s="133"/>
      <c r="S54" s="156"/>
      <c r="T54" s="156"/>
      <c r="U54" s="156"/>
      <c r="V54" s="156"/>
      <c r="W54" s="156"/>
      <c r="X54" s="156"/>
      <c r="Y54" s="157"/>
    </row>
    <row r="55" spans="1:25">
      <c r="Y55" s="253"/>
    </row>
    <row r="56" spans="1:25" ht="22.5" customHeight="1">
      <c r="A56" s="13"/>
      <c r="B56" s="432" t="s">
        <v>155</v>
      </c>
      <c r="C56" s="432"/>
      <c r="D56" s="37"/>
      <c r="E56" s="429" t="s">
        <v>109</v>
      </c>
      <c r="F56" s="430"/>
      <c r="G56" s="430"/>
      <c r="H56" s="430"/>
      <c r="I56" s="430"/>
      <c r="J56" s="431"/>
      <c r="K56" s="78"/>
      <c r="L56" s="428" t="s">
        <v>93</v>
      </c>
      <c r="M56" s="428"/>
      <c r="N56" s="428"/>
      <c r="O56" s="428"/>
      <c r="P56" s="428"/>
      <c r="Q56" s="428"/>
      <c r="R56" s="78"/>
      <c r="S56" s="429" t="s">
        <v>111</v>
      </c>
      <c r="T56" s="430"/>
      <c r="U56" s="430"/>
      <c r="V56" s="430"/>
      <c r="W56" s="430"/>
      <c r="X56" s="431"/>
      <c r="Y56" s="121"/>
    </row>
    <row r="57" spans="1:25" ht="22.5" customHeight="1">
      <c r="A57" s="13"/>
      <c r="B57" s="297"/>
      <c r="C57" s="297"/>
      <c r="D57" s="37"/>
      <c r="E57" s="292" t="s">
        <v>152</v>
      </c>
      <c r="F57" s="291" t="s">
        <v>152</v>
      </c>
      <c r="G57" s="291" t="s">
        <v>152</v>
      </c>
      <c r="H57" s="291" t="s">
        <v>152</v>
      </c>
      <c r="I57" s="291" t="s">
        <v>152</v>
      </c>
      <c r="J57" s="293" t="s">
        <v>152</v>
      </c>
      <c r="K57" s="290"/>
      <c r="L57" s="292" t="s">
        <v>152</v>
      </c>
      <c r="M57" s="291" t="s">
        <v>152</v>
      </c>
      <c r="N57" s="291" t="s">
        <v>152</v>
      </c>
      <c r="O57" s="291" t="s">
        <v>152</v>
      </c>
      <c r="P57" s="291" t="s">
        <v>152</v>
      </c>
      <c r="Q57" s="293" t="s">
        <v>152</v>
      </c>
      <c r="R57" s="290"/>
      <c r="S57" s="292" t="s">
        <v>152</v>
      </c>
      <c r="T57" s="291" t="s">
        <v>152</v>
      </c>
      <c r="U57" s="291" t="s">
        <v>152</v>
      </c>
      <c r="V57" s="291" t="s">
        <v>152</v>
      </c>
      <c r="W57" s="291" t="s">
        <v>152</v>
      </c>
      <c r="X57" s="293" t="s">
        <v>152</v>
      </c>
      <c r="Y57" s="121"/>
    </row>
    <row r="58" spans="1:25" s="295" customFormat="1" ht="17.25" customHeight="1">
      <c r="A58" s="288"/>
      <c r="B58" s="289"/>
      <c r="C58" s="289"/>
      <c r="D58" s="290"/>
      <c r="E58" s="292" t="s">
        <v>91</v>
      </c>
      <c r="F58" s="291" t="s">
        <v>91</v>
      </c>
      <c r="G58" s="291" t="s">
        <v>91</v>
      </c>
      <c r="H58" s="291" t="s">
        <v>91</v>
      </c>
      <c r="I58" s="291" t="s">
        <v>91</v>
      </c>
      <c r="J58" s="293" t="s">
        <v>91</v>
      </c>
      <c r="K58" s="290"/>
      <c r="L58" s="291" t="s">
        <v>91</v>
      </c>
      <c r="M58" s="291" t="s">
        <v>91</v>
      </c>
      <c r="N58" s="291" t="s">
        <v>91</v>
      </c>
      <c r="O58" s="291" t="s">
        <v>91</v>
      </c>
      <c r="P58" s="291" t="s">
        <v>91</v>
      </c>
      <c r="Q58" s="291" t="s">
        <v>91</v>
      </c>
      <c r="R58" s="290"/>
      <c r="S58" s="292" t="s">
        <v>91</v>
      </c>
      <c r="T58" s="291" t="s">
        <v>91</v>
      </c>
      <c r="U58" s="291" t="s">
        <v>91</v>
      </c>
      <c r="V58" s="291" t="s">
        <v>91</v>
      </c>
      <c r="W58" s="291" t="s">
        <v>91</v>
      </c>
      <c r="X58" s="293" t="s">
        <v>91</v>
      </c>
      <c r="Y58" s="294"/>
    </row>
    <row r="59" spans="1:25" ht="18.75" customHeight="1">
      <c r="A59" s="13"/>
      <c r="B59" s="30" t="s">
        <v>55</v>
      </c>
      <c r="C59" s="30"/>
      <c r="D59" s="39"/>
      <c r="E59" s="144">
        <v>2016</v>
      </c>
      <c r="F59" s="31">
        <v>2017</v>
      </c>
      <c r="G59" s="31">
        <v>2018</v>
      </c>
      <c r="H59" s="31">
        <v>2019</v>
      </c>
      <c r="I59" s="31">
        <v>2020</v>
      </c>
      <c r="J59" s="145">
        <v>2021</v>
      </c>
      <c r="K59" s="39"/>
      <c r="L59" s="31">
        <v>2016</v>
      </c>
      <c r="M59" s="31">
        <v>2017</v>
      </c>
      <c r="N59" s="31">
        <v>2018</v>
      </c>
      <c r="O59" s="31">
        <v>2019</v>
      </c>
      <c r="P59" s="31">
        <v>2020</v>
      </c>
      <c r="Q59" s="31">
        <v>2021</v>
      </c>
      <c r="R59" s="39"/>
      <c r="S59" s="144">
        <v>2016</v>
      </c>
      <c r="T59" s="31">
        <v>2017</v>
      </c>
      <c r="U59" s="31">
        <v>2018</v>
      </c>
      <c r="V59" s="31">
        <v>2019</v>
      </c>
      <c r="W59" s="31">
        <v>2020</v>
      </c>
      <c r="X59" s="145">
        <v>2021</v>
      </c>
      <c r="Y59" s="121"/>
    </row>
    <row r="60" spans="1:25">
      <c r="A60" s="13"/>
      <c r="B60" s="45" t="s">
        <v>69</v>
      </c>
      <c r="C60" s="100" t="s">
        <v>70</v>
      </c>
      <c r="D60" s="43"/>
      <c r="E60" s="236">
        <v>383156.04477197415</v>
      </c>
      <c r="F60" s="186">
        <v>27571.689695991892</v>
      </c>
      <c r="G60" s="186">
        <v>0</v>
      </c>
      <c r="H60" s="186">
        <v>3029740.46</v>
      </c>
      <c r="I60" s="186">
        <v>3794388.1508727763</v>
      </c>
      <c r="J60" s="237">
        <v>4697844.0072825616</v>
      </c>
      <c r="K60" s="43"/>
      <c r="L60" s="167">
        <v>73360.891155484773</v>
      </c>
      <c r="M60" s="105">
        <v>4682.0595216959628</v>
      </c>
      <c r="N60" s="105">
        <v>0</v>
      </c>
      <c r="O60" s="105">
        <v>403136.19740642328</v>
      </c>
      <c r="P60" s="105">
        <v>432408.90608236752</v>
      </c>
      <c r="Q60" s="168">
        <v>336939.93108422216</v>
      </c>
      <c r="R60" s="43"/>
      <c r="S60" s="178">
        <v>456516.93592745892</v>
      </c>
      <c r="T60" s="105">
        <v>32253.749217687855</v>
      </c>
      <c r="U60" s="105">
        <v>0</v>
      </c>
      <c r="V60" s="105">
        <v>3432876.6574064232</v>
      </c>
      <c r="W60" s="105">
        <v>4226797.0569551438</v>
      </c>
      <c r="X60" s="179">
        <v>5034783.9383667838</v>
      </c>
      <c r="Y60" s="122"/>
    </row>
    <row r="61" spans="1:25">
      <c r="A61" s="13"/>
      <c r="B61" s="46" t="s">
        <v>69</v>
      </c>
      <c r="C61" s="101" t="s">
        <v>71</v>
      </c>
      <c r="D61" s="43"/>
      <c r="E61" s="238">
        <v>421844.62698944885</v>
      </c>
      <c r="F61" s="189">
        <v>755267.44329637079</v>
      </c>
      <c r="G61" s="189">
        <v>8655484.4186657276</v>
      </c>
      <c r="H61" s="189">
        <v>-1003936.6184816163</v>
      </c>
      <c r="I61" s="189">
        <v>11717834.805673283</v>
      </c>
      <c r="J61" s="239">
        <v>15851555.743040826</v>
      </c>
      <c r="K61" s="43"/>
      <c r="L61" s="169">
        <v>80768.392375269264</v>
      </c>
      <c r="M61" s="170">
        <v>128255.0022614972</v>
      </c>
      <c r="N61" s="170">
        <v>1310535.9230225142</v>
      </c>
      <c r="O61" s="170">
        <v>-133583.4524953803</v>
      </c>
      <c r="P61" s="170">
        <v>1335365.7898203172</v>
      </c>
      <c r="Q61" s="171">
        <v>1136909.2058736458</v>
      </c>
      <c r="R61" s="43"/>
      <c r="S61" s="181">
        <v>502613.01936471811</v>
      </c>
      <c r="T61" s="170">
        <v>883522.44555786799</v>
      </c>
      <c r="U61" s="170">
        <v>9966020.3416882418</v>
      </c>
      <c r="V61" s="170">
        <v>-1137520.0709769966</v>
      </c>
      <c r="W61" s="170">
        <v>13053200.5954936</v>
      </c>
      <c r="X61" s="182">
        <v>16988464.948914472</v>
      </c>
      <c r="Y61" s="122"/>
    </row>
    <row r="62" spans="1:25">
      <c r="A62" s="13"/>
      <c r="B62" s="46" t="s">
        <v>69</v>
      </c>
      <c r="C62" s="101" t="s">
        <v>72</v>
      </c>
      <c r="D62" s="43"/>
      <c r="E62" s="238">
        <v>185277792.18519154</v>
      </c>
      <c r="F62" s="189">
        <v>197761683.2962805</v>
      </c>
      <c r="G62" s="189">
        <v>233481768.50866565</v>
      </c>
      <c r="H62" s="189">
        <v>224501024.96561274</v>
      </c>
      <c r="I62" s="189">
        <v>156162486.40883639</v>
      </c>
      <c r="J62" s="239">
        <v>108554531.4828852</v>
      </c>
      <c r="K62" s="43"/>
      <c r="L62" s="169">
        <v>35474173.333518445</v>
      </c>
      <c r="M62" s="170">
        <v>33582706.845804036</v>
      </c>
      <c r="N62" s="170">
        <v>35351718.078489929</v>
      </c>
      <c r="O62" s="170">
        <v>29872027.229184389</v>
      </c>
      <c r="P62" s="170">
        <v>17796294.747445732</v>
      </c>
      <c r="Q62" s="171">
        <v>7785774.985296011</v>
      </c>
      <c r="R62" s="43"/>
      <c r="S62" s="181">
        <v>220751965.51870999</v>
      </c>
      <c r="T62" s="170">
        <v>231344390.14208454</v>
      </c>
      <c r="U62" s="170">
        <v>268833486.58715558</v>
      </c>
      <c r="V62" s="170">
        <v>254373052.19479713</v>
      </c>
      <c r="W62" s="170">
        <v>173958781.15628213</v>
      </c>
      <c r="X62" s="182">
        <v>116340306.46818121</v>
      </c>
      <c r="Y62" s="122"/>
    </row>
    <row r="63" spans="1:25">
      <c r="A63" s="13"/>
      <c r="B63" s="46" t="s">
        <v>73</v>
      </c>
      <c r="C63" s="101" t="s">
        <v>74</v>
      </c>
      <c r="D63" s="43"/>
      <c r="E63" s="238">
        <v>3970992.5268969084</v>
      </c>
      <c r="F63" s="189">
        <v>5355338.1897737551</v>
      </c>
      <c r="G63" s="189">
        <v>4023201.7975504785</v>
      </c>
      <c r="H63" s="189">
        <v>4143821.0637501469</v>
      </c>
      <c r="I63" s="189">
        <v>3613603.7627821439</v>
      </c>
      <c r="J63" s="239">
        <v>2582382.0088011031</v>
      </c>
      <c r="K63" s="43"/>
      <c r="L63" s="169">
        <v>760305.24513399461</v>
      </c>
      <c r="M63" s="170">
        <v>909411.51738615613</v>
      </c>
      <c r="N63" s="170">
        <v>609157.18014445202</v>
      </c>
      <c r="O63" s="170">
        <v>551375.36974796653</v>
      </c>
      <c r="P63" s="170">
        <v>411806.69661334949</v>
      </c>
      <c r="Q63" s="171">
        <v>185214.24183726497</v>
      </c>
      <c r="R63" s="43"/>
      <c r="S63" s="181">
        <v>4731297.772030903</v>
      </c>
      <c r="T63" s="170">
        <v>6264749.7071599113</v>
      </c>
      <c r="U63" s="170">
        <v>4632358.9776949305</v>
      </c>
      <c r="V63" s="170">
        <v>4695196.4334981134</v>
      </c>
      <c r="W63" s="170">
        <v>4025410.4593954934</v>
      </c>
      <c r="X63" s="182">
        <v>2767596.2506383681</v>
      </c>
      <c r="Y63" s="122"/>
    </row>
    <row r="64" spans="1:25">
      <c r="A64" s="13"/>
      <c r="B64" s="46" t="s">
        <v>73</v>
      </c>
      <c r="C64" s="101" t="s">
        <v>75</v>
      </c>
      <c r="D64" s="43"/>
      <c r="E64" s="238">
        <v>220173455.15344265</v>
      </c>
      <c r="F64" s="189">
        <v>240466627.45657387</v>
      </c>
      <c r="G64" s="189">
        <v>291547892.67334092</v>
      </c>
      <c r="H64" s="189">
        <v>285242910.70962834</v>
      </c>
      <c r="I64" s="189">
        <v>241127599.46518162</v>
      </c>
      <c r="J64" s="239">
        <v>221605982.14582542</v>
      </c>
      <c r="K64" s="43"/>
      <c r="L64" s="169">
        <v>42155464.070653647</v>
      </c>
      <c r="M64" s="170">
        <v>40834605.174627274</v>
      </c>
      <c r="N64" s="170">
        <v>44143570.498024821</v>
      </c>
      <c r="O64" s="170">
        <v>37954321.130404532</v>
      </c>
      <c r="P64" s="170">
        <v>27478928.713980824</v>
      </c>
      <c r="Q64" s="171">
        <v>15894079.121468514</v>
      </c>
      <c r="R64" s="43"/>
      <c r="S64" s="181">
        <v>262328919.2240963</v>
      </c>
      <c r="T64" s="170">
        <v>281301232.63120115</v>
      </c>
      <c r="U64" s="170">
        <v>335691463.17136574</v>
      </c>
      <c r="V64" s="170">
        <v>323197231.84003288</v>
      </c>
      <c r="W64" s="170">
        <v>268606528.17916244</v>
      </c>
      <c r="X64" s="182">
        <v>237500061.26729393</v>
      </c>
      <c r="Y64" s="122"/>
    </row>
    <row r="65" spans="1:25">
      <c r="A65" s="13"/>
      <c r="B65" s="46" t="s">
        <v>76</v>
      </c>
      <c r="C65" s="101" t="s">
        <v>77</v>
      </c>
      <c r="D65" s="43"/>
      <c r="E65" s="238">
        <v>9095792.1829093173</v>
      </c>
      <c r="F65" s="189">
        <v>12552503.561377738</v>
      </c>
      <c r="G65" s="189">
        <v>31827236.798048325</v>
      </c>
      <c r="H65" s="189">
        <v>38656500.598157793</v>
      </c>
      <c r="I65" s="189">
        <v>29687185.305024609</v>
      </c>
      <c r="J65" s="239">
        <v>23655627.261376251</v>
      </c>
      <c r="K65" s="43"/>
      <c r="L65" s="169">
        <v>1741523.9284569621</v>
      </c>
      <c r="M65" s="170">
        <v>2131591.1164202169</v>
      </c>
      <c r="N65" s="170">
        <v>4818995.1176431403</v>
      </c>
      <c r="O65" s="170">
        <v>5143620.3403972313</v>
      </c>
      <c r="P65" s="170">
        <v>3383155.0205156244</v>
      </c>
      <c r="Q65" s="171">
        <v>1696634.7556126416</v>
      </c>
      <c r="R65" s="43"/>
      <c r="S65" s="181">
        <v>10837316.111366279</v>
      </c>
      <c r="T65" s="170">
        <v>14684094.677797955</v>
      </c>
      <c r="U65" s="170">
        <v>36646231.915691465</v>
      </c>
      <c r="V65" s="170">
        <v>43800120.938555025</v>
      </c>
      <c r="W65" s="170">
        <v>33070340.325540233</v>
      </c>
      <c r="X65" s="182">
        <v>25352262.016988892</v>
      </c>
      <c r="Y65" s="122"/>
    </row>
    <row r="66" spans="1:25">
      <c r="A66" s="13"/>
      <c r="B66" s="46" t="s">
        <v>76</v>
      </c>
      <c r="C66" s="101" t="s">
        <v>61</v>
      </c>
      <c r="D66" s="43"/>
      <c r="E66" s="238">
        <v>2311407.0082307849</v>
      </c>
      <c r="F66" s="189">
        <v>4618005.9066444021</v>
      </c>
      <c r="G66" s="189">
        <v>2967281.9168069405</v>
      </c>
      <c r="H66" s="189">
        <v>1395322.5188803324</v>
      </c>
      <c r="I66" s="189">
        <v>1616263.2615167801</v>
      </c>
      <c r="J66" s="239">
        <v>2882593.3583219489</v>
      </c>
      <c r="K66" s="43"/>
      <c r="L66" s="169">
        <v>442553.05445528543</v>
      </c>
      <c r="M66" s="170">
        <v>784202.15680853929</v>
      </c>
      <c r="N66" s="170">
        <v>449279.24973494001</v>
      </c>
      <c r="O66" s="170">
        <v>185661.12241078541</v>
      </c>
      <c r="P66" s="170">
        <v>184189.5454719977</v>
      </c>
      <c r="Q66" s="171">
        <v>206746.07458042307</v>
      </c>
      <c r="R66" s="43"/>
      <c r="S66" s="181">
        <v>2753960.0626860703</v>
      </c>
      <c r="T66" s="170">
        <v>5402208.0634529414</v>
      </c>
      <c r="U66" s="170">
        <v>3416561.1665418805</v>
      </c>
      <c r="V66" s="170">
        <v>1580983.6412911178</v>
      </c>
      <c r="W66" s="170">
        <v>1800452.8069887778</v>
      </c>
      <c r="X66" s="182">
        <v>3089339.432902372</v>
      </c>
      <c r="Y66" s="122"/>
    </row>
    <row r="67" spans="1:25">
      <c r="A67" s="13"/>
      <c r="B67" s="46" t="s">
        <v>76</v>
      </c>
      <c r="C67" s="101" t="s">
        <v>79</v>
      </c>
      <c r="D67" s="43"/>
      <c r="E67" s="238">
        <v>23579494.608428199</v>
      </c>
      <c r="F67" s="189">
        <v>16147644.183149159</v>
      </c>
      <c r="G67" s="189">
        <v>9052080.2761298437</v>
      </c>
      <c r="H67" s="189">
        <v>10924997.474584112</v>
      </c>
      <c r="I67" s="189">
        <v>18144722.492464229</v>
      </c>
      <c r="J67" s="239">
        <v>16594563.007371642</v>
      </c>
      <c r="K67" s="43"/>
      <c r="L67" s="169">
        <v>4514642.9531072564</v>
      </c>
      <c r="M67" s="170">
        <v>2742096.4052000977</v>
      </c>
      <c r="N67" s="170">
        <v>1370584.915428739</v>
      </c>
      <c r="O67" s="170">
        <v>1453676.3121216707</v>
      </c>
      <c r="P67" s="170">
        <v>2067774.6430158652</v>
      </c>
      <c r="Q67" s="171">
        <v>1190199.3568558022</v>
      </c>
      <c r="R67" s="43"/>
      <c r="S67" s="181">
        <v>28094137.561535455</v>
      </c>
      <c r="T67" s="170">
        <v>18889740.588349257</v>
      </c>
      <c r="U67" s="170">
        <v>10422665.191558583</v>
      </c>
      <c r="V67" s="170">
        <v>12378673.786705783</v>
      </c>
      <c r="W67" s="170">
        <v>20212497.135480095</v>
      </c>
      <c r="X67" s="182">
        <v>17784762.364227444</v>
      </c>
      <c r="Y67" s="122"/>
    </row>
    <row r="68" spans="1:25">
      <c r="A68" s="13"/>
      <c r="B68" s="46" t="s">
        <v>80</v>
      </c>
      <c r="C68" s="101" t="s">
        <v>81</v>
      </c>
      <c r="D68" s="43"/>
      <c r="E68" s="238">
        <v>23591895.28004171</v>
      </c>
      <c r="F68" s="189">
        <v>19686957.799012415</v>
      </c>
      <c r="G68" s="189">
        <v>17563670.370858848</v>
      </c>
      <c r="H68" s="189">
        <v>12758220.076693866</v>
      </c>
      <c r="I68" s="189">
        <v>18183176.778931729</v>
      </c>
      <c r="J68" s="239">
        <v>11485898.042647151</v>
      </c>
      <c r="K68" s="43"/>
      <c r="L68" s="169">
        <v>4517017.2450776063</v>
      </c>
      <c r="M68" s="170">
        <v>3343121.4855683036</v>
      </c>
      <c r="N68" s="170">
        <v>2659333.6487901583</v>
      </c>
      <c r="O68" s="170">
        <v>1697604.2652157247</v>
      </c>
      <c r="P68" s="170">
        <v>2072156.8978839591</v>
      </c>
      <c r="Q68" s="171">
        <v>823794.42334198393</v>
      </c>
      <c r="R68" s="43"/>
      <c r="S68" s="181">
        <v>28108912.525119316</v>
      </c>
      <c r="T68" s="170">
        <v>23030079.284580719</v>
      </c>
      <c r="U68" s="170">
        <v>20223004.019649006</v>
      </c>
      <c r="V68" s="170">
        <v>14455824.341909591</v>
      </c>
      <c r="W68" s="170">
        <v>20255333.676815689</v>
      </c>
      <c r="X68" s="182">
        <v>12309692.465989135</v>
      </c>
      <c r="Y68" s="122"/>
    </row>
    <row r="69" spans="1:25">
      <c r="A69" s="13"/>
      <c r="B69" s="46" t="s">
        <v>80</v>
      </c>
      <c r="C69" s="101" t="s">
        <v>82</v>
      </c>
      <c r="D69" s="43"/>
      <c r="E69" s="238">
        <v>8322012.5261474838</v>
      </c>
      <c r="F69" s="189">
        <v>13575611.669523265</v>
      </c>
      <c r="G69" s="189">
        <v>9526243.4966564123</v>
      </c>
      <c r="H69" s="189">
        <v>11889717.6250183</v>
      </c>
      <c r="I69" s="189">
        <v>16328187.14497227</v>
      </c>
      <c r="J69" s="239">
        <v>12067332.836807102</v>
      </c>
      <c r="K69" s="43"/>
      <c r="L69" s="169">
        <v>1593372.3699664371</v>
      </c>
      <c r="M69" s="170">
        <v>2305329.2192454301</v>
      </c>
      <c r="N69" s="170">
        <v>1442378.463174725</v>
      </c>
      <c r="O69" s="170">
        <v>1582041.6352052838</v>
      </c>
      <c r="P69" s="170">
        <v>1860762.0678031091</v>
      </c>
      <c r="Q69" s="171">
        <v>865496.23361293599</v>
      </c>
      <c r="R69" s="43"/>
      <c r="S69" s="181">
        <v>9915384.896113921</v>
      </c>
      <c r="T69" s="170">
        <v>15880940.888768695</v>
      </c>
      <c r="U69" s="170">
        <v>10968621.959831137</v>
      </c>
      <c r="V69" s="170">
        <v>13471759.260223584</v>
      </c>
      <c r="W69" s="170">
        <v>18188949.212775379</v>
      </c>
      <c r="X69" s="182">
        <v>12932829.070420038</v>
      </c>
      <c r="Y69" s="122"/>
    </row>
    <row r="70" spans="1:25">
      <c r="A70" s="13"/>
      <c r="B70" s="46" t="s">
        <v>80</v>
      </c>
      <c r="C70" s="101" t="s">
        <v>83</v>
      </c>
      <c r="D70" s="43"/>
      <c r="E70" s="238">
        <v>5503515.8296942562</v>
      </c>
      <c r="F70" s="189">
        <v>3981870.5175969074</v>
      </c>
      <c r="G70" s="189">
        <v>6256966.9593079202</v>
      </c>
      <c r="H70" s="189">
        <v>9563377.422300389</v>
      </c>
      <c r="I70" s="189">
        <v>7293789.5449817237</v>
      </c>
      <c r="J70" s="239">
        <v>10680553.682342868</v>
      </c>
      <c r="K70" s="43"/>
      <c r="L70" s="169">
        <v>1053729.4954982782</v>
      </c>
      <c r="M70" s="170">
        <v>676177.44783284841</v>
      </c>
      <c r="N70" s="170">
        <v>947373.89297987334</v>
      </c>
      <c r="O70" s="170">
        <v>1272499.6280336902</v>
      </c>
      <c r="P70" s="170">
        <v>831201.08774720505</v>
      </c>
      <c r="Q70" s="171">
        <v>766033.31572765298</v>
      </c>
      <c r="R70" s="43"/>
      <c r="S70" s="181">
        <v>6557245.3251925344</v>
      </c>
      <c r="T70" s="170">
        <v>4658047.9654297559</v>
      </c>
      <c r="U70" s="170">
        <v>7204340.8522877935</v>
      </c>
      <c r="V70" s="170">
        <v>10835877.050334079</v>
      </c>
      <c r="W70" s="170">
        <v>8124990.6327289287</v>
      </c>
      <c r="X70" s="182">
        <v>11446586.998070521</v>
      </c>
      <c r="Y70" s="122"/>
    </row>
    <row r="71" spans="1:25">
      <c r="A71" s="13"/>
      <c r="B71" s="46" t="s">
        <v>84</v>
      </c>
      <c r="C71" s="101" t="s">
        <v>85</v>
      </c>
      <c r="D71" s="43"/>
      <c r="E71" s="238">
        <v>1717212.7257344523</v>
      </c>
      <c r="F71" s="189">
        <v>3560572.3284733975</v>
      </c>
      <c r="G71" s="189">
        <v>7646466.3125891974</v>
      </c>
      <c r="H71" s="189">
        <v>9050234.0768443812</v>
      </c>
      <c r="I71" s="189">
        <v>10135038.98570966</v>
      </c>
      <c r="J71" s="239">
        <v>8991499.1061383151</v>
      </c>
      <c r="K71" s="43"/>
      <c r="L71" s="169">
        <v>328785.77170403278</v>
      </c>
      <c r="M71" s="170">
        <v>604635.10785991047</v>
      </c>
      <c r="N71" s="170">
        <v>1157759.4392312961</v>
      </c>
      <c r="O71" s="170">
        <v>1204220.9554072078</v>
      </c>
      <c r="P71" s="170">
        <v>1154990.1978016701</v>
      </c>
      <c r="Q71" s="171">
        <v>644890.52520041913</v>
      </c>
      <c r="R71" s="43"/>
      <c r="S71" s="181">
        <v>2045998.497438485</v>
      </c>
      <c r="T71" s="170">
        <v>4165207.436333308</v>
      </c>
      <c r="U71" s="170">
        <v>8804225.7518204935</v>
      </c>
      <c r="V71" s="170">
        <v>10254455.032251589</v>
      </c>
      <c r="W71" s="170">
        <v>11290029.18351133</v>
      </c>
      <c r="X71" s="182">
        <v>9636389.6313387342</v>
      </c>
      <c r="Y71" s="122"/>
    </row>
    <row r="72" spans="1:25">
      <c r="A72" s="13"/>
      <c r="B72" s="46" t="s">
        <v>84</v>
      </c>
      <c r="C72" s="101" t="s">
        <v>87</v>
      </c>
      <c r="D72" s="43"/>
      <c r="E72" s="238">
        <v>1232835.7125833216</v>
      </c>
      <c r="F72" s="189">
        <v>1905518.8147387162</v>
      </c>
      <c r="G72" s="189">
        <v>3887530.8816088415</v>
      </c>
      <c r="H72" s="189">
        <v>2026558.1549172639</v>
      </c>
      <c r="I72" s="189">
        <v>1697680.173208253</v>
      </c>
      <c r="J72" s="239">
        <v>2935398.3304135897</v>
      </c>
      <c r="K72" s="43"/>
      <c r="L72" s="169">
        <v>236044.62922474276</v>
      </c>
      <c r="M72" s="170">
        <v>323583.81400234508</v>
      </c>
      <c r="N72" s="170">
        <v>588615.10526445461</v>
      </c>
      <c r="O72" s="170">
        <v>269653.11358594801</v>
      </c>
      <c r="P72" s="170">
        <v>193467.82600663858</v>
      </c>
      <c r="Q72" s="171">
        <v>210533.36586337769</v>
      </c>
      <c r="R72" s="43"/>
      <c r="S72" s="181">
        <v>1468880.3418080644</v>
      </c>
      <c r="T72" s="170">
        <v>2229102.6287410613</v>
      </c>
      <c r="U72" s="170">
        <v>4476145.9868732961</v>
      </c>
      <c r="V72" s="170">
        <v>2296211.2685032119</v>
      </c>
      <c r="W72" s="170">
        <v>1891147.9992148916</v>
      </c>
      <c r="X72" s="182">
        <v>3145931.6962769674</v>
      </c>
      <c r="Y72" s="122"/>
    </row>
    <row r="73" spans="1:25">
      <c r="A73" s="13"/>
      <c r="B73" s="46" t="s">
        <v>84</v>
      </c>
      <c r="C73" s="101" t="s">
        <v>88</v>
      </c>
      <c r="D73" s="43"/>
      <c r="E73" s="238">
        <v>493399.25640168611</v>
      </c>
      <c r="F73" s="189">
        <v>543255.30421404319</v>
      </c>
      <c r="G73" s="189">
        <v>1618582.6386833431</v>
      </c>
      <c r="H73" s="189">
        <v>1933181.7754261824</v>
      </c>
      <c r="I73" s="189">
        <v>5096709.1436404232</v>
      </c>
      <c r="J73" s="239">
        <v>7748833.4394116327</v>
      </c>
      <c r="K73" s="43"/>
      <c r="L73" s="169">
        <v>94468.584376954008</v>
      </c>
      <c r="M73" s="170">
        <v>92252.368202771293</v>
      </c>
      <c r="N73" s="170">
        <v>245071.28541536722</v>
      </c>
      <c r="O73" s="170">
        <v>257228.48545274697</v>
      </c>
      <c r="P73" s="170">
        <v>580821.55483081751</v>
      </c>
      <c r="Q73" s="171">
        <v>555763.75056538451</v>
      </c>
      <c r="R73" s="43"/>
      <c r="S73" s="181">
        <v>587867.84077864012</v>
      </c>
      <c r="T73" s="170">
        <v>635507.67241681449</v>
      </c>
      <c r="U73" s="170">
        <v>1863653.9240987103</v>
      </c>
      <c r="V73" s="170">
        <v>2190410.2608789294</v>
      </c>
      <c r="W73" s="170">
        <v>5677530.6984712407</v>
      </c>
      <c r="X73" s="182">
        <v>8304597.1899770172</v>
      </c>
      <c r="Y73" s="122"/>
    </row>
    <row r="74" spans="1:25">
      <c r="A74" s="13"/>
      <c r="B74" s="47" t="s">
        <v>84</v>
      </c>
      <c r="C74" s="102" t="s">
        <v>89</v>
      </c>
      <c r="D74" s="43"/>
      <c r="E74" s="238">
        <v>10056374.957818206</v>
      </c>
      <c r="F74" s="189">
        <v>24327125.060782429</v>
      </c>
      <c r="G74" s="189">
        <v>35574025.381001063</v>
      </c>
      <c r="H74" s="189">
        <v>49855469.5140616</v>
      </c>
      <c r="I74" s="189">
        <v>40261711.244559266</v>
      </c>
      <c r="J74" s="239">
        <v>12198242.236036697</v>
      </c>
      <c r="K74" s="43"/>
      <c r="L74" s="169">
        <v>1925441.7064940073</v>
      </c>
      <c r="M74" s="170">
        <v>4131086.9512245618</v>
      </c>
      <c r="N74" s="170">
        <v>5386300.2846816257</v>
      </c>
      <c r="O74" s="170">
        <v>6633751.1959062815</v>
      </c>
      <c r="P74" s="170">
        <v>4588229.2016591728</v>
      </c>
      <c r="Q74" s="171">
        <v>874885.34995786287</v>
      </c>
      <c r="R74" s="43"/>
      <c r="S74" s="181">
        <v>11981816.664312214</v>
      </c>
      <c r="T74" s="170">
        <v>28458212.012006991</v>
      </c>
      <c r="U74" s="170">
        <v>40960325.665682688</v>
      </c>
      <c r="V74" s="170">
        <v>56489220.709967881</v>
      </c>
      <c r="W74" s="170">
        <v>44849940.446218438</v>
      </c>
      <c r="X74" s="182">
        <v>13073127.58599456</v>
      </c>
      <c r="Y74" s="122"/>
    </row>
    <row r="75" spans="1:25" ht="18" customHeight="1" thickBot="1">
      <c r="D75" s="44"/>
      <c r="E75" s="241">
        <v>496131180.62528187</v>
      </c>
      <c r="F75" s="143">
        <v>545265553.22113299</v>
      </c>
      <c r="G75" s="143">
        <v>663628432.42991352</v>
      </c>
      <c r="H75" s="143">
        <v>663967139.81739378</v>
      </c>
      <c r="I75" s="143">
        <v>564860376.66835523</v>
      </c>
      <c r="J75" s="242">
        <v>462532836.68870234</v>
      </c>
      <c r="K75" s="108"/>
      <c r="L75" s="165">
        <v>94991651.671198413</v>
      </c>
      <c r="M75" s="143">
        <v>92593736.671965703</v>
      </c>
      <c r="N75" s="143">
        <v>100480673.08202606</v>
      </c>
      <c r="O75" s="143">
        <v>88347233.5279845</v>
      </c>
      <c r="P75" s="143">
        <v>64371552.896678634</v>
      </c>
      <c r="Q75" s="166">
        <v>33173894.63687814</v>
      </c>
      <c r="R75" s="108"/>
      <c r="S75" s="241">
        <v>591122832.2964803</v>
      </c>
      <c r="T75" s="143">
        <v>637859289.89309859</v>
      </c>
      <c r="U75" s="143">
        <v>764109105.51193953</v>
      </c>
      <c r="V75" s="143">
        <v>752314373.3453784</v>
      </c>
      <c r="W75" s="143">
        <v>629231929.56503391</v>
      </c>
      <c r="X75" s="242">
        <v>495706731.32558036</v>
      </c>
      <c r="Y75" s="122"/>
    </row>
    <row r="76" spans="1:25">
      <c r="A76" s="13"/>
      <c r="B76" s="25"/>
      <c r="C76" s="13"/>
      <c r="D76" s="40"/>
      <c r="E76" s="26"/>
      <c r="F76" s="26"/>
      <c r="G76" s="26"/>
      <c r="H76" s="26"/>
      <c r="I76" s="26"/>
      <c r="J76" s="26"/>
      <c r="K76" s="40"/>
      <c r="L76" s="254">
        <v>0.160696976129582</v>
      </c>
      <c r="M76" s="254">
        <v>0.14516326427962478</v>
      </c>
      <c r="N76" s="254">
        <v>0.13150042625745928</v>
      </c>
      <c r="O76" s="254">
        <v>0.11743393009377656</v>
      </c>
      <c r="P76" s="254">
        <v>0.10230179028132991</v>
      </c>
      <c r="Q76" s="254">
        <v>6.6922421142370014E-2</v>
      </c>
      <c r="R76" s="115"/>
      <c r="S76" s="26">
        <v>0</v>
      </c>
      <c r="T76" s="26">
        <v>0</v>
      </c>
      <c r="U76" s="26">
        <v>0</v>
      </c>
      <c r="V76" s="26">
        <v>0</v>
      </c>
      <c r="W76" s="26">
        <v>0</v>
      </c>
      <c r="X76" s="26">
        <v>0</v>
      </c>
      <c r="Y76" s="122"/>
    </row>
    <row r="77" spans="1:25">
      <c r="Y77" s="253"/>
    </row>
    <row r="78" spans="1:25" s="69" customFormat="1">
      <c r="C78" s="223" t="s">
        <v>103</v>
      </c>
      <c r="D78" s="41"/>
      <c r="E78" s="225" t="s">
        <v>178</v>
      </c>
      <c r="F78" s="225"/>
      <c r="G78" s="225"/>
      <c r="H78" s="29"/>
      <c r="I78" s="29"/>
      <c r="J78" s="29"/>
      <c r="K78" s="133"/>
      <c r="L78" s="249"/>
      <c r="M78" s="249"/>
      <c r="N78" s="249"/>
      <c r="O78" s="249"/>
      <c r="P78" s="249"/>
      <c r="Q78" s="249"/>
      <c r="R78" s="133"/>
      <c r="S78" s="249"/>
      <c r="T78" s="249"/>
      <c r="U78" s="249"/>
      <c r="V78" s="249"/>
      <c r="W78" s="249"/>
      <c r="X78" s="249"/>
      <c r="Y78" s="157"/>
    </row>
    <row r="79" spans="1:25" s="69" customFormat="1">
      <c r="C79" s="114" t="s">
        <v>104</v>
      </c>
      <c r="D79" s="41"/>
      <c r="E79" s="236">
        <v>1997678.2973830337</v>
      </c>
      <c r="F79" s="186">
        <v>4339964.9840233112</v>
      </c>
      <c r="G79" s="186">
        <v>2257045.7630999638</v>
      </c>
      <c r="H79" s="186">
        <v>1043210.6040320353</v>
      </c>
      <c r="I79" s="186">
        <v>1546554.9557857879</v>
      </c>
      <c r="J79" s="237">
        <v>2781833.0993503649</v>
      </c>
      <c r="K79" s="133"/>
      <c r="L79" s="178">
        <v>382485.05312034767</v>
      </c>
      <c r="M79" s="105">
        <v>736986.909446734</v>
      </c>
      <c r="N79" s="105">
        <v>341741.65296507394</v>
      </c>
      <c r="O79" s="105">
        <v>138809.23516581778</v>
      </c>
      <c r="P79" s="105">
        <v>176245.57900692732</v>
      </c>
      <c r="Q79" s="179">
        <v>199519.32233805722</v>
      </c>
      <c r="R79" s="133"/>
      <c r="S79" s="178">
        <v>2380163.3505033813</v>
      </c>
      <c r="T79" s="105">
        <v>5076951.8934700452</v>
      </c>
      <c r="U79" s="105">
        <v>2598787.4160650377</v>
      </c>
      <c r="V79" s="105">
        <v>1182019.8391978531</v>
      </c>
      <c r="W79" s="105">
        <v>1722800.5347927152</v>
      </c>
      <c r="X79" s="179">
        <v>2981352.4216884221</v>
      </c>
      <c r="Y79" s="157"/>
    </row>
    <row r="80" spans="1:25" s="69" customFormat="1">
      <c r="C80" s="114" t="s">
        <v>105</v>
      </c>
      <c r="D80" s="41"/>
      <c r="E80" s="238">
        <v>461574.06338552269</v>
      </c>
      <c r="F80" s="189">
        <v>11534829.685699789</v>
      </c>
      <c r="G80" s="189">
        <v>26798103.076074127</v>
      </c>
      <c r="H80" s="189">
        <v>37321374.755952306</v>
      </c>
      <c r="I80" s="189">
        <v>30174725.840424273</v>
      </c>
      <c r="J80" s="239">
        <v>4948668.0302543519</v>
      </c>
      <c r="K80" s="133"/>
      <c r="L80" s="181">
        <v>88375.180520437774</v>
      </c>
      <c r="M80" s="170">
        <v>1958775.8224670198</v>
      </c>
      <c r="N80" s="170">
        <v>4057528.7356902398</v>
      </c>
      <c r="O80" s="170">
        <v>4965968.9665611461</v>
      </c>
      <c r="P80" s="170">
        <v>3438715.1954899468</v>
      </c>
      <c r="Q80" s="182">
        <v>354929.59376424551</v>
      </c>
      <c r="R80" s="133"/>
      <c r="S80" s="181">
        <v>549949.24390596047</v>
      </c>
      <c r="T80" s="170">
        <v>13493605.508166809</v>
      </c>
      <c r="U80" s="170">
        <v>30855631.811764367</v>
      </c>
      <c r="V80" s="170">
        <v>42287343.722513452</v>
      </c>
      <c r="W80" s="170">
        <v>33613441.03591422</v>
      </c>
      <c r="X80" s="182">
        <v>5303597.6240185974</v>
      </c>
      <c r="Y80" s="157"/>
    </row>
    <row r="81" spans="1:26" s="69" customFormat="1" ht="14.65" thickBot="1">
      <c r="C81" s="29"/>
      <c r="D81" s="41"/>
      <c r="E81" s="148">
        <v>2459252.3607685566</v>
      </c>
      <c r="F81" s="106">
        <v>15874794.669723101</v>
      </c>
      <c r="G81" s="106">
        <v>29055148.839174092</v>
      </c>
      <c r="H81" s="106">
        <v>38364585.359984338</v>
      </c>
      <c r="I81" s="106">
        <v>31721280.796210062</v>
      </c>
      <c r="J81" s="107">
        <v>7730501.1296047168</v>
      </c>
      <c r="K81" s="133"/>
      <c r="L81" s="148">
        <v>470860.23364078545</v>
      </c>
      <c r="M81" s="106">
        <v>2695762.7319137538</v>
      </c>
      <c r="N81" s="106">
        <v>4399270.3886553142</v>
      </c>
      <c r="O81" s="106">
        <v>5104778.2017269637</v>
      </c>
      <c r="P81" s="106">
        <v>3614960.7744968738</v>
      </c>
      <c r="Q81" s="107">
        <v>554448.91610230273</v>
      </c>
      <c r="R81" s="133"/>
      <c r="S81" s="148">
        <v>2930112.5944093419</v>
      </c>
      <c r="T81" s="106">
        <v>18570557.401636854</v>
      </c>
      <c r="U81" s="106">
        <v>33454419.227829404</v>
      </c>
      <c r="V81" s="106">
        <v>43469363.561711304</v>
      </c>
      <c r="W81" s="106">
        <v>35336241.570706934</v>
      </c>
      <c r="X81" s="107">
        <v>8284950.045707019</v>
      </c>
      <c r="Y81" s="157"/>
    </row>
    <row r="82" spans="1:26">
      <c r="S82" s="348">
        <v>0</v>
      </c>
      <c r="T82" s="348">
        <v>0</v>
      </c>
      <c r="U82" s="348">
        <v>0</v>
      </c>
      <c r="V82" s="348">
        <v>0</v>
      </c>
      <c r="W82" s="348">
        <v>0</v>
      </c>
      <c r="X82" s="348">
        <v>0</v>
      </c>
      <c r="Y82" s="253"/>
    </row>
    <row r="83" spans="1:26" ht="14.65" thickBot="1">
      <c r="A83" s="228"/>
      <c r="B83" s="229"/>
      <c r="C83" s="228"/>
      <c r="D83" s="230"/>
      <c r="E83" s="231"/>
      <c r="F83" s="231"/>
      <c r="G83" s="231"/>
      <c r="H83" s="231"/>
      <c r="I83" s="231"/>
      <c r="J83" s="231"/>
      <c r="K83" s="231"/>
      <c r="L83" s="231"/>
      <c r="M83" s="231"/>
      <c r="N83" s="231"/>
      <c r="O83" s="231"/>
      <c r="P83" s="232"/>
      <c r="Q83" s="232"/>
      <c r="R83" s="233"/>
      <c r="S83" s="231"/>
      <c r="T83" s="231"/>
      <c r="U83" s="231"/>
      <c r="V83" s="231"/>
      <c r="W83" s="231"/>
      <c r="X83" s="231"/>
      <c r="Y83" s="235"/>
      <c r="Z83" s="69"/>
    </row>
    <row r="84" spans="1:26">
      <c r="A84" s="13"/>
      <c r="B84" s="25" t="s">
        <v>171</v>
      </c>
      <c r="C84" s="13"/>
      <c r="D84" s="40"/>
      <c r="E84" s="26"/>
      <c r="F84" s="26"/>
      <c r="G84" s="26"/>
      <c r="H84" s="26"/>
      <c r="I84" s="26"/>
      <c r="J84" s="26"/>
      <c r="K84" s="26"/>
      <c r="L84" s="26"/>
      <c r="M84" s="26"/>
      <c r="N84" s="26"/>
      <c r="O84" s="26"/>
      <c r="P84" s="90"/>
      <c r="Q84" s="90"/>
      <c r="R84" s="115"/>
      <c r="S84" s="26"/>
      <c r="T84" s="26"/>
      <c r="U84" s="26"/>
      <c r="V84" s="26"/>
      <c r="W84" s="26"/>
      <c r="X84" s="26"/>
      <c r="Y84" s="122"/>
      <c r="Z84" s="69"/>
    </row>
    <row r="85" spans="1:26" s="28" customFormat="1" ht="75.75" customHeight="1">
      <c r="A85" s="20"/>
      <c r="B85" s="250" t="s">
        <v>106</v>
      </c>
      <c r="C85" s="84"/>
      <c r="D85" s="85"/>
      <c r="E85" s="439" t="s">
        <v>113</v>
      </c>
      <c r="F85" s="439"/>
      <c r="G85" s="439"/>
      <c r="H85" s="439"/>
      <c r="I85" s="439"/>
      <c r="J85" s="439"/>
      <c r="K85" s="86"/>
      <c r="L85" s="433" t="s">
        <v>136</v>
      </c>
      <c r="M85" s="433"/>
      <c r="N85" s="433"/>
      <c r="O85" s="433"/>
      <c r="P85" s="433"/>
      <c r="Q85" s="433"/>
      <c r="R85" s="86"/>
      <c r="S85" s="433" t="s">
        <v>110</v>
      </c>
      <c r="T85" s="433"/>
      <c r="U85" s="433"/>
      <c r="V85" s="433"/>
      <c r="W85" s="433"/>
      <c r="X85" s="433"/>
      <c r="Y85" s="120"/>
    </row>
    <row r="86" spans="1:26">
      <c r="A86" s="13"/>
      <c r="B86" s="27"/>
      <c r="C86" s="13"/>
      <c r="D86" s="40"/>
      <c r="E86" s="26"/>
      <c r="F86" s="26"/>
      <c r="G86" s="26"/>
      <c r="H86" s="26"/>
      <c r="I86" s="26"/>
      <c r="J86" s="26"/>
      <c r="K86" s="40"/>
      <c r="L86" s="26"/>
      <c r="M86" s="26"/>
      <c r="N86" s="26"/>
      <c r="O86" s="26"/>
      <c r="P86" s="26"/>
      <c r="Q86" s="26"/>
      <c r="R86" s="40"/>
      <c r="S86" s="26"/>
      <c r="T86" s="26"/>
      <c r="U86" s="26"/>
      <c r="V86" s="26"/>
      <c r="W86" s="26"/>
      <c r="X86" s="26"/>
      <c r="Y86" s="122"/>
    </row>
    <row r="87" spans="1:26" ht="22.5" customHeight="1">
      <c r="A87" s="13"/>
      <c r="B87" s="434" t="s">
        <v>60</v>
      </c>
      <c r="C87" s="434"/>
      <c r="D87" s="37"/>
      <c r="E87" s="428" t="s">
        <v>9</v>
      </c>
      <c r="F87" s="428"/>
      <c r="G87" s="428"/>
      <c r="H87" s="428"/>
      <c r="I87" s="428"/>
      <c r="J87" s="428"/>
      <c r="K87" s="78"/>
      <c r="L87" s="428" t="s">
        <v>93</v>
      </c>
      <c r="M87" s="428"/>
      <c r="N87" s="428"/>
      <c r="O87" s="428"/>
      <c r="P87" s="428"/>
      <c r="Q87" s="428"/>
      <c r="R87" s="78"/>
      <c r="S87" s="429" t="s">
        <v>112</v>
      </c>
      <c r="T87" s="430"/>
      <c r="U87" s="430"/>
      <c r="V87" s="430"/>
      <c r="W87" s="430"/>
      <c r="X87" s="431"/>
      <c r="Y87" s="121"/>
    </row>
    <row r="88" spans="1:26" s="295" customFormat="1" ht="17.25" customHeight="1">
      <c r="A88" s="288"/>
      <c r="B88" s="434"/>
      <c r="C88" s="434"/>
      <c r="D88" s="290"/>
      <c r="E88" s="292" t="s">
        <v>91</v>
      </c>
      <c r="F88" s="291" t="s">
        <v>91</v>
      </c>
      <c r="G88" s="291" t="s">
        <v>91</v>
      </c>
      <c r="H88" s="291" t="s">
        <v>91</v>
      </c>
      <c r="I88" s="291" t="s">
        <v>91</v>
      </c>
      <c r="J88" s="293" t="s">
        <v>91</v>
      </c>
      <c r="K88" s="290"/>
      <c r="L88" s="291" t="s">
        <v>91</v>
      </c>
      <c r="M88" s="291" t="s">
        <v>91</v>
      </c>
      <c r="N88" s="291" t="s">
        <v>91</v>
      </c>
      <c r="O88" s="291" t="s">
        <v>91</v>
      </c>
      <c r="P88" s="291" t="s">
        <v>91</v>
      </c>
      <c r="Q88" s="291" t="s">
        <v>91</v>
      </c>
      <c r="R88" s="290"/>
      <c r="S88" s="292" t="s">
        <v>91</v>
      </c>
      <c r="T88" s="291" t="s">
        <v>91</v>
      </c>
      <c r="U88" s="291" t="s">
        <v>91</v>
      </c>
      <c r="V88" s="291" t="s">
        <v>91</v>
      </c>
      <c r="W88" s="291" t="s">
        <v>91</v>
      </c>
      <c r="X88" s="293" t="s">
        <v>91</v>
      </c>
      <c r="Y88" s="294"/>
    </row>
    <row r="89" spans="1:26" ht="17.25" customHeight="1">
      <c r="B89" s="30" t="s">
        <v>7</v>
      </c>
      <c r="C89" s="30"/>
      <c r="D89" s="39"/>
      <c r="E89" s="31">
        <v>2016</v>
      </c>
      <c r="F89" s="31">
        <v>2017</v>
      </c>
      <c r="G89" s="31">
        <v>2018</v>
      </c>
      <c r="H89" s="31">
        <v>2019</v>
      </c>
      <c r="I89" s="31">
        <v>2020</v>
      </c>
      <c r="J89" s="31">
        <v>2021</v>
      </c>
      <c r="K89" s="39"/>
      <c r="L89" s="31">
        <v>2016</v>
      </c>
      <c r="M89" s="31">
        <v>2017</v>
      </c>
      <c r="N89" s="31">
        <v>2018</v>
      </c>
      <c r="O89" s="31">
        <v>2019</v>
      </c>
      <c r="P89" s="31">
        <v>2020</v>
      </c>
      <c r="Q89" s="31">
        <v>2021</v>
      </c>
      <c r="R89" s="39"/>
      <c r="S89" s="144">
        <v>2016</v>
      </c>
      <c r="T89" s="31">
        <v>2017</v>
      </c>
      <c r="U89" s="31">
        <v>2018</v>
      </c>
      <c r="V89" s="31">
        <v>2019</v>
      </c>
      <c r="W89" s="31">
        <v>2020</v>
      </c>
      <c r="X89" s="145">
        <v>2021</v>
      </c>
      <c r="Y89" s="121"/>
    </row>
    <row r="90" spans="1:26" ht="15" customHeight="1">
      <c r="A90" s="13"/>
      <c r="B90" s="45" t="s">
        <v>158</v>
      </c>
      <c r="C90" s="100" t="s">
        <v>159</v>
      </c>
      <c r="D90" s="43"/>
      <c r="E90" s="243">
        <v>9821120.7128215935</v>
      </c>
      <c r="F90" s="244">
        <v>3933393.1677076374</v>
      </c>
      <c r="G90" s="244">
        <v>6352927.7693520114</v>
      </c>
      <c r="H90" s="244">
        <v>2395002.4554522992</v>
      </c>
      <c r="I90" s="244">
        <v>205320.72619164386</v>
      </c>
      <c r="J90" s="245">
        <v>-6561605.6161631234</v>
      </c>
      <c r="K90" s="43"/>
      <c r="L90" s="178">
        <v>1880398.8021824416</v>
      </c>
      <c r="M90" s="105">
        <v>667945.31407034444</v>
      </c>
      <c r="N90" s="105">
        <v>961903.4193104757</v>
      </c>
      <c r="O90" s="105">
        <v>318678.18231205409</v>
      </c>
      <c r="P90" s="105">
        <v>23398.373355173098</v>
      </c>
      <c r="Q90" s="179">
        <v>-470613.10266679339</v>
      </c>
      <c r="R90" s="43"/>
      <c r="S90" s="178">
        <v>11701519.515004035</v>
      </c>
      <c r="T90" s="105">
        <v>4601338.4817779819</v>
      </c>
      <c r="U90" s="105">
        <v>7314831.1886624871</v>
      </c>
      <c r="V90" s="105">
        <v>2713680.6377643533</v>
      </c>
      <c r="W90" s="105">
        <v>228719.09954681696</v>
      </c>
      <c r="X90" s="179">
        <v>-7032218.7188299168</v>
      </c>
      <c r="Y90" s="122"/>
    </row>
    <row r="91" spans="1:26" ht="15" customHeight="1">
      <c r="B91" s="46" t="s">
        <v>158</v>
      </c>
      <c r="C91" s="101" t="s">
        <v>160</v>
      </c>
      <c r="D91" s="43"/>
      <c r="E91" s="246">
        <v>6434576.8542806702</v>
      </c>
      <c r="F91" s="247">
        <v>10582618.036818275</v>
      </c>
      <c r="G91" s="247">
        <v>14123562.800880799</v>
      </c>
      <c r="H91" s="247">
        <v>16548640.876019364</v>
      </c>
      <c r="I91" s="247">
        <v>22951665.511503845</v>
      </c>
      <c r="J91" s="248">
        <v>20354535.264470521</v>
      </c>
      <c r="K91" s="43"/>
      <c r="L91" s="181">
        <v>1231994.8978474624</v>
      </c>
      <c r="M91" s="170">
        <v>1797076.9325377736</v>
      </c>
      <c r="N91" s="170">
        <v>2138463.373777533</v>
      </c>
      <c r="O91" s="170">
        <v>2201956.3203783277</v>
      </c>
      <c r="P91" s="170">
        <v>2615574.4172653966</v>
      </c>
      <c r="Q91" s="182">
        <v>1459873.018054761</v>
      </c>
      <c r="R91" s="43"/>
      <c r="S91" s="181">
        <v>7666571.7521281326</v>
      </c>
      <c r="T91" s="170">
        <v>12379694.969356049</v>
      </c>
      <c r="U91" s="170">
        <v>16262026.174658332</v>
      </c>
      <c r="V91" s="170">
        <v>18750597.196397692</v>
      </c>
      <c r="W91" s="170">
        <v>25567239.928769242</v>
      </c>
      <c r="X91" s="182">
        <v>21814408.282525282</v>
      </c>
      <c r="Y91" s="123"/>
    </row>
    <row r="92" spans="1:26" ht="15" customHeight="1">
      <c r="B92" s="46" t="s">
        <v>161</v>
      </c>
      <c r="C92" s="101" t="s">
        <v>162</v>
      </c>
      <c r="D92" s="43"/>
      <c r="E92" s="246">
        <v>8415152.737067068</v>
      </c>
      <c r="F92" s="247">
        <v>11718588.248637384</v>
      </c>
      <c r="G92" s="247">
        <v>15421695.135041159</v>
      </c>
      <c r="H92" s="247">
        <v>18693361.892794393</v>
      </c>
      <c r="I92" s="247">
        <v>20834595.983997032</v>
      </c>
      <c r="J92" s="248">
        <v>23591376.55613029</v>
      </c>
      <c r="K92" s="43"/>
      <c r="L92" s="181">
        <v>1611205.4407706223</v>
      </c>
      <c r="M92" s="170">
        <v>1989980.6031236146</v>
      </c>
      <c r="N92" s="170">
        <v>2335014.944373101</v>
      </c>
      <c r="O92" s="170">
        <v>2487332.1427021734</v>
      </c>
      <c r="P92" s="170">
        <v>2374312.9326492324</v>
      </c>
      <c r="Q92" s="182">
        <v>1692026.5506224111</v>
      </c>
      <c r="R92" s="43"/>
      <c r="S92" s="181">
        <v>10026358.17783769</v>
      </c>
      <c r="T92" s="170">
        <v>13708568.851760998</v>
      </c>
      <c r="U92" s="170">
        <v>17756710.07941426</v>
      </c>
      <c r="V92" s="170">
        <v>21180694.035496566</v>
      </c>
      <c r="W92" s="170">
        <v>23208908.916646264</v>
      </c>
      <c r="X92" s="182">
        <v>25283403.106752701</v>
      </c>
      <c r="Y92" s="123"/>
    </row>
    <row r="93" spans="1:26" ht="15" customHeight="1">
      <c r="B93" s="46" t="s">
        <v>161</v>
      </c>
      <c r="C93" s="101" t="s">
        <v>163</v>
      </c>
      <c r="D93" s="43"/>
      <c r="E93" s="246">
        <v>1794278.083583744</v>
      </c>
      <c r="F93" s="247">
        <v>3551917.5628564288</v>
      </c>
      <c r="G93" s="247">
        <v>5969166.7335476503</v>
      </c>
      <c r="H93" s="247">
        <v>9826236.7303952333</v>
      </c>
      <c r="I93" s="247">
        <v>15546267.990081036</v>
      </c>
      <c r="J93" s="248">
        <v>15633154.959446084</v>
      </c>
      <c r="K93" s="43"/>
      <c r="L93" s="181">
        <v>343541.07416156004</v>
      </c>
      <c r="M93" s="170">
        <v>603165.40730068553</v>
      </c>
      <c r="N93" s="170">
        <v>903797.76063776575</v>
      </c>
      <c r="O93" s="170">
        <v>1307475.5948919989</v>
      </c>
      <c r="P93" s="170">
        <v>1771654.4718041066</v>
      </c>
      <c r="Q93" s="182">
        <v>1121245.0107962713</v>
      </c>
      <c r="R93" s="43"/>
      <c r="S93" s="181">
        <v>2137819.1577453041</v>
      </c>
      <c r="T93" s="170">
        <v>4155082.9701571143</v>
      </c>
      <c r="U93" s="170">
        <v>6872964.494185416</v>
      </c>
      <c r="V93" s="170">
        <v>11133712.325287232</v>
      </c>
      <c r="W93" s="170">
        <v>17317922.461885143</v>
      </c>
      <c r="X93" s="182">
        <v>16754399.970242355</v>
      </c>
      <c r="Y93" s="123"/>
    </row>
    <row r="94" spans="1:26" ht="15" customHeight="1">
      <c r="B94" s="46" t="s">
        <v>161</v>
      </c>
      <c r="C94" s="101" t="s">
        <v>164</v>
      </c>
      <c r="D94" s="43"/>
      <c r="E94" s="246">
        <v>2562380.863366894</v>
      </c>
      <c r="F94" s="247">
        <v>3447395.9550344786</v>
      </c>
      <c r="G94" s="247">
        <v>5272794.1201574542</v>
      </c>
      <c r="H94" s="247">
        <v>5089469.42856899</v>
      </c>
      <c r="I94" s="247">
        <v>5881384.1747730626</v>
      </c>
      <c r="J94" s="248">
        <v>8036385.4272208838</v>
      </c>
      <c r="K94" s="43"/>
      <c r="L94" s="181">
        <v>490605.71060082503</v>
      </c>
      <c r="M94" s="170">
        <v>585416.1726864255</v>
      </c>
      <c r="N94" s="170">
        <v>798359.25696617085</v>
      </c>
      <c r="O94" s="170">
        <v>677203.00776177552</v>
      </c>
      <c r="P94" s="170">
        <v>670243.21080034878</v>
      </c>
      <c r="Q94" s="182">
        <v>576387.62543338444</v>
      </c>
      <c r="R94" s="43"/>
      <c r="S94" s="181">
        <v>3052986.573967719</v>
      </c>
      <c r="T94" s="170">
        <v>4032812.1277209041</v>
      </c>
      <c r="U94" s="170">
        <v>6071153.377123625</v>
      </c>
      <c r="V94" s="170">
        <v>5766672.4363307655</v>
      </c>
      <c r="W94" s="170">
        <v>6551627.3855734114</v>
      </c>
      <c r="X94" s="182">
        <v>8612773.0526542682</v>
      </c>
      <c r="Y94" s="123"/>
    </row>
    <row r="95" spans="1:26" ht="15" customHeight="1">
      <c r="B95" s="46" t="s">
        <v>165</v>
      </c>
      <c r="C95" s="101" t="s">
        <v>166</v>
      </c>
      <c r="D95" s="43"/>
      <c r="E95" s="246">
        <v>13177758.212434888</v>
      </c>
      <c r="F95" s="247">
        <v>9233095.354731461</v>
      </c>
      <c r="G95" s="247">
        <v>10879702.764293982</v>
      </c>
      <c r="H95" s="247">
        <v>10229447.009054122</v>
      </c>
      <c r="I95" s="247">
        <v>12704953.98070544</v>
      </c>
      <c r="J95" s="248">
        <v>12204460.30055033</v>
      </c>
      <c r="K95" s="43"/>
      <c r="L95" s="181">
        <v>2523076.6918242369</v>
      </c>
      <c r="M95" s="170">
        <v>1567909.0580593459</v>
      </c>
      <c r="N95" s="170">
        <v>1647307.1424710136</v>
      </c>
      <c r="O95" s="170">
        <v>1361126.6124097612</v>
      </c>
      <c r="P95" s="170">
        <v>1447858.003499195</v>
      </c>
      <c r="Q95" s="182">
        <v>875331.32352051325</v>
      </c>
      <c r="R95" s="43"/>
      <c r="S95" s="181">
        <v>15700834.904259125</v>
      </c>
      <c r="T95" s="170">
        <v>10801004.412790807</v>
      </c>
      <c r="U95" s="170">
        <v>12527009.906764995</v>
      </c>
      <c r="V95" s="170">
        <v>11590573.621463884</v>
      </c>
      <c r="W95" s="170">
        <v>14152811.984204635</v>
      </c>
      <c r="X95" s="182">
        <v>13079791.624070844</v>
      </c>
      <c r="Y95" s="123"/>
    </row>
    <row r="96" spans="1:26" ht="15" customHeight="1">
      <c r="B96" s="46" t="s">
        <v>165</v>
      </c>
      <c r="C96" s="101" t="s">
        <v>61</v>
      </c>
      <c r="D96" s="43"/>
      <c r="E96" s="246">
        <v>37129412.155507505</v>
      </c>
      <c r="F96" s="247">
        <v>44077779.758435927</v>
      </c>
      <c r="G96" s="247">
        <v>37426381.269215785</v>
      </c>
      <c r="H96" s="247">
        <v>41069884.696562611</v>
      </c>
      <c r="I96" s="247">
        <v>41313852.277435705</v>
      </c>
      <c r="J96" s="248">
        <v>31439138.540615249</v>
      </c>
      <c r="K96" s="43"/>
      <c r="L96" s="181">
        <v>7108975.0533058941</v>
      </c>
      <c r="M96" s="170">
        <v>7485025.0633425415</v>
      </c>
      <c r="N96" s="170">
        <v>5666767.4216211364</v>
      </c>
      <c r="O96" s="170">
        <v>5464744.377639696</v>
      </c>
      <c r="P96" s="170">
        <v>4708131.313667886</v>
      </c>
      <c r="Q96" s="182">
        <v>2254885.6787924133</v>
      </c>
      <c r="R96" s="43"/>
      <c r="S96" s="181">
        <v>44238387.208813399</v>
      </c>
      <c r="T96" s="170">
        <v>51562804.821778469</v>
      </c>
      <c r="U96" s="170">
        <v>43093148.690836921</v>
      </c>
      <c r="V96" s="170">
        <v>46534629.074202307</v>
      </c>
      <c r="W96" s="170">
        <v>46021983.591103591</v>
      </c>
      <c r="X96" s="182">
        <v>33694024.219407663</v>
      </c>
      <c r="Y96" s="123"/>
    </row>
    <row r="97" spans="1:25" ht="15" customHeight="1">
      <c r="B97" s="47" t="s">
        <v>165</v>
      </c>
      <c r="C97" s="102" t="s">
        <v>167</v>
      </c>
      <c r="D97" s="43"/>
      <c r="E97" s="246">
        <v>28535772.564609583</v>
      </c>
      <c r="F97" s="247">
        <v>25287879.500334516</v>
      </c>
      <c r="G97" s="247">
        <v>26805769.623933341</v>
      </c>
      <c r="H97" s="247">
        <v>23674255.005515948</v>
      </c>
      <c r="I97" s="247">
        <v>22201988.797381073</v>
      </c>
      <c r="J97" s="248">
        <v>20441395.646784361</v>
      </c>
      <c r="K97" s="43"/>
      <c r="L97" s="181">
        <v>5463595.6647789143</v>
      </c>
      <c r="M97" s="170">
        <v>4294236.5267970189</v>
      </c>
      <c r="N97" s="170">
        <v>4058689.5356973894</v>
      </c>
      <c r="O97" s="170">
        <v>3150088.0241582431</v>
      </c>
      <c r="P97" s="170">
        <v>2530141.1734907217</v>
      </c>
      <c r="Q97" s="182">
        <v>1466102.8399018496</v>
      </c>
      <c r="R97" s="43"/>
      <c r="S97" s="181">
        <v>33999368.229388498</v>
      </c>
      <c r="T97" s="170">
        <v>29582116.027131535</v>
      </c>
      <c r="U97" s="170">
        <v>30864459.159630731</v>
      </c>
      <c r="V97" s="170">
        <v>26824343.029674191</v>
      </c>
      <c r="W97" s="170">
        <v>24732129.970871795</v>
      </c>
      <c r="X97" s="182">
        <v>21907498.486686211</v>
      </c>
      <c r="Y97" s="123"/>
    </row>
    <row r="98" spans="1:25" ht="15" customHeight="1" thickBot="1">
      <c r="D98" s="44"/>
      <c r="E98" s="148">
        <v>107870452.18367195</v>
      </c>
      <c r="F98" s="106">
        <v>111832667.58455612</v>
      </c>
      <c r="G98" s="106">
        <v>122252000.2164222</v>
      </c>
      <c r="H98" s="106">
        <v>127526298.09436296</v>
      </c>
      <c r="I98" s="106">
        <v>141640029.44206882</v>
      </c>
      <c r="J98" s="107">
        <v>125138841.07905459</v>
      </c>
      <c r="K98" s="108"/>
      <c r="L98" s="148">
        <v>20653393.335471958</v>
      </c>
      <c r="M98" s="106">
        <v>18990755.077917747</v>
      </c>
      <c r="N98" s="106">
        <v>18510302.854854584</v>
      </c>
      <c r="O98" s="106">
        <v>16968604.26225403</v>
      </c>
      <c r="P98" s="106">
        <v>16141313.896532059</v>
      </c>
      <c r="Q98" s="107">
        <v>8975238.9444548115</v>
      </c>
      <c r="R98" s="108"/>
      <c r="S98" s="148">
        <v>128523845.51914391</v>
      </c>
      <c r="T98" s="106">
        <v>130823422.66247386</v>
      </c>
      <c r="U98" s="106">
        <v>140762303.07127678</v>
      </c>
      <c r="V98" s="106">
        <v>144494902.356617</v>
      </c>
      <c r="W98" s="106">
        <v>157781343.3386009</v>
      </c>
      <c r="X98" s="107">
        <v>134114080.0235094</v>
      </c>
      <c r="Y98" s="122"/>
    </row>
    <row r="99" spans="1:25" ht="15" customHeight="1">
      <c r="A99" s="13"/>
      <c r="B99" s="13"/>
      <c r="C99" s="13"/>
      <c r="E99" s="26"/>
      <c r="F99" s="26"/>
      <c r="G99" s="26"/>
      <c r="H99" s="26"/>
      <c r="I99" s="26"/>
      <c r="J99" s="26"/>
      <c r="K99" s="40"/>
      <c r="L99" s="26"/>
      <c r="M99" s="26"/>
      <c r="N99" s="26"/>
      <c r="O99" s="26"/>
      <c r="P99" s="90"/>
      <c r="Q99" s="90"/>
      <c r="R99" s="40"/>
      <c r="S99" s="26">
        <v>0</v>
      </c>
      <c r="T99" s="26">
        <v>0</v>
      </c>
      <c r="U99" s="26">
        <v>0</v>
      </c>
      <c r="V99" s="26">
        <v>0</v>
      </c>
      <c r="W99" s="26">
        <v>0</v>
      </c>
      <c r="X99" s="26">
        <v>0</v>
      </c>
      <c r="Y99" s="19"/>
    </row>
  </sheetData>
  <mergeCells count="31">
    <mergeCell ref="B2:C2"/>
    <mergeCell ref="E5:J5"/>
    <mergeCell ref="L5:Q5"/>
    <mergeCell ref="S5:X5"/>
    <mergeCell ref="B47:C47"/>
    <mergeCell ref="E47:J47"/>
    <mergeCell ref="L47:Q47"/>
    <mergeCell ref="S47:X47"/>
    <mergeCell ref="B7:C7"/>
    <mergeCell ref="E7:J7"/>
    <mergeCell ref="L7:Q7"/>
    <mergeCell ref="S7:X7"/>
    <mergeCell ref="B29:C29"/>
    <mergeCell ref="E29:J29"/>
    <mergeCell ref="L29:Q29"/>
    <mergeCell ref="S29:X29"/>
    <mergeCell ref="B87:C88"/>
    <mergeCell ref="E87:J87"/>
    <mergeCell ref="L87:Q87"/>
    <mergeCell ref="S87:X87"/>
    <mergeCell ref="E85:J85"/>
    <mergeCell ref="L85:Q85"/>
    <mergeCell ref="S85:X85"/>
    <mergeCell ref="B39:C39"/>
    <mergeCell ref="E39:J39"/>
    <mergeCell ref="L39:Q39"/>
    <mergeCell ref="S39:X39"/>
    <mergeCell ref="B56:C56"/>
    <mergeCell ref="E56:J56"/>
    <mergeCell ref="L56:Q56"/>
    <mergeCell ref="S56:X56"/>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drawing r:id="rId2"/>
  <extLst>
    <ext xmlns:x14="http://schemas.microsoft.com/office/spreadsheetml/2009/9/main" uri="{78C0D931-6437-407d-A8EE-F0AAD7539E65}">
      <x14:conditionalFormattings>
        <x14:conditionalFormatting xmlns:xm="http://schemas.microsoft.com/office/excel/2006/main">
          <x14:cfRule type="expression" priority="1" id="{88487324-50DE-45B2-A260-3655F77D8099}">
            <xm:f>'9. Error Checks'!$Q$17&gt;1</xm:f>
            <x14:dxf>
              <fill>
                <patternFill>
                  <bgColor rgb="FFFF0000"/>
                </patternFill>
              </fill>
            </x14:dxf>
          </x14:cfRule>
          <xm:sqref>B1:X1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W47"/>
  <sheetViews>
    <sheetView showGridLines="0" zoomScale="80" zoomScaleNormal="80" zoomScaleSheetLayoutView="70" workbookViewId="0">
      <pane ySplit="2" topLeftCell="A14" activePane="bottomLeft" state="frozen"/>
      <selection pane="bottomLeft" activeCell="F45" sqref="F45:F46"/>
    </sheetView>
  </sheetViews>
  <sheetFormatPr defaultRowHeight="14.25"/>
  <cols>
    <col min="1" max="1" width="2.73046875" customWidth="1"/>
    <col min="2" max="2" width="28.59765625" customWidth="1"/>
    <col min="3" max="3" width="40" customWidth="1"/>
    <col min="4" max="12" width="11.3984375" customWidth="1"/>
    <col min="13" max="20" width="14.265625" customWidth="1"/>
    <col min="21" max="21" width="11.3984375" customWidth="1"/>
    <col min="22" max="22" width="2.86328125" customWidth="1"/>
    <col min="23" max="23" width="3.5976562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47" t="s">
        <v>59</v>
      </c>
      <c r="C2" s="447"/>
      <c r="D2" s="447"/>
      <c r="E2" s="447"/>
      <c r="F2" s="447"/>
      <c r="G2" s="447"/>
      <c r="H2" s="447"/>
      <c r="I2" s="447"/>
      <c r="J2" s="447"/>
      <c r="K2" s="447"/>
      <c r="L2" s="447"/>
      <c r="M2" s="447"/>
      <c r="N2" s="447"/>
      <c r="O2" s="447"/>
      <c r="P2" s="447"/>
      <c r="Q2" s="447"/>
      <c r="R2" s="447"/>
      <c r="S2" s="447"/>
      <c r="T2" s="447"/>
      <c r="U2" s="447"/>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114</v>
      </c>
      <c r="M4" s="14"/>
      <c r="N4" s="14"/>
      <c r="O4" s="14"/>
      <c r="P4" s="14"/>
      <c r="Q4" s="14"/>
      <c r="R4" s="14"/>
      <c r="S4" s="13"/>
      <c r="T4" s="13"/>
      <c r="U4" s="13"/>
      <c r="V4" s="13"/>
    </row>
    <row r="5" spans="1:23">
      <c r="A5" s="13"/>
      <c r="B5" s="32" t="s">
        <v>3</v>
      </c>
      <c r="C5" s="32" t="s">
        <v>11</v>
      </c>
      <c r="L5" s="327" t="s">
        <v>172</v>
      </c>
      <c r="M5" s="136" t="s">
        <v>35</v>
      </c>
      <c r="N5" s="136" t="s">
        <v>30</v>
      </c>
      <c r="O5" s="136" t="s">
        <v>36</v>
      </c>
      <c r="P5" s="136" t="s">
        <v>37</v>
      </c>
      <c r="Q5" s="136" t="s">
        <v>33</v>
      </c>
      <c r="R5" s="136" t="s">
        <v>38</v>
      </c>
      <c r="S5" s="136" t="s">
        <v>63</v>
      </c>
      <c r="T5" s="136" t="s">
        <v>62</v>
      </c>
      <c r="U5" s="137" t="s">
        <v>13</v>
      </c>
      <c r="V5" s="13"/>
    </row>
    <row r="6" spans="1:23">
      <c r="A6" s="13"/>
      <c r="B6" s="15" t="s">
        <v>35</v>
      </c>
      <c r="C6" s="15" t="s">
        <v>29</v>
      </c>
      <c r="L6" s="328"/>
      <c r="M6" s="89"/>
      <c r="N6" s="89"/>
      <c r="O6" s="89"/>
      <c r="P6" s="89"/>
      <c r="Q6" s="89"/>
      <c r="R6" s="89"/>
      <c r="S6" s="89"/>
      <c r="T6" s="89"/>
      <c r="U6" s="149"/>
      <c r="V6" s="13"/>
    </row>
    <row r="7" spans="1:23">
      <c r="A7" s="13"/>
      <c r="B7" s="15" t="s">
        <v>30</v>
      </c>
      <c r="C7" s="15" t="s">
        <v>30</v>
      </c>
      <c r="L7" s="328">
        <v>2023</v>
      </c>
      <c r="M7" s="349">
        <v>-1.7891119424733981E-2</v>
      </c>
      <c r="N7" s="349">
        <v>-1.4716616241120306E-2</v>
      </c>
      <c r="O7" s="349">
        <v>-7.6932138135088479E-5</v>
      </c>
      <c r="P7" s="349">
        <v>-8.0205972832002606E-2</v>
      </c>
      <c r="Q7" s="349">
        <v>-4.279372983410723E-2</v>
      </c>
      <c r="R7" s="349">
        <v>-2.3358453175669203E-2</v>
      </c>
      <c r="S7" s="349">
        <v>-1.1815984172816263E-2</v>
      </c>
      <c r="T7" s="349">
        <v>1.0998316008730358E-2</v>
      </c>
      <c r="U7" s="350">
        <v>0</v>
      </c>
      <c r="V7" s="13"/>
    </row>
    <row r="8" spans="1:23">
      <c r="A8" s="13"/>
      <c r="B8" s="15" t="s">
        <v>36</v>
      </c>
      <c r="C8" s="15" t="s">
        <v>31</v>
      </c>
      <c r="L8" s="328">
        <v>2024</v>
      </c>
      <c r="M8" s="349">
        <v>8.5618077981997054E-3</v>
      </c>
      <c r="N8" s="349">
        <v>4.4733519245923059E-3</v>
      </c>
      <c r="O8" s="349">
        <v>1.9405833212737811E-3</v>
      </c>
      <c r="P8" s="349">
        <v>-4.1925899621482632E-2</v>
      </c>
      <c r="Q8" s="349">
        <v>-6.3039304224239423E-3</v>
      </c>
      <c r="R8" s="349">
        <v>-1.2883831173376992E-2</v>
      </c>
      <c r="S8" s="349">
        <v>1.200252988769801E-2</v>
      </c>
      <c r="T8" s="349">
        <v>1.0227140496130938E-2</v>
      </c>
      <c r="U8" s="350">
        <v>0</v>
      </c>
      <c r="V8" s="13"/>
    </row>
    <row r="9" spans="1:23">
      <c r="A9" s="13"/>
      <c r="B9" s="15" t="s">
        <v>37</v>
      </c>
      <c r="C9" s="15" t="s">
        <v>32</v>
      </c>
      <c r="L9" s="328">
        <v>2025</v>
      </c>
      <c r="M9" s="349">
        <v>1.1237005864285887E-2</v>
      </c>
      <c r="N9" s="349">
        <v>3.9992779969397763E-3</v>
      </c>
      <c r="O9" s="349">
        <v>2.3532221651516139E-2</v>
      </c>
      <c r="P9" s="349">
        <v>-2.1147803077178451E-2</v>
      </c>
      <c r="Q9" s="349">
        <v>-8.9257497693129295E-4</v>
      </c>
      <c r="R9" s="349">
        <v>-1.3482838312979695E-2</v>
      </c>
      <c r="S9" s="349">
        <v>3.6463370707364717E-3</v>
      </c>
      <c r="T9" s="349">
        <v>5.0584522727836756E-3</v>
      </c>
      <c r="U9" s="350">
        <v>0</v>
      </c>
    </row>
    <row r="10" spans="1:23">
      <c r="A10" s="13"/>
      <c r="B10" s="15" t="s">
        <v>33</v>
      </c>
      <c r="C10" s="15" t="s">
        <v>33</v>
      </c>
      <c r="L10" s="328">
        <v>2026</v>
      </c>
      <c r="M10" s="349">
        <v>5.2002112014577495E-3</v>
      </c>
      <c r="N10" s="349">
        <v>1.7255155732609495E-3</v>
      </c>
      <c r="O10" s="349">
        <v>1.7319543429570539E-2</v>
      </c>
      <c r="P10" s="349">
        <v>-3.2594590894387099E-2</v>
      </c>
      <c r="Q10" s="349">
        <v>-4.3507228765913286E-3</v>
      </c>
      <c r="R10" s="349">
        <v>-1.3496984563684311E-2</v>
      </c>
      <c r="S10" s="349">
        <v>-1.5263615067762082E-3</v>
      </c>
      <c r="T10" s="349">
        <v>2.4271710877155073E-4</v>
      </c>
      <c r="U10" s="350">
        <v>0</v>
      </c>
    </row>
    <row r="11" spans="1:23">
      <c r="A11" s="13"/>
      <c r="B11" s="15" t="s">
        <v>38</v>
      </c>
      <c r="C11" s="15" t="s">
        <v>34</v>
      </c>
      <c r="L11" s="328">
        <v>2027</v>
      </c>
      <c r="M11" s="349">
        <v>3.7607976906368634E-3</v>
      </c>
      <c r="N11" s="349">
        <v>2.4970781091948613E-3</v>
      </c>
      <c r="O11" s="349">
        <v>1.6306702673443807E-2</v>
      </c>
      <c r="P11" s="349">
        <v>-2.4882386326211536E-2</v>
      </c>
      <c r="Q11" s="349">
        <v>-1.5143661912064843E-4</v>
      </c>
      <c r="R11" s="349">
        <v>-1.2910061603203848E-2</v>
      </c>
      <c r="S11" s="349">
        <v>-3.6841276783894372E-4</v>
      </c>
      <c r="T11" s="349">
        <v>8.9005147597132073E-4</v>
      </c>
      <c r="U11" s="350">
        <v>0</v>
      </c>
    </row>
    <row r="12" spans="1:23">
      <c r="A12" s="13"/>
      <c r="B12" s="15" t="s">
        <v>62</v>
      </c>
      <c r="C12" s="15" t="s">
        <v>64</v>
      </c>
      <c r="L12" s="328">
        <v>2028</v>
      </c>
      <c r="M12" s="349">
        <v>1.1500053183295389E-3</v>
      </c>
      <c r="N12" s="349">
        <v>1.3351499291283098E-3</v>
      </c>
      <c r="O12" s="349">
        <v>1.2694578293924286E-2</v>
      </c>
      <c r="P12" s="349">
        <v>-2.44788555226918E-2</v>
      </c>
      <c r="Q12" s="349">
        <v>-7.0920457855860874E-4</v>
      </c>
      <c r="R12" s="349">
        <v>-1.427550109973641E-2</v>
      </c>
      <c r="S12" s="349">
        <v>-9.983340703434429E-5</v>
      </c>
      <c r="T12" s="349">
        <v>-6.2074707600023871E-4</v>
      </c>
      <c r="U12" s="350">
        <v>0</v>
      </c>
    </row>
    <row r="13" spans="1:23">
      <c r="A13" s="13"/>
      <c r="B13" s="15" t="s">
        <v>63</v>
      </c>
      <c r="C13" s="15" t="s">
        <v>65</v>
      </c>
      <c r="L13" s="329">
        <v>2029</v>
      </c>
      <c r="M13" s="351">
        <v>-1.5869146274050117E-4</v>
      </c>
      <c r="N13" s="351">
        <v>4.1807626847827351E-3</v>
      </c>
      <c r="O13" s="351">
        <v>1.5851379829368684E-2</v>
      </c>
      <c r="P13" s="351">
        <v>-2.141618165436876E-2</v>
      </c>
      <c r="Q13" s="351">
        <v>3.4641229410325991E-4</v>
      </c>
      <c r="R13" s="351">
        <v>-1.2691252747447646E-2</v>
      </c>
      <c r="S13" s="351">
        <v>-6.9791583151967984E-4</v>
      </c>
      <c r="T13" s="351">
        <v>-9.8458483910435213E-4</v>
      </c>
      <c r="U13" s="352">
        <v>0</v>
      </c>
    </row>
    <row r="14" spans="1:23">
      <c r="A14" s="13"/>
      <c r="B14" s="15" t="s">
        <v>13</v>
      </c>
      <c r="C14" s="15" t="s">
        <v>12</v>
      </c>
      <c r="L14" s="15"/>
      <c r="M14" s="89"/>
      <c r="N14" s="89"/>
      <c r="O14" s="89"/>
      <c r="P14" s="89"/>
      <c r="Q14" s="89"/>
      <c r="R14" s="89"/>
      <c r="S14" s="89"/>
      <c r="T14" s="89"/>
      <c r="U14" s="89"/>
    </row>
    <row r="15" spans="1:23">
      <c r="A15" s="13"/>
      <c r="L15" s="110" t="s">
        <v>115</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4"/>
      <c r="T16" s="14"/>
      <c r="U16" s="14"/>
      <c r="V16" s="13"/>
    </row>
    <row r="17" spans="1:22" ht="20.25" customHeight="1">
      <c r="A17" s="13"/>
      <c r="B17" s="443" t="s">
        <v>58</v>
      </c>
      <c r="C17" s="444"/>
      <c r="D17" s="54"/>
      <c r="E17" s="440" t="s">
        <v>146</v>
      </c>
      <c r="F17" s="440"/>
      <c r="G17" s="440"/>
      <c r="H17" s="440"/>
      <c r="I17" s="440"/>
      <c r="J17" s="440"/>
      <c r="K17" s="440"/>
      <c r="L17" s="441"/>
      <c r="M17" s="440" t="s">
        <v>215</v>
      </c>
      <c r="N17" s="440"/>
      <c r="O17" s="440"/>
      <c r="P17" s="440"/>
      <c r="Q17" s="440"/>
      <c r="R17" s="440"/>
      <c r="S17" s="440"/>
      <c r="T17" s="440"/>
      <c r="U17" s="442"/>
      <c r="V17" s="17"/>
    </row>
    <row r="18" spans="1:22" ht="27" customHeight="1">
      <c r="A18" s="13"/>
      <c r="B18" s="445"/>
      <c r="C18" s="446"/>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18"/>
    </row>
    <row r="19" spans="1:22">
      <c r="A19" s="13"/>
      <c r="B19" s="34" t="s">
        <v>69</v>
      </c>
      <c r="C19" s="97" t="s">
        <v>70</v>
      </c>
      <c r="D19" s="205"/>
      <c r="E19" s="205">
        <v>1</v>
      </c>
      <c r="F19" s="205">
        <v>0.99531791403201819</v>
      </c>
      <c r="G19" s="205">
        <v>0.9952503810835599</v>
      </c>
      <c r="H19" s="205">
        <v>1.0115033876229638</v>
      </c>
      <c r="I19" s="205">
        <v>1.022707100314505</v>
      </c>
      <c r="J19" s="205">
        <v>1.0335797131754716</v>
      </c>
      <c r="K19" s="205">
        <v>1.041793360681343</v>
      </c>
      <c r="L19" s="209">
        <v>1.0524747631778228</v>
      </c>
      <c r="M19" s="353">
        <v>5.4450076252272092E-2</v>
      </c>
      <c r="N19" s="353">
        <v>0</v>
      </c>
      <c r="O19" s="353">
        <v>0.70890015250454408</v>
      </c>
      <c r="P19" s="353">
        <v>4.554992374772792E-2</v>
      </c>
      <c r="Q19" s="353">
        <v>0</v>
      </c>
      <c r="R19" s="353">
        <v>0</v>
      </c>
      <c r="S19" s="353">
        <v>0</v>
      </c>
      <c r="T19" s="353">
        <v>0</v>
      </c>
      <c r="U19" s="354">
        <v>0.19109984749545594</v>
      </c>
      <c r="V19" s="18"/>
    </row>
    <row r="20" spans="1:22">
      <c r="A20" s="13"/>
      <c r="B20" s="35" t="s">
        <v>69</v>
      </c>
      <c r="C20" s="98" t="s">
        <v>71</v>
      </c>
      <c r="D20" s="206"/>
      <c r="E20" s="206">
        <v>1</v>
      </c>
      <c r="F20" s="206">
        <v>0.99637561683217213</v>
      </c>
      <c r="G20" s="206">
        <v>0.99924190207964714</v>
      </c>
      <c r="H20" s="206">
        <v>1.0155962286562814</v>
      </c>
      <c r="I20" s="206">
        <v>1.0272062894266369</v>
      </c>
      <c r="J20" s="206">
        <v>1.0380291209624366</v>
      </c>
      <c r="K20" s="206">
        <v>1.0461742739328328</v>
      </c>
      <c r="L20" s="210">
        <v>1.0560910536179644</v>
      </c>
      <c r="M20" s="355">
        <v>0.2</v>
      </c>
      <c r="N20" s="355">
        <v>0</v>
      </c>
      <c r="O20" s="355">
        <v>0.6</v>
      </c>
      <c r="P20" s="355">
        <v>0</v>
      </c>
      <c r="Q20" s="355">
        <v>0</v>
      </c>
      <c r="R20" s="355">
        <v>0</v>
      </c>
      <c r="S20" s="355">
        <v>0</v>
      </c>
      <c r="T20" s="355">
        <v>0</v>
      </c>
      <c r="U20" s="356">
        <v>0.19999999999999996</v>
      </c>
      <c r="V20" s="18"/>
    </row>
    <row r="21" spans="1:22">
      <c r="A21" s="13"/>
      <c r="B21" s="35" t="s">
        <v>69</v>
      </c>
      <c r="C21" s="98" t="s">
        <v>72</v>
      </c>
      <c r="D21" s="206"/>
      <c r="E21" s="206">
        <v>1</v>
      </c>
      <c r="F21" s="206">
        <v>1</v>
      </c>
      <c r="G21" s="206">
        <v>1</v>
      </c>
      <c r="H21" s="206">
        <v>1</v>
      </c>
      <c r="I21" s="206">
        <v>1</v>
      </c>
      <c r="J21" s="206">
        <v>1</v>
      </c>
      <c r="K21" s="206">
        <v>1</v>
      </c>
      <c r="L21" s="210">
        <v>1</v>
      </c>
      <c r="M21" s="355">
        <v>0</v>
      </c>
      <c r="N21" s="355">
        <v>0</v>
      </c>
      <c r="O21" s="355">
        <v>0</v>
      </c>
      <c r="P21" s="355">
        <v>0</v>
      </c>
      <c r="Q21" s="355">
        <v>0</v>
      </c>
      <c r="R21" s="355">
        <v>0</v>
      </c>
      <c r="S21" s="355">
        <v>0</v>
      </c>
      <c r="T21" s="355">
        <v>0</v>
      </c>
      <c r="U21" s="356">
        <v>1</v>
      </c>
      <c r="V21" s="18"/>
    </row>
    <row r="22" spans="1:22">
      <c r="A22" s="13"/>
      <c r="B22" s="35" t="s">
        <v>73</v>
      </c>
      <c r="C22" s="98" t="s">
        <v>74</v>
      </c>
      <c r="D22" s="206"/>
      <c r="E22" s="206">
        <v>1</v>
      </c>
      <c r="F22" s="206">
        <v>0.99637476531705782</v>
      </c>
      <c r="G22" s="206">
        <v>0.99926244938627395</v>
      </c>
      <c r="H22" s="206">
        <v>1.0158773840197171</v>
      </c>
      <c r="I22" s="206">
        <v>1.0276854020873996</v>
      </c>
      <c r="J22" s="206">
        <v>1.0386987675396473</v>
      </c>
      <c r="K22" s="206">
        <v>1.0469951211442059</v>
      </c>
      <c r="L22" s="210">
        <v>1.0571033762709625</v>
      </c>
      <c r="M22" s="355">
        <v>0.2</v>
      </c>
      <c r="N22" s="355">
        <v>0</v>
      </c>
      <c r="O22" s="355">
        <v>0.61106839267654356</v>
      </c>
      <c r="P22" s="355">
        <v>0</v>
      </c>
      <c r="Q22" s="355">
        <v>0</v>
      </c>
      <c r="R22" s="355">
        <v>0</v>
      </c>
      <c r="S22" s="355">
        <v>0</v>
      </c>
      <c r="T22" s="355">
        <v>0</v>
      </c>
      <c r="U22" s="356">
        <v>0.18893160732345637</v>
      </c>
      <c r="V22" s="18"/>
    </row>
    <row r="23" spans="1:22">
      <c r="A23" s="13"/>
      <c r="B23" s="35" t="s">
        <v>73</v>
      </c>
      <c r="C23" s="98" t="s">
        <v>75</v>
      </c>
      <c r="D23" s="206"/>
      <c r="E23" s="206">
        <v>1</v>
      </c>
      <c r="F23" s="206">
        <v>0.99297410039323941</v>
      </c>
      <c r="G23" s="206">
        <v>0.99325600862114416</v>
      </c>
      <c r="H23" s="206">
        <v>0.99494171956368116</v>
      </c>
      <c r="I23" s="206">
        <v>0.9949064017198358</v>
      </c>
      <c r="J23" s="206">
        <v>0.9947824266475046</v>
      </c>
      <c r="K23" s="206">
        <v>0.99401004600584331</v>
      </c>
      <c r="L23" s="210">
        <v>0.99312647828156198</v>
      </c>
      <c r="M23" s="355">
        <v>0.22084714194215291</v>
      </c>
      <c r="N23" s="355">
        <v>0</v>
      </c>
      <c r="O23" s="355">
        <v>1.1455028091220698E-2</v>
      </c>
      <c r="P23" s="355">
        <v>2.8637570228051749E-2</v>
      </c>
      <c r="Q23" s="355">
        <v>0</v>
      </c>
      <c r="R23" s="355">
        <v>3.3260403432127376E-2</v>
      </c>
      <c r="S23" s="355">
        <v>0</v>
      </c>
      <c r="T23" s="355">
        <v>0</v>
      </c>
      <c r="U23" s="356">
        <v>0.70579985630644726</v>
      </c>
      <c r="V23" s="18"/>
    </row>
    <row r="24" spans="1:22">
      <c r="B24" s="35" t="s">
        <v>76</v>
      </c>
      <c r="C24" s="98" t="s">
        <v>77</v>
      </c>
      <c r="D24" s="206"/>
      <c r="E24" s="206">
        <v>1</v>
      </c>
      <c r="F24" s="206">
        <v>0.98261614178098933</v>
      </c>
      <c r="G24" s="206">
        <v>0.98961850090937775</v>
      </c>
      <c r="H24" s="206">
        <v>0.99885543163550294</v>
      </c>
      <c r="I24" s="206">
        <v>1.0026031344575299</v>
      </c>
      <c r="J24" s="206">
        <v>1.005126757403553</v>
      </c>
      <c r="K24" s="206">
        <v>1.0051532467883944</v>
      </c>
      <c r="L24" s="210">
        <v>1.0040950101467097</v>
      </c>
      <c r="M24" s="355">
        <v>0.9</v>
      </c>
      <c r="N24" s="355">
        <v>0</v>
      </c>
      <c r="O24" s="355">
        <v>0</v>
      </c>
      <c r="P24" s="355">
        <v>0</v>
      </c>
      <c r="Q24" s="355">
        <v>0</v>
      </c>
      <c r="R24" s="355">
        <v>6.9322069395994834E-2</v>
      </c>
      <c r="S24" s="355">
        <v>0</v>
      </c>
      <c r="T24" s="355">
        <v>3.0677930604005185E-2</v>
      </c>
      <c r="U24" s="356">
        <v>0</v>
      </c>
      <c r="V24" s="18"/>
    </row>
    <row r="25" spans="1:22">
      <c r="B25" s="35" t="s">
        <v>76</v>
      </c>
      <c r="C25" s="98" t="s">
        <v>61</v>
      </c>
      <c r="D25" s="206"/>
      <c r="E25" s="206">
        <v>1</v>
      </c>
      <c r="F25" s="206">
        <v>0.96885334092318653</v>
      </c>
      <c r="G25" s="206">
        <v>0.96616070901736484</v>
      </c>
      <c r="H25" s="206">
        <v>0.96979368641370656</v>
      </c>
      <c r="I25" s="206">
        <v>0.96982875002208613</v>
      </c>
      <c r="J25" s="206">
        <v>0.97247046618174626</v>
      </c>
      <c r="K25" s="206">
        <v>0.97399435314050609</v>
      </c>
      <c r="L25" s="210">
        <v>0.97705467170893545</v>
      </c>
      <c r="M25" s="355">
        <v>3.4647879599425856E-2</v>
      </c>
      <c r="N25" s="355">
        <v>0.17323939799712926</v>
      </c>
      <c r="O25" s="355">
        <v>0.13859151839770342</v>
      </c>
      <c r="P25" s="355">
        <v>0</v>
      </c>
      <c r="Q25" s="355">
        <v>0.65352120400574143</v>
      </c>
      <c r="R25" s="355">
        <v>0</v>
      </c>
      <c r="S25" s="355">
        <v>0</v>
      </c>
      <c r="T25" s="355">
        <v>0</v>
      </c>
      <c r="U25" s="356">
        <v>0</v>
      </c>
      <c r="V25" s="18"/>
    </row>
    <row r="26" spans="1:22">
      <c r="B26" s="35" t="s">
        <v>76</v>
      </c>
      <c r="C26" s="98" t="s">
        <v>78</v>
      </c>
      <c r="D26" s="206"/>
      <c r="E26" s="206">
        <v>1</v>
      </c>
      <c r="F26" s="206">
        <v>1</v>
      </c>
      <c r="G26" s="206">
        <v>1</v>
      </c>
      <c r="H26" s="206">
        <v>1</v>
      </c>
      <c r="I26" s="206">
        <v>1</v>
      </c>
      <c r="J26" s="206">
        <v>1</v>
      </c>
      <c r="K26" s="206">
        <v>1</v>
      </c>
      <c r="L26" s="210">
        <v>1</v>
      </c>
      <c r="M26" s="355">
        <v>0</v>
      </c>
      <c r="N26" s="355">
        <v>0</v>
      </c>
      <c r="O26" s="355">
        <v>0</v>
      </c>
      <c r="P26" s="355">
        <v>0</v>
      </c>
      <c r="Q26" s="355">
        <v>0</v>
      </c>
      <c r="R26" s="355">
        <v>0</v>
      </c>
      <c r="S26" s="355">
        <v>0</v>
      </c>
      <c r="T26" s="355">
        <v>0</v>
      </c>
      <c r="U26" s="356">
        <v>1</v>
      </c>
      <c r="V26" s="18"/>
    </row>
    <row r="27" spans="1:22">
      <c r="B27" s="35" t="s">
        <v>76</v>
      </c>
      <c r="C27" s="98" t="s">
        <v>79</v>
      </c>
      <c r="D27" s="206"/>
      <c r="E27" s="206">
        <v>1</v>
      </c>
      <c r="F27" s="206">
        <v>0.98470110786035148</v>
      </c>
      <c r="G27" s="206">
        <v>0.99309937466007703</v>
      </c>
      <c r="H27" s="206">
        <v>1.0034862227442578</v>
      </c>
      <c r="I27" s="206">
        <v>1.0080880111185671</v>
      </c>
      <c r="J27" s="206">
        <v>1.011469683475879</v>
      </c>
      <c r="K27" s="206">
        <v>1.0123344932636171</v>
      </c>
      <c r="L27" s="210">
        <v>1.0119878867373082</v>
      </c>
      <c r="M27" s="355">
        <v>0.9</v>
      </c>
      <c r="N27" s="355">
        <v>0</v>
      </c>
      <c r="O27" s="355">
        <v>0</v>
      </c>
      <c r="P27" s="355">
        <v>0</v>
      </c>
      <c r="Q27" s="355">
        <v>0</v>
      </c>
      <c r="R27" s="355">
        <v>8.6363259789785356E-3</v>
      </c>
      <c r="S27" s="355">
        <v>0</v>
      </c>
      <c r="T27" s="355">
        <v>9.136367402102144E-2</v>
      </c>
      <c r="U27" s="356">
        <v>0</v>
      </c>
      <c r="V27" s="18"/>
    </row>
    <row r="28" spans="1:22">
      <c r="B28" s="35" t="s">
        <v>80</v>
      </c>
      <c r="C28" s="98" t="s">
        <v>81</v>
      </c>
      <c r="D28" s="206"/>
      <c r="E28" s="206">
        <v>1</v>
      </c>
      <c r="F28" s="206">
        <v>0.9832388497629988</v>
      </c>
      <c r="G28" s="206">
        <v>0.9747965185612214</v>
      </c>
      <c r="H28" s="206">
        <v>0.96611687257174128</v>
      </c>
      <c r="I28" s="206">
        <v>0.95729662740976595</v>
      </c>
      <c r="J28" s="206">
        <v>0.94889544633574452</v>
      </c>
      <c r="K28" s="206">
        <v>0.93958520249520461</v>
      </c>
      <c r="L28" s="210">
        <v>0.93134972792462567</v>
      </c>
      <c r="M28" s="355">
        <v>3.5741016624483701E-2</v>
      </c>
      <c r="N28" s="355">
        <v>0</v>
      </c>
      <c r="O28" s="355">
        <v>0</v>
      </c>
      <c r="P28" s="355">
        <v>0</v>
      </c>
      <c r="Q28" s="355">
        <v>0</v>
      </c>
      <c r="R28" s="355">
        <v>0.69018711637138586</v>
      </c>
      <c r="S28" s="355">
        <v>0</v>
      </c>
      <c r="T28" s="355">
        <v>0</v>
      </c>
      <c r="U28" s="356">
        <v>0.27407186700413044</v>
      </c>
      <c r="V28" s="18"/>
    </row>
    <row r="29" spans="1:22">
      <c r="B29" s="35" t="s">
        <v>80</v>
      </c>
      <c r="C29" s="98" t="s">
        <v>82</v>
      </c>
      <c r="D29" s="206"/>
      <c r="E29" s="206">
        <v>1</v>
      </c>
      <c r="F29" s="206">
        <v>0.98443598744258809</v>
      </c>
      <c r="G29" s="206">
        <v>0.97653053501301024</v>
      </c>
      <c r="H29" s="206">
        <v>0.96839083946302407</v>
      </c>
      <c r="I29" s="206">
        <v>0.96013438382458882</v>
      </c>
      <c r="J29" s="206">
        <v>0.95226926709587389</v>
      </c>
      <c r="K29" s="206">
        <v>0.94355738277555667</v>
      </c>
      <c r="L29" s="210">
        <v>0.93584965949915422</v>
      </c>
      <c r="M29" s="355">
        <v>3.0071060604388498E-2</v>
      </c>
      <c r="N29" s="355">
        <v>0</v>
      </c>
      <c r="O29" s="355">
        <v>0</v>
      </c>
      <c r="P29" s="355">
        <v>0</v>
      </c>
      <c r="Q29" s="355">
        <v>0</v>
      </c>
      <c r="R29" s="355">
        <v>0.64327922349592614</v>
      </c>
      <c r="S29" s="355">
        <v>0</v>
      </c>
      <c r="T29" s="355">
        <v>0</v>
      </c>
      <c r="U29" s="356">
        <v>0.32664971589968539</v>
      </c>
      <c r="V29" s="18"/>
    </row>
    <row r="30" spans="1:22">
      <c r="B30" s="35" t="s">
        <v>80</v>
      </c>
      <c r="C30" s="98" t="s">
        <v>83</v>
      </c>
      <c r="D30" s="206"/>
      <c r="E30" s="206">
        <v>1</v>
      </c>
      <c r="F30" s="206">
        <v>0.98444768992482823</v>
      </c>
      <c r="G30" s="206">
        <v>0.97829792453749609</v>
      </c>
      <c r="H30" s="206">
        <v>0.97218423289662481</v>
      </c>
      <c r="I30" s="206">
        <v>0.96535854967140189</v>
      </c>
      <c r="J30" s="206">
        <v>0.95872736832176997</v>
      </c>
      <c r="K30" s="206">
        <v>0.95108034941794917</v>
      </c>
      <c r="L30" s="210">
        <v>0.94419410762157996</v>
      </c>
      <c r="M30" s="355">
        <v>0.12649331934868899</v>
      </c>
      <c r="N30" s="355">
        <v>0</v>
      </c>
      <c r="O30" s="355">
        <v>0</v>
      </c>
      <c r="P30" s="355">
        <v>0</v>
      </c>
      <c r="Q30" s="355">
        <v>0</v>
      </c>
      <c r="R30" s="355">
        <v>0.56892478677122871</v>
      </c>
      <c r="S30" s="355">
        <v>0</v>
      </c>
      <c r="T30" s="355">
        <v>0</v>
      </c>
      <c r="U30" s="356">
        <v>0.30458189388008228</v>
      </c>
      <c r="V30" s="18"/>
    </row>
    <row r="31" spans="1:22">
      <c r="B31" s="35" t="s">
        <v>84</v>
      </c>
      <c r="C31" s="98" t="s">
        <v>85</v>
      </c>
      <c r="D31" s="206"/>
      <c r="E31" s="206">
        <v>1</v>
      </c>
      <c r="F31" s="206">
        <v>0.99611257660606023</v>
      </c>
      <c r="G31" s="206">
        <v>0.99629956430794675</v>
      </c>
      <c r="H31" s="206">
        <v>1.0066366259945891</v>
      </c>
      <c r="I31" s="206">
        <v>1.0135038611153417</v>
      </c>
      <c r="J31" s="206">
        <v>1.0201396117297865</v>
      </c>
      <c r="K31" s="206">
        <v>1.0250253608174589</v>
      </c>
      <c r="L31" s="210">
        <v>1.0313643237791024</v>
      </c>
      <c r="M31" s="355">
        <v>6.9153967394452731E-2</v>
      </c>
      <c r="N31" s="355">
        <v>6.2495474209630407E-3</v>
      </c>
      <c r="O31" s="355">
        <v>0.43419001254321538</v>
      </c>
      <c r="P31" s="355">
        <v>3.2853430221643665E-2</v>
      </c>
      <c r="Q31" s="355">
        <v>0</v>
      </c>
      <c r="R31" s="355">
        <v>0</v>
      </c>
      <c r="S31" s="355">
        <v>0</v>
      </c>
      <c r="T31" s="355">
        <v>1.0022914800150162E-2</v>
      </c>
      <c r="U31" s="356">
        <v>0.447530127619575</v>
      </c>
      <c r="V31" s="18"/>
    </row>
    <row r="32" spans="1:22">
      <c r="B32" s="35" t="s">
        <v>84</v>
      </c>
      <c r="C32" s="98" t="s">
        <v>86</v>
      </c>
      <c r="D32" s="206"/>
      <c r="E32" s="206">
        <v>1</v>
      </c>
      <c r="F32" s="206">
        <v>1</v>
      </c>
      <c r="G32" s="206">
        <v>1</v>
      </c>
      <c r="H32" s="206">
        <v>1</v>
      </c>
      <c r="I32" s="206">
        <v>1</v>
      </c>
      <c r="J32" s="206">
        <v>1</v>
      </c>
      <c r="K32" s="206">
        <v>1</v>
      </c>
      <c r="L32" s="210">
        <v>1</v>
      </c>
      <c r="M32" s="355">
        <v>0</v>
      </c>
      <c r="N32" s="355">
        <v>0</v>
      </c>
      <c r="O32" s="355">
        <v>0</v>
      </c>
      <c r="P32" s="355">
        <v>0</v>
      </c>
      <c r="Q32" s="355">
        <v>0</v>
      </c>
      <c r="R32" s="355">
        <v>0</v>
      </c>
      <c r="S32" s="355">
        <v>0</v>
      </c>
      <c r="T32" s="355">
        <v>0</v>
      </c>
      <c r="U32" s="356">
        <v>1</v>
      </c>
      <c r="V32" s="18"/>
    </row>
    <row r="33" spans="2:22">
      <c r="B33" s="35" t="s">
        <v>84</v>
      </c>
      <c r="C33" s="98" t="s">
        <v>87</v>
      </c>
      <c r="D33" s="206"/>
      <c r="E33" s="206">
        <v>1</v>
      </c>
      <c r="F33" s="206">
        <v>0.99133316856798748</v>
      </c>
      <c r="G33" s="206">
        <v>0.98990429261894131</v>
      </c>
      <c r="H33" s="206">
        <v>1.0008010602058799</v>
      </c>
      <c r="I33" s="206">
        <v>1.007162242365238</v>
      </c>
      <c r="J33" s="206">
        <v>1.0135275201902978</v>
      </c>
      <c r="K33" s="206">
        <v>1.0178801483021092</v>
      </c>
      <c r="L33" s="210">
        <v>1.0239004159386365</v>
      </c>
      <c r="M33" s="355">
        <v>0.11893770270738857</v>
      </c>
      <c r="N33" s="355">
        <v>0</v>
      </c>
      <c r="O33" s="355">
        <v>0.48383387388636956</v>
      </c>
      <c r="P33" s="355">
        <v>8.1062297292611413E-2</v>
      </c>
      <c r="Q33" s="355">
        <v>0</v>
      </c>
      <c r="R33" s="355">
        <v>0</v>
      </c>
      <c r="S33" s="355">
        <v>0</v>
      </c>
      <c r="T33" s="355">
        <v>0</v>
      </c>
      <c r="U33" s="356">
        <v>0.31616612611363049</v>
      </c>
      <c r="V33" s="18"/>
    </row>
    <row r="34" spans="2:22">
      <c r="B34" s="35" t="s">
        <v>84</v>
      </c>
      <c r="C34" s="98" t="s">
        <v>88</v>
      </c>
      <c r="D34" s="206"/>
      <c r="E34" s="206">
        <v>1</v>
      </c>
      <c r="F34" s="206">
        <v>0.99503386395791804</v>
      </c>
      <c r="G34" s="206">
        <v>0.99491206750803918</v>
      </c>
      <c r="H34" s="206">
        <v>1.0130686141559027</v>
      </c>
      <c r="I34" s="206">
        <v>1.02565742899506</v>
      </c>
      <c r="J34" s="206">
        <v>1.0378968709743848</v>
      </c>
      <c r="K34" s="206">
        <v>1.0471814926947161</v>
      </c>
      <c r="L34" s="210">
        <v>1.0592742468987775</v>
      </c>
      <c r="M34" s="355">
        <v>4.9999999999999996E-2</v>
      </c>
      <c r="N34" s="355">
        <v>0</v>
      </c>
      <c r="O34" s="355">
        <v>0.79656474823948586</v>
      </c>
      <c r="P34" s="355">
        <v>4.9999999999999996E-2</v>
      </c>
      <c r="Q34" s="355">
        <v>0</v>
      </c>
      <c r="R34" s="355">
        <v>0</v>
      </c>
      <c r="S34" s="355">
        <v>0</v>
      </c>
      <c r="T34" s="355">
        <v>0</v>
      </c>
      <c r="U34" s="356">
        <v>0.10343525176051405</v>
      </c>
      <c r="V34" s="18"/>
    </row>
    <row r="35" spans="2:22">
      <c r="B35" s="36" t="s">
        <v>84</v>
      </c>
      <c r="C35" s="99" t="s">
        <v>89</v>
      </c>
      <c r="D35" s="207"/>
      <c r="E35" s="207">
        <v>1</v>
      </c>
      <c r="F35" s="207">
        <v>0.98988785460435047</v>
      </c>
      <c r="G35" s="207">
        <v>0.98931779262779229</v>
      </c>
      <c r="H35" s="207">
        <v>0.99216930973589756</v>
      </c>
      <c r="I35" s="207">
        <v>0.99296092321114604</v>
      </c>
      <c r="J35" s="207">
        <v>0.9937753013098698</v>
      </c>
      <c r="K35" s="207">
        <v>0.99321772351213644</v>
      </c>
      <c r="L35" s="211">
        <v>0.99406869736869685</v>
      </c>
      <c r="M35" s="357">
        <v>8.81822011572162E-2</v>
      </c>
      <c r="N35" s="357">
        <v>0.24290386591601862</v>
      </c>
      <c r="O35" s="357">
        <v>0.16044698273578767</v>
      </c>
      <c r="P35" s="357">
        <v>0</v>
      </c>
      <c r="Q35" s="357">
        <v>0</v>
      </c>
      <c r="R35" s="357">
        <v>0.2118034340199125</v>
      </c>
      <c r="S35" s="357">
        <v>0</v>
      </c>
      <c r="T35" s="357">
        <v>0</v>
      </c>
      <c r="U35" s="358">
        <v>0.29666351617106501</v>
      </c>
      <c r="V35" s="18"/>
    </row>
    <row r="36" spans="2:22">
      <c r="D36" s="208"/>
      <c r="E36" s="208"/>
      <c r="F36" s="208"/>
      <c r="G36" s="208"/>
      <c r="K36" s="7"/>
      <c r="V36" s="18"/>
    </row>
    <row r="37" spans="2:22">
      <c r="C37" s="223" t="s">
        <v>96</v>
      </c>
      <c r="D37" s="208"/>
      <c r="E37" s="208"/>
      <c r="F37" s="208"/>
      <c r="G37" s="208"/>
      <c r="V37" s="18"/>
    </row>
    <row r="38" spans="2:22">
      <c r="C38" s="226" t="s">
        <v>97</v>
      </c>
      <c r="D38" s="240"/>
      <c r="E38" s="240">
        <v>1</v>
      </c>
      <c r="F38" s="240">
        <v>0.99637476531705782</v>
      </c>
      <c r="G38" s="240">
        <v>0.99926244938627395</v>
      </c>
      <c r="H38" s="240">
        <v>1.0158773840197171</v>
      </c>
      <c r="I38" s="240">
        <v>1.0276854020873996</v>
      </c>
      <c r="J38" s="240">
        <v>1.0386987675396473</v>
      </c>
      <c r="K38" s="240">
        <v>1.0469951211442059</v>
      </c>
      <c r="L38" s="240">
        <v>1.0571033762709625</v>
      </c>
    </row>
    <row r="39" spans="2:22">
      <c r="C39" s="226" t="s">
        <v>98</v>
      </c>
      <c r="D39" s="240"/>
      <c r="E39" s="240">
        <v>1</v>
      </c>
      <c r="F39" s="240">
        <v>0.99297410039323941</v>
      </c>
      <c r="G39" s="240">
        <v>0.99325600862114416</v>
      </c>
      <c r="H39" s="240">
        <v>0.99494171956368116</v>
      </c>
      <c r="I39" s="240">
        <v>0.9949064017198358</v>
      </c>
      <c r="J39" s="240">
        <v>0.9947824266475046</v>
      </c>
      <c r="K39" s="240">
        <v>0.99401004600584331</v>
      </c>
      <c r="L39" s="240">
        <v>0.99312647828156198</v>
      </c>
    </row>
    <row r="40" spans="2:22">
      <c r="C40" s="226" t="s">
        <v>99</v>
      </c>
      <c r="D40" s="240"/>
      <c r="E40" s="240">
        <v>1</v>
      </c>
      <c r="F40" s="240">
        <v>0.9832388497629988</v>
      </c>
      <c r="G40" s="240">
        <v>0.9747965185612214</v>
      </c>
      <c r="H40" s="240">
        <v>0.96611687257174128</v>
      </c>
      <c r="I40" s="240">
        <v>0.95729662740976595</v>
      </c>
      <c r="J40" s="240">
        <v>0.94889544633574452</v>
      </c>
      <c r="K40" s="240">
        <v>0.93958520249520461</v>
      </c>
      <c r="L40" s="240">
        <v>0.93134972792462567</v>
      </c>
    </row>
    <row r="41" spans="2:22">
      <c r="C41" s="226" t="s">
        <v>100</v>
      </c>
      <c r="D41" s="240"/>
      <c r="E41" s="240">
        <v>1</v>
      </c>
      <c r="F41" s="240">
        <v>0.99297410039323941</v>
      </c>
      <c r="G41" s="240">
        <v>0.99325600862114416</v>
      </c>
      <c r="H41" s="240">
        <v>0.99494171956368116</v>
      </c>
      <c r="I41" s="240">
        <v>0.9949064017198358</v>
      </c>
      <c r="J41" s="240">
        <v>0.9947824266475046</v>
      </c>
      <c r="K41" s="240">
        <v>0.99401004600584331</v>
      </c>
      <c r="L41" s="240">
        <v>0.99312647828156198</v>
      </c>
    </row>
    <row r="44" spans="2:22">
      <c r="C44" s="223" t="s">
        <v>103</v>
      </c>
    </row>
    <row r="45" spans="2:22">
      <c r="C45" s="114" t="s">
        <v>104</v>
      </c>
      <c r="D45" s="240"/>
      <c r="E45" s="240">
        <v>1</v>
      </c>
      <c r="F45" s="240">
        <v>1</v>
      </c>
      <c r="G45" s="240">
        <v>1</v>
      </c>
      <c r="H45" s="240">
        <v>1</v>
      </c>
      <c r="I45" s="240">
        <v>1</v>
      </c>
      <c r="J45" s="240">
        <v>1</v>
      </c>
      <c r="K45" s="240">
        <v>1</v>
      </c>
      <c r="L45" s="240">
        <v>1</v>
      </c>
    </row>
    <row r="46" spans="2:22">
      <c r="C46" s="114" t="s">
        <v>105</v>
      </c>
      <c r="D46" s="240"/>
      <c r="E46" s="240">
        <v>1</v>
      </c>
      <c r="F46" s="240">
        <v>1</v>
      </c>
      <c r="G46" s="240">
        <v>1</v>
      </c>
      <c r="H46" s="240">
        <v>1</v>
      </c>
      <c r="I46" s="240">
        <v>1</v>
      </c>
      <c r="J46" s="240">
        <v>1</v>
      </c>
      <c r="K46" s="240">
        <v>1</v>
      </c>
      <c r="L46" s="240">
        <v>1</v>
      </c>
    </row>
    <row r="47" spans="2:22" ht="45" customHeight="1">
      <c r="E47" s="448" t="s">
        <v>220</v>
      </c>
      <c r="F47" s="448"/>
      <c r="G47" s="448"/>
      <c r="H47" s="448"/>
      <c r="I47" s="448"/>
      <c r="J47" s="448"/>
      <c r="K47" s="448"/>
      <c r="L47" s="448"/>
    </row>
  </sheetData>
  <mergeCells count="5">
    <mergeCell ref="E17:L17"/>
    <mergeCell ref="M17:U17"/>
    <mergeCell ref="B17:C18"/>
    <mergeCell ref="B2:U2"/>
    <mergeCell ref="E47:L47"/>
  </mergeCells>
  <phoneticPr fontId="94" type="noConversion"/>
  <pageMargins left="0.70866141732283472" right="0.70866141732283472" top="0.74803149606299213" bottom="0.74803149606299213" header="0.31496062992125984" footer="0.31496062992125984"/>
  <pageSetup paperSize="9"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W29"/>
  <sheetViews>
    <sheetView showGridLines="0" topLeftCell="C1" zoomScale="80" zoomScaleNormal="80" zoomScaleSheetLayoutView="70" workbookViewId="0">
      <selection activeCell="O12" sqref="O12"/>
    </sheetView>
  </sheetViews>
  <sheetFormatPr defaultColWidth="9.1328125" defaultRowHeight="14.25"/>
  <cols>
    <col min="1" max="1" width="2.73046875" customWidth="1"/>
    <col min="2" max="2" width="28.59765625" customWidth="1"/>
    <col min="3" max="3" width="40" customWidth="1"/>
    <col min="4" max="12" width="11.3984375" customWidth="1"/>
    <col min="13" max="20" width="14.265625" customWidth="1"/>
    <col min="21" max="21" width="11.3984375" customWidth="1"/>
    <col min="22" max="22" width="2.86328125" customWidth="1"/>
    <col min="23" max="23" width="3.398437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47" t="s">
        <v>4</v>
      </c>
      <c r="C2" s="447"/>
      <c r="D2" s="447"/>
      <c r="E2" s="447"/>
      <c r="F2" s="447"/>
      <c r="G2" s="447"/>
      <c r="H2" s="447"/>
      <c r="I2" s="447"/>
      <c r="J2" s="447"/>
      <c r="K2" s="447"/>
      <c r="L2" s="447"/>
      <c r="M2" s="447"/>
      <c r="N2" s="447"/>
      <c r="O2" s="447"/>
      <c r="P2" s="447"/>
      <c r="Q2" s="447"/>
      <c r="R2" s="447"/>
      <c r="S2" s="447"/>
      <c r="T2" s="447"/>
      <c r="U2" s="447"/>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114</v>
      </c>
      <c r="M4" s="14"/>
      <c r="N4" s="14"/>
      <c r="O4" s="14"/>
      <c r="P4" s="14"/>
      <c r="Q4" s="14"/>
      <c r="R4" s="14"/>
      <c r="S4" s="13"/>
      <c r="T4" s="13"/>
      <c r="U4" s="13"/>
      <c r="V4" s="13"/>
    </row>
    <row r="5" spans="1:23">
      <c r="A5" s="13"/>
      <c r="B5" s="32" t="s">
        <v>3</v>
      </c>
      <c r="C5" s="32" t="s">
        <v>11</v>
      </c>
      <c r="L5" s="55"/>
      <c r="M5" s="136" t="s">
        <v>35</v>
      </c>
      <c r="N5" s="136" t="s">
        <v>30</v>
      </c>
      <c r="O5" s="136" t="s">
        <v>36</v>
      </c>
      <c r="P5" s="136" t="s">
        <v>37</v>
      </c>
      <c r="Q5" s="136" t="s">
        <v>33</v>
      </c>
      <c r="R5" s="136" t="s">
        <v>38</v>
      </c>
      <c r="S5" s="136" t="s">
        <v>63</v>
      </c>
      <c r="T5" s="136" t="s">
        <v>62</v>
      </c>
      <c r="U5" s="137" t="s">
        <v>13</v>
      </c>
      <c r="V5" s="13"/>
    </row>
    <row r="6" spans="1:23">
      <c r="A6" s="13"/>
      <c r="B6" s="15" t="s">
        <v>35</v>
      </c>
      <c r="C6" s="15" t="s">
        <v>29</v>
      </c>
      <c r="L6" s="103"/>
      <c r="M6" s="89"/>
      <c r="N6" s="89"/>
      <c r="O6" s="89"/>
      <c r="P6" s="89"/>
      <c r="Q6" s="89"/>
      <c r="R6" s="89"/>
      <c r="S6" s="89"/>
      <c r="T6" s="89"/>
      <c r="U6" s="149"/>
      <c r="V6" s="13"/>
    </row>
    <row r="7" spans="1:23">
      <c r="A7" s="13"/>
      <c r="B7" s="15" t="s">
        <v>30</v>
      </c>
      <c r="C7" s="15" t="s">
        <v>30</v>
      </c>
      <c r="L7" s="103">
        <v>2023</v>
      </c>
      <c r="M7" s="349">
        <v>-1.7891119424733981E-2</v>
      </c>
      <c r="N7" s="349">
        <v>-1.4716616241120306E-2</v>
      </c>
      <c r="O7" s="349">
        <v>-7.6932138135088479E-5</v>
      </c>
      <c r="P7" s="349">
        <v>-8.0205972832002606E-2</v>
      </c>
      <c r="Q7" s="349">
        <v>-4.279372983410723E-2</v>
      </c>
      <c r="R7" s="349">
        <v>-2.3358453175669203E-2</v>
      </c>
      <c r="S7" s="349">
        <v>-1.1815984172816263E-2</v>
      </c>
      <c r="T7" s="349">
        <v>1.0998316008730358E-2</v>
      </c>
      <c r="U7" s="350">
        <v>0</v>
      </c>
      <c r="V7" s="13"/>
    </row>
    <row r="8" spans="1:23">
      <c r="A8" s="13"/>
      <c r="B8" s="15" t="s">
        <v>36</v>
      </c>
      <c r="C8" s="15" t="s">
        <v>31</v>
      </c>
      <c r="L8" s="103">
        <v>2024</v>
      </c>
      <c r="M8" s="349">
        <v>8.5618077981997054E-3</v>
      </c>
      <c r="N8" s="349">
        <v>4.4733519245923059E-3</v>
      </c>
      <c r="O8" s="349">
        <v>1.9405833212737811E-3</v>
      </c>
      <c r="P8" s="349">
        <v>-4.1925899621482632E-2</v>
      </c>
      <c r="Q8" s="349">
        <v>-6.3039304224239423E-3</v>
      </c>
      <c r="R8" s="349">
        <v>-1.2883831173376992E-2</v>
      </c>
      <c r="S8" s="349">
        <v>1.200252988769801E-2</v>
      </c>
      <c r="T8" s="349">
        <v>1.0227140496130938E-2</v>
      </c>
      <c r="U8" s="350">
        <v>0</v>
      </c>
      <c r="V8" s="13"/>
    </row>
    <row r="9" spans="1:23">
      <c r="A9" s="13"/>
      <c r="B9" s="15" t="s">
        <v>37</v>
      </c>
      <c r="C9" s="15" t="s">
        <v>32</v>
      </c>
      <c r="L9" s="103">
        <v>2025</v>
      </c>
      <c r="M9" s="349">
        <v>1.1237005864285887E-2</v>
      </c>
      <c r="N9" s="349">
        <v>3.9992779969397763E-3</v>
      </c>
      <c r="O9" s="349">
        <v>2.3532221651516139E-2</v>
      </c>
      <c r="P9" s="349">
        <v>-2.1147803077178451E-2</v>
      </c>
      <c r="Q9" s="349">
        <v>-8.9257497693129295E-4</v>
      </c>
      <c r="R9" s="349">
        <v>-1.3482838312979695E-2</v>
      </c>
      <c r="S9" s="349">
        <v>3.6463370707364717E-3</v>
      </c>
      <c r="T9" s="349">
        <v>5.0584522727836756E-3</v>
      </c>
      <c r="U9" s="350">
        <v>0</v>
      </c>
    </row>
    <row r="10" spans="1:23">
      <c r="A10" s="13"/>
      <c r="B10" s="15" t="s">
        <v>33</v>
      </c>
      <c r="C10" s="15" t="s">
        <v>33</v>
      </c>
      <c r="L10" s="103">
        <v>2026</v>
      </c>
      <c r="M10" s="349">
        <v>5.2002112014577495E-3</v>
      </c>
      <c r="N10" s="349">
        <v>1.7255155732609495E-3</v>
      </c>
      <c r="O10" s="349">
        <v>1.7319543429570539E-2</v>
      </c>
      <c r="P10" s="349">
        <v>-3.2594590894387099E-2</v>
      </c>
      <c r="Q10" s="349">
        <v>-4.3507228765913286E-3</v>
      </c>
      <c r="R10" s="349">
        <v>-1.3496984563684311E-2</v>
      </c>
      <c r="S10" s="349">
        <v>-1.5263615067762082E-3</v>
      </c>
      <c r="T10" s="349">
        <v>2.4271710877155073E-4</v>
      </c>
      <c r="U10" s="350">
        <v>0</v>
      </c>
    </row>
    <row r="11" spans="1:23">
      <c r="A11" s="13"/>
      <c r="B11" s="15" t="s">
        <v>38</v>
      </c>
      <c r="C11" s="15" t="s">
        <v>34</v>
      </c>
      <c r="L11" s="103">
        <v>2027</v>
      </c>
      <c r="M11" s="349">
        <v>3.7607976906368634E-3</v>
      </c>
      <c r="N11" s="349">
        <v>2.4970781091948613E-3</v>
      </c>
      <c r="O11" s="349">
        <v>1.6306702673443807E-2</v>
      </c>
      <c r="P11" s="349">
        <v>-2.4882386326211536E-2</v>
      </c>
      <c r="Q11" s="349">
        <v>-1.5143661912064843E-4</v>
      </c>
      <c r="R11" s="349">
        <v>-1.2910061603203848E-2</v>
      </c>
      <c r="S11" s="349">
        <v>-3.6841276783894372E-4</v>
      </c>
      <c r="T11" s="349">
        <v>8.9005147597132073E-4</v>
      </c>
      <c r="U11" s="350">
        <v>0</v>
      </c>
    </row>
    <row r="12" spans="1:23">
      <c r="A12" s="13"/>
      <c r="B12" s="15" t="s">
        <v>62</v>
      </c>
      <c r="C12" s="15" t="s">
        <v>64</v>
      </c>
      <c r="L12" s="103">
        <v>2028</v>
      </c>
      <c r="M12" s="349">
        <v>1.1500053183295389E-3</v>
      </c>
      <c r="N12" s="349">
        <v>1.3351499291283098E-3</v>
      </c>
      <c r="O12" s="349">
        <v>1.2694578293924286E-2</v>
      </c>
      <c r="P12" s="349">
        <v>-2.44788555226918E-2</v>
      </c>
      <c r="Q12" s="349">
        <v>-7.0920457855860874E-4</v>
      </c>
      <c r="R12" s="349">
        <v>-1.427550109973641E-2</v>
      </c>
      <c r="S12" s="349">
        <v>-9.983340703434429E-5</v>
      </c>
      <c r="T12" s="349">
        <v>-6.2074707600023871E-4</v>
      </c>
      <c r="U12" s="350">
        <v>0</v>
      </c>
    </row>
    <row r="13" spans="1:23">
      <c r="A13" s="13"/>
      <c r="B13" s="15" t="s">
        <v>63</v>
      </c>
      <c r="C13" s="15" t="s">
        <v>65</v>
      </c>
      <c r="L13" s="104">
        <v>2029</v>
      </c>
      <c r="M13" s="351">
        <v>-1.5869146274050117E-4</v>
      </c>
      <c r="N13" s="351">
        <v>4.1807626847827351E-3</v>
      </c>
      <c r="O13" s="351">
        <v>1.5851379829368684E-2</v>
      </c>
      <c r="P13" s="351">
        <v>-2.141618165436876E-2</v>
      </c>
      <c r="Q13" s="351">
        <v>3.4641229410325991E-4</v>
      </c>
      <c r="R13" s="351">
        <v>-1.2691252747447646E-2</v>
      </c>
      <c r="S13" s="351">
        <v>-6.9791583151967984E-4</v>
      </c>
      <c r="T13" s="351">
        <v>-9.8458483910435213E-4</v>
      </c>
      <c r="U13" s="352">
        <v>0</v>
      </c>
    </row>
    <row r="14" spans="1:23">
      <c r="A14" s="13"/>
      <c r="B14" s="15" t="s">
        <v>13</v>
      </c>
      <c r="C14" s="15" t="s">
        <v>12</v>
      </c>
      <c r="L14" s="15"/>
      <c r="M14" s="89"/>
      <c r="N14" s="89"/>
      <c r="O14" s="89"/>
      <c r="P14" s="89"/>
      <c r="Q14" s="89"/>
      <c r="R14" s="89"/>
      <c r="S14" s="89"/>
      <c r="T14" s="89"/>
      <c r="U14" s="89"/>
    </row>
    <row r="15" spans="1:23">
      <c r="A15" s="13"/>
      <c r="L15" s="110" t="s">
        <v>115</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3"/>
      <c r="T16" s="13"/>
      <c r="U16" s="13"/>
      <c r="V16" s="13"/>
    </row>
    <row r="17" spans="2:23" ht="20.25" customHeight="1">
      <c r="B17" s="449" t="s">
        <v>1</v>
      </c>
      <c r="C17" s="449"/>
      <c r="D17" s="54"/>
      <c r="E17" s="440" t="s">
        <v>146</v>
      </c>
      <c r="F17" s="440"/>
      <c r="G17" s="440"/>
      <c r="H17" s="440"/>
      <c r="I17" s="440"/>
      <c r="J17" s="440"/>
      <c r="K17" s="440"/>
      <c r="L17" s="441"/>
      <c r="M17" s="440" t="s">
        <v>215</v>
      </c>
      <c r="N17" s="440"/>
      <c r="O17" s="440"/>
      <c r="P17" s="440"/>
      <c r="Q17" s="440"/>
      <c r="R17" s="440"/>
      <c r="S17" s="440"/>
      <c r="T17" s="440"/>
      <c r="U17" s="442"/>
      <c r="V17" s="4"/>
    </row>
    <row r="18" spans="2:23" ht="26.25" customHeight="1">
      <c r="B18" s="446"/>
      <c r="C18" s="446"/>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5"/>
    </row>
    <row r="19" spans="2:23">
      <c r="B19" s="80" t="s">
        <v>158</v>
      </c>
      <c r="C19" s="97" t="s">
        <v>159</v>
      </c>
      <c r="D19" s="205"/>
      <c r="E19" s="205">
        <v>1</v>
      </c>
      <c r="F19" s="205">
        <v>0.98968339089090651</v>
      </c>
      <c r="G19" s="205">
        <v>0.99982106967675088</v>
      </c>
      <c r="H19" s="205">
        <v>1.0029919207012201</v>
      </c>
      <c r="I19" s="205">
        <v>1.0017372479706335</v>
      </c>
      <c r="J19" s="205">
        <v>1.0014817702886454</v>
      </c>
      <c r="K19" s="205">
        <v>1.0014274227107942</v>
      </c>
      <c r="L19" s="209">
        <v>1.0009311915990331</v>
      </c>
      <c r="M19" s="353">
        <v>0</v>
      </c>
      <c r="N19" s="353">
        <v>2.2540738533569436E-2</v>
      </c>
      <c r="O19" s="353">
        <v>0</v>
      </c>
      <c r="P19" s="353">
        <v>0</v>
      </c>
      <c r="Q19" s="353">
        <v>0</v>
      </c>
      <c r="R19" s="353">
        <v>0</v>
      </c>
      <c r="S19" s="353">
        <v>0.84503208232748095</v>
      </c>
      <c r="T19" s="353">
        <v>0</v>
      </c>
      <c r="U19" s="354">
        <v>0.13242717913894964</v>
      </c>
      <c r="V19" s="5"/>
    </row>
    <row r="20" spans="2:23">
      <c r="B20" s="81" t="s">
        <v>158</v>
      </c>
      <c r="C20" s="98" t="s">
        <v>160</v>
      </c>
      <c r="D20" s="206"/>
      <c r="E20" s="206">
        <v>1</v>
      </c>
      <c r="F20" s="206">
        <v>0.98771485758513178</v>
      </c>
      <c r="G20" s="206">
        <v>0.99806447022166578</v>
      </c>
      <c r="H20" s="206">
        <v>1.0017448980439638</v>
      </c>
      <c r="I20" s="206">
        <v>1.0008490171624991</v>
      </c>
      <c r="J20" s="206">
        <v>1.0010306889679474</v>
      </c>
      <c r="K20" s="206">
        <v>1.0012058227369425</v>
      </c>
      <c r="L20" s="210">
        <v>1.0014449935781555</v>
      </c>
      <c r="M20" s="355">
        <v>0</v>
      </c>
      <c r="N20" s="355">
        <v>0.19099179987340531</v>
      </c>
      <c r="O20" s="355">
        <v>0</v>
      </c>
      <c r="P20" s="355">
        <v>0</v>
      </c>
      <c r="Q20" s="355">
        <v>0</v>
      </c>
      <c r="R20" s="355">
        <v>0</v>
      </c>
      <c r="S20" s="355">
        <v>0.80182820595911142</v>
      </c>
      <c r="T20" s="355">
        <v>0</v>
      </c>
      <c r="U20" s="356">
        <v>7.1799941674832723E-3</v>
      </c>
      <c r="V20" s="5"/>
    </row>
    <row r="21" spans="2:23">
      <c r="B21" s="81" t="s">
        <v>161</v>
      </c>
      <c r="C21" s="98" t="s">
        <v>162</v>
      </c>
      <c r="D21" s="206"/>
      <c r="E21" s="206">
        <v>1</v>
      </c>
      <c r="F21" s="206">
        <v>0.99985400765723731</v>
      </c>
      <c r="G21" s="206">
        <v>0.99995514675452446</v>
      </c>
      <c r="H21" s="206">
        <v>0.999997757193823</v>
      </c>
      <c r="I21" s="206">
        <v>0.9999952189111847</v>
      </c>
      <c r="J21" s="206">
        <v>1.0000039695146565</v>
      </c>
      <c r="K21" s="206">
        <v>1.000009304188602</v>
      </c>
      <c r="L21" s="210">
        <v>1.0000234077548309</v>
      </c>
      <c r="M21" s="355">
        <v>0</v>
      </c>
      <c r="N21" s="355">
        <v>4.5002982840443703E-3</v>
      </c>
      <c r="O21" s="355">
        <v>0</v>
      </c>
      <c r="P21" s="355">
        <v>0</v>
      </c>
      <c r="Q21" s="355">
        <v>0</v>
      </c>
      <c r="R21" s="355">
        <v>0</v>
      </c>
      <c r="S21" s="355">
        <v>6.7504474260665541E-3</v>
      </c>
      <c r="T21" s="355">
        <v>0</v>
      </c>
      <c r="U21" s="356">
        <v>0.98874925428988902</v>
      </c>
      <c r="V21" s="5"/>
    </row>
    <row r="22" spans="2:23">
      <c r="B22" s="81" t="s">
        <v>161</v>
      </c>
      <c r="C22" s="98" t="s">
        <v>163</v>
      </c>
      <c r="D22" s="206"/>
      <c r="E22" s="206">
        <v>1</v>
      </c>
      <c r="F22" s="206">
        <v>0.98836681705049956</v>
      </c>
      <c r="G22" s="206">
        <v>0.9969217988361706</v>
      </c>
      <c r="H22" s="206">
        <v>1.0003375682652176</v>
      </c>
      <c r="I22" s="206">
        <v>0.99992905488667438</v>
      </c>
      <c r="J22" s="206">
        <v>1.0004582996586895</v>
      </c>
      <c r="K22" s="206">
        <v>1.0008005903984702</v>
      </c>
      <c r="L22" s="210">
        <v>1.0016380552916713</v>
      </c>
      <c r="M22" s="355">
        <v>0</v>
      </c>
      <c r="N22" s="355">
        <v>0.30176473360628453</v>
      </c>
      <c r="O22" s="355">
        <v>0</v>
      </c>
      <c r="P22" s="355">
        <v>0</v>
      </c>
      <c r="Q22" s="355">
        <v>0</v>
      </c>
      <c r="R22" s="355">
        <v>0</v>
      </c>
      <c r="S22" s="355">
        <v>0.60868625623747608</v>
      </c>
      <c r="T22" s="355">
        <v>0</v>
      </c>
      <c r="U22" s="356">
        <v>8.9549010156239395E-2</v>
      </c>
      <c r="V22" s="5"/>
    </row>
    <row r="23" spans="2:23">
      <c r="B23" s="81" t="s">
        <v>161</v>
      </c>
      <c r="C23" s="98" t="s">
        <v>164</v>
      </c>
      <c r="D23" s="206"/>
      <c r="E23" s="206">
        <v>1</v>
      </c>
      <c r="F23" s="206">
        <v>0.98837607275382744</v>
      </c>
      <c r="G23" s="206">
        <v>0.99633633745983752</v>
      </c>
      <c r="H23" s="206">
        <v>0.99971670767661569</v>
      </c>
      <c r="I23" s="206">
        <v>0.99951466611862638</v>
      </c>
      <c r="J23" s="206">
        <v>1.0002110553666561</v>
      </c>
      <c r="K23" s="206">
        <v>1.0006358906831128</v>
      </c>
      <c r="L23" s="210">
        <v>1.0017595218650717</v>
      </c>
      <c r="M23" s="355">
        <v>0</v>
      </c>
      <c r="N23" s="355">
        <v>0.35831427080282413</v>
      </c>
      <c r="O23" s="355">
        <v>0</v>
      </c>
      <c r="P23" s="355">
        <v>0</v>
      </c>
      <c r="Q23" s="355">
        <v>0</v>
      </c>
      <c r="R23" s="355">
        <v>0</v>
      </c>
      <c r="S23" s="355">
        <v>0.53747140620423617</v>
      </c>
      <c r="T23" s="355">
        <v>0</v>
      </c>
      <c r="U23" s="356">
        <v>0.10421432299293976</v>
      </c>
      <c r="V23" s="5"/>
    </row>
    <row r="24" spans="2:23">
      <c r="B24" s="81" t="s">
        <v>165</v>
      </c>
      <c r="C24" s="98" t="s">
        <v>166</v>
      </c>
      <c r="D24" s="206"/>
      <c r="E24" s="206">
        <v>1</v>
      </c>
      <c r="F24" s="206">
        <v>0.98799003819574727</v>
      </c>
      <c r="G24" s="206">
        <v>0.99927562655985258</v>
      </c>
      <c r="H24" s="206">
        <v>1.0029389645467119</v>
      </c>
      <c r="I24" s="206">
        <v>1.001652696555922</v>
      </c>
      <c r="J24" s="206">
        <v>1.0014971693648878</v>
      </c>
      <c r="K24" s="206">
        <v>1.0015039323574753</v>
      </c>
      <c r="L24" s="210">
        <v>1.0011685271183715</v>
      </c>
      <c r="M24" s="355">
        <v>0</v>
      </c>
      <c r="N24" s="355">
        <v>7.4152716744227465E-2</v>
      </c>
      <c r="O24" s="355">
        <v>0</v>
      </c>
      <c r="P24" s="355">
        <v>0</v>
      </c>
      <c r="Q24" s="355">
        <v>0</v>
      </c>
      <c r="R24" s="355">
        <v>0</v>
      </c>
      <c r="S24" s="355">
        <v>0.9240605411279128</v>
      </c>
      <c r="T24" s="355">
        <v>0</v>
      </c>
      <c r="U24" s="356">
        <v>1.7867421278596751E-3</v>
      </c>
      <c r="V24" s="5"/>
    </row>
    <row r="25" spans="2:23">
      <c r="B25" s="81" t="s">
        <v>165</v>
      </c>
      <c r="C25" s="98" t="s">
        <v>61</v>
      </c>
      <c r="D25" s="206"/>
      <c r="E25" s="206">
        <v>1</v>
      </c>
      <c r="F25" s="206">
        <v>0.98855253306115665</v>
      </c>
      <c r="G25" s="206">
        <v>0.99797079858432169</v>
      </c>
      <c r="H25" s="206">
        <v>1.0013877334210446</v>
      </c>
      <c r="I25" s="206">
        <v>1.000635236826446</v>
      </c>
      <c r="J25" s="206">
        <v>1.0008712709703975</v>
      </c>
      <c r="K25" s="206">
        <v>1.0010674204317287</v>
      </c>
      <c r="L25" s="210">
        <v>1.0014044009314513</v>
      </c>
      <c r="M25" s="355">
        <v>0</v>
      </c>
      <c r="N25" s="355">
        <v>0.20054837467918091</v>
      </c>
      <c r="O25" s="355">
        <v>0</v>
      </c>
      <c r="P25" s="355">
        <v>0</v>
      </c>
      <c r="Q25" s="355">
        <v>0</v>
      </c>
      <c r="R25" s="355">
        <v>0</v>
      </c>
      <c r="S25" s="355">
        <v>0.7190322318182738</v>
      </c>
      <c r="T25" s="355">
        <v>0</v>
      </c>
      <c r="U25" s="356">
        <v>8.0419393502545233E-2</v>
      </c>
      <c r="V25" s="5"/>
    </row>
    <row r="26" spans="2:23">
      <c r="B26" s="82" t="s">
        <v>165</v>
      </c>
      <c r="C26" s="135" t="s">
        <v>167</v>
      </c>
      <c r="D26" s="207"/>
      <c r="E26" s="207">
        <v>1</v>
      </c>
      <c r="F26" s="207">
        <v>0.98702376299986216</v>
      </c>
      <c r="G26" s="207">
        <v>0.99589795418895999</v>
      </c>
      <c r="H26" s="207">
        <v>0.9996699310765319</v>
      </c>
      <c r="I26" s="207">
        <v>0.99944439486884307</v>
      </c>
      <c r="J26" s="207">
        <v>1.0002217463112679</v>
      </c>
      <c r="K26" s="207">
        <v>1.0006960113819134</v>
      </c>
      <c r="L26" s="211">
        <v>1.0019504394458627</v>
      </c>
      <c r="M26" s="357">
        <v>0</v>
      </c>
      <c r="N26" s="357">
        <v>0.4</v>
      </c>
      <c r="O26" s="357">
        <v>0</v>
      </c>
      <c r="P26" s="357">
        <v>0</v>
      </c>
      <c r="Q26" s="357">
        <v>0</v>
      </c>
      <c r="R26" s="357">
        <v>0</v>
      </c>
      <c r="S26" s="357">
        <v>0.6</v>
      </c>
      <c r="T26" s="357">
        <v>0</v>
      </c>
      <c r="U26" s="358">
        <v>0</v>
      </c>
      <c r="V26" s="5"/>
    </row>
    <row r="27" spans="2:23">
      <c r="B27" s="7"/>
      <c r="C27" s="7"/>
      <c r="D27" s="7"/>
      <c r="E27" s="7"/>
      <c r="F27" s="7"/>
      <c r="G27" s="7"/>
      <c r="H27" s="7"/>
      <c r="I27" s="7"/>
      <c r="J27" s="7"/>
      <c r="K27" s="7"/>
      <c r="L27" s="7"/>
      <c r="M27" s="7"/>
      <c r="N27" s="7"/>
      <c r="O27" s="7"/>
      <c r="P27" s="7"/>
      <c r="Q27" s="7"/>
      <c r="R27" s="7"/>
      <c r="S27" s="7"/>
      <c r="T27" s="7"/>
      <c r="U27" s="7"/>
      <c r="V27" s="6"/>
      <c r="W27" s="7"/>
    </row>
    <row r="28" spans="2:23">
      <c r="V28" s="6"/>
    </row>
    <row r="29" spans="2:23">
      <c r="V29" s="6"/>
    </row>
  </sheetData>
  <mergeCells count="4">
    <mergeCell ref="M17:U17"/>
    <mergeCell ref="E17:L17"/>
    <mergeCell ref="B17:C18"/>
    <mergeCell ref="B2:U2"/>
  </mergeCells>
  <phoneticPr fontId="94" type="noConversion"/>
  <pageMargins left="0.70866141732283472" right="0.70866141732283472" top="0.74803149606299213" bottom="0.74803149606299213"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A91E-BF58-4817-8999-22F5B1AB4C2A}">
  <sheetPr>
    <pageSetUpPr autoPageBreaks="0" fitToPage="1"/>
  </sheetPr>
  <dimension ref="B1:V76"/>
  <sheetViews>
    <sheetView showGridLines="0" zoomScale="80" zoomScaleNormal="80" zoomScaleSheetLayoutView="70" workbookViewId="0">
      <pane ySplit="18" topLeftCell="A51" activePane="bottomLeft" state="frozen"/>
      <selection pane="bottomLeft" activeCell="J59" sqref="J59"/>
    </sheetView>
  </sheetViews>
  <sheetFormatPr defaultColWidth="9.1328125" defaultRowHeight="14.25"/>
  <cols>
    <col min="1" max="1" width="1.73046875" customWidth="1"/>
    <col min="2" max="3" width="11.1328125" customWidth="1"/>
    <col min="4" max="6" width="13.73046875" customWidth="1"/>
    <col min="7" max="8" width="13.73046875" style="63" customWidth="1"/>
    <col min="9" max="16" width="13.73046875" customWidth="1"/>
    <col min="17" max="17" width="5.1328125" style="111" customWidth="1"/>
    <col min="18" max="20" width="4.86328125" customWidth="1"/>
    <col min="21" max="21" width="9.1328125" customWidth="1"/>
    <col min="22" max="22" width="13.86328125" style="150" customWidth="1"/>
  </cols>
  <sheetData>
    <row r="1" spans="2:22" ht="8.25" customHeight="1">
      <c r="B1" s="1"/>
      <c r="C1" s="1"/>
    </row>
    <row r="2" spans="2:22" ht="52.5" customHeight="1">
      <c r="B2" s="451" t="s">
        <v>66</v>
      </c>
      <c r="C2" s="451"/>
      <c r="D2" s="451"/>
      <c r="E2" s="451"/>
      <c r="F2" s="164"/>
      <c r="G2" s="164"/>
      <c r="H2" s="164"/>
      <c r="I2" s="164"/>
    </row>
    <row r="4" spans="2:22">
      <c r="B4" s="7"/>
      <c r="C4" s="219">
        <v>2016</v>
      </c>
      <c r="D4" s="213">
        <v>2017</v>
      </c>
      <c r="E4" s="213">
        <v>2018</v>
      </c>
      <c r="F4" s="213">
        <v>2019</v>
      </c>
      <c r="G4" s="213">
        <v>2020</v>
      </c>
      <c r="H4" s="213">
        <v>2021</v>
      </c>
      <c r="I4" s="213">
        <v>2022</v>
      </c>
      <c r="J4" s="213">
        <v>2023</v>
      </c>
      <c r="K4" s="213">
        <v>2024</v>
      </c>
      <c r="L4" s="213">
        <v>2025</v>
      </c>
      <c r="M4" s="213">
        <v>2026</v>
      </c>
      <c r="N4" s="213">
        <v>2027</v>
      </c>
      <c r="O4" s="213">
        <v>2028</v>
      </c>
      <c r="P4" s="214">
        <v>2029</v>
      </c>
      <c r="V4"/>
    </row>
    <row r="5" spans="2:22" s="2" customFormat="1" ht="18" customHeight="1">
      <c r="B5" s="65" t="s">
        <v>0</v>
      </c>
      <c r="C5" s="215">
        <v>0.839303023870418</v>
      </c>
      <c r="D5" s="216">
        <v>0.85483673572037522</v>
      </c>
      <c r="E5" s="216">
        <v>0.86849957374254061</v>
      </c>
      <c r="F5" s="216">
        <v>0.88256606990622344</v>
      </c>
      <c r="G5" s="216">
        <v>0.89769820971867009</v>
      </c>
      <c r="H5" s="216">
        <v>0.93307757885762999</v>
      </c>
      <c r="I5" s="216">
        <v>1</v>
      </c>
      <c r="J5" s="345">
        <v>1.0541213953672137</v>
      </c>
      <c r="K5" s="216">
        <v>1.0814530769182613</v>
      </c>
      <c r="L5" s="216">
        <v>1.1033251345252726</v>
      </c>
      <c r="M5" s="216">
        <v>1.126445923517525</v>
      </c>
      <c r="N5" s="216">
        <v>1.1475014587886652</v>
      </c>
      <c r="O5" s="216">
        <v>1.1701783521444529</v>
      </c>
      <c r="P5" s="217">
        <v>1.1938717842828488</v>
      </c>
      <c r="Q5" s="111"/>
    </row>
    <row r="6" spans="2:22" s="2" customFormat="1" ht="18" customHeight="1">
      <c r="B6" s="65" t="s">
        <v>127</v>
      </c>
      <c r="C6" s="285"/>
      <c r="D6" s="286">
        <v>1.8507870707201723E-2</v>
      </c>
      <c r="E6" s="286">
        <v>1.5982979499180816E-2</v>
      </c>
      <c r="F6" s="286">
        <v>1.6196319018404903E-2</v>
      </c>
      <c r="G6" s="286">
        <v>1.7145617000724478E-2</v>
      </c>
      <c r="H6" s="286">
        <v>3.9411206077872629E-2</v>
      </c>
      <c r="I6" s="286">
        <v>7.1722247601644584E-2</v>
      </c>
      <c r="J6" s="286">
        <v>5.412139536721372E-2</v>
      </c>
      <c r="K6" s="286">
        <v>2.5928400344749969E-2</v>
      </c>
      <c r="L6" s="286">
        <v>2.0224694047141112E-2</v>
      </c>
      <c r="M6" s="286">
        <v>2.0955553597716836E-2</v>
      </c>
      <c r="N6" s="286">
        <v>1.8692007163016333E-2</v>
      </c>
      <c r="O6" s="286">
        <v>1.9761973444222036E-2</v>
      </c>
      <c r="P6" s="287">
        <v>2.0247710184499335E-2</v>
      </c>
      <c r="Q6" s="111"/>
    </row>
    <row r="7" spans="2:22" s="2" customFormat="1" ht="18" customHeight="1">
      <c r="B7" s="151"/>
      <c r="C7" s="151"/>
      <c r="D7" s="152"/>
      <c r="E7" s="152"/>
      <c r="F7" s="152"/>
      <c r="G7" s="152"/>
      <c r="H7" s="152"/>
      <c r="I7" s="152"/>
      <c r="J7" s="152"/>
      <c r="Q7" s="111"/>
    </row>
    <row r="8" spans="2:22" s="2" customFormat="1" ht="28.5" customHeight="1">
      <c r="B8" s="67"/>
      <c r="C8" s="67"/>
      <c r="D8" s="66"/>
      <c r="E8" s="66"/>
      <c r="F8" s="66"/>
      <c r="G8" s="66"/>
      <c r="H8" s="66"/>
      <c r="J8" s="68" t="s">
        <v>27</v>
      </c>
      <c r="Q8" s="111"/>
    </row>
    <row r="9" spans="2:22" s="69" customFormat="1" ht="45" customHeight="1">
      <c r="C9" s="92" t="s">
        <v>20</v>
      </c>
      <c r="D9" s="452" t="s">
        <v>67</v>
      </c>
      <c r="E9" s="450"/>
      <c r="F9" s="450"/>
      <c r="G9" s="450"/>
      <c r="H9" s="450"/>
      <c r="I9" s="147"/>
      <c r="J9" s="256">
        <v>44852</v>
      </c>
    </row>
    <row r="10" spans="2:22" s="69" customFormat="1" ht="45" customHeight="1">
      <c r="C10" s="92" t="s">
        <v>21</v>
      </c>
      <c r="D10" s="452" t="s">
        <v>68</v>
      </c>
      <c r="E10" s="450"/>
      <c r="F10" s="450"/>
      <c r="G10" s="450"/>
      <c r="H10" s="450"/>
      <c r="I10" s="147"/>
      <c r="J10" s="256"/>
    </row>
    <row r="11" spans="2:22" s="69" customFormat="1" ht="22.5" customHeight="1">
      <c r="C11" s="92" t="s">
        <v>26</v>
      </c>
      <c r="D11" s="450" t="s">
        <v>140</v>
      </c>
      <c r="E11" s="450"/>
      <c r="F11" s="450"/>
      <c r="G11" s="450"/>
      <c r="H11" s="450"/>
      <c r="I11" s="147"/>
      <c r="J11" s="257"/>
    </row>
    <row r="12" spans="2:22" s="69" customFormat="1" ht="22.5" customHeight="1">
      <c r="C12" s="92"/>
      <c r="D12" s="450" t="s">
        <v>45</v>
      </c>
      <c r="E12" s="450"/>
      <c r="F12" s="450"/>
      <c r="G12" s="450"/>
      <c r="H12" s="450"/>
      <c r="I12" s="147"/>
      <c r="J12" s="257"/>
    </row>
    <row r="13" spans="2:22" s="69" customFormat="1" ht="26.25" customHeight="1">
      <c r="C13" s="92" t="s">
        <v>22</v>
      </c>
      <c r="D13" s="453" t="s">
        <v>173</v>
      </c>
      <c r="E13" s="453"/>
      <c r="F13" s="453"/>
      <c r="G13" s="453"/>
      <c r="H13" s="453"/>
      <c r="I13" s="70"/>
      <c r="J13" s="333">
        <v>45093</v>
      </c>
      <c r="K13" s="113"/>
      <c r="L13" s="113"/>
      <c r="M13" s="113"/>
      <c r="N13" s="113"/>
      <c r="O13" s="113"/>
      <c r="P13" s="113"/>
      <c r="U13" s="150"/>
    </row>
    <row r="14" spans="2:22" s="69" customFormat="1" ht="22.5" customHeight="1">
      <c r="C14" s="92" t="s">
        <v>23</v>
      </c>
      <c r="D14" s="450" t="s">
        <v>221</v>
      </c>
      <c r="E14" s="450"/>
      <c r="F14" s="450"/>
      <c r="G14" s="450"/>
      <c r="H14" s="450"/>
      <c r="I14" s="70"/>
      <c r="J14" s="70"/>
      <c r="K14" s="113"/>
      <c r="L14" s="113"/>
      <c r="M14" s="113"/>
      <c r="N14" s="113"/>
      <c r="O14" s="113"/>
      <c r="P14" s="113"/>
      <c r="U14" s="150"/>
    </row>
    <row r="15" spans="2:22" s="69" customFormat="1" ht="22.5" customHeight="1">
      <c r="C15" s="92" t="s">
        <v>138</v>
      </c>
      <c r="D15" s="450" t="s">
        <v>139</v>
      </c>
      <c r="E15" s="450"/>
      <c r="F15" s="450"/>
      <c r="G15" s="450"/>
      <c r="H15" s="450"/>
      <c r="I15" s="70"/>
      <c r="J15" s="70"/>
      <c r="K15" s="113"/>
      <c r="L15" s="113"/>
      <c r="M15" s="113"/>
      <c r="N15" s="113"/>
      <c r="O15" s="113"/>
      <c r="P15" s="113"/>
      <c r="U15" s="150"/>
    </row>
    <row r="16" spans="2:22" s="2" customFormat="1">
      <c r="B16" s="71"/>
      <c r="C16" s="71"/>
      <c r="D16"/>
      <c r="E16" s="66"/>
      <c r="F16" s="71"/>
      <c r="G16" s="72"/>
      <c r="H16" s="72"/>
      <c r="I16" s="71"/>
      <c r="J16" s="71"/>
      <c r="K16" s="71"/>
      <c r="L16" s="71"/>
      <c r="M16" s="71"/>
      <c r="N16" s="71"/>
      <c r="O16" s="71"/>
      <c r="P16" s="71"/>
      <c r="Q16" s="112"/>
      <c r="V16" s="150"/>
    </row>
    <row r="17" spans="2:22" ht="52.5">
      <c r="B17" s="317" t="s">
        <v>14</v>
      </c>
      <c r="C17" s="318"/>
      <c r="D17" s="318"/>
      <c r="E17" s="319" t="s">
        <v>15</v>
      </c>
      <c r="F17" s="319" t="s">
        <v>16</v>
      </c>
      <c r="G17" s="319" t="s">
        <v>44</v>
      </c>
      <c r="H17" s="319" t="s">
        <v>141</v>
      </c>
      <c r="I17" s="319" t="s">
        <v>39</v>
      </c>
      <c r="J17" s="320" t="s">
        <v>116</v>
      </c>
      <c r="K17" s="71"/>
      <c r="L17" s="71"/>
      <c r="M17" s="71"/>
      <c r="N17" s="71"/>
      <c r="O17" s="71"/>
      <c r="P17" s="71"/>
      <c r="Q17"/>
      <c r="V17"/>
    </row>
    <row r="18" spans="2:22">
      <c r="B18" s="321"/>
      <c r="C18" s="322"/>
      <c r="D18" s="322"/>
      <c r="E18" s="323" t="s">
        <v>17</v>
      </c>
      <c r="F18" s="323" t="s">
        <v>24</v>
      </c>
      <c r="G18" s="324" t="s">
        <v>25</v>
      </c>
      <c r="H18" s="324" t="s">
        <v>18</v>
      </c>
      <c r="I18" s="325" t="s">
        <v>19</v>
      </c>
      <c r="J18" s="326" t="s">
        <v>137</v>
      </c>
      <c r="K18" s="71"/>
      <c r="L18" s="71"/>
      <c r="M18" s="71"/>
      <c r="N18" s="71"/>
      <c r="O18" s="71"/>
      <c r="P18" s="71"/>
      <c r="Q18"/>
      <c r="V18"/>
    </row>
    <row r="19" spans="2:22">
      <c r="B19" s="94">
        <v>42430</v>
      </c>
      <c r="C19" s="94"/>
      <c r="D19" s="94"/>
      <c r="E19" s="263">
        <v>979</v>
      </c>
      <c r="F19" s="7"/>
      <c r="G19" s="73"/>
      <c r="H19" s="330">
        <v>978.792822</v>
      </c>
      <c r="I19" s="74"/>
      <c r="J19" s="7"/>
      <c r="K19" s="71"/>
      <c r="L19" s="71"/>
      <c r="M19" s="7"/>
      <c r="N19" s="7"/>
      <c r="O19" s="7"/>
      <c r="P19" s="7"/>
      <c r="Q19"/>
      <c r="V19"/>
    </row>
    <row r="20" spans="2:22">
      <c r="B20" s="94">
        <v>42522</v>
      </c>
      <c r="C20" s="94"/>
      <c r="D20" s="94"/>
      <c r="E20" s="263">
        <v>983</v>
      </c>
      <c r="F20" s="7"/>
      <c r="G20" s="73"/>
      <c r="H20" s="330">
        <v>982.871126</v>
      </c>
      <c r="I20" s="74"/>
      <c r="J20" s="7"/>
      <c r="K20" s="71"/>
      <c r="L20" s="71"/>
      <c r="M20" s="7"/>
      <c r="N20" s="7"/>
      <c r="O20" s="7"/>
      <c r="P20" s="7"/>
      <c r="Q20"/>
      <c r="V20"/>
    </row>
    <row r="21" spans="2:22">
      <c r="B21" s="94">
        <v>42614</v>
      </c>
      <c r="C21" s="94"/>
      <c r="D21" s="94"/>
      <c r="E21" s="263">
        <v>986</v>
      </c>
      <c r="F21" s="7"/>
      <c r="G21" s="73"/>
      <c r="H21" s="330">
        <v>986.13376800000003</v>
      </c>
      <c r="I21" s="74"/>
      <c r="J21" s="7"/>
      <c r="K21" s="71"/>
      <c r="L21" s="71"/>
      <c r="M21" s="7"/>
      <c r="N21" s="7"/>
      <c r="O21" s="7"/>
      <c r="P21" s="7"/>
      <c r="Q21"/>
      <c r="V21"/>
    </row>
    <row r="22" spans="2:22">
      <c r="B22" s="93">
        <v>42705</v>
      </c>
      <c r="C22" s="93"/>
      <c r="D22" s="93"/>
      <c r="E22" s="264">
        <v>990</v>
      </c>
      <c r="F22" s="58"/>
      <c r="G22" s="59"/>
      <c r="H22" s="331">
        <v>990.21207200000003</v>
      </c>
      <c r="I22" s="64"/>
      <c r="J22" s="62">
        <v>0.839303023870418</v>
      </c>
      <c r="K22" s="71"/>
      <c r="L22" s="71"/>
      <c r="M22" s="7"/>
      <c r="N22" s="7"/>
      <c r="O22" s="7"/>
      <c r="P22" s="7"/>
      <c r="Q22"/>
      <c r="V22"/>
    </row>
    <row r="23" spans="2:22">
      <c r="B23" s="94">
        <v>42795</v>
      </c>
      <c r="C23" s="94"/>
      <c r="D23" s="94"/>
      <c r="E23" s="263">
        <v>1000</v>
      </c>
      <c r="F23" s="7"/>
      <c r="G23" s="73"/>
      <c r="H23" s="330">
        <v>1000</v>
      </c>
      <c r="I23" s="74"/>
      <c r="J23" s="7"/>
      <c r="K23" s="71"/>
      <c r="L23" s="71"/>
      <c r="M23" s="7"/>
      <c r="N23" s="7"/>
      <c r="O23" s="7"/>
      <c r="P23" s="7"/>
      <c r="Q23"/>
      <c r="V23"/>
    </row>
    <row r="24" spans="2:22">
      <c r="B24" s="94">
        <v>42887</v>
      </c>
      <c r="C24" s="94"/>
      <c r="D24" s="94"/>
      <c r="E24" s="263">
        <v>1000</v>
      </c>
      <c r="F24" s="7"/>
      <c r="G24" s="73"/>
      <c r="H24" s="330">
        <v>1000</v>
      </c>
      <c r="I24" s="74"/>
      <c r="J24" s="7"/>
      <c r="K24" s="71"/>
      <c r="L24" s="71"/>
      <c r="M24" s="7"/>
      <c r="N24" s="7"/>
      <c r="O24" s="7"/>
      <c r="P24" s="7"/>
      <c r="Q24"/>
      <c r="V24"/>
    </row>
    <row r="25" spans="2:22">
      <c r="B25" s="94">
        <v>42979</v>
      </c>
      <c r="C25" s="94"/>
      <c r="D25" s="94"/>
      <c r="E25" s="263">
        <v>1005</v>
      </c>
      <c r="F25" s="7"/>
      <c r="G25" s="73"/>
      <c r="H25" s="330">
        <v>1004.893964</v>
      </c>
      <c r="I25" s="74"/>
      <c r="J25" s="7"/>
      <c r="K25" s="71"/>
      <c r="L25" s="71"/>
      <c r="M25" s="7"/>
      <c r="N25" s="7"/>
      <c r="O25" s="7"/>
      <c r="P25" s="7"/>
      <c r="Q25"/>
      <c r="V25"/>
    </row>
    <row r="26" spans="2:22">
      <c r="B26" s="93">
        <v>43070</v>
      </c>
      <c r="C26" s="93"/>
      <c r="D26" s="93"/>
      <c r="E26" s="264">
        <v>1006</v>
      </c>
      <c r="F26" s="58"/>
      <c r="G26" s="59"/>
      <c r="H26" s="331">
        <v>1006</v>
      </c>
      <c r="I26" s="64"/>
      <c r="J26" s="62">
        <v>0.85483673572037522</v>
      </c>
      <c r="K26" s="71"/>
      <c r="L26" s="71"/>
      <c r="M26" s="7"/>
      <c r="N26" s="7"/>
      <c r="O26" s="7"/>
      <c r="P26" s="7"/>
      <c r="Q26"/>
      <c r="V26"/>
    </row>
    <row r="27" spans="2:22">
      <c r="B27" s="94">
        <v>43160</v>
      </c>
      <c r="C27" s="94"/>
      <c r="D27" s="94"/>
      <c r="E27" s="263">
        <v>1011</v>
      </c>
      <c r="F27" s="7"/>
      <c r="G27" s="73"/>
      <c r="H27" s="330">
        <v>1011</v>
      </c>
      <c r="I27" s="74"/>
      <c r="J27" s="7"/>
      <c r="K27" s="71"/>
      <c r="L27" s="71"/>
      <c r="M27" s="7"/>
      <c r="N27" s="7"/>
      <c r="O27" s="7"/>
      <c r="P27" s="7"/>
      <c r="Q27"/>
      <c r="V27"/>
    </row>
    <row r="28" spans="2:22">
      <c r="B28" s="94">
        <v>43252</v>
      </c>
      <c r="C28" s="94"/>
      <c r="D28" s="94"/>
      <c r="E28" s="263">
        <v>1015</v>
      </c>
      <c r="F28" s="7"/>
      <c r="G28" s="73"/>
      <c r="H28" s="330">
        <v>1015</v>
      </c>
      <c r="I28" s="74"/>
      <c r="J28" s="7"/>
      <c r="K28" s="71"/>
      <c r="L28" s="71"/>
      <c r="M28" s="7"/>
      <c r="N28" s="7"/>
      <c r="O28" s="7"/>
      <c r="P28" s="7"/>
      <c r="Q28"/>
      <c r="V28"/>
    </row>
    <row r="29" spans="2:22">
      <c r="B29" s="94">
        <v>43344</v>
      </c>
      <c r="C29" s="94"/>
      <c r="D29" s="94"/>
      <c r="E29" s="263">
        <v>1024</v>
      </c>
      <c r="F29" s="7"/>
      <c r="G29" s="73"/>
      <c r="H29" s="330">
        <v>1024</v>
      </c>
      <c r="I29" s="74"/>
      <c r="J29" s="7"/>
      <c r="K29" s="71"/>
      <c r="L29" s="71"/>
      <c r="M29" s="7"/>
      <c r="N29" s="7"/>
      <c r="O29" s="7"/>
      <c r="P29" s="7"/>
      <c r="Q29"/>
      <c r="V29"/>
    </row>
    <row r="30" spans="2:22">
      <c r="B30" s="93">
        <v>43435</v>
      </c>
      <c r="C30" s="93"/>
      <c r="D30" s="93"/>
      <c r="E30" s="264">
        <v>1025</v>
      </c>
      <c r="F30" s="58"/>
      <c r="G30" s="59"/>
      <c r="H30" s="331">
        <v>1025</v>
      </c>
      <c r="I30" s="64"/>
      <c r="J30" s="62">
        <v>0.86849957374254061</v>
      </c>
      <c r="K30" s="71"/>
      <c r="L30" s="71"/>
      <c r="M30" s="7"/>
      <c r="N30" s="7"/>
      <c r="O30" s="7"/>
      <c r="P30" s="7"/>
      <c r="Q30"/>
      <c r="V30"/>
    </row>
    <row r="31" spans="2:22">
      <c r="B31" s="94">
        <v>43525</v>
      </c>
      <c r="C31" s="94"/>
      <c r="D31" s="94"/>
      <c r="E31" s="263">
        <v>1026</v>
      </c>
      <c r="F31" s="7"/>
      <c r="G31" s="73"/>
      <c r="H31" s="330">
        <v>1026</v>
      </c>
      <c r="I31" s="74"/>
      <c r="J31" s="7"/>
      <c r="K31" s="71"/>
      <c r="L31" s="71"/>
      <c r="M31" s="7"/>
      <c r="N31" s="7"/>
      <c r="O31" s="7"/>
      <c r="P31" s="7"/>
      <c r="Q31"/>
      <c r="V31"/>
    </row>
    <row r="32" spans="2:22">
      <c r="B32" s="94">
        <v>43617</v>
      </c>
      <c r="C32" s="94"/>
      <c r="D32" s="94"/>
      <c r="E32" s="263">
        <v>1032</v>
      </c>
      <c r="F32" s="7"/>
      <c r="G32" s="73"/>
      <c r="H32" s="330">
        <v>1032</v>
      </c>
      <c r="I32" s="74"/>
      <c r="J32" s="7"/>
      <c r="K32" s="71"/>
      <c r="L32" s="71"/>
      <c r="M32" s="7"/>
      <c r="N32" s="7"/>
      <c r="O32" s="7"/>
      <c r="P32" s="7"/>
      <c r="Q32"/>
      <c r="V32"/>
    </row>
    <row r="33" spans="2:22">
      <c r="B33" s="94">
        <v>43709</v>
      </c>
      <c r="C33" s="94"/>
      <c r="D33" s="94"/>
      <c r="E33" s="263">
        <v>1039</v>
      </c>
      <c r="F33" s="7"/>
      <c r="G33" s="73"/>
      <c r="H33" s="330">
        <v>1039</v>
      </c>
      <c r="I33" s="74"/>
      <c r="J33" s="7"/>
      <c r="K33" s="71"/>
      <c r="L33" s="71"/>
      <c r="M33" s="7"/>
      <c r="N33" s="7"/>
      <c r="O33" s="7"/>
      <c r="P33" s="7"/>
      <c r="Q33"/>
      <c r="V33"/>
    </row>
    <row r="34" spans="2:22">
      <c r="B34" s="93">
        <v>43800</v>
      </c>
      <c r="C34" s="93"/>
      <c r="D34" s="93"/>
      <c r="E34" s="264">
        <v>1044</v>
      </c>
      <c r="F34" s="58"/>
      <c r="G34" s="59"/>
      <c r="H34" s="331">
        <v>1044</v>
      </c>
      <c r="I34" s="159">
        <v>1.6196319018404903E-2</v>
      </c>
      <c r="J34" s="62">
        <v>0.88256606990622344</v>
      </c>
      <c r="K34" s="71"/>
      <c r="L34" s="71"/>
      <c r="M34" s="7"/>
      <c r="N34" s="7"/>
      <c r="O34" s="7"/>
      <c r="P34" s="7"/>
      <c r="Q34"/>
      <c r="V34"/>
    </row>
    <row r="35" spans="2:22">
      <c r="B35" s="94">
        <v>43891</v>
      </c>
      <c r="C35" s="94"/>
      <c r="D35" s="94"/>
      <c r="E35" s="263">
        <v>1052</v>
      </c>
      <c r="F35" s="7"/>
      <c r="G35" s="73"/>
      <c r="H35" s="330">
        <v>1052</v>
      </c>
      <c r="I35" s="74"/>
      <c r="J35" s="7"/>
      <c r="K35" s="71"/>
      <c r="L35" s="71"/>
      <c r="M35" s="7"/>
      <c r="N35" s="7"/>
      <c r="O35" s="7"/>
      <c r="P35" s="7"/>
      <c r="Q35"/>
      <c r="V35"/>
    </row>
    <row r="36" spans="2:22">
      <c r="B36" s="94">
        <v>43983</v>
      </c>
      <c r="C36" s="94"/>
      <c r="D36" s="94"/>
      <c r="E36" s="263">
        <v>1047</v>
      </c>
      <c r="F36" s="7"/>
      <c r="G36" s="73"/>
      <c r="H36" s="330">
        <v>1047</v>
      </c>
      <c r="I36" s="74"/>
      <c r="J36" s="7"/>
      <c r="K36" s="71"/>
      <c r="L36" s="71"/>
      <c r="M36" s="7"/>
      <c r="N36" s="7"/>
      <c r="O36" s="7"/>
      <c r="P36" s="7"/>
      <c r="Q36"/>
      <c r="V36"/>
    </row>
    <row r="37" spans="2:22">
      <c r="B37" s="94">
        <v>44075</v>
      </c>
      <c r="C37" s="94"/>
      <c r="D37" s="94"/>
      <c r="E37" s="263">
        <v>1054</v>
      </c>
      <c r="F37" s="7"/>
      <c r="G37" s="73"/>
      <c r="H37" s="330">
        <v>1054</v>
      </c>
      <c r="I37" s="74"/>
      <c r="J37" s="7"/>
      <c r="K37" s="71"/>
      <c r="L37" s="71"/>
      <c r="M37" s="7"/>
      <c r="N37" s="7"/>
      <c r="O37" s="7"/>
      <c r="P37" s="7"/>
      <c r="Q37"/>
      <c r="V37"/>
    </row>
    <row r="38" spans="2:22">
      <c r="B38" s="93">
        <v>44166</v>
      </c>
      <c r="C38" s="93"/>
      <c r="D38" s="93"/>
      <c r="E38" s="264">
        <v>1059</v>
      </c>
      <c r="F38" s="58"/>
      <c r="G38" s="59"/>
      <c r="H38" s="331">
        <v>1059</v>
      </c>
      <c r="I38" s="159">
        <v>1.7145617000724478E-2</v>
      </c>
      <c r="J38" s="62">
        <v>0.89769820971867009</v>
      </c>
      <c r="K38" s="71"/>
      <c r="L38" s="71"/>
      <c r="M38" s="7"/>
      <c r="N38" s="7"/>
      <c r="O38" s="7"/>
      <c r="P38" s="7"/>
      <c r="Q38"/>
      <c r="V38"/>
    </row>
    <row r="39" spans="2:22">
      <c r="B39" s="94">
        <v>44256</v>
      </c>
      <c r="C39" s="94"/>
      <c r="D39" s="94"/>
      <c r="E39" s="263">
        <v>1068</v>
      </c>
      <c r="F39" s="7"/>
      <c r="G39" s="73"/>
      <c r="H39" s="330">
        <v>1068</v>
      </c>
      <c r="I39" s="75"/>
      <c r="J39" s="71"/>
      <c r="K39" s="71"/>
      <c r="L39" s="71"/>
      <c r="M39" s="71"/>
      <c r="N39" s="71"/>
      <c r="O39" s="71"/>
      <c r="P39" s="71"/>
      <c r="Q39"/>
      <c r="V39"/>
    </row>
    <row r="40" spans="2:22">
      <c r="B40" s="94">
        <v>44348</v>
      </c>
      <c r="C40" s="94"/>
      <c r="D40" s="94"/>
      <c r="E40" s="263">
        <v>1082</v>
      </c>
      <c r="F40" s="7"/>
      <c r="G40" s="73"/>
      <c r="H40" s="330">
        <v>1082</v>
      </c>
      <c r="I40" s="95"/>
      <c r="J40" s="96"/>
      <c r="K40" s="71"/>
      <c r="L40" s="71"/>
      <c r="M40" s="96"/>
      <c r="N40" s="96"/>
      <c r="O40" s="96"/>
      <c r="P40" s="96"/>
      <c r="Q40"/>
      <c r="V40"/>
    </row>
    <row r="41" spans="2:22">
      <c r="B41" s="94">
        <v>44440</v>
      </c>
      <c r="C41" s="94"/>
      <c r="D41" s="94"/>
      <c r="E41" s="263">
        <v>1106</v>
      </c>
      <c r="F41" s="7"/>
      <c r="G41" s="73"/>
      <c r="H41" s="330">
        <v>1106</v>
      </c>
      <c r="I41" s="74"/>
      <c r="J41" s="7"/>
      <c r="K41" s="71"/>
      <c r="L41" s="71"/>
      <c r="M41" s="7"/>
      <c r="N41" s="7"/>
      <c r="O41" s="7"/>
      <c r="P41" s="7"/>
      <c r="Q41"/>
      <c r="V41"/>
    </row>
    <row r="42" spans="2:22">
      <c r="B42" s="93">
        <v>44531</v>
      </c>
      <c r="C42" s="93"/>
      <c r="D42" s="93"/>
      <c r="E42" s="264">
        <v>1122</v>
      </c>
      <c r="F42" s="58"/>
      <c r="G42" s="59"/>
      <c r="H42" s="331">
        <v>1122</v>
      </c>
      <c r="I42" s="159">
        <v>3.9411206077872851E-2</v>
      </c>
      <c r="J42" s="62">
        <v>0.93307757885762999</v>
      </c>
      <c r="K42" s="71"/>
      <c r="L42" s="71"/>
      <c r="M42" s="218"/>
      <c r="N42" s="218"/>
      <c r="O42" s="218"/>
      <c r="P42" s="218"/>
      <c r="Q42"/>
      <c r="V42"/>
    </row>
    <row r="43" spans="2:22">
      <c r="B43" s="94">
        <v>44621</v>
      </c>
      <c r="C43" s="94"/>
      <c r="D43" s="94"/>
      <c r="E43" s="263">
        <v>1142</v>
      </c>
      <c r="F43" s="7"/>
      <c r="G43" s="73"/>
      <c r="H43" s="330">
        <v>1142</v>
      </c>
      <c r="I43" s="75"/>
      <c r="J43" s="71"/>
      <c r="K43" s="71"/>
      <c r="L43" s="71"/>
      <c r="M43" s="71"/>
      <c r="N43" s="71"/>
      <c r="O43" s="71"/>
      <c r="P43" s="71"/>
      <c r="R43" s="111"/>
      <c r="V43"/>
    </row>
    <row r="44" spans="2:22" ht="15" customHeight="1">
      <c r="B44" s="94">
        <v>44713</v>
      </c>
      <c r="C44" s="94"/>
      <c r="D44" s="94"/>
      <c r="E44" s="263">
        <v>1161</v>
      </c>
      <c r="F44" s="153"/>
      <c r="G44" s="73"/>
      <c r="H44" s="330">
        <v>1161</v>
      </c>
      <c r="I44" s="267"/>
      <c r="J44" s="218"/>
      <c r="K44" s="71"/>
      <c r="L44" s="71"/>
      <c r="M44" s="218"/>
      <c r="N44" s="218"/>
      <c r="O44" s="218"/>
      <c r="P44" s="218"/>
      <c r="R44" s="111"/>
      <c r="V44"/>
    </row>
    <row r="45" spans="2:22">
      <c r="B45" s="94">
        <v>44805</v>
      </c>
      <c r="C45" s="94"/>
      <c r="D45" s="94"/>
      <c r="E45" s="263">
        <v>1186</v>
      </c>
      <c r="F45" s="153"/>
      <c r="G45" s="73"/>
      <c r="H45" s="330">
        <v>1186</v>
      </c>
      <c r="I45" s="74"/>
      <c r="J45" s="7"/>
      <c r="K45" s="71"/>
      <c r="L45" s="71"/>
      <c r="M45" s="7"/>
      <c r="N45" s="7"/>
      <c r="O45" s="7"/>
      <c r="P45" s="7"/>
      <c r="R45" s="111"/>
      <c r="V45"/>
    </row>
    <row r="46" spans="2:22">
      <c r="B46" s="93">
        <v>44896</v>
      </c>
      <c r="C46" s="93"/>
      <c r="D46" s="93"/>
      <c r="E46" s="221"/>
      <c r="F46" s="265"/>
      <c r="G46" s="59"/>
      <c r="H46" s="331">
        <v>1203</v>
      </c>
      <c r="I46" s="159">
        <v>7.1722247601644584E-2</v>
      </c>
      <c r="J46" s="62">
        <v>1</v>
      </c>
      <c r="K46" s="71"/>
      <c r="L46" s="71"/>
      <c r="M46" s="218"/>
      <c r="N46" s="218"/>
      <c r="O46" s="218"/>
      <c r="P46" s="218"/>
      <c r="R46" s="111"/>
      <c r="V46"/>
    </row>
    <row r="47" spans="2:22">
      <c r="B47" s="94">
        <v>44986</v>
      </c>
      <c r="C47" s="94"/>
      <c r="D47" s="94"/>
      <c r="E47" s="222"/>
      <c r="F47" s="266"/>
      <c r="G47" s="73"/>
      <c r="H47" s="330">
        <v>1218</v>
      </c>
      <c r="I47" s="75"/>
      <c r="J47" s="71"/>
      <c r="K47" s="71"/>
      <c r="L47" s="71"/>
      <c r="M47" s="71"/>
      <c r="N47" s="71"/>
      <c r="O47" s="71"/>
      <c r="P47" s="71"/>
      <c r="R47" s="111"/>
      <c r="V47"/>
    </row>
    <row r="48" spans="2:22">
      <c r="B48" s="94">
        <v>45078</v>
      </c>
      <c r="C48" s="94"/>
      <c r="D48" s="94"/>
      <c r="E48" s="76"/>
      <c r="F48" s="266"/>
      <c r="G48" s="73"/>
      <c r="H48" s="330">
        <v>1226.5566002749717</v>
      </c>
      <c r="I48" s="95"/>
      <c r="J48" s="96"/>
      <c r="K48" s="71"/>
      <c r="L48" s="71"/>
      <c r="M48" s="96"/>
      <c r="N48" s="96"/>
      <c r="O48" s="96"/>
      <c r="P48" s="96"/>
      <c r="R48" s="111"/>
      <c r="V48"/>
    </row>
    <row r="49" spans="2:22">
      <c r="B49" s="94">
        <v>45170</v>
      </c>
      <c r="C49" s="94"/>
      <c r="D49" s="94"/>
      <c r="E49" s="94"/>
      <c r="F49" s="266"/>
      <c r="G49" s="73"/>
      <c r="H49" s="330">
        <v>1247.1703960551642</v>
      </c>
      <c r="I49" s="74"/>
      <c r="J49" s="7"/>
      <c r="K49" s="71"/>
      <c r="L49" s="71"/>
      <c r="M49" s="7"/>
      <c r="N49" s="7"/>
      <c r="O49" s="7"/>
      <c r="P49" s="7"/>
      <c r="R49" s="111"/>
      <c r="V49"/>
    </row>
    <row r="50" spans="2:22">
      <c r="B50" s="93">
        <v>45261</v>
      </c>
      <c r="C50" s="93"/>
      <c r="D50" s="93"/>
      <c r="E50" s="60"/>
      <c r="F50" s="265"/>
      <c r="G50" s="59"/>
      <c r="H50" s="331">
        <v>1254.210590732831</v>
      </c>
      <c r="I50" s="159">
        <v>5.412139536721372E-2</v>
      </c>
      <c r="J50" s="62">
        <v>1.0541213953672137</v>
      </c>
      <c r="K50" s="71"/>
      <c r="L50" s="71"/>
      <c r="M50" s="218"/>
      <c r="N50" s="218"/>
      <c r="O50" s="218"/>
      <c r="P50" s="218"/>
      <c r="R50" s="111"/>
      <c r="V50"/>
    </row>
    <row r="51" spans="2:22">
      <c r="B51" s="94">
        <v>45352</v>
      </c>
      <c r="C51" s="94"/>
      <c r="D51" s="94"/>
      <c r="E51" s="76"/>
      <c r="F51" s="266"/>
      <c r="G51" s="73"/>
      <c r="H51" s="332">
        <v>1258.8708143100228</v>
      </c>
      <c r="I51" s="160"/>
      <c r="J51" s="71"/>
      <c r="K51" s="71"/>
      <c r="L51" s="71"/>
      <c r="M51" s="71"/>
      <c r="N51" s="71"/>
      <c r="O51" s="71"/>
      <c r="P51" s="71"/>
      <c r="R51" s="111"/>
      <c r="V51"/>
    </row>
    <row r="52" spans="2:22">
      <c r="B52" s="94">
        <v>45444</v>
      </c>
      <c r="C52" s="94"/>
      <c r="D52" s="94"/>
      <c r="E52" s="76"/>
      <c r="F52" s="266"/>
      <c r="G52" s="73"/>
      <c r="H52" s="330">
        <v>1261.31932832128</v>
      </c>
      <c r="I52" s="161"/>
      <c r="J52" s="96"/>
      <c r="K52" s="71"/>
      <c r="L52" s="71"/>
      <c r="M52" s="96"/>
      <c r="N52" s="96"/>
      <c r="O52" s="96"/>
      <c r="P52" s="96"/>
      <c r="R52" s="111"/>
      <c r="V52"/>
    </row>
    <row r="53" spans="2:22">
      <c r="B53" s="94">
        <v>45536</v>
      </c>
      <c r="C53" s="94"/>
      <c r="D53" s="94"/>
      <c r="E53" s="7"/>
      <c r="F53" s="266"/>
      <c r="G53" s="73"/>
      <c r="H53" s="330">
        <v>1274.0990015283687</v>
      </c>
      <c r="I53" s="162"/>
      <c r="J53" s="7"/>
      <c r="K53" s="71"/>
      <c r="L53" s="71"/>
      <c r="M53" s="7"/>
      <c r="N53" s="7"/>
      <c r="O53" s="7"/>
      <c r="P53" s="96"/>
      <c r="R53" s="111"/>
      <c r="V53"/>
    </row>
    <row r="54" spans="2:22">
      <c r="B54" s="93">
        <v>45627</v>
      </c>
      <c r="C54" s="93"/>
      <c r="D54" s="93"/>
      <c r="E54" s="58"/>
      <c r="F54" s="265"/>
      <c r="G54" s="59"/>
      <c r="H54" s="331">
        <v>1279.8886927408112</v>
      </c>
      <c r="I54" s="159">
        <v>2.5928400344750191E-2</v>
      </c>
      <c r="J54" s="62">
        <v>1.0814530769182613</v>
      </c>
      <c r="K54" s="71"/>
      <c r="L54" s="71"/>
      <c r="M54" s="218"/>
      <c r="N54" s="218"/>
      <c r="O54" s="218"/>
      <c r="P54" s="96"/>
      <c r="R54" s="111"/>
      <c r="V54"/>
    </row>
    <row r="55" spans="2:22">
      <c r="B55" s="94">
        <v>45717</v>
      </c>
      <c r="C55" s="94"/>
      <c r="D55" s="94"/>
      <c r="E55" s="7"/>
      <c r="F55" s="266"/>
      <c r="G55" s="73"/>
      <c r="H55" s="330">
        <v>1284.0667745187095</v>
      </c>
      <c r="I55" s="160"/>
      <c r="J55" s="71"/>
      <c r="K55" s="71"/>
      <c r="L55" s="71"/>
      <c r="M55" s="71"/>
      <c r="N55" s="71"/>
      <c r="O55" s="71"/>
      <c r="P55" s="96"/>
      <c r="R55" s="111"/>
      <c r="V55"/>
    </row>
    <row r="56" spans="2:22">
      <c r="B56" s="94">
        <v>45809</v>
      </c>
      <c r="C56" s="94"/>
      <c r="D56" s="94"/>
      <c r="E56" s="7"/>
      <c r="F56" s="266"/>
      <c r="G56" s="77"/>
      <c r="H56" s="330">
        <v>1286.0477144360887</v>
      </c>
      <c r="I56" s="161"/>
      <c r="J56" s="96"/>
      <c r="K56" s="71"/>
      <c r="L56" s="71"/>
      <c r="M56" s="96"/>
      <c r="N56" s="96"/>
      <c r="O56" s="96"/>
      <c r="P56" s="96"/>
      <c r="R56" s="111"/>
      <c r="V56"/>
    </row>
    <row r="57" spans="2:22">
      <c r="B57" s="94">
        <v>45901</v>
      </c>
      <c r="C57" s="94"/>
      <c r="D57" s="94"/>
      <c r="E57" s="7"/>
      <c r="F57" s="266"/>
      <c r="G57" s="77"/>
      <c r="H57" s="330">
        <v>1299.8895316965211</v>
      </c>
      <c r="I57" s="162"/>
      <c r="J57" s="7"/>
      <c r="K57" s="71"/>
      <c r="L57" s="71"/>
      <c r="M57" s="7"/>
      <c r="N57" s="7"/>
      <c r="O57" s="7"/>
      <c r="P57" s="96"/>
      <c r="R57" s="111"/>
      <c r="V57"/>
    </row>
    <row r="58" spans="2:22">
      <c r="B58" s="93">
        <v>45992</v>
      </c>
      <c r="C58" s="93"/>
      <c r="D58" s="93"/>
      <c r="E58" s="58"/>
      <c r="F58" s="265"/>
      <c r="G58" s="61"/>
      <c r="H58" s="331">
        <v>1306.7975105412595</v>
      </c>
      <c r="I58" s="159">
        <v>2.0224694047141112E-2</v>
      </c>
      <c r="J58" s="62">
        <v>1.1033251345252726</v>
      </c>
      <c r="K58" s="71"/>
      <c r="L58" s="71"/>
      <c r="M58" s="218"/>
      <c r="N58" s="218"/>
      <c r="O58" s="218"/>
      <c r="P58" s="96"/>
      <c r="R58" s="111"/>
      <c r="V58"/>
    </row>
    <row r="59" spans="2:22">
      <c r="B59" s="94">
        <v>46082</v>
      </c>
      <c r="C59" s="94"/>
      <c r="D59" s="94"/>
      <c r="E59" s="7"/>
      <c r="F59" s="7"/>
      <c r="G59" s="77"/>
      <c r="H59" s="330">
        <v>1312.0039508729319</v>
      </c>
      <c r="I59" s="160"/>
      <c r="J59" s="71"/>
      <c r="K59" s="71"/>
      <c r="L59" s="71"/>
      <c r="M59" s="71"/>
      <c r="N59" s="71"/>
      <c r="O59" s="71"/>
      <c r="P59" s="96"/>
      <c r="R59" s="111"/>
      <c r="V59"/>
    </row>
    <row r="60" spans="2:22" ht="15" customHeight="1">
      <c r="B60" s="94">
        <v>46174</v>
      </c>
      <c r="C60" s="94"/>
      <c r="D60" s="94"/>
      <c r="E60" s="7"/>
      <c r="F60" s="7"/>
      <c r="G60" s="154"/>
      <c r="H60" s="330">
        <v>1314.1404191040715</v>
      </c>
      <c r="I60" s="163"/>
      <c r="J60" s="155"/>
      <c r="K60" s="71"/>
      <c r="L60" s="71"/>
      <c r="M60" s="155"/>
      <c r="N60" s="155"/>
      <c r="O60" s="155"/>
      <c r="P60" s="96"/>
      <c r="R60" s="111"/>
      <c r="V60"/>
    </row>
    <row r="61" spans="2:22">
      <c r="B61" s="94">
        <v>46266</v>
      </c>
      <c r="C61" s="94"/>
      <c r="D61" s="94"/>
      <c r="E61" s="7"/>
      <c r="F61" s="7"/>
      <c r="G61" s="77"/>
      <c r="H61" s="330">
        <v>1326.7895912789932</v>
      </c>
      <c r="I61" s="162"/>
      <c r="J61" s="7"/>
      <c r="K61" s="71"/>
      <c r="L61" s="71"/>
      <c r="M61" s="7"/>
      <c r="N61" s="7"/>
      <c r="O61" s="7"/>
      <c r="P61" s="96"/>
      <c r="R61" s="111"/>
      <c r="V61"/>
    </row>
    <row r="62" spans="2:22">
      <c r="B62" s="93">
        <v>46357</v>
      </c>
      <c r="C62" s="93"/>
      <c r="D62" s="93"/>
      <c r="E62" s="58"/>
      <c r="F62" s="61"/>
      <c r="G62" s="61"/>
      <c r="H62" s="331">
        <v>1332.35031188823</v>
      </c>
      <c r="I62" s="159">
        <v>2.0955553597716614E-2</v>
      </c>
      <c r="J62" s="62">
        <v>1.126445923517525</v>
      </c>
      <c r="K62" s="71"/>
      <c r="L62" s="71"/>
      <c r="M62" s="218"/>
      <c r="N62" s="218"/>
      <c r="O62" s="218"/>
      <c r="P62" s="96"/>
      <c r="R62" s="111"/>
      <c r="V62"/>
    </row>
    <row r="63" spans="2:22">
      <c r="B63" s="94">
        <v>46447</v>
      </c>
      <c r="C63" s="94"/>
      <c r="D63" s="94"/>
      <c r="E63" s="7"/>
      <c r="F63" s="7"/>
      <c r="G63" s="77"/>
      <c r="H63" s="330">
        <v>1336.5177958821139</v>
      </c>
      <c r="I63" s="160"/>
      <c r="J63" s="71"/>
      <c r="K63" s="71"/>
      <c r="L63" s="71"/>
      <c r="M63" s="71"/>
      <c r="N63" s="71"/>
      <c r="O63" s="71"/>
      <c r="P63" s="96"/>
      <c r="R63" s="111"/>
      <c r="V63"/>
    </row>
    <row r="64" spans="2:22">
      <c r="B64" s="94">
        <v>46539</v>
      </c>
      <c r="C64" s="94"/>
      <c r="D64" s="94"/>
      <c r="E64" s="7"/>
      <c r="F64" s="7"/>
      <c r="G64" s="77"/>
      <c r="H64" s="330">
        <v>1338.320260361088</v>
      </c>
      <c r="I64" s="161"/>
      <c r="J64" s="96"/>
      <c r="K64" s="71"/>
      <c r="L64" s="71"/>
      <c r="M64" s="96"/>
      <c r="N64" s="96"/>
      <c r="O64" s="96"/>
      <c r="P64" s="96"/>
      <c r="R64" s="111"/>
      <c r="V64"/>
    </row>
    <row r="65" spans="2:22">
      <c r="B65" s="94">
        <v>46631</v>
      </c>
      <c r="C65" s="94"/>
      <c r="D65" s="94"/>
      <c r="E65" s="7"/>
      <c r="F65" s="77"/>
      <c r="G65" s="77"/>
      <c r="H65" s="330">
        <v>1351.5873557432578</v>
      </c>
      <c r="I65" s="162"/>
      <c r="J65" s="7"/>
      <c r="K65" s="71"/>
      <c r="L65" s="71"/>
      <c r="M65" s="7"/>
      <c r="N65" s="7"/>
      <c r="O65" s="7"/>
      <c r="P65" s="96"/>
      <c r="R65" s="111"/>
      <c r="V65"/>
    </row>
    <row r="66" spans="2:22">
      <c r="B66" s="93">
        <v>46722</v>
      </c>
      <c r="C66" s="93"/>
      <c r="D66" s="93"/>
      <c r="E66" s="58"/>
      <c r="F66" s="61"/>
      <c r="G66" s="61"/>
      <c r="H66" s="331">
        <v>1357.6514326499562</v>
      </c>
      <c r="I66" s="159">
        <v>1.8692007163016333E-2</v>
      </c>
      <c r="J66" s="62">
        <v>1.1475014587886652</v>
      </c>
      <c r="K66" s="71"/>
      <c r="L66" s="71"/>
      <c r="M66" s="218"/>
      <c r="N66" s="218"/>
      <c r="O66" s="218"/>
      <c r="P66" s="96"/>
      <c r="R66" s="111"/>
      <c r="V66"/>
    </row>
    <row r="67" spans="2:22">
      <c r="B67" s="94">
        <v>46813</v>
      </c>
      <c r="C67" s="94"/>
      <c r="D67" s="94"/>
      <c r="E67" s="7"/>
      <c r="F67" s="7"/>
      <c r="G67" s="77"/>
      <c r="H67" s="330">
        <v>1362.3968295744785</v>
      </c>
      <c r="I67" s="160"/>
      <c r="J67" s="71"/>
      <c r="K67" s="71"/>
      <c r="L67" s="71"/>
      <c r="M67" s="71"/>
      <c r="N67" s="71"/>
      <c r="O67" s="71"/>
      <c r="P67" s="96"/>
      <c r="R67" s="111"/>
      <c r="V67"/>
    </row>
    <row r="68" spans="2:22">
      <c r="B68" s="94">
        <v>46905</v>
      </c>
      <c r="C68" s="94"/>
      <c r="D68" s="94"/>
      <c r="E68" s="7"/>
      <c r="F68" s="7"/>
      <c r="G68" s="77"/>
      <c r="H68" s="330">
        <v>1364.5827603661571</v>
      </c>
      <c r="I68" s="161"/>
      <c r="J68" s="96"/>
      <c r="K68" s="71"/>
      <c r="L68" s="71"/>
      <c r="M68" s="96"/>
      <c r="N68" s="96"/>
      <c r="O68" s="96"/>
      <c r="P68" s="96"/>
      <c r="R68" s="111"/>
      <c r="V68"/>
    </row>
    <row r="69" spans="2:22">
      <c r="B69" s="94">
        <v>46997</v>
      </c>
      <c r="C69" s="94"/>
      <c r="D69" s="94"/>
      <c r="E69" s="7"/>
      <c r="F69" s="77"/>
      <c r="G69" s="77"/>
      <c r="H69" s="330">
        <v>1378.4943211393997</v>
      </c>
      <c r="I69" s="162"/>
      <c r="J69" s="7"/>
      <c r="K69" s="71"/>
      <c r="L69" s="71"/>
      <c r="M69" s="7"/>
      <c r="N69" s="7"/>
      <c r="O69" s="7"/>
      <c r="P69" s="96"/>
      <c r="R69" s="111"/>
      <c r="V69"/>
    </row>
    <row r="70" spans="2:22">
      <c r="B70" s="93">
        <v>47088</v>
      </c>
      <c r="C70" s="93"/>
      <c r="D70" s="93"/>
      <c r="E70" s="58"/>
      <c r="F70" s="61"/>
      <c r="G70" s="61"/>
      <c r="H70" s="331">
        <v>1385.0029171817378</v>
      </c>
      <c r="I70" s="159">
        <v>1.9761973444222036E-2</v>
      </c>
      <c r="J70" s="62">
        <v>1.1701783521444529</v>
      </c>
      <c r="K70" s="71"/>
      <c r="L70" s="71"/>
      <c r="M70" s="218"/>
      <c r="N70" s="218"/>
      <c r="O70" s="218"/>
      <c r="P70" s="96"/>
      <c r="R70" s="111"/>
      <c r="V70"/>
    </row>
    <row r="71" spans="2:22">
      <c r="B71" s="94">
        <v>47178</v>
      </c>
      <c r="C71" s="94"/>
      <c r="D71" s="94"/>
      <c r="E71" s="7"/>
      <c r="F71" s="7"/>
      <c r="G71" s="77"/>
      <c r="H71" s="330">
        <v>1390.089538935001</v>
      </c>
      <c r="I71" s="75"/>
      <c r="J71" s="71"/>
      <c r="K71" s="71"/>
      <c r="L71" s="71"/>
      <c r="M71" s="71"/>
      <c r="N71" s="71"/>
      <c r="O71" s="71"/>
      <c r="P71" s="96"/>
      <c r="R71" s="111"/>
      <c r="V71"/>
    </row>
    <row r="72" spans="2:22">
      <c r="B72" s="94">
        <v>47270</v>
      </c>
      <c r="C72" s="94"/>
      <c r="D72" s="94"/>
      <c r="E72" s="7"/>
      <c r="F72" s="7"/>
      <c r="G72" s="77"/>
      <c r="H72" s="330">
        <v>1392.3945919069988</v>
      </c>
      <c r="I72" s="95"/>
      <c r="J72" s="96"/>
      <c r="K72" s="71"/>
      <c r="L72" s="71"/>
      <c r="M72" s="96"/>
      <c r="N72" s="96"/>
      <c r="O72" s="96"/>
      <c r="P72" s="96"/>
      <c r="R72" s="111"/>
      <c r="V72"/>
    </row>
    <row r="73" spans="2:22">
      <c r="B73" s="94">
        <v>47362</v>
      </c>
      <c r="G73" s="77"/>
      <c r="H73" s="330">
        <v>1406.3740009401436</v>
      </c>
      <c r="K73" s="71"/>
      <c r="L73" s="71"/>
      <c r="P73" s="96"/>
      <c r="R73" s="111"/>
      <c r="U73" s="150"/>
      <c r="V73"/>
    </row>
    <row r="74" spans="2:22">
      <c r="B74" s="93">
        <v>47453</v>
      </c>
      <c r="C74" s="220"/>
      <c r="D74" s="220"/>
      <c r="E74" s="220"/>
      <c r="F74" s="220"/>
      <c r="G74" s="61"/>
      <c r="H74" s="331">
        <v>1412.7882800729831</v>
      </c>
      <c r="I74" s="159">
        <v>2.0247710184499557E-2</v>
      </c>
      <c r="J74" s="62">
        <v>1.1938717842828488</v>
      </c>
      <c r="K74" s="71"/>
      <c r="L74" s="71"/>
      <c r="P74" s="96"/>
      <c r="R74" s="111"/>
      <c r="U74" s="150"/>
      <c r="V74"/>
    </row>
    <row r="75" spans="2:22">
      <c r="P75" s="96"/>
      <c r="R75" s="111"/>
      <c r="U75" s="150"/>
      <c r="V75"/>
    </row>
    <row r="76" spans="2:22">
      <c r="Q76"/>
      <c r="U76" s="150"/>
      <c r="V76"/>
    </row>
  </sheetData>
  <mergeCells count="8">
    <mergeCell ref="D15:H15"/>
    <mergeCell ref="B2:E2"/>
    <mergeCell ref="D14:H14"/>
    <mergeCell ref="D9:H9"/>
    <mergeCell ref="D10:H10"/>
    <mergeCell ref="D11:H11"/>
    <mergeCell ref="D12:H12"/>
    <mergeCell ref="D13:H13"/>
  </mergeCells>
  <conditionalFormatting sqref="G57:G74">
    <cfRule type="expression" dxfId="1" priority="1">
      <formula>F57&lt;&gt;""</formula>
    </cfRule>
  </conditionalFormatting>
  <hyperlinks>
    <hyperlink ref="D9:H9" r:id="rId1" display="https://www.stats.govt.nz/information-releases/" xr:uid="{21380F27-BC3E-4C0E-B87F-F39BF9DB4C7C}"/>
    <hyperlink ref="D10:H10" r:id="rId2" display="https://www.rbnz.govt.nz/monetary-policy/monetary-policy-statement" xr:uid="{F4570938-8F6E-4ACC-965A-3E741B04FDEC}"/>
  </hyperlinks>
  <pageMargins left="0.70866141732283472" right="0.70866141732283472" top="0.74803149606299213" bottom="0.74803149606299213"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D54B-9760-472F-9C6A-210370835AFE}">
  <sheetPr codeName="Sheet11">
    <pageSetUpPr autoPageBreaks="0" fitToPage="1"/>
  </sheetPr>
  <dimension ref="A1:AN48"/>
  <sheetViews>
    <sheetView showGridLines="0" showRuler="0" zoomScale="60" zoomScaleNormal="60" zoomScaleSheetLayoutView="70" workbookViewId="0">
      <pane ySplit="2" topLeftCell="A7" activePane="bottomLeft" state="frozen"/>
      <selection pane="bottomLeft" activeCell="AH19" sqref="AH17:AM19"/>
    </sheetView>
  </sheetViews>
  <sheetFormatPr defaultColWidth="9.1328125" defaultRowHeight="14.25"/>
  <cols>
    <col min="1" max="1" width="2.1328125" customWidth="1"/>
    <col min="2" max="2" width="28.59765625" customWidth="1"/>
    <col min="3" max="3" width="34.86328125" customWidth="1"/>
    <col min="4" max="4" width="2.86328125" style="41" customWidth="1"/>
    <col min="5" max="12" width="8.73046875" style="29" customWidth="1"/>
    <col min="13" max="13" width="2.86328125" style="41" customWidth="1"/>
    <col min="14" max="21" width="8.73046875" style="29" customWidth="1"/>
    <col min="22" max="22" width="2.86328125" style="41" customWidth="1"/>
    <col min="23" max="30" width="8.73046875" style="29" customWidth="1"/>
    <col min="31" max="31" width="2.86328125" style="41" customWidth="1"/>
    <col min="32" max="39" width="8.73046875" style="29" customWidth="1"/>
    <col min="40" max="40" width="3.265625" style="29" customWidth="1"/>
  </cols>
  <sheetData>
    <row r="1" spans="1:40" ht="9.75" customHeight="1">
      <c r="A1" s="13"/>
      <c r="B1" s="13"/>
      <c r="C1" s="13"/>
      <c r="E1" s="19"/>
      <c r="F1" s="19"/>
      <c r="G1" s="19"/>
      <c r="H1" s="19"/>
      <c r="I1" s="19"/>
      <c r="J1" s="19"/>
      <c r="K1" s="19"/>
      <c r="L1" s="19"/>
      <c r="N1" s="19"/>
      <c r="O1" s="19"/>
      <c r="P1" s="19"/>
      <c r="Q1" s="19"/>
      <c r="R1" s="19"/>
      <c r="S1" s="19"/>
      <c r="T1" s="19"/>
      <c r="U1" s="19"/>
      <c r="W1" s="19"/>
      <c r="X1" s="19"/>
      <c r="Y1" s="19"/>
      <c r="Z1" s="19"/>
      <c r="AA1" s="19"/>
      <c r="AB1" s="19"/>
      <c r="AC1" s="19"/>
      <c r="AD1" s="19"/>
      <c r="AF1" s="19"/>
      <c r="AG1" s="19"/>
      <c r="AH1" s="19"/>
      <c r="AI1" s="19"/>
      <c r="AJ1" s="19"/>
      <c r="AK1" s="19"/>
      <c r="AL1" s="19"/>
      <c r="AM1" s="19"/>
      <c r="AN1" s="19"/>
    </row>
    <row r="2" spans="1:40" s="28" customFormat="1" ht="60" customHeight="1">
      <c r="A2" s="20"/>
      <c r="B2" s="435" t="s">
        <v>128</v>
      </c>
      <c r="C2" s="435"/>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21"/>
    </row>
    <row r="3" spans="1:40" s="28" customFormat="1" ht="61.5" customHeight="1">
      <c r="A3" s="20"/>
      <c r="B3" s="83"/>
      <c r="C3" s="84"/>
      <c r="D3" s="85"/>
      <c r="E3" s="433" t="s">
        <v>51</v>
      </c>
      <c r="F3" s="433"/>
      <c r="G3" s="433"/>
      <c r="H3" s="433"/>
      <c r="I3" s="433"/>
      <c r="J3" s="433"/>
      <c r="K3" s="433"/>
      <c r="L3" s="433"/>
      <c r="M3" s="86"/>
      <c r="N3" s="433" t="s">
        <v>117</v>
      </c>
      <c r="O3" s="433"/>
      <c r="P3" s="433"/>
      <c r="Q3" s="433"/>
      <c r="R3" s="433"/>
      <c r="S3" s="433"/>
      <c r="T3" s="433"/>
      <c r="U3" s="433"/>
      <c r="V3" s="86"/>
      <c r="W3" s="433" t="s">
        <v>50</v>
      </c>
      <c r="X3" s="433"/>
      <c r="Y3" s="433"/>
      <c r="Z3" s="433"/>
      <c r="AA3" s="433"/>
      <c r="AB3" s="433"/>
      <c r="AC3" s="433"/>
      <c r="AD3" s="433"/>
      <c r="AE3" s="86"/>
      <c r="AF3" s="433" t="s">
        <v>142</v>
      </c>
      <c r="AG3" s="433"/>
      <c r="AH3" s="433"/>
      <c r="AI3" s="433"/>
      <c r="AJ3" s="433"/>
      <c r="AK3" s="433"/>
      <c r="AL3" s="433"/>
      <c r="AM3" s="433"/>
      <c r="AN3" s="87"/>
    </row>
    <row r="4" spans="1:40">
      <c r="A4" s="13"/>
      <c r="B4" s="13"/>
      <c r="C4" s="13"/>
      <c r="F4" s="19"/>
      <c r="G4" s="19"/>
      <c r="H4" s="19"/>
      <c r="I4" s="19"/>
      <c r="J4" s="19"/>
      <c r="K4" s="19"/>
      <c r="L4" s="19"/>
      <c r="N4" s="19"/>
      <c r="O4" s="19"/>
      <c r="P4" s="19"/>
      <c r="Q4" s="19"/>
      <c r="R4" s="19"/>
      <c r="S4" s="19"/>
      <c r="T4" s="19"/>
      <c r="U4" s="19"/>
      <c r="W4" s="19"/>
      <c r="X4" s="19"/>
      <c r="Y4" s="19"/>
      <c r="Z4" s="19"/>
      <c r="AA4" s="19"/>
      <c r="AB4" s="19"/>
      <c r="AC4" s="19"/>
      <c r="AD4" s="19"/>
      <c r="AF4" s="19"/>
      <c r="AG4" s="19"/>
      <c r="AH4" s="19"/>
      <c r="AI4" s="19"/>
      <c r="AJ4" s="19"/>
      <c r="AK4" s="19"/>
      <c r="AL4" s="19"/>
      <c r="AM4" s="19"/>
      <c r="AN4" s="19"/>
    </row>
    <row r="5" spans="1:40" ht="22.5" customHeight="1">
      <c r="A5" s="13"/>
      <c r="B5" s="432" t="s">
        <v>168</v>
      </c>
      <c r="C5" s="432"/>
      <c r="D5" s="37"/>
      <c r="E5" s="454" t="s">
        <v>223</v>
      </c>
      <c r="F5" s="428"/>
      <c r="G5" s="428"/>
      <c r="H5" s="428"/>
      <c r="I5" s="428"/>
      <c r="J5" s="428"/>
      <c r="K5" s="428"/>
      <c r="L5" s="428"/>
      <c r="M5" s="78"/>
      <c r="N5" s="454" t="s">
        <v>48</v>
      </c>
      <c r="O5" s="428"/>
      <c r="P5" s="428"/>
      <c r="Q5" s="428"/>
      <c r="R5" s="428"/>
      <c r="S5" s="428"/>
      <c r="T5" s="428"/>
      <c r="U5" s="428"/>
      <c r="V5" s="78"/>
      <c r="W5" s="454" t="s">
        <v>46</v>
      </c>
      <c r="X5" s="428"/>
      <c r="Y5" s="428"/>
      <c r="Z5" s="428"/>
      <c r="AA5" s="428"/>
      <c r="AB5" s="428"/>
      <c r="AC5" s="428"/>
      <c r="AD5" s="428"/>
      <c r="AE5" s="78"/>
      <c r="AF5" s="454" t="s">
        <v>41</v>
      </c>
      <c r="AG5" s="428"/>
      <c r="AH5" s="428"/>
      <c r="AI5" s="428"/>
      <c r="AJ5" s="428"/>
      <c r="AK5" s="428"/>
      <c r="AL5" s="428"/>
      <c r="AM5" s="428"/>
      <c r="AN5" s="19"/>
    </row>
    <row r="6" spans="1:40" s="312" customFormat="1" ht="17.25" customHeight="1">
      <c r="A6" s="311"/>
      <c r="B6" s="432"/>
      <c r="C6" s="432"/>
      <c r="D6" s="39"/>
      <c r="E6" s="31" t="s">
        <v>218</v>
      </c>
      <c r="F6" s="31" t="s">
        <v>218</v>
      </c>
      <c r="G6" s="31" t="s">
        <v>218</v>
      </c>
      <c r="H6" s="31" t="s">
        <v>222</v>
      </c>
      <c r="I6" s="31" t="s">
        <v>222</v>
      </c>
      <c r="J6" s="31" t="s">
        <v>222</v>
      </c>
      <c r="K6" s="31" t="s">
        <v>222</v>
      </c>
      <c r="L6" s="31" t="s">
        <v>224</v>
      </c>
      <c r="M6" s="39"/>
      <c r="N6" s="31" t="s">
        <v>218</v>
      </c>
      <c r="O6" s="31" t="s">
        <v>218</v>
      </c>
      <c r="P6" s="31" t="s">
        <v>218</v>
      </c>
      <c r="Q6" s="31" t="s">
        <v>222</v>
      </c>
      <c r="R6" s="31" t="s">
        <v>222</v>
      </c>
      <c r="S6" s="31" t="s">
        <v>222</v>
      </c>
      <c r="T6" s="31" t="s">
        <v>222</v>
      </c>
      <c r="U6" s="31" t="s">
        <v>224</v>
      </c>
      <c r="V6" s="39"/>
      <c r="W6" s="31" t="s">
        <v>218</v>
      </c>
      <c r="X6" s="31" t="s">
        <v>218</v>
      </c>
      <c r="Y6" s="31" t="s">
        <v>218</v>
      </c>
      <c r="Z6" s="31" t="s">
        <v>222</v>
      </c>
      <c r="AA6" s="31" t="s">
        <v>222</v>
      </c>
      <c r="AB6" s="31" t="s">
        <v>222</v>
      </c>
      <c r="AC6" s="31" t="s">
        <v>222</v>
      </c>
      <c r="AD6" s="31" t="s">
        <v>224</v>
      </c>
      <c r="AE6" s="39"/>
      <c r="AF6" s="31" t="s">
        <v>218</v>
      </c>
      <c r="AG6" s="31" t="s">
        <v>218</v>
      </c>
      <c r="AH6" s="31" t="s">
        <v>218</v>
      </c>
      <c r="AI6" s="31" t="s">
        <v>222</v>
      </c>
      <c r="AJ6" s="31" t="s">
        <v>222</v>
      </c>
      <c r="AK6" s="31" t="s">
        <v>222</v>
      </c>
      <c r="AL6" s="31" t="s">
        <v>222</v>
      </c>
      <c r="AM6" s="31" t="s">
        <v>224</v>
      </c>
      <c r="AN6" s="316"/>
    </row>
    <row r="7" spans="1:40" ht="30.75" customHeight="1">
      <c r="A7" s="13"/>
      <c r="B7" s="432"/>
      <c r="C7" s="432"/>
      <c r="D7" s="38"/>
      <c r="E7" s="289" t="s">
        <v>144</v>
      </c>
      <c r="F7" s="291" t="s">
        <v>145</v>
      </c>
      <c r="G7" s="291" t="s">
        <v>145</v>
      </c>
      <c r="H7" s="291" t="s">
        <v>145</v>
      </c>
      <c r="I7" s="291" t="s">
        <v>145</v>
      </c>
      <c r="J7" s="291" t="s">
        <v>145</v>
      </c>
      <c r="K7" s="291" t="s">
        <v>145</v>
      </c>
      <c r="L7" s="291" t="s">
        <v>145</v>
      </c>
      <c r="M7" s="38"/>
      <c r="N7" s="289" t="s">
        <v>144</v>
      </c>
      <c r="O7" s="291" t="s">
        <v>145</v>
      </c>
      <c r="P7" s="291" t="s">
        <v>145</v>
      </c>
      <c r="Q7" s="291" t="s">
        <v>145</v>
      </c>
      <c r="R7" s="291" t="s">
        <v>145</v>
      </c>
      <c r="S7" s="291" t="s">
        <v>145</v>
      </c>
      <c r="T7" s="291" t="s">
        <v>145</v>
      </c>
      <c r="U7" s="291" t="s">
        <v>145</v>
      </c>
      <c r="V7" s="38"/>
      <c r="W7" s="289" t="s">
        <v>144</v>
      </c>
      <c r="X7" s="291" t="s">
        <v>145</v>
      </c>
      <c r="Y7" s="291" t="s">
        <v>145</v>
      </c>
      <c r="Z7" s="291" t="s">
        <v>145</v>
      </c>
      <c r="AA7" s="291" t="s">
        <v>145</v>
      </c>
      <c r="AB7" s="291" t="s">
        <v>145</v>
      </c>
      <c r="AC7" s="291" t="s">
        <v>145</v>
      </c>
      <c r="AD7" s="291" t="s">
        <v>145</v>
      </c>
      <c r="AE7" s="38"/>
      <c r="AF7" s="289" t="s">
        <v>144</v>
      </c>
      <c r="AG7" s="291" t="s">
        <v>145</v>
      </c>
      <c r="AH7" s="291" t="s">
        <v>145</v>
      </c>
      <c r="AI7" s="291" t="s">
        <v>145</v>
      </c>
      <c r="AJ7" s="291" t="s">
        <v>145</v>
      </c>
      <c r="AK7" s="291" t="s">
        <v>145</v>
      </c>
      <c r="AL7" s="291" t="s">
        <v>145</v>
      </c>
      <c r="AM7" s="291" t="s">
        <v>145</v>
      </c>
      <c r="AN7" s="19"/>
    </row>
    <row r="8" spans="1:40" ht="18.75" customHeight="1">
      <c r="A8" s="13"/>
      <c r="B8" s="30" t="s">
        <v>6</v>
      </c>
      <c r="C8" s="30"/>
      <c r="D8" s="39"/>
      <c r="E8" s="31">
        <v>2022</v>
      </c>
      <c r="F8" s="31">
        <v>2023</v>
      </c>
      <c r="G8" s="31">
        <v>2024</v>
      </c>
      <c r="H8" s="31">
        <v>2025</v>
      </c>
      <c r="I8" s="31">
        <v>2026</v>
      </c>
      <c r="J8" s="31">
        <v>2027</v>
      </c>
      <c r="K8" s="31">
        <v>2028</v>
      </c>
      <c r="L8" s="31">
        <v>2029</v>
      </c>
      <c r="M8" s="39"/>
      <c r="N8" s="31">
        <v>2022</v>
      </c>
      <c r="O8" s="31">
        <v>2023</v>
      </c>
      <c r="P8" s="31">
        <v>2024</v>
      </c>
      <c r="Q8" s="31">
        <v>2025</v>
      </c>
      <c r="R8" s="31">
        <v>2026</v>
      </c>
      <c r="S8" s="31">
        <v>2027</v>
      </c>
      <c r="T8" s="31">
        <v>2028</v>
      </c>
      <c r="U8" s="31">
        <v>2029</v>
      </c>
      <c r="V8" s="39"/>
      <c r="W8" s="31">
        <v>2022</v>
      </c>
      <c r="X8" s="31">
        <v>2023</v>
      </c>
      <c r="Y8" s="31">
        <v>2024</v>
      </c>
      <c r="Z8" s="31">
        <v>2025</v>
      </c>
      <c r="AA8" s="31">
        <v>2026</v>
      </c>
      <c r="AB8" s="31">
        <v>2027</v>
      </c>
      <c r="AC8" s="31">
        <v>2028</v>
      </c>
      <c r="AD8" s="31">
        <v>2029</v>
      </c>
      <c r="AE8" s="39"/>
      <c r="AF8" s="31">
        <v>2022</v>
      </c>
      <c r="AG8" s="31">
        <v>2023</v>
      </c>
      <c r="AH8" s="31">
        <v>2024</v>
      </c>
      <c r="AI8" s="31">
        <v>2025</v>
      </c>
      <c r="AJ8" s="31">
        <v>2026</v>
      </c>
      <c r="AK8" s="31">
        <v>2027</v>
      </c>
      <c r="AL8" s="31">
        <v>2028</v>
      </c>
      <c r="AM8" s="31">
        <v>2029</v>
      </c>
      <c r="AN8" s="19"/>
    </row>
    <row r="9" spans="1:40">
      <c r="A9" s="13"/>
      <c r="B9" s="45" t="s">
        <v>69</v>
      </c>
      <c r="C9" s="100" t="s">
        <v>70</v>
      </c>
      <c r="D9" s="43"/>
      <c r="E9" s="258"/>
      <c r="F9" s="259"/>
      <c r="G9" s="105">
        <v>0</v>
      </c>
      <c r="H9" s="105">
        <v>0</v>
      </c>
      <c r="I9" s="105">
        <v>0</v>
      </c>
      <c r="J9" s="105">
        <v>0</v>
      </c>
      <c r="K9" s="105">
        <v>0</v>
      </c>
      <c r="L9" s="179">
        <v>0</v>
      </c>
      <c r="M9" s="43"/>
      <c r="N9" s="178">
        <v>0</v>
      </c>
      <c r="O9" s="105">
        <v>0</v>
      </c>
      <c r="P9" s="105">
        <v>0</v>
      </c>
      <c r="Q9" s="105">
        <v>0</v>
      </c>
      <c r="R9" s="105">
        <v>0</v>
      </c>
      <c r="S9" s="105">
        <v>0</v>
      </c>
      <c r="T9" s="105">
        <v>0</v>
      </c>
      <c r="U9" s="179">
        <v>0</v>
      </c>
      <c r="V9" s="180"/>
      <c r="W9" s="178">
        <v>0</v>
      </c>
      <c r="X9" s="105">
        <v>0</v>
      </c>
      <c r="Y9" s="105">
        <v>0</v>
      </c>
      <c r="Z9" s="105">
        <v>0</v>
      </c>
      <c r="AA9" s="105">
        <v>0</v>
      </c>
      <c r="AB9" s="105">
        <v>0</v>
      </c>
      <c r="AC9" s="105">
        <v>0</v>
      </c>
      <c r="AD9" s="179">
        <v>0</v>
      </c>
      <c r="AE9" s="180"/>
      <c r="AF9" s="178">
        <v>0</v>
      </c>
      <c r="AG9" s="105">
        <v>0</v>
      </c>
      <c r="AH9" s="105">
        <v>0</v>
      </c>
      <c r="AI9" s="105">
        <v>0</v>
      </c>
      <c r="AJ9" s="105">
        <v>0</v>
      </c>
      <c r="AK9" s="105">
        <v>0</v>
      </c>
      <c r="AL9" s="105">
        <v>0</v>
      </c>
      <c r="AM9" s="179">
        <v>0</v>
      </c>
      <c r="AN9" s="23"/>
    </row>
    <row r="10" spans="1:40">
      <c r="A10" s="13"/>
      <c r="B10" s="46" t="s">
        <v>69</v>
      </c>
      <c r="C10" s="101" t="s">
        <v>71</v>
      </c>
      <c r="D10" s="43"/>
      <c r="E10" s="260"/>
      <c r="F10" s="261"/>
      <c r="G10" s="170">
        <v>0</v>
      </c>
      <c r="H10" s="170">
        <v>0</v>
      </c>
      <c r="I10" s="170">
        <v>0</v>
      </c>
      <c r="J10" s="170">
        <v>0</v>
      </c>
      <c r="K10" s="170">
        <v>0</v>
      </c>
      <c r="L10" s="182">
        <v>0</v>
      </c>
      <c r="M10" s="43"/>
      <c r="N10" s="181">
        <v>0</v>
      </c>
      <c r="O10" s="170">
        <v>0</v>
      </c>
      <c r="P10" s="170">
        <v>0</v>
      </c>
      <c r="Q10" s="170">
        <v>0</v>
      </c>
      <c r="R10" s="170">
        <v>0</v>
      </c>
      <c r="S10" s="170">
        <v>0</v>
      </c>
      <c r="T10" s="170">
        <v>0</v>
      </c>
      <c r="U10" s="182">
        <v>0</v>
      </c>
      <c r="V10" s="180"/>
      <c r="W10" s="181">
        <v>0</v>
      </c>
      <c r="X10" s="170">
        <v>0</v>
      </c>
      <c r="Y10" s="170">
        <v>0</v>
      </c>
      <c r="Z10" s="170">
        <v>0</v>
      </c>
      <c r="AA10" s="170">
        <v>0</v>
      </c>
      <c r="AB10" s="170">
        <v>0</v>
      </c>
      <c r="AC10" s="170">
        <v>0</v>
      </c>
      <c r="AD10" s="182">
        <v>0</v>
      </c>
      <c r="AE10" s="180"/>
      <c r="AF10" s="181">
        <v>0</v>
      </c>
      <c r="AG10" s="170">
        <v>0</v>
      </c>
      <c r="AH10" s="170">
        <v>0</v>
      </c>
      <c r="AI10" s="170">
        <v>0</v>
      </c>
      <c r="AJ10" s="170">
        <v>0</v>
      </c>
      <c r="AK10" s="170">
        <v>0</v>
      </c>
      <c r="AL10" s="170">
        <v>0</v>
      </c>
      <c r="AM10" s="182">
        <v>0</v>
      </c>
      <c r="AN10" s="23"/>
    </row>
    <row r="11" spans="1:40">
      <c r="A11" s="13"/>
      <c r="B11" s="46" t="s">
        <v>69</v>
      </c>
      <c r="C11" s="101" t="s">
        <v>72</v>
      </c>
      <c r="D11" s="43"/>
      <c r="E11" s="260"/>
      <c r="F11" s="261"/>
      <c r="G11" s="170">
        <v>0</v>
      </c>
      <c r="H11" s="170">
        <v>0</v>
      </c>
      <c r="I11" s="170">
        <v>0</v>
      </c>
      <c r="J11" s="170">
        <v>0</v>
      </c>
      <c r="K11" s="170">
        <v>0</v>
      </c>
      <c r="L11" s="182">
        <v>0</v>
      </c>
      <c r="M11" s="43"/>
      <c r="N11" s="181">
        <v>0</v>
      </c>
      <c r="O11" s="170">
        <v>0</v>
      </c>
      <c r="P11" s="170">
        <v>0</v>
      </c>
      <c r="Q11" s="170">
        <v>0</v>
      </c>
      <c r="R11" s="170">
        <v>0</v>
      </c>
      <c r="S11" s="170">
        <v>0</v>
      </c>
      <c r="T11" s="170">
        <v>0</v>
      </c>
      <c r="U11" s="182">
        <v>0</v>
      </c>
      <c r="V11" s="180"/>
      <c r="W11" s="181">
        <v>0</v>
      </c>
      <c r="X11" s="170">
        <v>0</v>
      </c>
      <c r="Y11" s="170">
        <v>0</v>
      </c>
      <c r="Z11" s="170">
        <v>0</v>
      </c>
      <c r="AA11" s="170">
        <v>0</v>
      </c>
      <c r="AB11" s="170">
        <v>0</v>
      </c>
      <c r="AC11" s="170">
        <v>0</v>
      </c>
      <c r="AD11" s="182">
        <v>0</v>
      </c>
      <c r="AE11" s="180"/>
      <c r="AF11" s="181">
        <v>0</v>
      </c>
      <c r="AG11" s="170">
        <v>0</v>
      </c>
      <c r="AH11" s="170">
        <v>0</v>
      </c>
      <c r="AI11" s="170">
        <v>0</v>
      </c>
      <c r="AJ11" s="170">
        <v>0</v>
      </c>
      <c r="AK11" s="170">
        <v>0</v>
      </c>
      <c r="AL11" s="170">
        <v>0</v>
      </c>
      <c r="AM11" s="182">
        <v>0</v>
      </c>
      <c r="AN11" s="23"/>
    </row>
    <row r="12" spans="1:40">
      <c r="A12" s="13"/>
      <c r="B12" s="46" t="s">
        <v>73</v>
      </c>
      <c r="C12" s="101" t="s">
        <v>74</v>
      </c>
      <c r="D12" s="43"/>
      <c r="E12" s="260"/>
      <c r="F12" s="261"/>
      <c r="G12" s="170">
        <v>0</v>
      </c>
      <c r="H12" s="170">
        <v>0</v>
      </c>
      <c r="I12" s="170">
        <v>0</v>
      </c>
      <c r="J12" s="170">
        <v>0</v>
      </c>
      <c r="K12" s="170">
        <v>0</v>
      </c>
      <c r="L12" s="182">
        <v>0</v>
      </c>
      <c r="M12" s="43"/>
      <c r="N12" s="181">
        <v>0</v>
      </c>
      <c r="O12" s="170">
        <v>0</v>
      </c>
      <c r="P12" s="170">
        <v>0</v>
      </c>
      <c r="Q12" s="170">
        <v>0</v>
      </c>
      <c r="R12" s="170">
        <v>0</v>
      </c>
      <c r="S12" s="170">
        <v>0</v>
      </c>
      <c r="T12" s="170">
        <v>0</v>
      </c>
      <c r="U12" s="182">
        <v>0</v>
      </c>
      <c r="V12" s="180"/>
      <c r="W12" s="181">
        <v>0</v>
      </c>
      <c r="X12" s="170">
        <v>0</v>
      </c>
      <c r="Y12" s="170">
        <v>0</v>
      </c>
      <c r="Z12" s="170">
        <v>0</v>
      </c>
      <c r="AA12" s="170">
        <v>0</v>
      </c>
      <c r="AB12" s="170">
        <v>0</v>
      </c>
      <c r="AC12" s="170">
        <v>0</v>
      </c>
      <c r="AD12" s="182">
        <v>0</v>
      </c>
      <c r="AE12" s="180"/>
      <c r="AF12" s="181">
        <v>0</v>
      </c>
      <c r="AG12" s="170">
        <v>0</v>
      </c>
      <c r="AH12" s="170">
        <v>0</v>
      </c>
      <c r="AI12" s="170">
        <v>0</v>
      </c>
      <c r="AJ12" s="170">
        <v>0</v>
      </c>
      <c r="AK12" s="170">
        <v>0</v>
      </c>
      <c r="AL12" s="170">
        <v>0</v>
      </c>
      <c r="AM12" s="182">
        <v>0</v>
      </c>
      <c r="AN12" s="23"/>
    </row>
    <row r="13" spans="1:40">
      <c r="A13" s="13"/>
      <c r="B13" s="46" t="s">
        <v>73</v>
      </c>
      <c r="C13" s="101" t="s">
        <v>75</v>
      </c>
      <c r="D13" s="43"/>
      <c r="E13" s="260"/>
      <c r="F13" s="261"/>
      <c r="G13" s="338">
        <v>4844726.7887090417</v>
      </c>
      <c r="H13" s="170">
        <v>3027608.5377454059</v>
      </c>
      <c r="I13" s="170">
        <v>2801005.3525174307</v>
      </c>
      <c r="J13" s="170">
        <v>2967826.011179199</v>
      </c>
      <c r="K13" s="170">
        <v>2386216.4617672851</v>
      </c>
      <c r="L13" s="182">
        <v>2420707.3574313344</v>
      </c>
      <c r="M13" s="43"/>
      <c r="N13" s="181">
        <v>0</v>
      </c>
      <c r="O13" s="170">
        <v>0</v>
      </c>
      <c r="P13" s="338">
        <v>5206671.8967817547</v>
      </c>
      <c r="Q13" s="170">
        <v>3325122.1041625044</v>
      </c>
      <c r="R13" s="170">
        <v>3140913.8650477147</v>
      </c>
      <c r="S13" s="170">
        <v>3390099.8273483049</v>
      </c>
      <c r="T13" s="170">
        <v>2778005.5202647229</v>
      </c>
      <c r="U13" s="182">
        <v>2873375.4274478802</v>
      </c>
      <c r="V13" s="180"/>
      <c r="W13" s="181">
        <v>0</v>
      </c>
      <c r="X13" s="170">
        <v>0</v>
      </c>
      <c r="Y13" s="170">
        <v>5046987.6430951813</v>
      </c>
      <c r="Z13" s="170">
        <v>3181811.4659838714</v>
      </c>
      <c r="AA13" s="170">
        <v>3008638.9101088545</v>
      </c>
      <c r="AB13" s="170">
        <v>3208378.7026546029</v>
      </c>
      <c r="AC13" s="170">
        <v>2589622.0209217714</v>
      </c>
      <c r="AD13" s="182">
        <v>2635424.0248623528</v>
      </c>
      <c r="AE13" s="180"/>
      <c r="AF13" s="181">
        <v>0</v>
      </c>
      <c r="AG13" s="170">
        <v>0</v>
      </c>
      <c r="AH13" s="170">
        <v>-159684.25368657336</v>
      </c>
      <c r="AI13" s="170">
        <v>-143310.63817863306</v>
      </c>
      <c r="AJ13" s="170">
        <v>-132274.95493886014</v>
      </c>
      <c r="AK13" s="170">
        <v>-181721.12469370198</v>
      </c>
      <c r="AL13" s="170">
        <v>-188383.49934295146</v>
      </c>
      <c r="AM13" s="182">
        <v>-237951.40258552739</v>
      </c>
      <c r="AN13" s="23"/>
    </row>
    <row r="14" spans="1:40">
      <c r="A14" s="13"/>
      <c r="B14" s="46" t="s">
        <v>76</v>
      </c>
      <c r="C14" s="101" t="s">
        <v>77</v>
      </c>
      <c r="D14" s="43"/>
      <c r="E14" s="260"/>
      <c r="F14" s="261"/>
      <c r="G14" s="170">
        <v>0</v>
      </c>
      <c r="H14" s="170">
        <v>0</v>
      </c>
      <c r="I14" s="170">
        <v>0</v>
      </c>
      <c r="J14" s="170">
        <v>0</v>
      </c>
      <c r="K14" s="170">
        <v>0</v>
      </c>
      <c r="L14" s="182">
        <v>0</v>
      </c>
      <c r="M14" s="43"/>
      <c r="N14" s="181">
        <v>0</v>
      </c>
      <c r="O14" s="170">
        <v>0</v>
      </c>
      <c r="P14" s="170">
        <v>0</v>
      </c>
      <c r="Q14" s="170">
        <v>0</v>
      </c>
      <c r="R14" s="170">
        <v>0</v>
      </c>
      <c r="S14" s="170">
        <v>0</v>
      </c>
      <c r="T14" s="170">
        <v>0</v>
      </c>
      <c r="U14" s="182">
        <v>0</v>
      </c>
      <c r="V14" s="180"/>
      <c r="W14" s="181">
        <v>0</v>
      </c>
      <c r="X14" s="170">
        <v>0</v>
      </c>
      <c r="Y14" s="170">
        <v>0</v>
      </c>
      <c r="Z14" s="170">
        <v>0</v>
      </c>
      <c r="AA14" s="170">
        <v>0</v>
      </c>
      <c r="AB14" s="170">
        <v>0</v>
      </c>
      <c r="AC14" s="170">
        <v>0</v>
      </c>
      <c r="AD14" s="182">
        <v>0</v>
      </c>
      <c r="AE14" s="180"/>
      <c r="AF14" s="181">
        <v>0</v>
      </c>
      <c r="AG14" s="170">
        <v>0</v>
      </c>
      <c r="AH14" s="170">
        <v>0</v>
      </c>
      <c r="AI14" s="170">
        <v>0</v>
      </c>
      <c r="AJ14" s="170">
        <v>0</v>
      </c>
      <c r="AK14" s="170">
        <v>0</v>
      </c>
      <c r="AL14" s="170">
        <v>0</v>
      </c>
      <c r="AM14" s="182">
        <v>0</v>
      </c>
      <c r="AN14" s="23"/>
    </row>
    <row r="15" spans="1:40">
      <c r="A15" s="13"/>
      <c r="B15" s="46" t="s">
        <v>76</v>
      </c>
      <c r="C15" s="101" t="s">
        <v>61</v>
      </c>
      <c r="D15" s="43"/>
      <c r="E15" s="260"/>
      <c r="F15" s="261"/>
      <c r="G15" s="170">
        <v>0</v>
      </c>
      <c r="H15" s="170">
        <v>0</v>
      </c>
      <c r="I15" s="170">
        <v>0</v>
      </c>
      <c r="J15" s="170">
        <v>0</v>
      </c>
      <c r="K15" s="170">
        <v>0</v>
      </c>
      <c r="L15" s="182">
        <v>0</v>
      </c>
      <c r="M15" s="43"/>
      <c r="N15" s="181">
        <v>0</v>
      </c>
      <c r="O15" s="170">
        <v>0</v>
      </c>
      <c r="P15" s="170">
        <v>0</v>
      </c>
      <c r="Q15" s="170">
        <v>0</v>
      </c>
      <c r="R15" s="170">
        <v>0</v>
      </c>
      <c r="S15" s="170">
        <v>0</v>
      </c>
      <c r="T15" s="170">
        <v>0</v>
      </c>
      <c r="U15" s="182">
        <v>0</v>
      </c>
      <c r="V15" s="180"/>
      <c r="W15" s="181">
        <v>0</v>
      </c>
      <c r="X15" s="170">
        <v>0</v>
      </c>
      <c r="Y15" s="170">
        <v>0</v>
      </c>
      <c r="Z15" s="170">
        <v>0</v>
      </c>
      <c r="AA15" s="170">
        <v>0</v>
      </c>
      <c r="AB15" s="170">
        <v>0</v>
      </c>
      <c r="AC15" s="170">
        <v>0</v>
      </c>
      <c r="AD15" s="182">
        <v>0</v>
      </c>
      <c r="AE15" s="180"/>
      <c r="AF15" s="181">
        <v>0</v>
      </c>
      <c r="AG15" s="170">
        <v>0</v>
      </c>
      <c r="AH15" s="170">
        <v>0</v>
      </c>
      <c r="AI15" s="170">
        <v>0</v>
      </c>
      <c r="AJ15" s="170">
        <v>0</v>
      </c>
      <c r="AK15" s="170">
        <v>0</v>
      </c>
      <c r="AL15" s="170">
        <v>0</v>
      </c>
      <c r="AM15" s="182">
        <v>0</v>
      </c>
      <c r="AN15" s="23"/>
    </row>
    <row r="16" spans="1:40">
      <c r="A16" s="13"/>
      <c r="B16" s="46" t="s">
        <v>76</v>
      </c>
      <c r="C16" s="101" t="s">
        <v>79</v>
      </c>
      <c r="D16" s="43"/>
      <c r="E16" s="260"/>
      <c r="F16" s="261"/>
      <c r="G16" s="170">
        <v>0</v>
      </c>
      <c r="H16" s="170">
        <v>0</v>
      </c>
      <c r="I16" s="170">
        <v>0</v>
      </c>
      <c r="J16" s="170">
        <v>0</v>
      </c>
      <c r="K16" s="170">
        <v>0</v>
      </c>
      <c r="L16" s="182">
        <v>0</v>
      </c>
      <c r="M16" s="43"/>
      <c r="N16" s="181">
        <v>0</v>
      </c>
      <c r="O16" s="170">
        <v>0</v>
      </c>
      <c r="P16" s="170">
        <v>0</v>
      </c>
      <c r="Q16" s="170">
        <v>0</v>
      </c>
      <c r="R16" s="170">
        <v>0</v>
      </c>
      <c r="S16" s="170">
        <v>0</v>
      </c>
      <c r="T16" s="170">
        <v>0</v>
      </c>
      <c r="U16" s="182">
        <v>0</v>
      </c>
      <c r="V16" s="180"/>
      <c r="W16" s="181">
        <v>0</v>
      </c>
      <c r="X16" s="170">
        <v>0</v>
      </c>
      <c r="Y16" s="170">
        <v>0</v>
      </c>
      <c r="Z16" s="170">
        <v>0</v>
      </c>
      <c r="AA16" s="170">
        <v>0</v>
      </c>
      <c r="AB16" s="170">
        <v>0</v>
      </c>
      <c r="AC16" s="170">
        <v>0</v>
      </c>
      <c r="AD16" s="182">
        <v>0</v>
      </c>
      <c r="AE16" s="180"/>
      <c r="AF16" s="181">
        <v>0</v>
      </c>
      <c r="AG16" s="170">
        <v>0</v>
      </c>
      <c r="AH16" s="170">
        <v>0</v>
      </c>
      <c r="AI16" s="170">
        <v>0</v>
      </c>
      <c r="AJ16" s="170">
        <v>0</v>
      </c>
      <c r="AK16" s="170">
        <v>0</v>
      </c>
      <c r="AL16" s="170">
        <v>0</v>
      </c>
      <c r="AM16" s="182">
        <v>0</v>
      </c>
      <c r="AN16" s="23"/>
    </row>
    <row r="17" spans="1:40">
      <c r="A17" s="13"/>
      <c r="B17" s="46" t="s">
        <v>80</v>
      </c>
      <c r="C17" s="101" t="s">
        <v>81</v>
      </c>
      <c r="D17" s="43"/>
      <c r="E17" s="260"/>
      <c r="F17" s="261"/>
      <c r="G17" s="170"/>
      <c r="H17" s="170"/>
      <c r="I17" s="170"/>
      <c r="J17" s="170"/>
      <c r="K17" s="170"/>
      <c r="L17" s="182"/>
      <c r="M17" s="43"/>
      <c r="N17" s="181">
        <v>0</v>
      </c>
      <c r="O17" s="170">
        <v>0</v>
      </c>
      <c r="P17" s="170"/>
      <c r="Q17" s="170"/>
      <c r="R17" s="170"/>
      <c r="S17" s="170"/>
      <c r="T17" s="170"/>
      <c r="U17" s="182"/>
      <c r="V17" s="180"/>
      <c r="W17" s="181">
        <v>0</v>
      </c>
      <c r="X17" s="170">
        <v>0</v>
      </c>
      <c r="Y17" s="170"/>
      <c r="Z17" s="170"/>
      <c r="AA17" s="170"/>
      <c r="AB17" s="170"/>
      <c r="AC17" s="170"/>
      <c r="AD17" s="182"/>
      <c r="AE17" s="180"/>
      <c r="AF17" s="181">
        <v>0</v>
      </c>
      <c r="AG17" s="170">
        <v>0</v>
      </c>
      <c r="AH17" s="170"/>
      <c r="AI17" s="170"/>
      <c r="AJ17" s="170"/>
      <c r="AK17" s="170"/>
      <c r="AL17" s="170"/>
      <c r="AM17" s="182"/>
      <c r="AN17" s="23"/>
    </row>
    <row r="18" spans="1:40">
      <c r="A18" s="13"/>
      <c r="B18" s="46" t="s">
        <v>80</v>
      </c>
      <c r="C18" s="101" t="s">
        <v>82</v>
      </c>
      <c r="D18" s="43"/>
      <c r="E18" s="260"/>
      <c r="F18" s="261"/>
      <c r="G18" s="170"/>
      <c r="H18" s="170"/>
      <c r="I18" s="170"/>
      <c r="J18" s="170"/>
      <c r="K18" s="170"/>
      <c r="L18" s="182"/>
      <c r="M18" s="43"/>
      <c r="N18" s="181">
        <v>0</v>
      </c>
      <c r="O18" s="170">
        <v>0</v>
      </c>
      <c r="P18" s="170"/>
      <c r="Q18" s="170"/>
      <c r="R18" s="170"/>
      <c r="S18" s="170"/>
      <c r="T18" s="170"/>
      <c r="U18" s="182"/>
      <c r="V18" s="180"/>
      <c r="W18" s="181">
        <v>0</v>
      </c>
      <c r="X18" s="170">
        <v>0</v>
      </c>
      <c r="Y18" s="170"/>
      <c r="Z18" s="170"/>
      <c r="AA18" s="170"/>
      <c r="AB18" s="170"/>
      <c r="AC18" s="170"/>
      <c r="AD18" s="182"/>
      <c r="AE18" s="180"/>
      <c r="AF18" s="181">
        <v>0</v>
      </c>
      <c r="AG18" s="170">
        <v>0</v>
      </c>
      <c r="AH18" s="170"/>
      <c r="AI18" s="170"/>
      <c r="AJ18" s="170"/>
      <c r="AK18" s="170"/>
      <c r="AL18" s="170"/>
      <c r="AM18" s="182"/>
      <c r="AN18" s="23"/>
    </row>
    <row r="19" spans="1:40">
      <c r="A19" s="13"/>
      <c r="B19" s="46" t="s">
        <v>80</v>
      </c>
      <c r="C19" s="101" t="s">
        <v>83</v>
      </c>
      <c r="D19" s="43"/>
      <c r="E19" s="260"/>
      <c r="F19" s="261"/>
      <c r="G19" s="170"/>
      <c r="H19" s="170"/>
      <c r="I19" s="170"/>
      <c r="J19" s="170"/>
      <c r="K19" s="170"/>
      <c r="L19" s="182"/>
      <c r="M19" s="43"/>
      <c r="N19" s="181">
        <v>0</v>
      </c>
      <c r="O19" s="170">
        <v>0</v>
      </c>
      <c r="P19" s="170"/>
      <c r="Q19" s="170"/>
      <c r="R19" s="170"/>
      <c r="S19" s="170"/>
      <c r="T19" s="170"/>
      <c r="U19" s="182"/>
      <c r="V19" s="180"/>
      <c r="W19" s="181">
        <v>0</v>
      </c>
      <c r="X19" s="170">
        <v>0</v>
      </c>
      <c r="Y19" s="170"/>
      <c r="Z19" s="170"/>
      <c r="AA19" s="170"/>
      <c r="AB19" s="170"/>
      <c r="AC19" s="170"/>
      <c r="AD19" s="182"/>
      <c r="AE19" s="180"/>
      <c r="AF19" s="181">
        <v>0</v>
      </c>
      <c r="AG19" s="170">
        <v>0</v>
      </c>
      <c r="AH19" s="170"/>
      <c r="AI19" s="170"/>
      <c r="AJ19" s="170"/>
      <c r="AK19" s="170"/>
      <c r="AL19" s="170"/>
      <c r="AM19" s="182"/>
      <c r="AN19" s="23"/>
    </row>
    <row r="20" spans="1:40">
      <c r="A20" s="13"/>
      <c r="B20" s="46" t="s">
        <v>84</v>
      </c>
      <c r="C20" s="101" t="s">
        <v>85</v>
      </c>
      <c r="D20" s="43"/>
      <c r="E20" s="260"/>
      <c r="F20" s="261"/>
      <c r="G20" s="170">
        <v>0</v>
      </c>
      <c r="H20" s="170">
        <v>0</v>
      </c>
      <c r="I20" s="170">
        <v>0</v>
      </c>
      <c r="J20" s="170">
        <v>0</v>
      </c>
      <c r="K20" s="170">
        <v>0</v>
      </c>
      <c r="L20" s="182">
        <v>0</v>
      </c>
      <c r="M20" s="43"/>
      <c r="N20" s="181">
        <v>0</v>
      </c>
      <c r="O20" s="170">
        <v>0</v>
      </c>
      <c r="P20" s="170">
        <v>0</v>
      </c>
      <c r="Q20" s="170">
        <v>0</v>
      </c>
      <c r="R20" s="170">
        <v>0</v>
      </c>
      <c r="S20" s="170">
        <v>0</v>
      </c>
      <c r="T20" s="170">
        <v>0</v>
      </c>
      <c r="U20" s="182">
        <v>0</v>
      </c>
      <c r="V20" s="180"/>
      <c r="W20" s="181">
        <v>0</v>
      </c>
      <c r="X20" s="170">
        <v>0</v>
      </c>
      <c r="Y20" s="170">
        <v>0</v>
      </c>
      <c r="Z20" s="170">
        <v>0</v>
      </c>
      <c r="AA20" s="170">
        <v>0</v>
      </c>
      <c r="AB20" s="170">
        <v>0</v>
      </c>
      <c r="AC20" s="170">
        <v>0</v>
      </c>
      <c r="AD20" s="182">
        <v>0</v>
      </c>
      <c r="AE20" s="180"/>
      <c r="AF20" s="181">
        <v>0</v>
      </c>
      <c r="AG20" s="170">
        <v>0</v>
      </c>
      <c r="AH20" s="170">
        <v>0</v>
      </c>
      <c r="AI20" s="170">
        <v>0</v>
      </c>
      <c r="AJ20" s="170">
        <v>0</v>
      </c>
      <c r="AK20" s="170">
        <v>0</v>
      </c>
      <c r="AL20" s="170">
        <v>0</v>
      </c>
      <c r="AM20" s="182">
        <v>0</v>
      </c>
      <c r="AN20" s="23"/>
    </row>
    <row r="21" spans="1:40">
      <c r="A21" s="13"/>
      <c r="B21" s="46" t="s">
        <v>84</v>
      </c>
      <c r="C21" s="101" t="s">
        <v>87</v>
      </c>
      <c r="D21" s="43"/>
      <c r="E21" s="260"/>
      <c r="F21" s="261"/>
      <c r="G21" s="170">
        <v>0</v>
      </c>
      <c r="H21" s="170">
        <v>0</v>
      </c>
      <c r="I21" s="170">
        <v>0</v>
      </c>
      <c r="J21" s="170">
        <v>0</v>
      </c>
      <c r="K21" s="170">
        <v>0</v>
      </c>
      <c r="L21" s="182">
        <v>0</v>
      </c>
      <c r="M21" s="43"/>
      <c r="N21" s="181">
        <v>0</v>
      </c>
      <c r="O21" s="170">
        <v>0</v>
      </c>
      <c r="P21" s="170">
        <v>0</v>
      </c>
      <c r="Q21" s="170">
        <v>0</v>
      </c>
      <c r="R21" s="170">
        <v>0</v>
      </c>
      <c r="S21" s="170">
        <v>0</v>
      </c>
      <c r="T21" s="170">
        <v>0</v>
      </c>
      <c r="U21" s="182">
        <v>0</v>
      </c>
      <c r="V21" s="180"/>
      <c r="W21" s="181">
        <v>0</v>
      </c>
      <c r="X21" s="170">
        <v>0</v>
      </c>
      <c r="Y21" s="170">
        <v>0</v>
      </c>
      <c r="Z21" s="170">
        <v>0</v>
      </c>
      <c r="AA21" s="170">
        <v>0</v>
      </c>
      <c r="AB21" s="170">
        <v>0</v>
      </c>
      <c r="AC21" s="170">
        <v>0</v>
      </c>
      <c r="AD21" s="182">
        <v>0</v>
      </c>
      <c r="AE21" s="180"/>
      <c r="AF21" s="181">
        <v>0</v>
      </c>
      <c r="AG21" s="170">
        <v>0</v>
      </c>
      <c r="AH21" s="170">
        <v>0</v>
      </c>
      <c r="AI21" s="170">
        <v>0</v>
      </c>
      <c r="AJ21" s="170">
        <v>0</v>
      </c>
      <c r="AK21" s="170">
        <v>0</v>
      </c>
      <c r="AL21" s="170">
        <v>0</v>
      </c>
      <c r="AM21" s="182">
        <v>0</v>
      </c>
      <c r="AN21" s="23"/>
    </row>
    <row r="22" spans="1:40">
      <c r="A22" s="13"/>
      <c r="B22" s="46" t="s">
        <v>84</v>
      </c>
      <c r="C22" s="101" t="s">
        <v>88</v>
      </c>
      <c r="D22" s="43"/>
      <c r="E22" s="260"/>
      <c r="F22" s="261"/>
      <c r="G22" s="170">
        <v>0</v>
      </c>
      <c r="H22" s="170">
        <v>0</v>
      </c>
      <c r="I22" s="170">
        <v>0</v>
      </c>
      <c r="J22" s="170">
        <v>0</v>
      </c>
      <c r="K22" s="170">
        <v>0</v>
      </c>
      <c r="L22" s="182">
        <v>0</v>
      </c>
      <c r="M22" s="43"/>
      <c r="N22" s="181">
        <v>0</v>
      </c>
      <c r="O22" s="170">
        <v>0</v>
      </c>
      <c r="P22" s="170">
        <v>0</v>
      </c>
      <c r="Q22" s="170">
        <v>0</v>
      </c>
      <c r="R22" s="170">
        <v>0</v>
      </c>
      <c r="S22" s="170">
        <v>0</v>
      </c>
      <c r="T22" s="170">
        <v>0</v>
      </c>
      <c r="U22" s="182">
        <v>0</v>
      </c>
      <c r="V22" s="180"/>
      <c r="W22" s="181">
        <v>0</v>
      </c>
      <c r="X22" s="170">
        <v>0</v>
      </c>
      <c r="Y22" s="170">
        <v>0</v>
      </c>
      <c r="Z22" s="170">
        <v>0</v>
      </c>
      <c r="AA22" s="170">
        <v>0</v>
      </c>
      <c r="AB22" s="170">
        <v>0</v>
      </c>
      <c r="AC22" s="170">
        <v>0</v>
      </c>
      <c r="AD22" s="182">
        <v>0</v>
      </c>
      <c r="AE22" s="180"/>
      <c r="AF22" s="181">
        <v>0</v>
      </c>
      <c r="AG22" s="170">
        <v>0</v>
      </c>
      <c r="AH22" s="170">
        <v>0</v>
      </c>
      <c r="AI22" s="170">
        <v>0</v>
      </c>
      <c r="AJ22" s="170">
        <v>0</v>
      </c>
      <c r="AK22" s="170">
        <v>0</v>
      </c>
      <c r="AL22" s="170">
        <v>0</v>
      </c>
      <c r="AM22" s="182">
        <v>0</v>
      </c>
      <c r="AN22" s="23"/>
    </row>
    <row r="23" spans="1:40">
      <c r="A23" s="13"/>
      <c r="B23" s="47" t="s">
        <v>84</v>
      </c>
      <c r="C23" s="102" t="s">
        <v>89</v>
      </c>
      <c r="D23" s="43"/>
      <c r="E23" s="260"/>
      <c r="F23" s="261"/>
      <c r="G23" s="170">
        <v>0</v>
      </c>
      <c r="H23" s="170">
        <v>0</v>
      </c>
      <c r="I23" s="170">
        <v>0</v>
      </c>
      <c r="J23" s="170">
        <v>0</v>
      </c>
      <c r="K23" s="170">
        <v>0</v>
      </c>
      <c r="L23" s="182">
        <v>0</v>
      </c>
      <c r="M23" s="43"/>
      <c r="N23" s="181">
        <v>0</v>
      </c>
      <c r="O23" s="170">
        <v>0</v>
      </c>
      <c r="P23" s="170">
        <v>0</v>
      </c>
      <c r="Q23" s="170">
        <v>0</v>
      </c>
      <c r="R23" s="170">
        <v>0</v>
      </c>
      <c r="S23" s="170">
        <v>0</v>
      </c>
      <c r="T23" s="170">
        <v>0</v>
      </c>
      <c r="U23" s="182">
        <v>0</v>
      </c>
      <c r="V23" s="180"/>
      <c r="W23" s="181">
        <v>0</v>
      </c>
      <c r="X23" s="170">
        <v>0</v>
      </c>
      <c r="Y23" s="170">
        <v>0</v>
      </c>
      <c r="Z23" s="170">
        <v>0</v>
      </c>
      <c r="AA23" s="170">
        <v>0</v>
      </c>
      <c r="AB23" s="170">
        <v>0</v>
      </c>
      <c r="AC23" s="170">
        <v>0</v>
      </c>
      <c r="AD23" s="182">
        <v>0</v>
      </c>
      <c r="AE23" s="180"/>
      <c r="AF23" s="181">
        <v>0</v>
      </c>
      <c r="AG23" s="170">
        <v>0</v>
      </c>
      <c r="AH23" s="170">
        <v>0</v>
      </c>
      <c r="AI23" s="170">
        <v>0</v>
      </c>
      <c r="AJ23" s="170">
        <v>0</v>
      </c>
      <c r="AK23" s="170">
        <v>0</v>
      </c>
      <c r="AL23" s="170">
        <v>0</v>
      </c>
      <c r="AM23" s="182">
        <v>0</v>
      </c>
      <c r="AN23" s="23"/>
    </row>
    <row r="24" spans="1:40" ht="18" customHeight="1" thickBot="1">
      <c r="D24" s="44"/>
      <c r="E24" s="148">
        <v>0</v>
      </c>
      <c r="F24" s="106">
        <v>0</v>
      </c>
      <c r="G24" s="106">
        <v>75881299.960366756</v>
      </c>
      <c r="H24" s="106">
        <v>46875049.707935885</v>
      </c>
      <c r="I24" s="106">
        <v>50475627.170134842</v>
      </c>
      <c r="J24" s="106">
        <v>47859592.368624054</v>
      </c>
      <c r="K24" s="106">
        <v>44772926.319306463</v>
      </c>
      <c r="L24" s="107">
        <v>45725230.300460897</v>
      </c>
      <c r="M24" s="108"/>
      <c r="N24" s="148">
        <v>0</v>
      </c>
      <c r="O24" s="106">
        <v>0</v>
      </c>
      <c r="P24" s="106">
        <v>80328512.140571445</v>
      </c>
      <c r="Q24" s="106">
        <v>50353472.245938376</v>
      </c>
      <c r="R24" s="106">
        <v>54984103.857186437</v>
      </c>
      <c r="S24" s="106">
        <v>52762246.543475308</v>
      </c>
      <c r="T24" s="106">
        <v>49978392.64645882</v>
      </c>
      <c r="U24" s="107">
        <v>51787336.923072599</v>
      </c>
      <c r="V24" s="108"/>
      <c r="W24" s="148">
        <v>0</v>
      </c>
      <c r="X24" s="106">
        <v>0</v>
      </c>
      <c r="Y24" s="106">
        <v>77864904.145827517</v>
      </c>
      <c r="Z24" s="106">
        <v>48183269.764338665</v>
      </c>
      <c r="AA24" s="106">
        <v>52668529.418486424</v>
      </c>
      <c r="AB24" s="106">
        <v>49934006.88342189</v>
      </c>
      <c r="AC24" s="106">
        <v>46589232.895120829</v>
      </c>
      <c r="AD24" s="107">
        <v>47498698.084130645</v>
      </c>
      <c r="AE24" s="108"/>
      <c r="AF24" s="148">
        <v>0</v>
      </c>
      <c r="AG24" s="106">
        <v>0</v>
      </c>
      <c r="AH24" s="106">
        <v>-2463607.9947439209</v>
      </c>
      <c r="AI24" s="106">
        <v>-2170202.4815997141</v>
      </c>
      <c r="AJ24" s="106">
        <v>-2315574.4387000161</v>
      </c>
      <c r="AK24" s="106">
        <v>-2828239.6600534199</v>
      </c>
      <c r="AL24" s="106">
        <v>-3389159.7513379916</v>
      </c>
      <c r="AM24" s="107">
        <v>-4288638.8389419504</v>
      </c>
      <c r="AN24" s="23"/>
    </row>
    <row r="25" spans="1:40">
      <c r="A25" s="13"/>
      <c r="B25" s="25"/>
      <c r="C25" s="13"/>
      <c r="D25" s="40"/>
      <c r="E25" s="26"/>
      <c r="F25" s="26"/>
      <c r="G25" s="26"/>
      <c r="H25" s="26"/>
      <c r="I25" s="26"/>
      <c r="J25" s="26"/>
      <c r="K25" s="26"/>
      <c r="L25" s="26"/>
      <c r="M25" s="40"/>
      <c r="N25" s="90" t="e">
        <v>#DIV/0!</v>
      </c>
      <c r="O25" s="90" t="e">
        <v>#DIV/0!</v>
      </c>
      <c r="P25" s="90">
        <v>5.8607485408493254E-2</v>
      </c>
      <c r="Q25" s="90">
        <v>7.420626878639025E-2</v>
      </c>
      <c r="R25" s="90">
        <v>8.9319874557579393E-2</v>
      </c>
      <c r="S25" s="90">
        <v>0.10243827688898888</v>
      </c>
      <c r="T25" s="90">
        <v>0.1162637056606175</v>
      </c>
      <c r="U25" s="90">
        <v>0.13257684177373297</v>
      </c>
      <c r="V25" s="40"/>
      <c r="W25" s="26"/>
      <c r="X25" s="26"/>
      <c r="Y25" s="26"/>
      <c r="Z25" s="26"/>
      <c r="AA25" s="26"/>
      <c r="AB25" s="26"/>
      <c r="AC25" s="26"/>
      <c r="AD25" s="26"/>
      <c r="AE25" s="40"/>
      <c r="AF25" s="91" t="e">
        <v>#DIV/0!</v>
      </c>
      <c r="AG25" s="91" t="e">
        <v>#DIV/0!</v>
      </c>
      <c r="AH25" s="91">
        <v>-3.0669160041614026E-2</v>
      </c>
      <c r="AI25" s="91">
        <v>-4.3099361072855655E-2</v>
      </c>
      <c r="AJ25" s="91">
        <v>-4.2113525114720406E-2</v>
      </c>
      <c r="AK25" s="91">
        <v>-5.3603473038681029E-2</v>
      </c>
      <c r="AL25" s="91">
        <v>-6.7812500000000053E-2</v>
      </c>
      <c r="AM25" s="91">
        <v>-8.2812500000000011E-2</v>
      </c>
      <c r="AN25" s="24"/>
    </row>
    <row r="26" spans="1:40">
      <c r="C26" s="114"/>
      <c r="E26" s="262">
        <v>0.6</v>
      </c>
      <c r="F26" s="334">
        <v>0.62995000000000001</v>
      </c>
      <c r="G26" s="334">
        <v>0.62309999999999999</v>
      </c>
      <c r="H26" s="334">
        <v>0.61810000000000009</v>
      </c>
      <c r="I26" s="334">
        <v>0.61275000000000002</v>
      </c>
      <c r="J26" s="334">
        <v>0.60539999999999994</v>
      </c>
      <c r="K26" s="334">
        <v>0.59660000000000002</v>
      </c>
      <c r="L26" s="334">
        <v>0.58699999999999997</v>
      </c>
      <c r="W26" s="262">
        <v>0.6</v>
      </c>
      <c r="X26" s="334">
        <v>0.62656250000000002</v>
      </c>
      <c r="Y26" s="334">
        <v>0.64281458333333341</v>
      </c>
      <c r="Z26" s="334">
        <v>0.64593958333333334</v>
      </c>
      <c r="AA26" s="334">
        <v>0.63968958333333337</v>
      </c>
      <c r="AB26" s="334">
        <v>0.63968958333333337</v>
      </c>
      <c r="AC26" s="334">
        <v>0.64</v>
      </c>
      <c r="AD26" s="334">
        <v>0.64</v>
      </c>
    </row>
    <row r="27" spans="1:40" s="119" customFormat="1" ht="30.75" customHeight="1">
      <c r="D27" s="117"/>
      <c r="E27" s="456" t="s">
        <v>47</v>
      </c>
      <c r="F27" s="456"/>
      <c r="G27" s="456"/>
      <c r="H27" s="456"/>
      <c r="I27" s="456"/>
      <c r="J27" s="456"/>
      <c r="K27" s="456"/>
      <c r="L27" s="456"/>
      <c r="M27" s="117"/>
      <c r="N27" s="118"/>
      <c r="O27" s="118"/>
      <c r="P27" s="118"/>
      <c r="Q27" s="118"/>
      <c r="R27" s="118"/>
      <c r="S27" s="118"/>
      <c r="T27" s="118"/>
      <c r="U27" s="118"/>
      <c r="V27" s="117"/>
      <c r="W27" s="456" t="s">
        <v>174</v>
      </c>
      <c r="X27" s="457"/>
      <c r="Y27" s="457"/>
      <c r="Z27" s="457"/>
      <c r="AA27" s="457"/>
      <c r="AB27" s="457"/>
      <c r="AC27" s="457"/>
      <c r="AD27" s="457"/>
      <c r="AE27" s="117"/>
      <c r="AF27" s="118"/>
      <c r="AG27" s="118"/>
      <c r="AH27" s="118"/>
      <c r="AI27" s="118"/>
      <c r="AJ27" s="118"/>
      <c r="AK27" s="118"/>
      <c r="AL27" s="118"/>
      <c r="AM27" s="118"/>
      <c r="AN27" s="118"/>
    </row>
    <row r="28" spans="1:40" ht="26.25" customHeight="1">
      <c r="W28" s="455"/>
      <c r="X28" s="455"/>
      <c r="Y28" s="455"/>
      <c r="Z28" s="455"/>
      <c r="AA28" s="455"/>
      <c r="AB28" s="455"/>
      <c r="AC28" s="455"/>
      <c r="AD28" s="455"/>
      <c r="AF28" s="118"/>
      <c r="AG28" s="118"/>
      <c r="AH28" s="118"/>
      <c r="AI28" s="118"/>
      <c r="AJ28" s="118"/>
      <c r="AK28" s="118"/>
    </row>
    <row r="29" spans="1:40" ht="15.75" customHeight="1">
      <c r="B29" s="432" t="s">
        <v>168</v>
      </c>
      <c r="C29" s="432"/>
      <c r="E29" s="454" t="s">
        <v>175</v>
      </c>
      <c r="F29" s="428"/>
      <c r="G29" s="428"/>
      <c r="H29" s="428"/>
      <c r="I29" s="428"/>
      <c r="J29" s="428"/>
      <c r="K29" s="428"/>
      <c r="L29" s="428"/>
      <c r="M29" s="343"/>
      <c r="N29" s="31" t="s">
        <v>176</v>
      </c>
      <c r="AF29" s="118"/>
      <c r="AG29" s="118"/>
      <c r="AH29" s="118"/>
      <c r="AI29" s="118"/>
      <c r="AJ29" s="118"/>
      <c r="AK29" s="118"/>
    </row>
    <row r="30" spans="1:40" ht="15" customHeight="1">
      <c r="B30" s="432"/>
      <c r="C30" s="432"/>
      <c r="E30" s="31" t="s">
        <v>218</v>
      </c>
      <c r="F30" s="31" t="s">
        <v>218</v>
      </c>
      <c r="G30" s="31" t="s">
        <v>218</v>
      </c>
      <c r="H30" s="31" t="s">
        <v>222</v>
      </c>
      <c r="I30" s="31" t="s">
        <v>222</v>
      </c>
      <c r="J30" s="31" t="s">
        <v>222</v>
      </c>
      <c r="K30" s="31" t="s">
        <v>222</v>
      </c>
      <c r="L30" s="31" t="s">
        <v>224</v>
      </c>
      <c r="M30" s="343"/>
      <c r="N30" s="31"/>
      <c r="AF30" s="118"/>
      <c r="AG30" s="118"/>
      <c r="AH30" s="118"/>
      <c r="AI30" s="118"/>
      <c r="AJ30" s="118"/>
      <c r="AK30" s="118"/>
    </row>
    <row r="31" spans="1:40" ht="23.25">
      <c r="B31" s="432"/>
      <c r="C31" s="432"/>
      <c r="E31" s="289" t="s">
        <v>144</v>
      </c>
      <c r="F31" s="291" t="s">
        <v>145</v>
      </c>
      <c r="G31" s="291" t="s">
        <v>145</v>
      </c>
      <c r="H31" s="291" t="s">
        <v>145</v>
      </c>
      <c r="I31" s="291" t="s">
        <v>145</v>
      </c>
      <c r="J31" s="291" t="s">
        <v>145</v>
      </c>
      <c r="K31" s="291" t="s">
        <v>145</v>
      </c>
      <c r="L31" s="291" t="s">
        <v>145</v>
      </c>
      <c r="M31" s="343"/>
      <c r="N31" s="291" t="s">
        <v>177</v>
      </c>
      <c r="AF31" s="118"/>
      <c r="AG31" s="118"/>
      <c r="AH31" s="118"/>
      <c r="AI31" s="118"/>
      <c r="AJ31" s="118"/>
      <c r="AK31" s="118"/>
    </row>
    <row r="32" spans="1:40">
      <c r="B32" s="30" t="s">
        <v>6</v>
      </c>
      <c r="C32" s="30"/>
      <c r="E32" s="31">
        <v>2022</v>
      </c>
      <c r="F32" s="31">
        <v>2023</v>
      </c>
      <c r="G32" s="31">
        <v>2024</v>
      </c>
      <c r="H32" s="31">
        <v>2025</v>
      </c>
      <c r="I32" s="31">
        <v>2026</v>
      </c>
      <c r="J32" s="31">
        <v>2027</v>
      </c>
      <c r="K32" s="31">
        <v>2028</v>
      </c>
      <c r="L32" s="31">
        <v>2029</v>
      </c>
      <c r="M32" s="343"/>
      <c r="N32" s="31"/>
      <c r="AF32" s="118"/>
      <c r="AG32" s="118"/>
      <c r="AH32" s="118"/>
      <c r="AI32" s="118"/>
      <c r="AJ32" s="118"/>
      <c r="AK32" s="118"/>
    </row>
    <row r="33" spans="2:37">
      <c r="B33" s="45" t="s">
        <v>69</v>
      </c>
      <c r="C33" s="100" t="s">
        <v>70</v>
      </c>
      <c r="E33" s="339"/>
      <c r="F33" s="340"/>
      <c r="G33" s="341">
        <v>0</v>
      </c>
      <c r="H33" s="341">
        <v>0</v>
      </c>
      <c r="I33" s="341">
        <v>0</v>
      </c>
      <c r="J33" s="341">
        <v>0</v>
      </c>
      <c r="K33" s="341">
        <v>0</v>
      </c>
      <c r="L33" s="342">
        <v>0</v>
      </c>
      <c r="N33" s="425">
        <v>0</v>
      </c>
      <c r="AF33" s="118"/>
      <c r="AG33" s="118"/>
      <c r="AH33" s="118"/>
      <c r="AI33" s="118"/>
      <c r="AJ33" s="118"/>
      <c r="AK33" s="118"/>
    </row>
    <row r="34" spans="2:37">
      <c r="B34" s="46" t="s">
        <v>69</v>
      </c>
      <c r="C34" s="101" t="s">
        <v>71</v>
      </c>
      <c r="E34" s="260"/>
      <c r="F34" s="261"/>
      <c r="G34" s="335">
        <v>0</v>
      </c>
      <c r="H34" s="335">
        <v>0</v>
      </c>
      <c r="I34" s="335">
        <v>0</v>
      </c>
      <c r="J34" s="335">
        <v>0</v>
      </c>
      <c r="K34" s="335">
        <v>0</v>
      </c>
      <c r="L34" s="336">
        <v>0</v>
      </c>
      <c r="N34" s="426">
        <v>0</v>
      </c>
      <c r="AF34" s="118"/>
      <c r="AG34" s="118"/>
      <c r="AH34" s="118"/>
      <c r="AI34" s="118"/>
      <c r="AJ34" s="118"/>
      <c r="AK34" s="118"/>
    </row>
    <row r="35" spans="2:37">
      <c r="B35" s="46" t="s">
        <v>69</v>
      </c>
      <c r="C35" s="101" t="s">
        <v>72</v>
      </c>
      <c r="E35" s="260"/>
      <c r="F35" s="261"/>
      <c r="G35" s="335">
        <v>0</v>
      </c>
      <c r="H35" s="335">
        <v>0</v>
      </c>
      <c r="I35" s="335">
        <v>0</v>
      </c>
      <c r="J35" s="335">
        <v>0</v>
      </c>
      <c r="K35" s="335">
        <v>0</v>
      </c>
      <c r="L35" s="336">
        <v>0</v>
      </c>
      <c r="N35" s="426">
        <v>0</v>
      </c>
      <c r="AF35" s="118"/>
      <c r="AG35" s="118"/>
      <c r="AH35" s="118"/>
      <c r="AI35" s="118"/>
      <c r="AJ35" s="118"/>
      <c r="AK35" s="118"/>
    </row>
    <row r="36" spans="2:37">
      <c r="B36" s="46" t="s">
        <v>73</v>
      </c>
      <c r="C36" s="101" t="s">
        <v>74</v>
      </c>
      <c r="E36" s="260"/>
      <c r="F36" s="261"/>
      <c r="G36" s="335">
        <v>0</v>
      </c>
      <c r="H36" s="335">
        <v>0</v>
      </c>
      <c r="I36" s="335">
        <v>0</v>
      </c>
      <c r="J36" s="335">
        <v>0</v>
      </c>
      <c r="K36" s="335">
        <v>0</v>
      </c>
      <c r="L36" s="336">
        <v>0</v>
      </c>
      <c r="N36" s="426">
        <v>0</v>
      </c>
      <c r="AF36" s="118"/>
      <c r="AG36" s="118"/>
      <c r="AH36" s="118"/>
      <c r="AI36" s="118"/>
      <c r="AJ36" s="118"/>
      <c r="AK36" s="118"/>
    </row>
    <row r="37" spans="2:37">
      <c r="B37" s="46" t="s">
        <v>73</v>
      </c>
      <c r="C37" s="101" t="s">
        <v>75</v>
      </c>
      <c r="E37" s="260"/>
      <c r="F37" s="261"/>
      <c r="G37" s="335">
        <v>4844375.8361994</v>
      </c>
      <c r="H37" s="335">
        <v>3027389.2174698003</v>
      </c>
      <c r="I37" s="335">
        <v>2800802.4473999995</v>
      </c>
      <c r="J37" s="335">
        <v>2967611.0215560007</v>
      </c>
      <c r="K37" s="335">
        <v>2386043.6039999994</v>
      </c>
      <c r="L37" s="336">
        <v>2420532.0011399998</v>
      </c>
      <c r="N37" s="426">
        <v>7.2445351374054935E-5</v>
      </c>
      <c r="AF37" s="118"/>
      <c r="AG37" s="118"/>
      <c r="AH37" s="118"/>
      <c r="AI37" s="118"/>
      <c r="AJ37" s="118"/>
      <c r="AK37" s="118"/>
    </row>
    <row r="38" spans="2:37">
      <c r="B38" s="46" t="s">
        <v>76</v>
      </c>
      <c r="C38" s="101" t="s">
        <v>77</v>
      </c>
      <c r="E38" s="260"/>
      <c r="F38" s="261"/>
      <c r="G38" s="335">
        <v>0</v>
      </c>
      <c r="H38" s="335">
        <v>0</v>
      </c>
      <c r="I38" s="335">
        <v>0</v>
      </c>
      <c r="J38" s="335">
        <v>0</v>
      </c>
      <c r="K38" s="335">
        <v>0</v>
      </c>
      <c r="L38" s="336">
        <v>0</v>
      </c>
      <c r="N38" s="426">
        <v>0</v>
      </c>
      <c r="AF38" s="118"/>
      <c r="AG38" s="118"/>
      <c r="AH38" s="118"/>
      <c r="AI38" s="118"/>
      <c r="AJ38" s="118"/>
      <c r="AK38" s="118"/>
    </row>
    <row r="39" spans="2:37">
      <c r="B39" s="46" t="s">
        <v>76</v>
      </c>
      <c r="C39" s="101" t="s">
        <v>61</v>
      </c>
      <c r="E39" s="260"/>
      <c r="F39" s="261"/>
      <c r="G39" s="335">
        <v>0</v>
      </c>
      <c r="H39" s="335">
        <v>0</v>
      </c>
      <c r="I39" s="335">
        <v>0</v>
      </c>
      <c r="J39" s="335">
        <v>0</v>
      </c>
      <c r="K39" s="335">
        <v>0</v>
      </c>
      <c r="L39" s="336">
        <v>0</v>
      </c>
      <c r="N39" s="426">
        <v>0</v>
      </c>
      <c r="AF39" s="118"/>
      <c r="AG39" s="118"/>
      <c r="AH39" s="118"/>
      <c r="AI39" s="118"/>
      <c r="AJ39" s="118"/>
      <c r="AK39" s="118"/>
    </row>
    <row r="40" spans="2:37">
      <c r="B40" s="46" t="s">
        <v>76</v>
      </c>
      <c r="C40" s="101" t="s">
        <v>79</v>
      </c>
      <c r="E40" s="260"/>
      <c r="F40" s="261"/>
      <c r="G40" s="335">
        <v>0</v>
      </c>
      <c r="H40" s="335">
        <v>0</v>
      </c>
      <c r="I40" s="335">
        <v>0</v>
      </c>
      <c r="J40" s="335">
        <v>0</v>
      </c>
      <c r="K40" s="335">
        <v>0</v>
      </c>
      <c r="L40" s="336">
        <v>0</v>
      </c>
      <c r="N40" s="426">
        <v>0</v>
      </c>
      <c r="AF40" s="118"/>
      <c r="AG40" s="118"/>
      <c r="AH40" s="118"/>
      <c r="AI40" s="118"/>
      <c r="AJ40" s="118"/>
      <c r="AK40" s="118"/>
    </row>
    <row r="41" spans="2:37">
      <c r="B41" s="46" t="s">
        <v>80</v>
      </c>
      <c r="C41" s="101" t="s">
        <v>81</v>
      </c>
      <c r="E41" s="260"/>
      <c r="F41" s="261"/>
      <c r="G41" s="335"/>
      <c r="H41" s="335"/>
      <c r="I41" s="335"/>
      <c r="J41" s="335"/>
      <c r="K41" s="335"/>
      <c r="L41" s="336"/>
      <c r="N41" s="426">
        <v>1.7407278515357331E-4</v>
      </c>
      <c r="AF41" s="118"/>
      <c r="AG41" s="118"/>
      <c r="AH41" s="118"/>
      <c r="AI41" s="118"/>
      <c r="AJ41" s="118"/>
      <c r="AK41" s="118"/>
    </row>
    <row r="42" spans="2:37">
      <c r="B42" s="46" t="s">
        <v>80</v>
      </c>
      <c r="C42" s="101" t="s">
        <v>82</v>
      </c>
      <c r="E42" s="260"/>
      <c r="F42" s="261"/>
      <c r="G42" s="335"/>
      <c r="H42" s="335"/>
      <c r="I42" s="335"/>
      <c r="J42" s="335"/>
      <c r="K42" s="335"/>
      <c r="L42" s="336"/>
      <c r="N42" s="426">
        <v>9.6101374072230937E-4</v>
      </c>
      <c r="AF42" s="118"/>
      <c r="AG42" s="118"/>
      <c r="AH42" s="118"/>
      <c r="AI42" s="118"/>
      <c r="AJ42" s="118"/>
      <c r="AK42" s="118"/>
    </row>
    <row r="43" spans="2:37">
      <c r="B43" s="46" t="s">
        <v>80</v>
      </c>
      <c r="C43" s="101" t="s">
        <v>83</v>
      </c>
      <c r="E43" s="260"/>
      <c r="F43" s="261"/>
      <c r="G43" s="335"/>
      <c r="H43" s="335"/>
      <c r="I43" s="335"/>
      <c r="J43" s="335"/>
      <c r="K43" s="335"/>
      <c r="L43" s="336"/>
      <c r="N43" s="426">
        <v>1.7210296317285401E-3</v>
      </c>
      <c r="AF43" s="118"/>
      <c r="AG43" s="118"/>
      <c r="AH43" s="118"/>
      <c r="AI43" s="118"/>
      <c r="AJ43" s="118"/>
      <c r="AK43" s="118"/>
    </row>
    <row r="44" spans="2:37">
      <c r="B44" s="46" t="s">
        <v>84</v>
      </c>
      <c r="C44" s="101" t="s">
        <v>85</v>
      </c>
      <c r="E44" s="260"/>
      <c r="F44" s="261"/>
      <c r="G44" s="335">
        <v>0</v>
      </c>
      <c r="H44" s="335">
        <v>0</v>
      </c>
      <c r="I44" s="335">
        <v>0</v>
      </c>
      <c r="J44" s="335">
        <v>0</v>
      </c>
      <c r="K44" s="335">
        <v>0</v>
      </c>
      <c r="L44" s="336">
        <v>0</v>
      </c>
      <c r="N44" s="426">
        <v>3.3949892657257616E-10</v>
      </c>
    </row>
    <row r="45" spans="2:37">
      <c r="B45" s="46" t="s">
        <v>84</v>
      </c>
      <c r="C45" s="101" t="s">
        <v>87</v>
      </c>
      <c r="E45" s="260"/>
      <c r="F45" s="261"/>
      <c r="G45" s="335">
        <v>0</v>
      </c>
      <c r="H45" s="335">
        <v>0</v>
      </c>
      <c r="I45" s="335">
        <v>0</v>
      </c>
      <c r="J45" s="335">
        <v>0</v>
      </c>
      <c r="K45" s="335">
        <v>0</v>
      </c>
      <c r="L45" s="336">
        <v>0</v>
      </c>
      <c r="N45" s="426">
        <v>0</v>
      </c>
    </row>
    <row r="46" spans="2:37">
      <c r="B46" s="46" t="s">
        <v>84</v>
      </c>
      <c r="C46" s="101" t="s">
        <v>88</v>
      </c>
      <c r="E46" s="260"/>
      <c r="F46" s="261"/>
      <c r="G46" s="335">
        <v>0</v>
      </c>
      <c r="H46" s="335">
        <v>0</v>
      </c>
      <c r="I46" s="335">
        <v>0</v>
      </c>
      <c r="J46" s="335">
        <v>0</v>
      </c>
      <c r="K46" s="335">
        <v>0</v>
      </c>
      <c r="L46" s="336">
        <v>0</v>
      </c>
      <c r="N46" s="426">
        <v>6.7325669889455236E-8</v>
      </c>
    </row>
    <row r="47" spans="2:37">
      <c r="B47" s="47" t="s">
        <v>84</v>
      </c>
      <c r="C47" s="102" t="s">
        <v>89</v>
      </c>
      <c r="E47" s="260"/>
      <c r="F47" s="261"/>
      <c r="G47" s="335">
        <v>0</v>
      </c>
      <c r="H47" s="335">
        <v>0</v>
      </c>
      <c r="I47" s="335">
        <v>0</v>
      </c>
      <c r="J47" s="335">
        <v>0</v>
      </c>
      <c r="K47" s="335">
        <v>0</v>
      </c>
      <c r="L47" s="336">
        <v>0</v>
      </c>
      <c r="N47" s="427">
        <v>3.5899796947914263E-6</v>
      </c>
    </row>
    <row r="48" spans="2:37" ht="14.65" thickBot="1">
      <c r="E48" s="148">
        <v>0</v>
      </c>
      <c r="F48" s="106">
        <v>0</v>
      </c>
      <c r="G48" s="106">
        <v>75828712.862152278</v>
      </c>
      <c r="H48" s="106">
        <v>46830240.934200197</v>
      </c>
      <c r="I48" s="106">
        <v>50430876.987383574</v>
      </c>
      <c r="J48" s="106">
        <v>47824972.764408112</v>
      </c>
      <c r="K48" s="106">
        <v>44739891.691973999</v>
      </c>
      <c r="L48" s="107">
        <v>45691563.628076605</v>
      </c>
    </row>
  </sheetData>
  <mergeCells count="15">
    <mergeCell ref="E29:L29"/>
    <mergeCell ref="B29:C31"/>
    <mergeCell ref="W28:AD28"/>
    <mergeCell ref="AF5:AM5"/>
    <mergeCell ref="B2:C2"/>
    <mergeCell ref="E3:L3"/>
    <mergeCell ref="N3:U3"/>
    <mergeCell ref="W3:AD3"/>
    <mergeCell ref="AF3:AM3"/>
    <mergeCell ref="E27:L27"/>
    <mergeCell ref="W27:AD27"/>
    <mergeCell ref="B5:C7"/>
    <mergeCell ref="E5:L5"/>
    <mergeCell ref="N5:U5"/>
    <mergeCell ref="W5:AD5"/>
  </mergeCells>
  <pageMargins left="0.70866141732283472" right="0.70866141732283472" top="0.74803149606299213" bottom="0.74803149606299213" header="0.31496062992125984" footer="0.31496062992125984"/>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Title</vt:lpstr>
      <vt:lpstr>Contents</vt:lpstr>
      <vt:lpstr>1. Overview</vt:lpstr>
      <vt:lpstr>2. Forecast CostEscalation calc</vt:lpstr>
      <vt:lpstr>3. Real term historic cost calc</vt:lpstr>
      <vt:lpstr>4. Capex - RPE Indices Calc</vt:lpstr>
      <vt:lpstr>5. Opex - RPE Indices Calc</vt:lpstr>
      <vt:lpstr>6. CPI forecast and index Calc</vt:lpstr>
      <vt:lpstr>7. FX adjustments</vt:lpstr>
      <vt:lpstr>8. NZIER Forecasts</vt:lpstr>
      <vt:lpstr>9. Error Checks</vt:lpstr>
      <vt:lpstr>'1. Overview'!Print_Area</vt:lpstr>
      <vt:lpstr>'2. Forecast CostEscalation calc'!Print_Area</vt:lpstr>
      <vt:lpstr>'3. Real term historic cost calc'!Print_Area</vt:lpstr>
      <vt:lpstr>'4. Capex - RPE Indices Calc'!Print_Area</vt:lpstr>
      <vt:lpstr>'6. CPI forecast and index Calc'!Print_Area</vt:lpstr>
      <vt:lpstr>'7. FX adjustments'!Print_Area</vt:lpstr>
      <vt:lpstr>'9. Error Checks'!Print_Area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2023-10-30T22:13:15Z</dcterms:created>
  <dcterms:modified xsi:type="dcterms:W3CDTF">2023-12-06T03:15:17Z</dcterms:modified>
</cp:coreProperties>
</file>