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985" yWindow="-15" windowWidth="9615" windowHeight="5370" tabRatio="770" activeTab="1"/>
  </bookViews>
  <sheets>
    <sheet name="Cover" sheetId="17" r:id="rId1"/>
    <sheet name="Questions" sheetId="19" r:id="rId2"/>
    <sheet name="Backdating equations" sheetId="20" r:id="rId3"/>
    <sheet name="TSO boundary" sheetId="21" r:id="rId4"/>
  </sheets>
  <definedNames>
    <definedName name="_xlnm._FilterDatabase" localSheetId="2" hidden="1">'Backdating equations'!$B$11:$G$39</definedName>
    <definedName name="_xlnm._FilterDatabase" localSheetId="0" hidden="1">Cover!#REF!</definedName>
    <definedName name="_xlnm._FilterDatabase" localSheetId="1" hidden="1">Questions!$B$11:$G$25</definedName>
    <definedName name="_xlnm._FilterDatabase" localSheetId="3" hidden="1">'TSO boundary'!$B$11:$G$43</definedName>
    <definedName name="Binary">Cover!$C$53:$C$54</definedName>
    <definedName name="Confidentiality">Cover!$C$48:$C$50</definedName>
    <definedName name="Priority">Cover!$C$76:$C$78</definedName>
    <definedName name="Topic">Cover!$C$57:$C$73</definedName>
  </definedNames>
  <calcPr calcId="145621"/>
</workbook>
</file>

<file path=xl/sharedStrings.xml><?xml version="1.0" encoding="utf-8"?>
<sst xmlns="http://schemas.openxmlformats.org/spreadsheetml/2006/main" count="272" uniqueCount="203">
  <si>
    <t>END OF SHEET</t>
  </si>
  <si>
    <t>Author:</t>
  </si>
  <si>
    <t>Purpose</t>
  </si>
  <si>
    <t>Model Legend</t>
  </si>
  <si>
    <t>Date</t>
  </si>
  <si>
    <t>Reference</t>
  </si>
  <si>
    <t>Context</t>
  </si>
  <si>
    <t>Manual input</t>
  </si>
  <si>
    <t>Restricted information</t>
  </si>
  <si>
    <t>Calculation</t>
  </si>
  <si>
    <t>Subheading</t>
  </si>
  <si>
    <t>Other</t>
  </si>
  <si>
    <t>Changelog</t>
  </si>
  <si>
    <t>Change desciption</t>
  </si>
  <si>
    <t>Lists</t>
  </si>
  <si>
    <t>Questions</t>
  </si>
  <si>
    <t>Question ID</t>
  </si>
  <si>
    <t>Topic</t>
  </si>
  <si>
    <t>Commerce Commission reply</t>
  </si>
  <si>
    <t>Confidentiality</t>
  </si>
  <si>
    <t>Date published</t>
  </si>
  <si>
    <t>Party querying</t>
  </si>
  <si>
    <t>CI</t>
  </si>
  <si>
    <t>RI</t>
  </si>
  <si>
    <t>Public</t>
  </si>
  <si>
    <t>END OF TABLE</t>
  </si>
  <si>
    <t>Yes</t>
  </si>
  <si>
    <t>No</t>
  </si>
  <si>
    <t>Binary</t>
  </si>
  <si>
    <t>Non-recurring charges</t>
  </si>
  <si>
    <t>MEA</t>
  </si>
  <si>
    <t>Section 18</t>
  </si>
  <si>
    <t>Demand</t>
  </si>
  <si>
    <t>Network capex</t>
  </si>
  <si>
    <t>Network opex</t>
  </si>
  <si>
    <t>Non-network opex</t>
  </si>
  <si>
    <t>Cost allocation</t>
  </si>
  <si>
    <t>Cost-to-price</t>
  </si>
  <si>
    <t>WACC</t>
  </si>
  <si>
    <t>Depreciation</t>
  </si>
  <si>
    <t>Taxation</t>
  </si>
  <si>
    <t>Price trends</t>
  </si>
  <si>
    <t>Asset lives</t>
  </si>
  <si>
    <t>Network deployment</t>
  </si>
  <si>
    <t>Priority</t>
  </si>
  <si>
    <t>High</t>
  </si>
  <si>
    <t>Medium</t>
  </si>
  <si>
    <t>Low</t>
  </si>
  <si>
    <t>Question</t>
  </si>
  <si>
    <t>Chorus</t>
  </si>
  <si>
    <r>
      <t>This workbook only contains questions and answers relating to the the workings of the model that can be released publicly. Because of this:
-all queries relating to the model should be sent to telco@comcom.govt.nz
-only queries relating to the draft FPP TSLRIC model for UBA and UCLL (released July 2, 2015) are contained;
-only queries that can be answered publicly are presented;
-</t>
    </r>
    <r>
      <rPr>
        <b/>
        <sz val="11"/>
        <color theme="4" tint="-0.499984740745262"/>
        <rFont val="Calibri"/>
        <family val="2"/>
        <scheme val="minor"/>
      </rPr>
      <t>queries regarding decisions are not presented</t>
    </r>
    <r>
      <rPr>
        <sz val="11"/>
        <color theme="4" tint="-0.499984740745262"/>
        <rFont val="Calibri"/>
        <family val="2"/>
        <scheme val="minor"/>
      </rPr>
      <t xml:space="preserve">. The reasoning is outlined in the draft determinations. These questions should be submitted as part of the Commission's consultation process.
</t>
    </r>
  </si>
  <si>
    <t>Is the Commission able to share the TSO polygon file used to define the premises covered by the July model?</t>
  </si>
  <si>
    <t>The TSO polygon file used for the July 2015 further draft is the same as the file used in the December 2014 draft. While the TSO polygon file has not changed, how the network is dimensioned using the TSO polygons has and this is explained in our July draft determination and TERA's model documentation.
THe TSO polygon file is available in the December 2014 folder at: https://login.filecloud.co.nz/shares/folder/32248963d1ab3a/</t>
  </si>
  <si>
    <t>FPP Further Draft Model Questions</t>
  </si>
  <si>
    <t>This workbook collates questions relating to the workings of the further draft FPP models, released in July 2015. The questions were raised by interested parties and the answers have been provided by the Commerce Commission. It is intended to help interested parties understand the draft model and provided equitable access to information.</t>
  </si>
  <si>
    <t xml:space="preserve">In para 15 and 447 in the UCLL further draft pricing review determination, the average modelled trenching costs in New Zealand are $85 per metre.  In addition, on page 21 of TERA’s international comparators document, it says “Underground infrastructure costs (i.e. trenches, ducts and manholes)…  Those costs are inferred from the total underground infrastructures investment divided by the total length of access trenches.  They are referred in this report as “trenching costs””.  Trenching costs in TERA’s model is approximately $60 per metre, and we are unable to reconcile how $85 per metre has been calculated.
Can the Commission please provide the breakdown of the calculation, reconciling the $60 per metre to the $85 per metre?  
</t>
  </si>
  <si>
    <t>Vodafone</t>
  </si>
  <si>
    <t>We request that the sensitivity analyses carried out on the difference between the Commission’s December 2014 FPP Draft Determination and the Draft Determination released last week is made available to submitters as soon as practically feasible.</t>
  </si>
  <si>
    <t>Is it possible for TERA/the Commission to enumerate which road sections are private roads versus public roads, e.g. by providing a TRUE/FALSE tag for the SOURCE SECTIONS table in the Access database.</t>
  </si>
  <si>
    <t xml:space="preserve">In order to replicate the $85 figure, the TSLRIC model released on 2 July 2015 needs to be set so that non-TSO lines, post 2001 lines and all lead in assets are included. This can be done in the ‘ComCom - Access network - v8.0.accdb’ file. This is detailed in section 1.2 of TERA’s international comparators report (available at: http://www.comcom.govt.nz/dmsdocument/13376).
The $85 amount is based on the following configuration in ‘Access network cost model - v8.0.xlsb’:
-the fibre to the node (copper) network is used
-trenches, ducts and manholes are included in the total cost (as detailed in section 2.4 of TERA’s international comparators report)
-the scope of the network includes lead in, distribution, feeder and backhaul (this is the access network in the copper configuration)
Total costs are from rows 1533 to 1560 of the ‘Investment’ sheet and amount to $7.22m in 2016. The total length of trenches is from rows 1532 to 1536 of the ‘Inventory’ sheet and amounts to 85.5 thousand km.
</t>
  </si>
  <si>
    <t xml:space="preserve">[Updated 23/7/2015]
No document containing the mentioned sensitivity analyses existed prior to the release of the further draft determinations published on 2 July 2015. While we asked TERA Consultants to run sensitivity analysis on certain matters at different stages during the FPP process, these analyses were undertaken at various times and were not necessarily based on comparisons of the model as published in December 2014 or the version of the model that was published 2 July 2015. However, we have now asked TERA Consultants to run a number of sensitivity analyses comparing the model as published in December 2014 with the version of the model that was published 2 July 2015. TERA Consultants’ sensitivity analyses are recorded in the document named “FPP further draft sensitivity analyses – 21 July 2015”, available at: http://www.comcom.govt.nz/dmsdocument/13460. </t>
  </si>
  <si>
    <t>A list of private road IDs has been made available to Nominated Counsels and approved RI and CI users.</t>
  </si>
  <si>
    <t>Description of backdating model equations</t>
  </si>
  <si>
    <t>Equation</t>
  </si>
  <si>
    <t>Description</t>
  </si>
  <si>
    <t>Template, Total Market</t>
  </si>
  <si>
    <t>Import data from InputVolumes</t>
  </si>
  <si>
    <t>Formula example</t>
  </si>
  <si>
    <t>INDEX(InputVolumes!N$10:N$1005, MATCH($J1635, InputVolumes!$J$10:$J$1005,0 ))</t>
  </si>
  <si>
    <t>Sheet(s)</t>
  </si>
  <si>
    <t>Retrieves the historical value from InputVolumes for the given dates where the ID in column J matches the ID in InputVolumes.</t>
  </si>
  <si>
    <t>AL1146:BJ1635</t>
  </si>
  <si>
    <t>N1146:AK1635</t>
  </si>
  <si>
    <r>
      <t xml:space="preserve">CHOOSE(IF(ISBLANK($L1634), Fcst_method, $L1634), </t>
    </r>
    <r>
      <rPr>
        <sz val="11"/>
        <color rgb="FFFF0000"/>
        <rFont val="Calibri"/>
        <family val="2"/>
        <scheme val="minor"/>
      </rPr>
      <t>INDEX($N1634:$BJ1634, 1, Mnth_cons)</t>
    </r>
    <r>
      <rPr>
        <sz val="11"/>
        <color theme="4" tint="-0.499984740745262"/>
        <rFont val="Calibri"/>
        <family val="2"/>
        <scheme val="minor"/>
      </rPr>
      <t>,</t>
    </r>
    <r>
      <rPr>
        <sz val="11"/>
        <color rgb="FF00B0F0"/>
        <rFont val="Calibri"/>
        <family val="2"/>
        <scheme val="minor"/>
      </rPr>
      <t>IF(((INDEX($N1634:$BJ1634, 1, Mnth_cons)-INDEX($N1634:$BJ1634, 1, Mnth_cons-1))+AK1634)&gt;=0, (INDEX($N1634:$BJ1634, 1, Mnth_cons)-INDEX($N1634:$BJ1634, 1, Mnth_cons-1))+AK1634, 0)</t>
    </r>
    <r>
      <rPr>
        <sz val="11"/>
        <color theme="4" tint="-0.499984740745262"/>
        <rFont val="Calibri"/>
        <family val="2"/>
        <scheme val="minor"/>
      </rPr>
      <t xml:space="preserve">, </t>
    </r>
    <r>
      <rPr>
        <sz val="11"/>
        <color rgb="FF00B050"/>
        <rFont val="Calibri"/>
        <family val="2"/>
        <scheme val="minor"/>
      </rPr>
      <t>SUM(INDEX($N1634:$BJ1634, 1, Mnth_cons-2):INDEX($N1634:$BJ1634, 1, Mnth_cons))/3</t>
    </r>
    <r>
      <rPr>
        <sz val="11"/>
        <color theme="4" tint="-0.499984740745262"/>
        <rFont val="Calibri"/>
        <family val="2"/>
        <scheme val="minor"/>
      </rPr>
      <t xml:space="preserve">, </t>
    </r>
    <r>
      <rPr>
        <sz val="11"/>
        <color rgb="FF7030A0"/>
        <rFont val="Calibri"/>
        <family val="2"/>
        <scheme val="minor"/>
      </rPr>
      <t>SUM(INDEX($N1634:$BJ1634, 1, Mnth_cons-5):INDEX($N1634:$BJ1634, 1, Mnth_cons))/6</t>
    </r>
    <r>
      <rPr>
        <sz val="11"/>
        <color theme="4" tint="-0.499984740745262"/>
        <rFont val="Calibri"/>
        <family val="2"/>
        <scheme val="minor"/>
      </rPr>
      <t>)</t>
    </r>
  </si>
  <si>
    <t>Forecast monthy volumes to Dec-16 for all services, except for services where STD structure changes in Dec-14</t>
  </si>
  <si>
    <r>
      <t xml:space="preserve">Use the forecast method specified in column L (not used), otherwise use the forecast method specified in Parameters. This is set to a constant 6 month average. The options, outlined in Parameters:54:57, are: </t>
    </r>
    <r>
      <rPr>
        <sz val="11"/>
        <color rgb="FFFF0000"/>
        <rFont val="Calibri"/>
        <family val="2"/>
        <scheme val="minor"/>
      </rPr>
      <t>constant based on the last month of historical data</t>
    </r>
    <r>
      <rPr>
        <sz val="11"/>
        <color theme="4" tint="-0.499984740745262"/>
        <rFont val="Calibri"/>
        <family val="2"/>
        <scheme val="minor"/>
      </rPr>
      <t xml:space="preserve">, </t>
    </r>
    <r>
      <rPr>
        <sz val="11"/>
        <color rgb="FF00B0F0"/>
        <rFont val="Calibri"/>
        <family val="2"/>
        <scheme val="minor"/>
      </rPr>
      <t>linear increase</t>
    </r>
    <r>
      <rPr>
        <sz val="11"/>
        <color theme="4" tint="-0.499984740745262"/>
        <rFont val="Calibri"/>
        <family val="2"/>
        <scheme val="minor"/>
      </rPr>
      <t xml:space="preserve">, </t>
    </r>
    <r>
      <rPr>
        <sz val="11"/>
        <color rgb="FF00B050"/>
        <rFont val="Calibri"/>
        <family val="2"/>
        <scheme val="minor"/>
      </rPr>
      <t>3 month constant</t>
    </r>
    <r>
      <rPr>
        <sz val="11"/>
        <color theme="4" tint="-0.499984740745262"/>
        <rFont val="Calibri"/>
        <family val="2"/>
        <scheme val="minor"/>
      </rPr>
      <t xml:space="preserve"> and </t>
    </r>
    <r>
      <rPr>
        <sz val="11"/>
        <color rgb="FF7030A0"/>
        <rFont val="Calibri"/>
        <family val="2"/>
        <scheme val="minor"/>
      </rPr>
      <t>6 month constant</t>
    </r>
    <r>
      <rPr>
        <sz val="11"/>
        <color theme="4" tint="-0.499984740745262"/>
        <rFont val="Calibri"/>
        <family val="2"/>
        <scheme val="minor"/>
      </rPr>
      <t>.</t>
    </r>
  </si>
  <si>
    <t>Adjust UBA new connections to reflect change in the STD structure in Dec-14</t>
  </si>
  <si>
    <t>AL1146:BJ1147</t>
  </si>
  <si>
    <t>No formula</t>
  </si>
  <si>
    <t>These STD charges are not used from Dec-14.</t>
  </si>
  <si>
    <t>AL1148:BJ1150</t>
  </si>
  <si>
    <r>
      <t xml:space="preserve">CHOOSE(IF(ISBLANK($L1148), Fcst_method, $L1148), </t>
    </r>
    <r>
      <rPr>
        <sz val="11"/>
        <color rgb="FFFF0000"/>
        <rFont val="Calibri"/>
        <family val="2"/>
        <scheme val="minor"/>
      </rPr>
      <t>INDEX($N$1151:$BJ$1151, 1, Mnth_cons)</t>
    </r>
    <r>
      <rPr>
        <sz val="11"/>
        <color theme="4" tint="-0.499984740745262"/>
        <rFont val="Calibri"/>
        <family val="2"/>
        <scheme val="minor"/>
      </rPr>
      <t>,</t>
    </r>
    <r>
      <rPr>
        <sz val="11"/>
        <color rgb="FF00B0F0"/>
        <rFont val="Calibri"/>
        <family val="2"/>
        <scheme val="minor"/>
      </rPr>
      <t>IF(((INDEX($N$1151:$BJ$1151, 1, Mnth_cons)-INDEX($N$1151:$BJ$1151, 1, Mnth_cons-1))+AK$1151)&gt;=0, (INDEX($N$1151:$BJ$1151, 1, Mnth_cons)-INDEX($N$1151:$BJ$1151, 1, Mnth_cons-1))+AK$1151, 0)</t>
    </r>
    <r>
      <rPr>
        <sz val="11"/>
        <color theme="4" tint="-0.499984740745262"/>
        <rFont val="Calibri"/>
        <family val="2"/>
        <scheme val="minor"/>
      </rPr>
      <t xml:space="preserve">, </t>
    </r>
    <r>
      <rPr>
        <sz val="11"/>
        <color rgb="FF00B050"/>
        <rFont val="Calibri"/>
        <family val="2"/>
        <scheme val="minor"/>
      </rPr>
      <t>SUM(INDEX($N$1151:$BJ$1151, 1, Mnth_cons-2):INDEX($N$1151:$BJ$1151, 1, Mnth_cons))/3</t>
    </r>
    <r>
      <rPr>
        <sz val="11"/>
        <color theme="4" tint="-0.499984740745262"/>
        <rFont val="Calibri"/>
        <family val="2"/>
        <scheme val="minor"/>
      </rPr>
      <t xml:space="preserve">, </t>
    </r>
    <r>
      <rPr>
        <sz val="11"/>
        <color rgb="FF7030A0"/>
        <rFont val="Calibri"/>
        <family val="2"/>
        <scheme val="minor"/>
      </rPr>
      <t>SUM(INDEX($N$1151:$BJ$1151, 1, Mnth_cons-5):INDEX($N$1151:$BJ$1151, 1, Mnth_cons))/6</t>
    </r>
    <r>
      <rPr>
        <sz val="11"/>
        <color theme="4" tint="-0.499984740745262"/>
        <rFont val="Calibri"/>
        <family val="2"/>
        <scheme val="minor"/>
      </rPr>
      <t>)*Parameters!$M63</t>
    </r>
  </si>
  <si>
    <t>These 3 charges replace the 2 that are not used post Dec-14. The total for these 3 charges are forecast using the same method above based on the pre Dec-14 charges. The forecast is then multiplied by a split defined in Parameters!63:65.</t>
  </si>
  <si>
    <t>N11648:BJ1137</t>
  </si>
  <si>
    <t>Adjust volumes based on own price elasticity (unused)</t>
  </si>
  <si>
    <r>
      <t>IFERROR(</t>
    </r>
    <r>
      <rPr>
        <sz val="11"/>
        <color rgb="FFFF0000"/>
        <rFont val="Calibri"/>
        <family val="2"/>
        <scheme val="minor"/>
      </rPr>
      <t>IF(ISBLANK($L1136), Elasticity, $L1136)</t>
    </r>
    <r>
      <rPr>
        <sz val="11"/>
        <color theme="4" tint="-0.499984740745262"/>
        <rFont val="Calibri"/>
        <family val="2"/>
        <scheme val="minor"/>
      </rPr>
      <t>*-1*</t>
    </r>
    <r>
      <rPr>
        <sz val="11"/>
        <color rgb="FF00B0F0"/>
        <rFont val="Calibri"/>
        <family val="2"/>
        <scheme val="minor"/>
      </rPr>
      <t>N1634</t>
    </r>
    <r>
      <rPr>
        <sz val="11"/>
        <color theme="4" tint="-0.499984740745262"/>
        <rFont val="Calibri"/>
        <family val="2"/>
        <scheme val="minor"/>
      </rPr>
      <t>*</t>
    </r>
    <r>
      <rPr>
        <sz val="11"/>
        <color rgb="FF00B050"/>
        <rFont val="Calibri"/>
        <family val="2"/>
        <scheme val="minor"/>
      </rPr>
      <t>(INDEX(Parameters!$T576:$Y576, 1, MATCH('Total Market'!N$8, Parameters!$T$85:$Y$85,1))-1)</t>
    </r>
    <r>
      <rPr>
        <sz val="11"/>
        <color theme="4" tint="-0.499984740745262"/>
        <rFont val="Calibri"/>
        <family val="2"/>
        <scheme val="minor"/>
      </rPr>
      <t>+N1634, 0)</t>
    </r>
  </si>
  <si>
    <t>Adjust UCLL to reflect change in the STD structure in Dec-14</t>
  </si>
  <si>
    <r>
      <t xml:space="preserve">Unused, as noted in Parameters!Q12. Use the </t>
    </r>
    <r>
      <rPr>
        <sz val="11"/>
        <color rgb="FFFF0000"/>
        <rFont val="Calibri"/>
        <family val="2"/>
        <scheme val="minor"/>
      </rPr>
      <t>elasticity</t>
    </r>
    <r>
      <rPr>
        <sz val="11"/>
        <color theme="4" tint="-0.499984740745262"/>
        <rFont val="Calibri"/>
        <family val="2"/>
        <scheme val="minor"/>
      </rPr>
      <t xml:space="preserve"> specified in column L, otherwise use the elasticity specified in Parameters. Multiply by the </t>
    </r>
    <r>
      <rPr>
        <sz val="11"/>
        <color rgb="FF00B0F0"/>
        <rFont val="Calibri"/>
        <family val="2"/>
        <scheme val="minor"/>
      </rPr>
      <t>historical value</t>
    </r>
    <r>
      <rPr>
        <sz val="11"/>
        <color theme="4" tint="-0.499984740745262"/>
        <rFont val="Calibri"/>
        <family val="2"/>
        <scheme val="minor"/>
      </rPr>
      <t xml:space="preserve"> and then the </t>
    </r>
    <r>
      <rPr>
        <sz val="11"/>
        <color rgb="FF00B050"/>
        <rFont val="Calibri"/>
        <family val="2"/>
        <scheme val="minor"/>
      </rPr>
      <t>relative price minus 1</t>
    </r>
    <r>
      <rPr>
        <sz val="11"/>
        <color theme="4" tint="-0.499984740745262"/>
        <rFont val="Calibri"/>
        <family val="2"/>
        <scheme val="minor"/>
      </rPr>
      <t>. Finally add the historical value.</t>
    </r>
  </si>
  <si>
    <t>Change UCLL recovery for UCLL lines</t>
  </si>
  <si>
    <r>
      <t xml:space="preserve">IFERROR(IF(ISBLANK($L893), Elasticity, $L893)*-1*N1391*(INDEX(Parameters!$T333:$Y333, 1, MATCH('Total Market'!N$8, Parameters!$T$85:$Y$85,1))-1)+N1391, 0) + IF(UBA_mu_flag="No", 0, </t>
    </r>
    <r>
      <rPr>
        <sz val="11"/>
        <color rgb="FFFF0000"/>
        <rFont val="Calibri"/>
        <family val="2"/>
        <scheme val="minor"/>
      </rPr>
      <t>SUM(N716, N722, N728, N734, N1022)</t>
    </r>
    <r>
      <rPr>
        <sz val="11"/>
        <color theme="4" tint="-0.499984740745262"/>
        <rFont val="Calibri"/>
        <family val="2"/>
        <scheme val="minor"/>
      </rPr>
      <t>)</t>
    </r>
  </si>
  <si>
    <r>
      <t xml:space="preserve">IFERROR(IF(ISBLANK($L893), Elasticity, $L893)*-1*AL1391*(INDEX(Parameters!$T333:$Y333, 1, MATCH('Total Market'!AL$8, Parameters!$T$85:$Y$85,1))-1)+AL1391, 0)  + IF(UBA_mu_flag="No", 0, </t>
    </r>
    <r>
      <rPr>
        <sz val="11"/>
        <color rgb="FFFF0000"/>
        <rFont val="Calibri"/>
        <family val="2"/>
        <scheme val="minor"/>
      </rPr>
      <t>SUM(AL718, AL724, AL730, AL736, AL1024)</t>
    </r>
    <r>
      <rPr>
        <sz val="11"/>
        <color theme="4" tint="-0.499984740745262"/>
        <rFont val="Calibri"/>
        <family val="2"/>
        <scheme val="minor"/>
      </rPr>
      <t>)</t>
    </r>
  </si>
  <si>
    <t>N893:AK893</t>
  </si>
  <si>
    <t>AL893:BJ893</t>
  </si>
  <si>
    <r>
      <t>Adjust volumes based on own price elasticity as above (note this is unused and therefore does not change the historical value). If the total UBA price (UBA+UCLL price) is used for calculations then no adjustment is made. Otherwise, if only the UBA price is used then UCLL before Dec-14 must include "</t>
    </r>
    <r>
      <rPr>
        <sz val="11"/>
        <color rgb="FFFF0000"/>
        <rFont val="Calibri"/>
        <family val="2"/>
        <scheme val="minor"/>
      </rPr>
      <t>Active averaged UBA FS/FS without POTS lines" (all variants)</t>
    </r>
    <r>
      <rPr>
        <sz val="11"/>
        <color theme="4" tint="-0.499984740745262"/>
        <rFont val="Calibri"/>
        <family val="2"/>
        <scheme val="minor"/>
      </rPr>
      <t xml:space="preserve"> to ensure full cost recovery. As noted in Parameters!Q39, UBA_mu_flag should always be "Yes".</t>
    </r>
  </si>
  <si>
    <r>
      <t xml:space="preserve">Adjust volumes based on own price elasticity as above (note this is unused and therefore does not change the historical value). If the total UBA price (UBA+UCLL price) is used for calculations then no adjustment is made. Otherwise, if only the UBA price is used then UCLL from Dec-14 onward must include </t>
    </r>
    <r>
      <rPr>
        <sz val="11"/>
        <color rgb="FFFF0000"/>
        <rFont val="Calibri"/>
        <family val="2"/>
        <scheme val="minor"/>
      </rPr>
      <t>"Active averaged UBA FS/FS without POTS lines" and "Active UBA FS/FS with POTS lines" (all variants)</t>
    </r>
    <r>
      <rPr>
        <sz val="11"/>
        <color theme="4" tint="-0.499984740745262"/>
        <rFont val="Calibri"/>
        <family val="2"/>
        <scheme val="minor"/>
      </rPr>
      <t xml:space="preserve"> to ensure full cost recovery. As noted in Parameters!Q39, UBA_mu_flag should always be "Yes".</t>
    </r>
  </si>
  <si>
    <t>Calculate monthly backdating amount for each charge</t>
  </si>
  <si>
    <r>
      <t>IFERROR(</t>
    </r>
    <r>
      <rPr>
        <sz val="11"/>
        <color rgb="FFFF0000"/>
        <rFont val="Calibri"/>
        <family val="2"/>
        <scheme val="minor"/>
      </rPr>
      <t>INDEX(Parameters!$M88:$R88, 1, MATCH('Total Market'!N$8, Parameters!$M$85:$R$85,1))</t>
    </r>
    <r>
      <rPr>
        <sz val="11"/>
        <color theme="4" tint="-0.499984740745262"/>
        <rFont val="Calibri"/>
        <family val="2"/>
        <scheme val="minor"/>
      </rPr>
      <t>, 0)*-1*</t>
    </r>
    <r>
      <rPr>
        <sz val="11"/>
        <color rgb="FF00B050"/>
        <rFont val="Calibri"/>
        <family val="2"/>
        <scheme val="minor"/>
      </rPr>
      <t>N648</t>
    </r>
    <r>
      <rPr>
        <sz val="11"/>
        <color theme="4" tint="-0.499984740745262"/>
        <rFont val="Calibri"/>
        <family val="2"/>
        <scheme val="minor"/>
      </rPr>
      <t>*</t>
    </r>
    <r>
      <rPr>
        <sz val="11"/>
        <color rgb="FF00B0F0"/>
        <rFont val="Calibri"/>
        <family val="2"/>
        <scheme val="minor"/>
      </rPr>
      <t>(1+Discount_rate/Months)^(PV_dt-N$6)</t>
    </r>
  </si>
  <si>
    <r>
      <t xml:space="preserve">Multiply the </t>
    </r>
    <r>
      <rPr>
        <sz val="11"/>
        <color rgb="FFFF0000"/>
        <rFont val="Calibri"/>
        <family val="2"/>
        <scheme val="minor"/>
      </rPr>
      <t>price difference for that period</t>
    </r>
    <r>
      <rPr>
        <sz val="11"/>
        <color theme="4" tint="-0.499984740745262"/>
        <rFont val="Calibri"/>
        <family val="2"/>
        <scheme val="minor"/>
      </rPr>
      <t xml:space="preserve"> by </t>
    </r>
    <r>
      <rPr>
        <sz val="11"/>
        <color rgb="FF00B050"/>
        <rFont val="Calibri"/>
        <family val="2"/>
        <scheme val="minor"/>
      </rPr>
      <t>adjusted volumes</t>
    </r>
    <r>
      <rPr>
        <sz val="11"/>
        <color theme="4" tint="-0.499984740745262"/>
        <rFont val="Calibri"/>
        <family val="2"/>
        <scheme val="minor"/>
      </rPr>
      <t xml:space="preserve"> and convert to </t>
    </r>
    <r>
      <rPr>
        <sz val="11"/>
        <color rgb="FF00B0F0"/>
        <rFont val="Calibri"/>
        <family val="2"/>
        <scheme val="minor"/>
      </rPr>
      <t>present value</t>
    </r>
    <r>
      <rPr>
        <sz val="11"/>
        <color theme="4" tint="-0.499984740745262"/>
        <rFont val="Calibri"/>
        <family val="2"/>
        <scheme val="minor"/>
      </rPr>
      <t>.</t>
    </r>
  </si>
  <si>
    <t>N150:BJ639</t>
  </si>
  <si>
    <t>Cell reference</t>
  </si>
  <si>
    <t>Description: descriptions of key backdating model equations relating to version 1.4</t>
  </si>
  <si>
    <t>Key backdating model equations</t>
  </si>
  <si>
    <t>Repayments over 5 years</t>
  </si>
  <si>
    <t>PMT(Discount_rate, Smth_yrs, -SUM($N$13:$P$16))</t>
  </si>
  <si>
    <t>N38</t>
  </si>
  <si>
    <t>PMT(Discount_rate/Months, Months, -SUM($N$13:$P$16))</t>
  </si>
  <si>
    <t>Repayments over 12 months</t>
  </si>
  <si>
    <t>Yearly repayments required. Total backdating amount is dependent on the backdating period chosen.</t>
  </si>
  <si>
    <t>Monthly repayments required. Total backdating amount is dependent on the backdating period chosen.</t>
  </si>
  <si>
    <t>N40</t>
  </si>
  <si>
    <t>N32:N35</t>
  </si>
  <si>
    <t>SUMPRODUCT(($I$646:$I$1140=$I35)*($N$8:$BO$8=CB_fcst)*($G$646:$G$1140&gt;2)*($G$646:$G$1140&lt;2.04), $N$646:$BO$1140)</t>
  </si>
  <si>
    <t>Volumes used for clawback calculations</t>
  </si>
  <si>
    <t>Used to determine monthly value.</t>
  </si>
  <si>
    <t>N26</t>
  </si>
  <si>
    <t>N28</t>
  </si>
  <si>
    <r>
      <t>PMT(Discount_rate, Smth_yrs, SUMPRODUCT(</t>
    </r>
    <r>
      <rPr>
        <sz val="11"/>
        <color rgb="FF00B0F0"/>
        <rFont val="Calibri"/>
        <family val="2"/>
        <scheme val="minor"/>
      </rPr>
      <t>(Parameters!$M$34:$O$37=$G26)</t>
    </r>
    <r>
      <rPr>
        <sz val="11"/>
        <color theme="4" tint="-0.499984740745262"/>
        <rFont val="Calibri"/>
        <family val="2"/>
        <scheme val="minor"/>
      </rPr>
      <t>* 'Total Market'!$N$13:$P$16))</t>
    </r>
  </si>
  <si>
    <r>
      <t>PMT(Discount_rate/Months, Months, SUMPRODUCT(</t>
    </r>
    <r>
      <rPr>
        <sz val="11"/>
        <color rgb="FF00B0F0"/>
        <rFont val="Calibri"/>
        <family val="2"/>
        <scheme val="minor"/>
      </rPr>
      <t>(Parameters!$M$34:$O$37=$G28)</t>
    </r>
    <r>
      <rPr>
        <sz val="11"/>
        <color theme="4" tint="-0.499984740745262"/>
        <rFont val="Calibri"/>
        <family val="2"/>
        <scheme val="minor"/>
      </rPr>
      <t>* 'Total Market'!$N$13:$P$16))</t>
    </r>
  </si>
  <si>
    <r>
      <t>SUMPRODUCT(</t>
    </r>
    <r>
      <rPr>
        <sz val="11"/>
        <color rgb="FF00B0F0"/>
        <rFont val="Calibri"/>
        <family val="2"/>
        <scheme val="minor"/>
      </rPr>
      <t>(Parameters!$M37:$O37=$G24)</t>
    </r>
    <r>
      <rPr>
        <sz val="11"/>
        <color theme="4" tint="-0.499984740745262"/>
        <rFont val="Calibri"/>
        <family val="2"/>
        <scheme val="minor"/>
      </rPr>
      <t>* 'Total Market'!$N16:$P16)</t>
    </r>
  </si>
  <si>
    <t>N21:24</t>
  </si>
  <si>
    <r>
      <t>SUMPRODUCT(</t>
    </r>
    <r>
      <rPr>
        <sz val="11"/>
        <color rgb="FF00B0F0"/>
        <rFont val="Calibri"/>
        <family val="2"/>
        <scheme val="minor"/>
      </rPr>
      <t>(Parameters!$M$34:$O$37=$G19</t>
    </r>
    <r>
      <rPr>
        <sz val="11"/>
        <color theme="4" tint="-0.499984740745262"/>
        <rFont val="Calibri"/>
        <family val="2"/>
        <scheme val="minor"/>
      </rPr>
      <t>)* 'Total Market'!$N$13:$P$16)</t>
    </r>
  </si>
  <si>
    <t>N13:P16</t>
  </si>
  <si>
    <t>IF(ISBLANK(Parameters!O37), 0, SUMPRODUCT( ($N$8:$BJ$8 &gt;= P$11) * ($N$8:$BJ$8 &lt; Q$11)*($I$97:$I$147=$I16), $N$97:$BJ$147))</t>
  </si>
  <si>
    <t xml:space="preserve">Lump sum repayments </t>
  </si>
  <si>
    <t>Lump sum repayments for each service and for 3 periods.</t>
  </si>
  <si>
    <t>Parameters</t>
  </si>
  <si>
    <t>Price delta used to caclulate backdating amounts</t>
  </si>
  <si>
    <t>M88:R604</t>
  </si>
  <si>
    <r>
      <t>IF(</t>
    </r>
    <r>
      <rPr>
        <sz val="11"/>
        <color rgb="FFFF0000"/>
        <rFont val="Calibri"/>
        <family val="2"/>
        <scheme val="minor"/>
      </rPr>
      <t>INDEX($AA88:$AG88, 1, MATCH(2, M$74:M$80, 0))="IPP", AA88</t>
    </r>
    <r>
      <rPr>
        <sz val="11"/>
        <color theme="4" tint="-0.499984740745262"/>
        <rFont val="Calibri"/>
        <family val="2"/>
        <scheme val="minor"/>
      </rPr>
      <t>,</t>
    </r>
    <r>
      <rPr>
        <sz val="11"/>
        <color rgb="FFFF0000"/>
        <rFont val="Calibri"/>
        <family val="2"/>
        <scheme val="minor"/>
      </rPr>
      <t xml:space="preserve"> INDEX($AA88:$AG88, 1, MATCH(2, M$74:M$80, 0)</t>
    </r>
    <r>
      <rPr>
        <sz val="11"/>
        <color theme="4" tint="-0.499984740745262"/>
        <rFont val="Calibri"/>
        <family val="2"/>
        <scheme val="minor"/>
      </rPr>
      <t xml:space="preserve">)) - </t>
    </r>
    <r>
      <rPr>
        <sz val="11"/>
        <color rgb="FF00B050"/>
        <rFont val="Calibri"/>
        <family val="2"/>
        <scheme val="minor"/>
      </rPr>
      <t>IF(INDEX($AA88:$AG88, 1, MATCH(1, M$74:M$80, 0))="IPP", AA88, INDEX($AA88:$AG88, 1, MATCH(1, M$74:M$80, 0)</t>
    </r>
    <r>
      <rPr>
        <sz val="11"/>
        <color theme="4" tint="-0.499984740745262"/>
        <rFont val="Calibri"/>
        <family val="2"/>
        <scheme val="minor"/>
      </rPr>
      <t>))</t>
    </r>
  </si>
  <si>
    <r>
      <t xml:space="preserve">Price delta = </t>
    </r>
    <r>
      <rPr>
        <sz val="11"/>
        <color rgb="FFFF0000"/>
        <rFont val="Calibri"/>
        <family val="2"/>
        <scheme val="minor"/>
      </rPr>
      <t>price 2</t>
    </r>
    <r>
      <rPr>
        <sz val="11"/>
        <color theme="4" tint="-0.499984740745262"/>
        <rFont val="Calibri"/>
        <family val="2"/>
        <scheme val="minor"/>
      </rPr>
      <t xml:space="preserve"> - </t>
    </r>
    <r>
      <rPr>
        <sz val="11"/>
        <color rgb="FF00B050"/>
        <rFont val="Calibri"/>
        <family val="2"/>
        <scheme val="minor"/>
      </rPr>
      <t>price 1</t>
    </r>
    <r>
      <rPr>
        <sz val="11"/>
        <color theme="4" tint="-0.499984740745262"/>
        <rFont val="Calibri"/>
        <family val="2"/>
        <scheme val="minor"/>
      </rPr>
      <t>. Prices come from "STD prices" in Parameters!AA88:AG604. The choice of prices for each period is made in Parameters!M74:P80. For each price (1 or 2) if the value in "STD prices" is set to IPP  then the IPP price from the relvant year between Dec-12 and Dec-14 is used to account for yearly price adjustments. Otherwise, it is just the value in "STD prices" for the given period.</t>
    </r>
  </si>
  <si>
    <t>Relative prices for price elasticity (unused)</t>
  </si>
  <si>
    <t>T88:Y604</t>
  </si>
  <si>
    <r>
      <t>IFERROR(</t>
    </r>
    <r>
      <rPr>
        <sz val="11"/>
        <color rgb="FFFF0000"/>
        <rFont val="Calibri"/>
        <family val="2"/>
        <scheme val="minor"/>
      </rPr>
      <t>IF(INDEX($AA88:$AG88, 1, MATCH(2, M$74:M$80, 0))="IPP", AA88, INDEX($AA88:$AG88, 1, MATCH(2, M$74:M$80, 0)))</t>
    </r>
    <r>
      <rPr>
        <sz val="11"/>
        <color theme="4" tint="-0.499984740745262"/>
        <rFont val="Calibri"/>
        <family val="2"/>
        <scheme val="minor"/>
      </rPr>
      <t>/</t>
    </r>
    <r>
      <rPr>
        <sz val="11"/>
        <color rgb="FF00B050"/>
        <rFont val="Calibri"/>
        <family val="2"/>
        <scheme val="minor"/>
      </rPr>
      <t>IF(INDEX($AA88:$AG88, 1, MATCH(1, M$74:M$80, 0))="IPP", AA88, INDEX($AA88:$AG88, 1, MATCH(1, M$74:M$80, 0))</t>
    </r>
    <r>
      <rPr>
        <sz val="11"/>
        <color theme="4" tint="-0.499984740745262"/>
        <rFont val="Calibri"/>
        <family val="2"/>
        <scheme val="minor"/>
      </rPr>
      <t>), 1)</t>
    </r>
  </si>
  <si>
    <r>
      <t xml:space="preserve">Relative price = </t>
    </r>
    <r>
      <rPr>
        <sz val="11"/>
        <color rgb="FFFF0000"/>
        <rFont val="Calibri"/>
        <family val="2"/>
        <scheme val="minor"/>
      </rPr>
      <t>price 2</t>
    </r>
    <r>
      <rPr>
        <sz val="11"/>
        <color theme="4" tint="-0.499984740745262"/>
        <rFont val="Calibri"/>
        <family val="2"/>
        <scheme val="minor"/>
      </rPr>
      <t xml:space="preserve"> / </t>
    </r>
    <r>
      <rPr>
        <sz val="11"/>
        <color rgb="FF00B050"/>
        <rFont val="Calibri"/>
        <family val="2"/>
        <scheme val="minor"/>
      </rPr>
      <t>price 1</t>
    </r>
    <r>
      <rPr>
        <sz val="11"/>
        <color theme="4" tint="-0.499984740745262"/>
        <rFont val="Calibri"/>
        <family val="2"/>
        <scheme val="minor"/>
      </rPr>
      <t>. Prices come from "STD prices" in Parameters!AA88:AG604. The choice of prices for each period is made in Parameters!M74:P80. For each price (1 or 2) if the value in "STD prices" is set to IPP  then the IPP price from the relvant year between Dec-12 and Dec-14 is used to account for yearly price adjustments. Otherwise, it is just the value in "STD prices" for the given period.</t>
    </r>
  </si>
  <si>
    <t>Market Results</t>
  </si>
  <si>
    <t>Lump sum for STD services for the period from IPP to Final</t>
  </si>
  <si>
    <t xml:space="preserve">Lump sum for STD services for the period from Dec-14 draft to Final </t>
  </si>
  <si>
    <t>Lump sum for STD services for the period from Dec-14 draft to Jul-15  draft</t>
  </si>
  <si>
    <t>Total Market'!$O13</t>
  </si>
  <si>
    <t>SUM('Total Market'!$O13:$P13)</t>
  </si>
  <si>
    <t>SUM('Total Market'!$N13:$P13)</t>
  </si>
  <si>
    <t>Already calculated in Total Market.</t>
  </si>
  <si>
    <t>Sum 2 periods - "Dec-14 draft to Jul-15  draft" and "Jul-15  draft to Final" from Total Market.</t>
  </si>
  <si>
    <t>Sum 3 periods - "Dec-12 to Dec-14", "Dec-14 draft to Jul-15  draft" and "Jul-15  draft to Final" from Total Market.</t>
  </si>
  <si>
    <r>
      <t>PMT(Discount_rate/Months, Months,</t>
    </r>
    <r>
      <rPr>
        <sz val="11"/>
        <color rgb="FFFF0000"/>
        <rFont val="Calibri"/>
        <family val="2"/>
        <scheme val="minor"/>
      </rPr>
      <t xml:space="preserve"> -$N24</t>
    </r>
    <r>
      <rPr>
        <sz val="11"/>
        <color theme="4" tint="-0.499984740745262"/>
        <rFont val="Calibri"/>
        <family val="2"/>
        <scheme val="minor"/>
      </rPr>
      <t>)</t>
    </r>
  </si>
  <si>
    <r>
      <t xml:space="preserve">PMT(Discount_rate, Smth_yrs, </t>
    </r>
    <r>
      <rPr>
        <sz val="11"/>
        <color rgb="FFFF0000"/>
        <rFont val="Calibri"/>
        <family val="2"/>
        <scheme val="minor"/>
      </rPr>
      <t>-$N24</t>
    </r>
    <r>
      <rPr>
        <sz val="11"/>
        <color theme="4" tint="-0.499984740745262"/>
        <rFont val="Calibri"/>
        <family val="2"/>
        <scheme val="minor"/>
      </rPr>
      <t>)</t>
    </r>
  </si>
  <si>
    <r>
      <t xml:space="preserve">Recovery over 12 months for the </t>
    </r>
    <r>
      <rPr>
        <sz val="11"/>
        <color rgb="FFFF0000"/>
        <rFont val="Calibri"/>
        <family val="2"/>
        <scheme val="minor"/>
      </rPr>
      <t>total lump sum amount</t>
    </r>
    <r>
      <rPr>
        <sz val="11"/>
        <color theme="4" tint="-0.499984740745262"/>
        <rFont val="Calibri"/>
        <family val="2"/>
        <scheme val="minor"/>
      </rPr>
      <t xml:space="preserve"> for the period defined in Parameters!M34:O37.</t>
    </r>
  </si>
  <si>
    <r>
      <t xml:space="preserve">Recovery over 5 years for the </t>
    </r>
    <r>
      <rPr>
        <sz val="11"/>
        <color rgb="FFFF0000"/>
        <rFont val="Calibri"/>
        <family val="2"/>
        <scheme val="minor"/>
      </rPr>
      <t>total lump sum amount</t>
    </r>
    <r>
      <rPr>
        <sz val="11"/>
        <color theme="4" tint="-0.499984740745262"/>
        <rFont val="Calibri"/>
        <family val="2"/>
        <scheme val="minor"/>
      </rPr>
      <t xml:space="preserve"> for the period defined in Parameters!M34:O37.</t>
    </r>
  </si>
  <si>
    <t>Claw-back</t>
  </si>
  <si>
    <r>
      <t xml:space="preserve">IFERROR(PMT(Discount_rate/Months, </t>
    </r>
    <r>
      <rPr>
        <sz val="11"/>
        <color rgb="FFFF0000"/>
        <rFont val="Calibri"/>
        <family val="2"/>
        <scheme val="minor"/>
      </rPr>
      <t>CB_period</t>
    </r>
    <r>
      <rPr>
        <sz val="11"/>
        <color theme="4" tint="-0.499984740745262"/>
        <rFont val="Calibri"/>
        <family val="2"/>
        <scheme val="minor"/>
      </rPr>
      <t xml:space="preserve">, </t>
    </r>
    <r>
      <rPr>
        <sz val="11"/>
        <color rgb="FF00B0F0"/>
        <rFont val="Calibri"/>
        <family val="2"/>
        <scheme val="minor"/>
      </rPr>
      <t>SUM('Total Market'!$N13:$P13)</t>
    </r>
    <r>
      <rPr>
        <sz val="11"/>
        <color theme="4" tint="-0.499984740745262"/>
        <rFont val="Calibri"/>
        <family val="2"/>
        <scheme val="minor"/>
      </rPr>
      <t>)/</t>
    </r>
    <r>
      <rPr>
        <sz val="11"/>
        <color rgb="FF00B050"/>
        <rFont val="Calibri"/>
        <family val="2"/>
        <scheme val="minor"/>
      </rPr>
      <t>'Total Market'!$N32</t>
    </r>
    <r>
      <rPr>
        <sz val="11"/>
        <color theme="4" tint="-0.499984740745262"/>
        <rFont val="Calibri"/>
        <family val="2"/>
        <scheme val="minor"/>
      </rPr>
      <t>, 0)</t>
    </r>
  </si>
  <si>
    <r>
      <t xml:space="preserve">Calculates the claw-back amount required for each service based on the </t>
    </r>
    <r>
      <rPr>
        <sz val="11"/>
        <color rgb="FFFF0000"/>
        <rFont val="Calibri"/>
        <family val="2"/>
        <scheme val="minor"/>
      </rPr>
      <t>recovery period defined in Parameters</t>
    </r>
    <r>
      <rPr>
        <sz val="11"/>
        <color theme="4" tint="-0.499984740745262"/>
        <rFont val="Calibri"/>
        <family val="2"/>
        <scheme val="minor"/>
      </rPr>
      <t xml:space="preserve">, the </t>
    </r>
    <r>
      <rPr>
        <sz val="11"/>
        <color rgb="FF00B0F0"/>
        <rFont val="Calibri"/>
        <family val="2"/>
        <scheme val="minor"/>
      </rPr>
      <t>lump sum to be recovered</t>
    </r>
    <r>
      <rPr>
        <sz val="11"/>
        <color theme="4" tint="-0.499984740745262"/>
        <rFont val="Calibri"/>
        <family val="2"/>
        <scheme val="minor"/>
      </rPr>
      <t xml:space="preserve"> and the </t>
    </r>
    <r>
      <rPr>
        <sz val="11"/>
        <color rgb="FF00B050"/>
        <rFont val="Calibri"/>
        <family val="2"/>
        <scheme val="minor"/>
      </rPr>
      <t>forecast number of connections</t>
    </r>
    <r>
      <rPr>
        <sz val="11"/>
        <color theme="4" tint="-0.499984740745262"/>
        <rFont val="Calibri"/>
        <family val="2"/>
        <scheme val="minor"/>
      </rPr>
      <t>. Note the UBA claw-back is only for the UBA mark-up.</t>
    </r>
  </si>
  <si>
    <r>
      <t>SUMPRODUCT(</t>
    </r>
    <r>
      <rPr>
        <sz val="11"/>
        <color rgb="FFFF0000"/>
        <rFont val="Calibri"/>
        <family val="2"/>
        <scheme val="minor"/>
      </rPr>
      <t>(Parameters!$M$34:$O$34="l")</t>
    </r>
    <r>
      <rPr>
        <sz val="11"/>
        <color theme="4" tint="-0.499984740745262"/>
        <rFont val="Calibri"/>
        <family val="2"/>
        <scheme val="minor"/>
      </rPr>
      <t>* 'Total Market'!$N$13:$P$13)</t>
    </r>
  </si>
  <si>
    <t>N52:AD58</t>
  </si>
  <si>
    <t>N41:N44</t>
  </si>
  <si>
    <t>P24, P30, P37</t>
  </si>
  <si>
    <t>O24, O30, O37</t>
  </si>
  <si>
    <t>N14:N17</t>
  </si>
  <si>
    <t>O14:O17</t>
  </si>
  <si>
    <t>P14:P17</t>
  </si>
  <si>
    <r>
      <t xml:space="preserve">Calculation is the same as above but lump sum to be recovered can be </t>
    </r>
    <r>
      <rPr>
        <sz val="11"/>
        <color rgb="FFFF0000"/>
        <rFont val="Calibri"/>
        <family val="2"/>
        <scheme val="minor"/>
      </rPr>
      <t>scaled down based on payment methods specified in Parameters!M34:O37</t>
    </r>
    <r>
      <rPr>
        <sz val="11"/>
        <color theme="4" tint="-0.499984740745262"/>
        <rFont val="Calibri"/>
        <family val="2"/>
        <scheme val="minor"/>
      </rPr>
      <t>.</t>
    </r>
  </si>
  <si>
    <t>IFERROR(PMT(Discount_rate/Months, CB_period, 'Total Market'!$N21)/'Total Market'!N32, 0)</t>
  </si>
  <si>
    <t>N55:58</t>
  </si>
  <si>
    <t>Repayments over 5 years in mixed payment option</t>
  </si>
  <si>
    <t>Repayments over 12 months in mixed payment option</t>
  </si>
  <si>
    <t>Claw-back amounts in mixed payment option</t>
  </si>
  <si>
    <t>Lump sum amount in mixed payment option</t>
  </si>
  <si>
    <t>Lump sum and smoothed repayments for mixed payment option</t>
  </si>
  <si>
    <t>Claw-back for mixed payment option</t>
  </si>
  <si>
    <t>Calculation is the same as above but claw-back to be recovered can be scaled down based on payment methods specified in Parameters!M34:O37.</t>
  </si>
  <si>
    <t>Lump sum for composite approach</t>
  </si>
  <si>
    <t>Claw-back for composite approach</t>
  </si>
  <si>
    <t>N71:75</t>
  </si>
  <si>
    <t>O71:75</t>
  </si>
  <si>
    <r>
      <t xml:space="preserve">IF(ISBLANK(Parameters!$N43), IF(ISBLANK(Parameters!$M43), "unspecified", </t>
    </r>
    <r>
      <rPr>
        <sz val="11"/>
        <color rgb="FFFF0000"/>
        <rFont val="Calibri"/>
        <family val="2"/>
        <scheme val="minor"/>
      </rPr>
      <t>$N64</t>
    </r>
    <r>
      <rPr>
        <sz val="11"/>
        <color theme="4" tint="-0.499984740745262"/>
        <rFont val="Calibri"/>
        <family val="2"/>
        <scheme val="minor"/>
      </rPr>
      <t>-</t>
    </r>
    <r>
      <rPr>
        <sz val="11"/>
        <color rgb="FF00B050"/>
        <rFont val="Calibri"/>
        <family val="2"/>
        <scheme val="minor"/>
      </rPr>
      <t>PV(Discount_rate/Months, CB_period, Parameters!$M43)*'Total Market'!$N32</t>
    </r>
    <r>
      <rPr>
        <sz val="11"/>
        <color theme="4" tint="-0.499984740745262"/>
        <rFont val="Calibri"/>
        <family val="2"/>
        <scheme val="minor"/>
      </rPr>
      <t xml:space="preserve">), </t>
    </r>
    <r>
      <rPr>
        <sz val="11"/>
        <color theme="5"/>
        <rFont val="Calibri"/>
        <family val="2"/>
        <scheme val="minor"/>
      </rPr>
      <t>Parameters!$M43</t>
    </r>
    <r>
      <rPr>
        <sz val="11"/>
        <color theme="4" tint="-0.499984740745262"/>
        <rFont val="Calibri"/>
        <family val="2"/>
        <scheme val="minor"/>
      </rPr>
      <t>)</t>
    </r>
  </si>
  <si>
    <r>
      <t xml:space="preserve">If unused print "unspecified". Otherwise, if a claw-back amount ($/line/month) is set in Parameters!N71:74 then the lump sum in the composite approach is the </t>
    </r>
    <r>
      <rPr>
        <sz val="11"/>
        <color theme="5"/>
        <rFont val="Calibri"/>
        <family val="2"/>
        <scheme val="minor"/>
      </rPr>
      <t>amount</t>
    </r>
    <r>
      <rPr>
        <sz val="11"/>
        <color rgb="FF00B050"/>
        <rFont val="Calibri"/>
        <family val="2"/>
        <scheme val="minor"/>
      </rPr>
      <t xml:space="preserve"> </t>
    </r>
    <r>
      <rPr>
        <sz val="11"/>
        <color theme="4" tint="-0.499984740745262"/>
        <rFont val="Calibri"/>
        <family val="2"/>
        <scheme val="minor"/>
      </rPr>
      <t xml:space="preserve"> </t>
    </r>
    <r>
      <rPr>
        <sz val="11"/>
        <color rgb="FFFF0000"/>
        <rFont val="Calibri"/>
        <family val="2"/>
        <scheme val="minor"/>
      </rPr>
      <t xml:space="preserve">total amount to be recovered </t>
    </r>
    <r>
      <rPr>
        <sz val="11"/>
        <color theme="5"/>
        <rFont val="Calibri"/>
        <family val="2"/>
        <scheme val="minor"/>
      </rPr>
      <t>less</t>
    </r>
    <r>
      <rPr>
        <sz val="11"/>
        <color rgb="FFFF0000"/>
        <rFont val="Calibri"/>
        <family val="2"/>
        <scheme val="minor"/>
      </rPr>
      <t xml:space="preserve"> </t>
    </r>
    <r>
      <rPr>
        <sz val="11"/>
        <color rgb="FF00B050"/>
        <rFont val="Calibri"/>
        <family val="2"/>
        <scheme val="minor"/>
      </rPr>
      <t>the amount recovered via the claw-back</t>
    </r>
    <r>
      <rPr>
        <sz val="11"/>
        <color theme="5"/>
        <rFont val="Calibri"/>
        <family val="2"/>
        <scheme val="minor"/>
      </rPr>
      <t>.</t>
    </r>
  </si>
  <si>
    <r>
      <t xml:space="preserve">IF(ISBLANK(Parameters!$M43), IF(ISBLANK(Parameters!$N43), "unspecified", </t>
    </r>
    <r>
      <rPr>
        <sz val="11"/>
        <color rgb="FF00B0F0"/>
        <rFont val="Calibri"/>
        <family val="2"/>
        <scheme val="minor"/>
      </rPr>
      <t xml:space="preserve">IFERROR(PMT(Discount_rate/Months, CB_period, </t>
    </r>
    <r>
      <rPr>
        <sz val="11"/>
        <color rgb="FFFF0000"/>
        <rFont val="Calibri"/>
        <family val="2"/>
        <scheme val="minor"/>
      </rPr>
      <t>$N64</t>
    </r>
    <r>
      <rPr>
        <sz val="11"/>
        <color rgb="FF00B0F0"/>
        <rFont val="Calibri"/>
        <family val="2"/>
        <scheme val="minor"/>
      </rPr>
      <t>-</t>
    </r>
    <r>
      <rPr>
        <sz val="11"/>
        <color rgb="FF00B050"/>
        <rFont val="Calibri"/>
        <family val="2"/>
        <scheme val="minor"/>
      </rPr>
      <t>Parameters!$N43</t>
    </r>
    <r>
      <rPr>
        <sz val="11"/>
        <color rgb="FF00B0F0"/>
        <rFont val="Calibri"/>
        <family val="2"/>
        <scheme val="minor"/>
      </rPr>
      <t>)/'Total Market'!$N32, 0)</t>
    </r>
    <r>
      <rPr>
        <sz val="11"/>
        <color theme="4" tint="-0.499984740745262"/>
        <rFont val="Calibri"/>
        <family val="2"/>
        <scheme val="minor"/>
      </rPr>
      <t xml:space="preserve">), </t>
    </r>
    <r>
      <rPr>
        <sz val="11"/>
        <color theme="5"/>
        <rFont val="Calibri"/>
        <family val="2"/>
        <scheme val="minor"/>
      </rPr>
      <t>Parameters!$M43</t>
    </r>
    <r>
      <rPr>
        <sz val="11"/>
        <color theme="4" tint="-0.499984740745262"/>
        <rFont val="Calibri"/>
        <family val="2"/>
        <scheme val="minor"/>
      </rPr>
      <t>)</t>
    </r>
  </si>
  <si>
    <r>
      <t xml:space="preserve">If unused print "unspecified". Otherwise, if a lump sum amount is set in Parameters!O71:74 then remove the </t>
    </r>
    <r>
      <rPr>
        <sz val="11"/>
        <color rgb="FF00B050"/>
        <rFont val="Calibri"/>
        <family val="2"/>
        <scheme val="minor"/>
      </rPr>
      <t>amount recovered via the lump sum</t>
    </r>
    <r>
      <rPr>
        <sz val="11"/>
        <color theme="4" tint="-0.499984740745262"/>
        <rFont val="Calibri"/>
        <family val="2"/>
        <scheme val="minor"/>
      </rPr>
      <t xml:space="preserve"> from the </t>
    </r>
    <r>
      <rPr>
        <sz val="11"/>
        <color rgb="FFFF0000"/>
        <rFont val="Calibri"/>
        <family val="2"/>
        <scheme val="minor"/>
      </rPr>
      <t>total amount to be recovered</t>
    </r>
    <r>
      <rPr>
        <sz val="11"/>
        <color theme="4" tint="-0.499984740745262"/>
        <rFont val="Calibri"/>
        <family val="2"/>
        <scheme val="minor"/>
      </rPr>
      <t xml:space="preserve"> and use the </t>
    </r>
    <r>
      <rPr>
        <sz val="11"/>
        <color rgb="FF00B0F0"/>
        <rFont val="Calibri"/>
        <family val="2"/>
        <scheme val="minor"/>
      </rPr>
      <t>remainder to calculate the claw-back</t>
    </r>
    <r>
      <rPr>
        <sz val="11"/>
        <color theme="4" tint="-0.499984740745262"/>
        <rFont val="Calibri"/>
        <family val="2"/>
        <scheme val="minor"/>
      </rPr>
      <t>.</t>
    </r>
  </si>
  <si>
    <t>The model appears to have originally included individual RSP sheets – why have they been deleted from the CI version?</t>
  </si>
  <si>
    <t>The model has blank module and class module objects – what has been removed from these?</t>
  </si>
  <si>
    <t>The model includes provision for demand elasticities – do you have elasticity information for any of the individual data items?</t>
  </si>
  <si>
    <t>Section 2.13.1.3 of the model documentation states that the cost per Mbit/s of the FWA network is calculated by dividing the capital cost of the FWA network (defined as base stations and backhaul) by the "cumulated peak throughput" of the FWA network. How is the "cumulated peak throughput" defined?</t>
  </si>
  <si>
    <t>Section 3.12.2.2 of the model specification states that the cost of the FWA network is determined by exchange area, where the throughput demand is multiplied by the cost per Mbit/s (implying both are determined at the exchange area level). How is the throughput demand in an exchange area calculated? We know the throughput assumptions for each type of customer, but how is this translated to throughput demand? What is the difference between throughput demand and cumulated peak throughput?</t>
  </si>
  <si>
    <t>Can you confirm that the model calculates the number of base stations required per MDF (using the maximum capacity of 66,000kbit/s per base station) and then multiplies it by the total number of RBI base stations located in the MDF?</t>
  </si>
  <si>
    <t>The Commission notes that the model has been amended to ensure that the cost of infrastructure serving TSO customers has not been omitted if the infrastructure itself is outside the TSO areas. We see that the new approach has been implemented by modifying queries related to distribution and feeder inputs in the Access model but there is no detailed account of the changes made, nor which network components were dimensioned in non-TSO areas. Please provide precise details.</t>
  </si>
  <si>
    <t>The cumulated peak throughput of the FWA network is the cumulated capacity of the FWA sites of the RBI network. It is the number of sites x 66 Mbps at total.</t>
  </si>
  <si>
    <t xml:space="preserve">For each MDF area, the throughput demand, D, is:  (1 Mbps * number of customers &lt;6km) + (150 kbps * number of customers &gt;6km).
It is compared to the cumulated peak throughput, C, which is: 66 Mbps * number of FWA sites in the MDF area.
The FWA costs inferred from the RBI network are then multiplied by D/C.
</t>
  </si>
  <si>
    <t xml:space="preserve">Yes, as explained in question 10., the model estimated the number of base stations required per MDF, which is D/66 Mbps.
And then divides it by the actual number of RBI base stations (C/66 Mbps).
Which leads to the FWA cost adjustment of D/C.
</t>
  </si>
  <si>
    <t>TSO Boundary Implementation</t>
  </si>
  <si>
    <t>Last Updated: 4 August 2015</t>
  </si>
  <si>
    <t xml:space="preserve">Description: </t>
  </si>
  <si>
    <t>Illustration of TSO boundary implementation</t>
  </si>
  <si>
    <t>TSO boundary query in Access model</t>
  </si>
  <si>
    <t xml:space="preserve">An illustration of the TSO boundary implementation is contained in the sheet 'TSO boundary'.
Inside the TSO: dimensioning is based on the whole network. Queries “Select distribution inputs per section - National” and similar (per street cab, feeder inputs, fibre inputs, etc.) are based on the national demand
Outside the TSO: dimensioning is based only on the TSO demand. Queries “Select distribution inputs per section - TSO” are based on the TSO demand. Outside the TSO, most of the time the TSO demand is null (non-TSO are usually the most remote areas, without any rear area).
An illustration of the TSO boundary query is contained in the sheet 'TSO boundary'.
</t>
  </si>
  <si>
    <t>These sheets do not form an input for the further draft released in July. They do not exist in the CI, RI or public versions of the model.</t>
  </si>
  <si>
    <t>As far as we’re aware nothing has been removed from these modules or classes and were blank sheets inserted in an early version of the model.</t>
  </si>
  <si>
    <t>No we do not have these. They were not considered for the Further Draft released in July.</t>
  </si>
  <si>
    <t>Can you explain the adjusted volumes – in the case of UCLL. Are there any other adjustments? If so, please also provide explanations.</t>
  </si>
  <si>
    <r>
      <t xml:space="preserve">Same calculation as for repayments over 5 years, except </t>
    </r>
    <r>
      <rPr>
        <sz val="11"/>
        <color rgb="FF00B0F0"/>
        <rFont val="Calibri"/>
        <family val="2"/>
        <scheme val="minor"/>
      </rPr>
      <t>the amount to be recovered maybe reduced using mixed repayments.</t>
    </r>
  </si>
  <si>
    <r>
      <t xml:space="preserve">Same calculation as for repayments over 12 months, except </t>
    </r>
    <r>
      <rPr>
        <sz val="11"/>
        <color rgb="FF00B0F0"/>
        <rFont val="Calibri"/>
        <family val="2"/>
        <scheme val="minor"/>
      </rPr>
      <t>the amount to be recovered maybe reduced using mixed repayments.</t>
    </r>
  </si>
  <si>
    <r>
      <t xml:space="preserve">Claw-back amount for each service where the amount to be recovered </t>
    </r>
    <r>
      <rPr>
        <sz val="11"/>
        <color rgb="FF00B0F0"/>
        <rFont val="Calibri"/>
        <family val="2"/>
        <scheme val="minor"/>
      </rPr>
      <t>maybe reduced using mixed repayments.</t>
    </r>
  </si>
  <si>
    <r>
      <t xml:space="preserve">Total lump sum amount for all services where the amount to be recovered </t>
    </r>
    <r>
      <rPr>
        <sz val="11"/>
        <color rgb="FF00B0F0"/>
        <rFont val="Calibri"/>
        <family val="2"/>
        <scheme val="minor"/>
      </rPr>
      <t>maybe reduced using mixed repayments.</t>
    </r>
  </si>
  <si>
    <t>Network Strategies</t>
  </si>
  <si>
    <t>These adjustments are outlined in column K of the 'Toal Market', 'Template' and 'InputVolumes' sheets in the Draft Backdating Model, released in July. They are also detailed in the 'Backdating quations' sheet of this workbook.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</si>
</sst>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36" x14ac:knownFonts="1">
    <font>
      <sz val="11"/>
      <color theme="4" tint="-0.499984740745262"/>
      <name val="Calibri"/>
      <family val="2"/>
      <scheme val="minor"/>
    </font>
    <font>
      <sz val="11"/>
      <color theme="1"/>
      <name val="Calibri"/>
      <family val="2"/>
      <scheme val="minor"/>
    </font>
    <font>
      <sz val="11"/>
      <color theme="4" tint="-0.499984740745262"/>
      <name val="Calibri"/>
      <family val="2"/>
      <scheme val="minor"/>
    </font>
    <font>
      <b/>
      <sz val="14"/>
      <color theme="4" tint="-0.499984740745262"/>
      <name val="Calibri"/>
      <family val="2"/>
      <scheme val="minor"/>
    </font>
    <font>
      <b/>
      <sz val="11"/>
      <color theme="4" tint="-0.499984740745262"/>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7" tint="-0.24994659260841701"/>
      <name val="Calibri"/>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2"/>
      <name val="Times New Roman"/>
      <family val="1"/>
    </font>
    <font>
      <b/>
      <sz val="18"/>
      <color indexed="56"/>
      <name val="Cambria"/>
      <family val="2"/>
    </font>
    <font>
      <sz val="11"/>
      <color rgb="FF00B0F0"/>
      <name val="Calibri"/>
      <family val="2"/>
      <scheme val="minor"/>
    </font>
    <font>
      <sz val="11"/>
      <color rgb="FF7030A0"/>
      <name val="Calibri"/>
      <family val="2"/>
      <scheme val="minor"/>
    </font>
    <font>
      <sz val="11"/>
      <color rgb="FF00B050"/>
      <name val="Calibri"/>
      <family val="2"/>
      <scheme val="minor"/>
    </font>
    <font>
      <sz val="11"/>
      <color theme="5"/>
      <name val="Calibri"/>
      <family val="2"/>
      <scheme val="minor"/>
    </font>
  </fonts>
  <fills count="41">
    <fill>
      <patternFill patternType="none"/>
    </fill>
    <fill>
      <patternFill patternType="gray125"/>
    </fill>
    <fill>
      <patternFill patternType="solid">
        <fgColor theme="6" tint="0.79998168889431442"/>
        <bgColor indexed="65"/>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indexed="45"/>
      </patternFill>
    </fill>
    <fill>
      <patternFill patternType="solid">
        <fgColor indexed="42"/>
      </patternFill>
    </fill>
    <fill>
      <patternFill patternType="solid">
        <fgColor theme="2"/>
        <bgColor indexed="64"/>
      </patternFill>
    </fill>
    <fill>
      <patternFill patternType="solid">
        <fgColor indexed="22"/>
      </patternFill>
    </fill>
    <fill>
      <patternFill patternType="solid">
        <fgColor indexed="55"/>
      </patternFill>
    </fill>
    <fill>
      <patternFill patternType="solid">
        <fgColor theme="7" tint="0.79998168889431442"/>
        <bgColor indexed="64"/>
      </patternFill>
    </fill>
    <fill>
      <patternFill patternType="solid">
        <fgColor rgb="FFFFFF99"/>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60">
    <xf numFmtId="0" fontId="0" fillId="0" borderId="0"/>
    <xf numFmtId="0" fontId="1" fillId="2" borderId="0" applyNumberFormat="0" applyBorder="0" applyAlignment="0" applyProtection="0"/>
    <xf numFmtId="0" fontId="3" fillId="3" borderId="0"/>
    <xf numFmtId="0" fontId="4" fillId="3"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4" applyNumberFormat="0" applyAlignment="0" applyProtection="0"/>
    <xf numFmtId="0" fontId="13" fillId="8" borderId="5" applyNumberFormat="0" applyAlignment="0" applyProtection="0"/>
    <xf numFmtId="0" fontId="14" fillId="8" borderId="4" applyNumberFormat="0" applyAlignment="0" applyProtection="0"/>
    <xf numFmtId="0" fontId="15" fillId="0" borderId="6" applyNumberFormat="0" applyFill="0" applyAlignment="0" applyProtection="0"/>
    <xf numFmtId="0" fontId="16" fillId="9"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2" borderId="0" applyNumberFormat="0" applyBorder="0" applyAlignment="0" applyProtection="0"/>
    <xf numFmtId="164" fontId="2" fillId="0" borderId="0" applyProtection="0"/>
    <xf numFmtId="164" fontId="2" fillId="0" borderId="9"/>
    <xf numFmtId="164" fontId="2" fillId="33" borderId="9"/>
    <xf numFmtId="164" fontId="21" fillId="33" borderId="9"/>
    <xf numFmtId="164" fontId="2" fillId="36" borderId="9"/>
    <xf numFmtId="0" fontId="22" fillId="34" borderId="0" applyNumberFormat="0" applyBorder="0" applyAlignment="0" applyProtection="0"/>
    <xf numFmtId="0" fontId="23" fillId="37" borderId="10" applyNumberFormat="0" applyAlignment="0" applyProtection="0"/>
    <xf numFmtId="0" fontId="24" fillId="38" borderId="11" applyNumberFormat="0" applyAlignment="0" applyProtection="0"/>
    <xf numFmtId="164" fontId="21" fillId="39" borderId="9"/>
    <xf numFmtId="0" fontId="25" fillId="0" borderId="0" applyNumberFormat="0" applyFill="0" applyBorder="0" applyAlignment="0" applyProtection="0"/>
    <xf numFmtId="0" fontId="26" fillId="35" borderId="0" applyNumberFormat="0" applyBorder="0" applyAlignment="0" applyProtection="0"/>
    <xf numFmtId="0" fontId="27" fillId="0" borderId="12" applyNumberFormat="0" applyFill="0" applyAlignment="0" applyProtection="0"/>
    <xf numFmtId="0" fontId="28" fillId="0" borderId="13" applyNumberFormat="0" applyFill="0" applyAlignment="0" applyProtection="0"/>
    <xf numFmtId="0" fontId="29" fillId="0" borderId="14" applyNumberFormat="0" applyFill="0" applyAlignment="0" applyProtection="0"/>
    <xf numFmtId="164" fontId="21" fillId="40" borderId="9"/>
    <xf numFmtId="0" fontId="30" fillId="0" borderId="0"/>
    <xf numFmtId="0" fontId="31" fillId="0" borderId="0" applyNumberFormat="0" applyFill="0" applyBorder="0" applyAlignment="0" applyProtection="0"/>
  </cellStyleXfs>
  <cellXfs count="25">
    <xf numFmtId="0" fontId="0" fillId="0" borderId="0" xfId="0"/>
    <xf numFmtId="0" fontId="4" fillId="3" borderId="0" xfId="3"/>
    <xf numFmtId="0" fontId="3" fillId="3" borderId="0" xfId="1" applyFont="1" applyFill="1"/>
    <xf numFmtId="0" fontId="4" fillId="3" borderId="0" xfId="1" applyFont="1" applyFill="1"/>
    <xf numFmtId="17" fontId="4" fillId="3" borderId="0" xfId="3" applyNumberFormat="1"/>
    <xf numFmtId="164" fontId="2" fillId="0" borderId="9" xfId="44"/>
    <xf numFmtId="164" fontId="4" fillId="0" borderId="9" xfId="44" applyFont="1"/>
    <xf numFmtId="49" fontId="0" fillId="0" borderId="0" xfId="0" applyNumberFormat="1" applyAlignment="1">
      <alignment horizontal="right"/>
    </xf>
    <xf numFmtId="164" fontId="0" fillId="0" borderId="9" xfId="44" applyFont="1"/>
    <xf numFmtId="164" fontId="21" fillId="33" borderId="9" xfId="46"/>
    <xf numFmtId="17" fontId="0" fillId="33" borderId="9" xfId="45" applyNumberFormat="1" applyFont="1"/>
    <xf numFmtId="164" fontId="0" fillId="0" borderId="9" xfId="44" applyNumberFormat="1" applyFont="1"/>
    <xf numFmtId="164" fontId="0" fillId="33" borderId="9" xfId="45" applyFont="1"/>
    <xf numFmtId="164" fontId="0" fillId="33" borderId="9" xfId="45" applyFont="1" applyAlignment="1">
      <alignment vertical="top"/>
    </xf>
    <xf numFmtId="0" fontId="0" fillId="33" borderId="9" xfId="45" applyNumberFormat="1" applyFont="1" applyAlignment="1">
      <alignment vertical="top" wrapText="1"/>
    </xf>
    <xf numFmtId="164" fontId="2" fillId="33" borderId="9" xfId="45" applyAlignment="1">
      <alignment vertical="top"/>
    </xf>
    <xf numFmtId="14" fontId="2" fillId="33" borderId="9" xfId="45" applyNumberFormat="1" applyAlignment="1">
      <alignment vertical="top"/>
    </xf>
    <xf numFmtId="164" fontId="4" fillId="33" borderId="9" xfId="45" applyFont="1" applyAlignment="1">
      <alignment vertical="top"/>
    </xf>
    <xf numFmtId="14" fontId="0" fillId="0" borderId="9" xfId="44" applyNumberFormat="1" applyFont="1"/>
    <xf numFmtId="14" fontId="0" fillId="33" borderId="9" xfId="45" applyNumberFormat="1" applyFont="1" applyAlignment="1">
      <alignment vertical="top"/>
    </xf>
    <xf numFmtId="164" fontId="0" fillId="33" borderId="9" xfId="45" applyFont="1" applyAlignment="1">
      <alignment vertical="top" wrapText="1"/>
    </xf>
    <xf numFmtId="0" fontId="0" fillId="33" borderId="9" xfId="45" quotePrefix="1" applyNumberFormat="1" applyFont="1" applyAlignment="1">
      <alignment vertical="top" wrapText="1"/>
    </xf>
    <xf numFmtId="0" fontId="0" fillId="33" borderId="9" xfId="45" applyNumberFormat="1" applyFont="1" applyAlignment="1">
      <alignment vertical="top"/>
    </xf>
    <xf numFmtId="164" fontId="2" fillId="33" borderId="9" xfId="45" applyAlignment="1">
      <alignment wrapText="1"/>
    </xf>
    <xf numFmtId="0" fontId="0" fillId="0" borderId="0" xfId="0" applyAlignment="1">
      <alignment horizontal="left" vertical="top" wrapText="1"/>
    </xf>
  </cellXfs>
  <cellStyles count="60">
    <cellStyle name="20% - Accent1" xfId="21" builtinId="30" customBuiltin="1"/>
    <cellStyle name="20% - Accent2" xfId="25" builtinId="34" customBuiltin="1"/>
    <cellStyle name="20% - Accent3" xfId="1" builtinId="38" customBuiltin="1"/>
    <cellStyle name="20% - Accent4" xfId="32" builtinId="42" customBuiltin="1"/>
    <cellStyle name="20% - Accent5" xfId="36" builtinId="46" customBuiltin="1"/>
    <cellStyle name="20% - Accent6" xfId="40" builtinId="50" customBuiltin="1"/>
    <cellStyle name="40% - Accent1" xfId="22" builtinId="31" customBuiltin="1"/>
    <cellStyle name="40% - Accent2" xfId="26"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3" builtinId="32" customBuiltin="1"/>
    <cellStyle name="60% - Accent2" xfId="27"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20" builtinId="29" customBuiltin="1"/>
    <cellStyle name="Accent2" xfId="24" builtinId="33" customBuiltin="1"/>
    <cellStyle name="Accent3" xfId="28" builtinId="37" customBuiltin="1"/>
    <cellStyle name="Accent4" xfId="31" builtinId="41" customBuiltin="1"/>
    <cellStyle name="Accent5" xfId="35" builtinId="45" customBuiltin="1"/>
    <cellStyle name="Accent6" xfId="39" builtinId="49" customBuiltin="1"/>
    <cellStyle name="Alt Input Cell" xfId="47"/>
    <cellStyle name="Bad" xfId="10" builtinId="27" customBuiltin="1"/>
    <cellStyle name="Bad 2" xfId="48"/>
    <cellStyle name="Calculation" xfId="14" builtinId="22" customBuiltin="1"/>
    <cellStyle name="Calculation 2" xfId="49"/>
    <cellStyle name="Check Cell" xfId="16" builtinId="23" customBuiltin="1"/>
    <cellStyle name="Check Cell 2" xfId="50"/>
    <cellStyle name="CI Input" xfId="51"/>
    <cellStyle name="Confidential Input" xfId="46"/>
    <cellStyle name="Explanatory Text" xfId="18" builtinId="53" customBuiltin="1"/>
    <cellStyle name="Explanatory Text 2" xfId="52"/>
    <cellStyle name="Good" xfId="9" builtinId="26" customBuiltin="1"/>
    <cellStyle name="Good 2" xfId="53"/>
    <cellStyle name="Heading 1" xfId="5" builtinId="16" customBuiltin="1"/>
    <cellStyle name="Heading 1 2" xfId="54"/>
    <cellStyle name="Heading 2" xfId="6" builtinId="17" customBuiltin="1"/>
    <cellStyle name="Heading 2 2" xfId="55"/>
    <cellStyle name="Heading 3" xfId="7" builtinId="18" customBuiltin="1"/>
    <cellStyle name="Heading 3 2" xfId="56"/>
    <cellStyle name="Heading 4" xfId="8" builtinId="19" customBuiltin="1"/>
    <cellStyle name="Input" xfId="12" builtinId="20" customBuiltin="1"/>
    <cellStyle name="Input Cell" xfId="44"/>
    <cellStyle name="Linked Cell" xfId="15" builtinId="24" customBuiltin="1"/>
    <cellStyle name="Manual Input" xfId="45"/>
    <cellStyle name="Neutral" xfId="11" builtinId="28" customBuiltin="1"/>
    <cellStyle name="Normal" xfId="0" builtinId="0" customBuiltin="1"/>
    <cellStyle name="NormNumInput" xfId="43"/>
    <cellStyle name="Output" xfId="13" builtinId="21" customBuiltin="1"/>
    <cellStyle name="RI Input" xfId="57"/>
    <cellStyle name="SheetHeading" xfId="2"/>
    <cellStyle name="SheetSubheading" xfId="3"/>
    <cellStyle name="Style 1" xfId="58"/>
    <cellStyle name="Title" xfId="4" builtinId="15" customBuiltin="1"/>
    <cellStyle name="Title 2" xfId="59"/>
    <cellStyle name="Total" xfId="19" builtinId="25" customBuiltin="1"/>
    <cellStyle name="Warning Text" xfId="17" builtinId="11" customBuiltin="1"/>
  </cellStyles>
  <dxfs count="0"/>
  <tableStyles count="0" defaultTableStyle="TableStyleMedium2" defaultPivotStyle="PivotStyleLight16"/>
  <colors>
    <mruColors>
      <color rgb="FFEEFF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xdr:row>
      <xdr:rowOff>97116</xdr:rowOff>
    </xdr:from>
    <xdr:to>
      <xdr:col>11</xdr:col>
      <xdr:colOff>60932</xdr:colOff>
      <xdr:row>5</xdr:row>
      <xdr:rowOff>74705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25529" y="283881"/>
          <a:ext cx="2548638" cy="7694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2548638</xdr:colOff>
      <xdr:row>4</xdr:row>
      <xdr:rowOff>164354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15176" y="186765"/>
          <a:ext cx="2548638" cy="7694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2039470</xdr:colOff>
      <xdr:row>1</xdr:row>
      <xdr:rowOff>11206</xdr:rowOff>
    </xdr:from>
    <xdr:to>
      <xdr:col>5</xdr:col>
      <xdr:colOff>4588108</xdr:colOff>
      <xdr:row>4</xdr:row>
      <xdr:rowOff>175560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0617" y="201706"/>
          <a:ext cx="2548638" cy="7806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2039470</xdr:colOff>
      <xdr:row>1</xdr:row>
      <xdr:rowOff>11206</xdr:rowOff>
    </xdr:from>
    <xdr:to>
      <xdr:col>8</xdr:col>
      <xdr:colOff>398789</xdr:colOff>
      <xdr:row>4</xdr:row>
      <xdr:rowOff>175560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84045" y="201706"/>
          <a:ext cx="2548638" cy="783479"/>
        </a:xfrm>
        <a:prstGeom prst="rect">
          <a:avLst/>
        </a:prstGeom>
      </xdr:spPr>
    </xdr:pic>
    <xdr:clientData/>
  </xdr:twoCellAnchor>
  <xdr:twoCellAnchor editAs="oneCell">
    <xdr:from>
      <xdr:col>2</xdr:col>
      <xdr:colOff>0</xdr:colOff>
      <xdr:row>10</xdr:row>
      <xdr:rowOff>0</xdr:rowOff>
    </xdr:from>
    <xdr:to>
      <xdr:col>9</xdr:col>
      <xdr:colOff>975411</xdr:colOff>
      <xdr:row>44</xdr:row>
      <xdr:rowOff>58478</xdr:rowOff>
    </xdr:to>
    <xdr:pic>
      <xdr:nvPicPr>
        <xdr:cNvPr id="37" name="Picture 36"/>
        <xdr:cNvPicPr>
          <a:picLocks noChangeAspect="1"/>
        </xdr:cNvPicPr>
      </xdr:nvPicPr>
      <xdr:blipFill>
        <a:blip xmlns:r="http://schemas.openxmlformats.org/officeDocument/2006/relationships" r:embed="rId2"/>
        <a:stretch>
          <a:fillRect/>
        </a:stretch>
      </xdr:blipFill>
      <xdr:spPr>
        <a:xfrm>
          <a:off x="1613647" y="1949824"/>
          <a:ext cx="8864352" cy="6535478"/>
        </a:xfrm>
        <a:prstGeom prst="rect">
          <a:avLst/>
        </a:prstGeom>
      </xdr:spPr>
    </xdr:pic>
    <xdr:clientData/>
  </xdr:twoCellAnchor>
  <xdr:twoCellAnchor editAs="oneCell">
    <xdr:from>
      <xdr:col>2</xdr:col>
      <xdr:colOff>0</xdr:colOff>
      <xdr:row>49</xdr:row>
      <xdr:rowOff>0</xdr:rowOff>
    </xdr:from>
    <xdr:to>
      <xdr:col>9</xdr:col>
      <xdr:colOff>156882</xdr:colOff>
      <xdr:row>79</xdr:row>
      <xdr:rowOff>85956</xdr:rowOff>
    </xdr:to>
    <xdr:pic>
      <xdr:nvPicPr>
        <xdr:cNvPr id="41" name="Picture 40"/>
        <xdr:cNvPicPr>
          <a:picLocks noChangeAspect="1"/>
        </xdr:cNvPicPr>
      </xdr:nvPicPr>
      <xdr:blipFill>
        <a:blip xmlns:r="http://schemas.openxmlformats.org/officeDocument/2006/relationships" r:embed="rId3"/>
        <a:stretch>
          <a:fillRect/>
        </a:stretch>
      </xdr:blipFill>
      <xdr:spPr>
        <a:xfrm>
          <a:off x="1568824" y="9379324"/>
          <a:ext cx="8045823" cy="5800956"/>
        </a:xfrm>
        <a:prstGeom prst="rect">
          <a:avLst/>
        </a:prstGeom>
      </xdr:spPr>
    </xdr:pic>
    <xdr:clientData/>
  </xdr:twoCellAnchor>
</xdr:wsDr>
</file>

<file path=xl/theme/theme1.xml><?xml version="1.0" encoding="utf-8"?>
<a:theme xmlns:a="http://schemas.openxmlformats.org/drawingml/2006/main" name="backdating theme">
  <a:themeElements>
    <a:clrScheme name="Custom 6">
      <a:dk1>
        <a:srgbClr val="BF2E1A"/>
      </a:dk1>
      <a:lt1>
        <a:srgbClr val="FFFFFF"/>
      </a:lt1>
      <a:dk2>
        <a:srgbClr val="000000"/>
      </a:dk2>
      <a:lt2>
        <a:srgbClr val="E4D7CF"/>
      </a:lt2>
      <a:accent1>
        <a:srgbClr val="70B6BD"/>
      </a:accent1>
      <a:accent2>
        <a:srgbClr val="2E666C"/>
      </a:accent2>
      <a:accent3>
        <a:srgbClr val="99988E"/>
      </a:accent3>
      <a:accent4>
        <a:srgbClr val="FF361F"/>
      </a:accent4>
      <a:accent5>
        <a:srgbClr val="5F5F5F"/>
      </a:accent5>
      <a:accent6>
        <a:srgbClr val="EAEAEA"/>
      </a:accent6>
      <a:hlink>
        <a:srgbClr val="0000FF"/>
      </a:hlink>
      <a:folHlink>
        <a:srgbClr val="00206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81"/>
  <sheetViews>
    <sheetView showGridLines="0" zoomScale="85" zoomScaleNormal="85" workbookViewId="0">
      <selection activeCell="B5" sqref="B5"/>
    </sheetView>
  </sheetViews>
  <sheetFormatPr defaultRowHeight="15" outlineLevelRow="1" x14ac:dyDescent="0.25"/>
  <cols>
    <col min="2" max="2" width="13.5703125" customWidth="1"/>
    <col min="3" max="3" width="22.28515625" customWidth="1"/>
    <col min="4" max="4" width="48.28515625" customWidth="1"/>
    <col min="5" max="5" width="35.42578125" customWidth="1"/>
    <col min="6" max="6" width="4.7109375" customWidth="1"/>
    <col min="7" max="8" width="5.28515625" customWidth="1"/>
    <col min="9" max="12" width="11.85546875" customWidth="1"/>
    <col min="14" max="14" width="15.42578125" customWidth="1"/>
  </cols>
  <sheetData>
    <row r="1" spans="1:14" x14ac:dyDescent="0.25">
      <c r="A1" s="1"/>
      <c r="B1" s="1"/>
      <c r="C1" s="1"/>
      <c r="D1" s="1"/>
      <c r="E1" s="1"/>
      <c r="F1" s="1"/>
      <c r="G1" s="1"/>
      <c r="H1" s="1"/>
      <c r="I1" s="1"/>
      <c r="J1" s="1"/>
      <c r="K1" s="1"/>
      <c r="L1" s="1"/>
      <c r="N1" s="4"/>
    </row>
    <row r="2" spans="1:14" ht="18.75" x14ac:dyDescent="0.3">
      <c r="A2" s="1"/>
      <c r="B2" s="2" t="s">
        <v>53</v>
      </c>
      <c r="C2" s="1"/>
      <c r="D2" s="1"/>
      <c r="E2" s="1"/>
      <c r="F2" s="1"/>
      <c r="G2" s="1"/>
      <c r="H2" s="1"/>
      <c r="I2" s="1"/>
      <c r="J2" s="1"/>
      <c r="K2" s="1"/>
      <c r="L2" s="1"/>
      <c r="N2" s="4"/>
    </row>
    <row r="3" spans="1:14" x14ac:dyDescent="0.25">
      <c r="A3" s="1"/>
      <c r="B3" s="3"/>
      <c r="C3" s="1"/>
      <c r="D3" s="1"/>
      <c r="E3" s="1"/>
      <c r="F3" s="1"/>
      <c r="G3" s="1"/>
      <c r="H3" s="1"/>
      <c r="I3" s="1"/>
      <c r="J3" s="1"/>
      <c r="K3" s="1"/>
      <c r="L3" s="1"/>
      <c r="N3" s="4"/>
    </row>
    <row r="4" spans="1:14" x14ac:dyDescent="0.25">
      <c r="A4" s="1"/>
      <c r="B4" s="3" t="s">
        <v>188</v>
      </c>
      <c r="C4" s="1"/>
      <c r="D4" s="1"/>
      <c r="E4" s="1"/>
      <c r="F4" s="1"/>
      <c r="G4" s="1"/>
      <c r="H4" s="1"/>
      <c r="I4" s="1"/>
      <c r="J4" s="1"/>
      <c r="K4" s="1"/>
      <c r="L4" s="1"/>
      <c r="N4" s="4"/>
    </row>
    <row r="5" spans="1:14" x14ac:dyDescent="0.25">
      <c r="A5" s="1"/>
      <c r="B5" s="3" t="s">
        <v>1</v>
      </c>
      <c r="C5" s="1"/>
      <c r="D5" s="1"/>
      <c r="E5" s="1"/>
      <c r="F5" s="1"/>
      <c r="G5" s="1"/>
      <c r="H5" s="1"/>
      <c r="I5" s="1"/>
      <c r="J5" s="1"/>
      <c r="K5" s="1"/>
      <c r="L5" s="1"/>
      <c r="N5" s="4"/>
    </row>
    <row r="6" spans="1:14" x14ac:dyDescent="0.25">
      <c r="A6" s="1"/>
      <c r="B6" s="3"/>
      <c r="C6" s="1"/>
      <c r="D6" s="1"/>
      <c r="E6" s="1"/>
      <c r="F6" s="1"/>
      <c r="G6" s="1"/>
      <c r="H6" s="1"/>
      <c r="I6" s="1"/>
      <c r="J6" s="1"/>
      <c r="K6" s="1"/>
      <c r="L6" s="1"/>
      <c r="N6" s="4"/>
    </row>
    <row r="7" spans="1:14" x14ac:dyDescent="0.25">
      <c r="A7" s="1"/>
      <c r="B7" s="1"/>
      <c r="C7" s="1"/>
      <c r="D7" s="1"/>
      <c r="E7" s="1"/>
      <c r="F7" s="1"/>
      <c r="G7" s="4"/>
      <c r="H7" s="4"/>
      <c r="I7" s="4"/>
      <c r="J7" s="4"/>
      <c r="K7" s="4"/>
      <c r="L7" s="4"/>
      <c r="N7" s="4"/>
    </row>
    <row r="8" spans="1:14" x14ac:dyDescent="0.25">
      <c r="N8" s="4"/>
    </row>
    <row r="9" spans="1:14" x14ac:dyDescent="0.25">
      <c r="A9" s="1"/>
      <c r="B9" s="1" t="s">
        <v>2</v>
      </c>
      <c r="C9" s="1"/>
      <c r="D9" s="1"/>
      <c r="E9" s="1"/>
      <c r="F9" s="1"/>
      <c r="G9" s="1"/>
      <c r="H9" s="1"/>
      <c r="I9" s="1"/>
      <c r="J9" s="1"/>
      <c r="K9" s="1"/>
      <c r="L9" s="1"/>
      <c r="N9" s="4" t="s">
        <v>0</v>
      </c>
    </row>
    <row r="10" spans="1:14" x14ac:dyDescent="0.25">
      <c r="N10" s="4"/>
    </row>
    <row r="11" spans="1:14" ht="15" customHeight="1" x14ac:dyDescent="0.25">
      <c r="C11" s="24" t="s">
        <v>54</v>
      </c>
      <c r="D11" s="24"/>
      <c r="E11" s="24"/>
      <c r="F11" s="24"/>
      <c r="G11" s="24"/>
      <c r="H11" s="24"/>
      <c r="N11" s="4"/>
    </row>
    <row r="12" spans="1:14" x14ac:dyDescent="0.25">
      <c r="C12" s="24"/>
      <c r="D12" s="24"/>
      <c r="E12" s="24"/>
      <c r="F12" s="24"/>
      <c r="G12" s="24"/>
      <c r="H12" s="24"/>
      <c r="N12" s="4"/>
    </row>
    <row r="13" spans="1:14" x14ac:dyDescent="0.25">
      <c r="C13" s="24"/>
      <c r="D13" s="24"/>
      <c r="E13" s="24"/>
      <c r="F13" s="24"/>
      <c r="G13" s="24"/>
      <c r="H13" s="24"/>
      <c r="N13" s="4"/>
    </row>
    <row r="14" spans="1:14" x14ac:dyDescent="0.25">
      <c r="N14" s="4"/>
    </row>
    <row r="15" spans="1:14" x14ac:dyDescent="0.25">
      <c r="N15" s="4"/>
    </row>
    <row r="16" spans="1:14" x14ac:dyDescent="0.25">
      <c r="A16" s="1"/>
      <c r="B16" s="1" t="s">
        <v>6</v>
      </c>
      <c r="C16" s="1"/>
      <c r="D16" s="1"/>
      <c r="E16" s="1"/>
      <c r="F16" s="1"/>
      <c r="G16" s="1"/>
      <c r="H16" s="1"/>
      <c r="I16" s="1"/>
      <c r="J16" s="1"/>
      <c r="K16" s="1"/>
      <c r="L16" s="1"/>
      <c r="N16" s="4" t="s">
        <v>0</v>
      </c>
    </row>
    <row r="17" spans="1:14" x14ac:dyDescent="0.25">
      <c r="N17" s="4"/>
    </row>
    <row r="18" spans="1:14" ht="15" customHeight="1" x14ac:dyDescent="0.25">
      <c r="C18" s="24" t="s">
        <v>50</v>
      </c>
      <c r="D18" s="24"/>
      <c r="E18" s="24"/>
      <c r="F18" s="24"/>
      <c r="G18" s="24"/>
      <c r="H18" s="24"/>
      <c r="N18" s="4"/>
    </row>
    <row r="19" spans="1:14" x14ac:dyDescent="0.25">
      <c r="C19" s="24"/>
      <c r="D19" s="24"/>
      <c r="E19" s="24"/>
      <c r="F19" s="24"/>
      <c r="G19" s="24"/>
      <c r="H19" s="24"/>
      <c r="N19" s="4"/>
    </row>
    <row r="20" spans="1:14" x14ac:dyDescent="0.25">
      <c r="C20" s="24"/>
      <c r="D20" s="24"/>
      <c r="E20" s="24"/>
      <c r="F20" s="24"/>
      <c r="G20" s="24"/>
      <c r="H20" s="24"/>
      <c r="N20" s="4"/>
    </row>
    <row r="21" spans="1:14" x14ac:dyDescent="0.25">
      <c r="C21" s="24"/>
      <c r="D21" s="24"/>
      <c r="E21" s="24"/>
      <c r="F21" s="24"/>
      <c r="G21" s="24"/>
      <c r="H21" s="24"/>
      <c r="N21" s="4"/>
    </row>
    <row r="22" spans="1:14" x14ac:dyDescent="0.25">
      <c r="C22" s="24"/>
      <c r="D22" s="24"/>
      <c r="E22" s="24"/>
      <c r="F22" s="24"/>
      <c r="G22" s="24"/>
      <c r="H22" s="24"/>
      <c r="N22" s="4"/>
    </row>
    <row r="23" spans="1:14" ht="15.75" customHeight="1" x14ac:dyDescent="0.25">
      <c r="C23" s="24"/>
      <c r="D23" s="24"/>
      <c r="E23" s="24"/>
      <c r="F23" s="24"/>
      <c r="G23" s="24"/>
      <c r="H23" s="24"/>
      <c r="N23" s="4"/>
    </row>
    <row r="24" spans="1:14" x14ac:dyDescent="0.25">
      <c r="C24" s="24"/>
      <c r="D24" s="24"/>
      <c r="E24" s="24"/>
      <c r="F24" s="24"/>
      <c r="G24" s="24"/>
      <c r="H24" s="24"/>
      <c r="N24" s="4"/>
    </row>
    <row r="25" spans="1:14" x14ac:dyDescent="0.25">
      <c r="C25" s="24"/>
      <c r="D25" s="24"/>
      <c r="E25" s="24"/>
      <c r="F25" s="24"/>
      <c r="G25" s="24"/>
      <c r="H25" s="24"/>
      <c r="N25" s="4"/>
    </row>
    <row r="26" spans="1:14" x14ac:dyDescent="0.25">
      <c r="N26" s="4"/>
    </row>
    <row r="27" spans="1:14" x14ac:dyDescent="0.25">
      <c r="N27" s="4"/>
    </row>
    <row r="28" spans="1:14" x14ac:dyDescent="0.25">
      <c r="A28" s="1"/>
      <c r="B28" s="1" t="s">
        <v>12</v>
      </c>
      <c r="C28" s="1"/>
      <c r="D28" s="1"/>
      <c r="E28" s="1"/>
      <c r="F28" s="1"/>
      <c r="G28" s="1"/>
      <c r="H28" s="1"/>
      <c r="I28" s="1"/>
      <c r="J28" s="1"/>
      <c r="K28" s="1"/>
      <c r="L28" s="1"/>
      <c r="N28" s="4" t="s">
        <v>0</v>
      </c>
    </row>
    <row r="29" spans="1:14" x14ac:dyDescent="0.25">
      <c r="N29" s="4"/>
    </row>
    <row r="30" spans="1:14" x14ac:dyDescent="0.25">
      <c r="C30" s="6" t="s">
        <v>4</v>
      </c>
      <c r="D30" s="6" t="s">
        <v>13</v>
      </c>
      <c r="E30" s="6" t="s">
        <v>5</v>
      </c>
      <c r="N30" s="4"/>
    </row>
    <row r="31" spans="1:14" x14ac:dyDescent="0.25">
      <c r="C31" s="18"/>
      <c r="D31" s="8"/>
      <c r="E31" s="8"/>
      <c r="N31" s="4"/>
    </row>
    <row r="32" spans="1:14" x14ac:dyDescent="0.25">
      <c r="C32" s="18"/>
      <c r="D32" s="8"/>
      <c r="E32" s="8"/>
      <c r="N32" s="4"/>
    </row>
    <row r="33" spans="1:14" x14ac:dyDescent="0.25">
      <c r="C33" s="18"/>
      <c r="D33" s="8"/>
      <c r="E33" s="5"/>
      <c r="N33" s="4"/>
    </row>
    <row r="34" spans="1:14" x14ac:dyDescent="0.25">
      <c r="C34" s="18"/>
      <c r="D34" s="8"/>
      <c r="E34" s="5"/>
      <c r="N34" s="4"/>
    </row>
    <row r="35" spans="1:14" x14ac:dyDescent="0.25">
      <c r="N35" s="4"/>
    </row>
    <row r="36" spans="1:14" x14ac:dyDescent="0.25">
      <c r="N36" s="4"/>
    </row>
    <row r="37" spans="1:14" x14ac:dyDescent="0.25">
      <c r="A37" s="1"/>
      <c r="B37" s="1" t="s">
        <v>3</v>
      </c>
      <c r="C37" s="1"/>
      <c r="D37" s="1"/>
      <c r="E37" s="1"/>
      <c r="F37" s="1"/>
      <c r="G37" s="1"/>
      <c r="H37" s="1"/>
      <c r="I37" s="1"/>
      <c r="J37" s="1"/>
      <c r="K37" s="1"/>
      <c r="L37" s="1"/>
      <c r="N37" s="4" t="s">
        <v>0</v>
      </c>
    </row>
    <row r="38" spans="1:14" x14ac:dyDescent="0.25">
      <c r="N38" s="4"/>
    </row>
    <row r="39" spans="1:14" hidden="1" outlineLevel="1" x14ac:dyDescent="0.25">
      <c r="C39" s="9" t="s">
        <v>8</v>
      </c>
      <c r="N39" s="4"/>
    </row>
    <row r="40" spans="1:14" hidden="1" outlineLevel="1" x14ac:dyDescent="0.25">
      <c r="C40" s="10" t="s">
        <v>7</v>
      </c>
      <c r="N40" s="4"/>
    </row>
    <row r="41" spans="1:14" hidden="1" outlineLevel="1" x14ac:dyDescent="0.25">
      <c r="C41" s="11" t="s">
        <v>9</v>
      </c>
      <c r="N41" s="4"/>
    </row>
    <row r="42" spans="1:14" hidden="1" outlineLevel="1" x14ac:dyDescent="0.25">
      <c r="C42" s="1" t="s">
        <v>10</v>
      </c>
      <c r="N42" s="4"/>
    </row>
    <row r="43" spans="1:14" hidden="1" outlineLevel="1" x14ac:dyDescent="0.25">
      <c r="N43" s="4"/>
    </row>
    <row r="44" spans="1:14" hidden="1" outlineLevel="1" x14ac:dyDescent="0.25">
      <c r="N44" s="4"/>
    </row>
    <row r="45" spans="1:14" collapsed="1" x14ac:dyDescent="0.25">
      <c r="A45" s="1"/>
      <c r="B45" s="1" t="s">
        <v>14</v>
      </c>
      <c r="C45" s="1"/>
      <c r="D45" s="1"/>
      <c r="E45" s="1"/>
      <c r="F45" s="1"/>
      <c r="G45" s="1"/>
      <c r="H45" s="1"/>
      <c r="I45" s="1"/>
      <c r="J45" s="1"/>
      <c r="K45" s="1"/>
      <c r="L45" s="1"/>
      <c r="N45" s="4" t="s">
        <v>0</v>
      </c>
    </row>
    <row r="46" spans="1:14" x14ac:dyDescent="0.25">
      <c r="N46" s="4"/>
    </row>
    <row r="47" spans="1:14" hidden="1" outlineLevel="1" x14ac:dyDescent="0.25">
      <c r="C47" s="6" t="s">
        <v>19</v>
      </c>
      <c r="N47" s="4"/>
    </row>
    <row r="48" spans="1:14" hidden="1" outlineLevel="1" x14ac:dyDescent="0.25">
      <c r="C48" s="12" t="s">
        <v>22</v>
      </c>
      <c r="N48" s="4"/>
    </row>
    <row r="49" spans="3:14" hidden="1" outlineLevel="1" x14ac:dyDescent="0.25">
      <c r="C49" s="12" t="s">
        <v>23</v>
      </c>
      <c r="N49" s="4"/>
    </row>
    <row r="50" spans="3:14" hidden="1" outlineLevel="1" x14ac:dyDescent="0.25">
      <c r="C50" s="12" t="s">
        <v>24</v>
      </c>
      <c r="N50" s="4"/>
    </row>
    <row r="51" spans="3:14" hidden="1" outlineLevel="1" x14ac:dyDescent="0.25">
      <c r="N51" s="4"/>
    </row>
    <row r="52" spans="3:14" hidden="1" outlineLevel="1" x14ac:dyDescent="0.25">
      <c r="C52" s="6" t="s">
        <v>28</v>
      </c>
      <c r="N52" s="4"/>
    </row>
    <row r="53" spans="3:14" hidden="1" outlineLevel="1" x14ac:dyDescent="0.25">
      <c r="C53" s="12" t="s">
        <v>26</v>
      </c>
      <c r="N53" s="4"/>
    </row>
    <row r="54" spans="3:14" hidden="1" outlineLevel="1" x14ac:dyDescent="0.25">
      <c r="C54" s="12" t="s">
        <v>27</v>
      </c>
      <c r="N54" s="4"/>
    </row>
    <row r="55" spans="3:14" hidden="1" outlineLevel="1" x14ac:dyDescent="0.25">
      <c r="N55" s="4"/>
    </row>
    <row r="56" spans="3:14" hidden="1" outlineLevel="1" x14ac:dyDescent="0.25">
      <c r="C56" s="6" t="s">
        <v>17</v>
      </c>
      <c r="N56" s="4"/>
    </row>
    <row r="57" spans="3:14" hidden="1" outlineLevel="1" x14ac:dyDescent="0.25">
      <c r="C57" s="12" t="s">
        <v>29</v>
      </c>
      <c r="N57" s="4"/>
    </row>
    <row r="58" spans="3:14" hidden="1" outlineLevel="1" x14ac:dyDescent="0.25">
      <c r="C58" s="12" t="s">
        <v>30</v>
      </c>
      <c r="N58" s="4"/>
    </row>
    <row r="59" spans="3:14" hidden="1" outlineLevel="1" x14ac:dyDescent="0.25">
      <c r="C59" s="12" t="s">
        <v>31</v>
      </c>
      <c r="N59" s="4"/>
    </row>
    <row r="60" spans="3:14" hidden="1" outlineLevel="1" x14ac:dyDescent="0.25">
      <c r="C60" s="12" t="s">
        <v>32</v>
      </c>
      <c r="N60" s="4"/>
    </row>
    <row r="61" spans="3:14" hidden="1" outlineLevel="1" x14ac:dyDescent="0.25">
      <c r="C61" s="12" t="s">
        <v>43</v>
      </c>
      <c r="N61" s="4"/>
    </row>
    <row r="62" spans="3:14" hidden="1" outlineLevel="1" x14ac:dyDescent="0.25">
      <c r="C62" s="12" t="s">
        <v>33</v>
      </c>
      <c r="N62" s="4"/>
    </row>
    <row r="63" spans="3:14" hidden="1" outlineLevel="1" x14ac:dyDescent="0.25">
      <c r="C63" s="12" t="s">
        <v>34</v>
      </c>
      <c r="N63" s="4"/>
    </row>
    <row r="64" spans="3:14" hidden="1" outlineLevel="1" x14ac:dyDescent="0.25">
      <c r="C64" s="12" t="s">
        <v>35</v>
      </c>
      <c r="N64" s="4"/>
    </row>
    <row r="65" spans="3:14" hidden="1" outlineLevel="1" x14ac:dyDescent="0.25">
      <c r="C65" s="12" t="s">
        <v>36</v>
      </c>
      <c r="N65" s="4"/>
    </row>
    <row r="66" spans="3:14" hidden="1" outlineLevel="1" x14ac:dyDescent="0.25">
      <c r="C66" s="12" t="s">
        <v>37</v>
      </c>
      <c r="N66" s="4"/>
    </row>
    <row r="67" spans="3:14" hidden="1" outlineLevel="1" x14ac:dyDescent="0.25">
      <c r="C67" s="12" t="s">
        <v>38</v>
      </c>
      <c r="N67" s="4"/>
    </row>
    <row r="68" spans="3:14" hidden="1" outlineLevel="1" x14ac:dyDescent="0.25">
      <c r="C68" s="12" t="s">
        <v>39</v>
      </c>
      <c r="N68" s="4"/>
    </row>
    <row r="69" spans="3:14" hidden="1" outlineLevel="1" x14ac:dyDescent="0.25">
      <c r="C69" s="12" t="s">
        <v>40</v>
      </c>
      <c r="N69" s="4"/>
    </row>
    <row r="70" spans="3:14" hidden="1" outlineLevel="1" x14ac:dyDescent="0.25">
      <c r="C70" s="12" t="s">
        <v>41</v>
      </c>
      <c r="N70" s="4"/>
    </row>
    <row r="71" spans="3:14" hidden="1" outlineLevel="1" x14ac:dyDescent="0.25">
      <c r="C71" s="12" t="s">
        <v>42</v>
      </c>
      <c r="N71" s="4"/>
    </row>
    <row r="72" spans="3:14" hidden="1" outlineLevel="1" x14ac:dyDescent="0.25">
      <c r="C72" s="12" t="s">
        <v>11</v>
      </c>
      <c r="N72" s="4"/>
    </row>
    <row r="73" spans="3:14" hidden="1" outlineLevel="1" x14ac:dyDescent="0.25">
      <c r="C73" s="12"/>
      <c r="N73" s="4"/>
    </row>
    <row r="74" spans="3:14" hidden="1" outlineLevel="1" x14ac:dyDescent="0.25">
      <c r="N74" s="4"/>
    </row>
    <row r="75" spans="3:14" hidden="1" outlineLevel="1" x14ac:dyDescent="0.25">
      <c r="C75" s="6" t="s">
        <v>44</v>
      </c>
      <c r="N75" s="4"/>
    </row>
    <row r="76" spans="3:14" hidden="1" outlineLevel="1" x14ac:dyDescent="0.25">
      <c r="C76" s="12" t="s">
        <v>45</v>
      </c>
      <c r="N76" s="4"/>
    </row>
    <row r="77" spans="3:14" hidden="1" outlineLevel="1" x14ac:dyDescent="0.25">
      <c r="C77" s="12" t="s">
        <v>46</v>
      </c>
      <c r="N77" s="4"/>
    </row>
    <row r="78" spans="3:14" hidden="1" outlineLevel="1" x14ac:dyDescent="0.25">
      <c r="C78" s="12" t="s">
        <v>47</v>
      </c>
      <c r="N78" s="4"/>
    </row>
    <row r="79" spans="3:14" hidden="1" outlineLevel="1" x14ac:dyDescent="0.25">
      <c r="N79" s="4"/>
    </row>
    <row r="80" spans="3:14" hidden="1" outlineLevel="1" x14ac:dyDescent="0.25">
      <c r="E80" s="7"/>
      <c r="N80" s="4"/>
    </row>
    <row r="81" spans="1:14" collapsed="1" x14ac:dyDescent="0.25">
      <c r="A81" s="1"/>
      <c r="B81" s="1" t="s">
        <v>0</v>
      </c>
      <c r="C81" s="1"/>
      <c r="D81" s="1"/>
      <c r="E81" s="1"/>
      <c r="F81" s="1"/>
      <c r="G81" s="1"/>
      <c r="H81" s="1"/>
      <c r="I81" s="1"/>
      <c r="J81" s="1"/>
      <c r="K81" s="1"/>
      <c r="L81" s="1"/>
      <c r="N81" s="4" t="s">
        <v>0</v>
      </c>
    </row>
  </sheetData>
  <mergeCells count="2">
    <mergeCell ref="C11:H13"/>
    <mergeCell ref="C18:H25"/>
  </mergeCells>
  <pageMargins left="0.7" right="0.7" top="0.75" bottom="0.75" header="0.3" footer="0.3"/>
  <pageSetup paperSize="9" scale="3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sheetPr>
  <dimension ref="A1:J28"/>
  <sheetViews>
    <sheetView showGridLines="0" tabSelected="1" zoomScale="85" zoomScaleNormal="85" zoomScalePageLayoutView="70" workbookViewId="0">
      <pane xSplit="5" ySplit="11" topLeftCell="F12" activePane="bottomRight" state="frozen"/>
      <selection activeCell="B89" sqref="B89"/>
      <selection pane="topRight" activeCell="B89" sqref="B89"/>
      <selection pane="bottomLeft" activeCell="B89" sqref="B89"/>
      <selection pane="bottomRight" activeCell="B12" sqref="B12"/>
    </sheetView>
  </sheetViews>
  <sheetFormatPr defaultRowHeight="15" x14ac:dyDescent="0.25"/>
  <cols>
    <col min="1" max="1" width="4.85546875" customWidth="1"/>
    <col min="2" max="2" width="19.28515625" customWidth="1"/>
    <col min="3" max="3" width="21.5703125" customWidth="1"/>
    <col min="4" max="4" width="22" customWidth="1"/>
    <col min="5" max="5" width="56.42578125" customWidth="1"/>
    <col min="6" max="6" width="20.7109375" customWidth="1"/>
    <col min="7" max="7" width="73.5703125" customWidth="1"/>
    <col min="8" max="8" width="11.85546875" customWidth="1"/>
    <col min="10" max="10" width="18.7109375" customWidth="1"/>
  </cols>
  <sheetData>
    <row r="1" spans="1:10" x14ac:dyDescent="0.25">
      <c r="A1" s="1"/>
      <c r="B1" s="1"/>
      <c r="C1" s="1"/>
      <c r="D1" s="1"/>
      <c r="E1" s="1"/>
      <c r="F1" s="1"/>
      <c r="G1" s="1"/>
      <c r="H1" s="1"/>
      <c r="J1" s="4"/>
    </row>
    <row r="2" spans="1:10" ht="18.75" x14ac:dyDescent="0.3">
      <c r="A2" s="1"/>
      <c r="B2" s="2" t="s">
        <v>15</v>
      </c>
      <c r="C2" s="2"/>
      <c r="D2" s="1"/>
      <c r="E2" s="1"/>
      <c r="F2" s="1"/>
      <c r="G2" s="1"/>
      <c r="H2" s="1"/>
      <c r="J2" s="4"/>
    </row>
    <row r="3" spans="1:10" x14ac:dyDescent="0.25">
      <c r="A3" s="1"/>
      <c r="B3" s="3"/>
      <c r="C3" s="3"/>
      <c r="D3" s="1"/>
      <c r="E3" s="1"/>
      <c r="F3" s="1"/>
      <c r="G3" s="1"/>
      <c r="H3" s="1"/>
      <c r="J3" s="4"/>
    </row>
    <row r="4" spans="1:10" x14ac:dyDescent="0.25">
      <c r="A4" s="1"/>
      <c r="B4" s="3" t="s">
        <v>188</v>
      </c>
      <c r="C4" s="3"/>
      <c r="D4" s="1"/>
      <c r="E4" s="1"/>
      <c r="F4" s="1"/>
      <c r="G4" s="1"/>
      <c r="H4" s="1"/>
      <c r="J4" s="4"/>
    </row>
    <row r="5" spans="1:10" x14ac:dyDescent="0.25">
      <c r="A5" s="1"/>
      <c r="B5" s="3"/>
      <c r="C5" s="3"/>
      <c r="D5" s="1"/>
      <c r="E5" s="1"/>
      <c r="F5" s="1"/>
      <c r="G5" s="1"/>
      <c r="H5" s="1"/>
      <c r="J5" s="4"/>
    </row>
    <row r="6" spans="1:10" x14ac:dyDescent="0.25">
      <c r="A6" s="1"/>
      <c r="B6" s="3"/>
      <c r="C6" s="3"/>
      <c r="D6" s="1"/>
      <c r="E6" s="1"/>
      <c r="F6" s="1"/>
      <c r="G6" s="1"/>
      <c r="H6" s="1"/>
      <c r="J6" s="4"/>
    </row>
    <row r="7" spans="1:10" x14ac:dyDescent="0.25">
      <c r="A7" s="1"/>
      <c r="B7" s="1"/>
      <c r="C7" s="1"/>
      <c r="D7" s="1"/>
      <c r="E7" s="1"/>
      <c r="F7" s="1"/>
      <c r="G7" s="1"/>
      <c r="H7" s="4"/>
      <c r="J7" s="4"/>
    </row>
    <row r="8" spans="1:10" x14ac:dyDescent="0.25">
      <c r="J8" s="4"/>
    </row>
    <row r="9" spans="1:10" x14ac:dyDescent="0.25">
      <c r="A9" s="1"/>
      <c r="B9" s="1" t="s">
        <v>15</v>
      </c>
      <c r="C9" s="1"/>
      <c r="D9" s="1"/>
      <c r="E9" s="1"/>
      <c r="F9" s="1"/>
      <c r="G9" s="1"/>
      <c r="H9" s="1"/>
      <c r="J9" s="4" t="s">
        <v>0</v>
      </c>
    </row>
    <row r="10" spans="1:10" x14ac:dyDescent="0.25">
      <c r="J10" s="4"/>
    </row>
    <row r="11" spans="1:10" x14ac:dyDescent="0.25">
      <c r="B11" s="6" t="s">
        <v>16</v>
      </c>
      <c r="C11" s="6" t="s">
        <v>20</v>
      </c>
      <c r="D11" s="6" t="s">
        <v>17</v>
      </c>
      <c r="E11" s="6" t="s">
        <v>48</v>
      </c>
      <c r="F11" s="6" t="s">
        <v>21</v>
      </c>
      <c r="G11" s="6" t="s">
        <v>18</v>
      </c>
      <c r="J11" s="4"/>
    </row>
    <row r="12" spans="1:10" ht="105" x14ac:dyDescent="0.25">
      <c r="B12" s="15">
        <v>1</v>
      </c>
      <c r="C12" s="16">
        <v>41828</v>
      </c>
      <c r="D12" s="15" t="s">
        <v>43</v>
      </c>
      <c r="E12" s="14" t="s">
        <v>51</v>
      </c>
      <c r="F12" s="13" t="s">
        <v>49</v>
      </c>
      <c r="G12" s="14" t="s">
        <v>52</v>
      </c>
      <c r="J12" s="4"/>
    </row>
    <row r="13" spans="1:10" ht="210" x14ac:dyDescent="0.25">
      <c r="B13" s="15">
        <v>2</v>
      </c>
      <c r="C13" s="16">
        <v>42201</v>
      </c>
      <c r="D13" s="15" t="s">
        <v>11</v>
      </c>
      <c r="E13" s="14" t="s">
        <v>57</v>
      </c>
      <c r="F13" s="13" t="s">
        <v>56</v>
      </c>
      <c r="G13" s="14" t="s">
        <v>60</v>
      </c>
      <c r="J13" s="4"/>
    </row>
    <row r="14" spans="1:10" ht="270" x14ac:dyDescent="0.25">
      <c r="B14" s="15">
        <v>3</v>
      </c>
      <c r="C14" s="16">
        <v>42208</v>
      </c>
      <c r="D14" s="15" t="s">
        <v>33</v>
      </c>
      <c r="E14" s="14" t="s">
        <v>55</v>
      </c>
      <c r="F14" s="13" t="s">
        <v>49</v>
      </c>
      <c r="G14" s="14" t="s">
        <v>59</v>
      </c>
      <c r="J14" s="4"/>
    </row>
    <row r="15" spans="1:10" ht="60" x14ac:dyDescent="0.25">
      <c r="B15" s="15">
        <v>4</v>
      </c>
      <c r="C15" s="16">
        <v>42213</v>
      </c>
      <c r="D15" s="15" t="s">
        <v>43</v>
      </c>
      <c r="E15" s="14" t="s">
        <v>58</v>
      </c>
      <c r="F15" s="13" t="s">
        <v>49</v>
      </c>
      <c r="G15" s="14" t="s">
        <v>61</v>
      </c>
      <c r="J15" s="4"/>
    </row>
    <row r="16" spans="1:10" ht="45" x14ac:dyDescent="0.25">
      <c r="B16" s="15">
        <v>5</v>
      </c>
      <c r="C16" s="16">
        <v>42220</v>
      </c>
      <c r="D16" s="15" t="s">
        <v>11</v>
      </c>
      <c r="E16" s="14" t="s">
        <v>196</v>
      </c>
      <c r="F16" s="13" t="s">
        <v>201</v>
      </c>
      <c r="G16" s="14" t="s">
        <v>202</v>
      </c>
      <c r="J16" s="4"/>
    </row>
    <row r="17" spans="1:10" ht="30" x14ac:dyDescent="0.25">
      <c r="B17" s="15">
        <v>6</v>
      </c>
      <c r="C17" s="16">
        <v>42220</v>
      </c>
      <c r="D17" s="15" t="s">
        <v>11</v>
      </c>
      <c r="E17" s="14" t="s">
        <v>177</v>
      </c>
      <c r="F17" s="13" t="s">
        <v>201</v>
      </c>
      <c r="G17" s="14" t="s">
        <v>193</v>
      </c>
      <c r="J17" s="4"/>
    </row>
    <row r="18" spans="1:10" ht="30" x14ac:dyDescent="0.25">
      <c r="B18" s="15">
        <v>7</v>
      </c>
      <c r="C18" s="16">
        <v>42220</v>
      </c>
      <c r="D18" s="15" t="s">
        <v>11</v>
      </c>
      <c r="E18" s="14" t="s">
        <v>178</v>
      </c>
      <c r="F18" s="13" t="s">
        <v>201</v>
      </c>
      <c r="G18" s="14" t="s">
        <v>194</v>
      </c>
      <c r="J18" s="4"/>
    </row>
    <row r="19" spans="1:10" ht="45" x14ac:dyDescent="0.25">
      <c r="B19" s="15">
        <v>8</v>
      </c>
      <c r="C19" s="16">
        <v>42220</v>
      </c>
      <c r="D19" s="15" t="s">
        <v>11</v>
      </c>
      <c r="E19" s="14" t="s">
        <v>179</v>
      </c>
      <c r="F19" s="13" t="s">
        <v>201</v>
      </c>
      <c r="G19" s="14" t="s">
        <v>195</v>
      </c>
      <c r="J19" s="4"/>
    </row>
    <row r="20" spans="1:10" ht="90" x14ac:dyDescent="0.25">
      <c r="B20" s="15">
        <v>9</v>
      </c>
      <c r="C20" s="16">
        <v>42220</v>
      </c>
      <c r="D20" s="15" t="s">
        <v>33</v>
      </c>
      <c r="E20" s="14" t="s">
        <v>180</v>
      </c>
      <c r="F20" s="13" t="s">
        <v>201</v>
      </c>
      <c r="G20" s="14" t="s">
        <v>184</v>
      </c>
      <c r="J20" s="4"/>
    </row>
    <row r="21" spans="1:10" ht="135" x14ac:dyDescent="0.25">
      <c r="B21" s="15">
        <v>10</v>
      </c>
      <c r="C21" s="16">
        <v>42220</v>
      </c>
      <c r="D21" s="15" t="s">
        <v>33</v>
      </c>
      <c r="E21" s="14" t="s">
        <v>181</v>
      </c>
      <c r="F21" s="13" t="s">
        <v>201</v>
      </c>
      <c r="G21" s="14" t="s">
        <v>185</v>
      </c>
      <c r="J21" s="4"/>
    </row>
    <row r="22" spans="1:10" ht="105" x14ac:dyDescent="0.25">
      <c r="B22" s="15">
        <v>11</v>
      </c>
      <c r="C22" s="16">
        <v>42220</v>
      </c>
      <c r="D22" s="15" t="s">
        <v>43</v>
      </c>
      <c r="E22" s="14" t="s">
        <v>182</v>
      </c>
      <c r="F22" s="13" t="s">
        <v>201</v>
      </c>
      <c r="G22" s="14" t="s">
        <v>186</v>
      </c>
      <c r="J22" s="4"/>
    </row>
    <row r="23" spans="1:10" ht="225" x14ac:dyDescent="0.25">
      <c r="B23" s="15">
        <v>12</v>
      </c>
      <c r="C23" s="16">
        <v>42220</v>
      </c>
      <c r="D23" s="15" t="s">
        <v>43</v>
      </c>
      <c r="E23" s="14" t="s">
        <v>183</v>
      </c>
      <c r="F23" s="13" t="s">
        <v>201</v>
      </c>
      <c r="G23" s="14" t="s">
        <v>192</v>
      </c>
      <c r="J23" s="4"/>
    </row>
    <row r="24" spans="1:10" ht="17.25" customHeight="1" x14ac:dyDescent="0.25">
      <c r="B24" s="15"/>
      <c r="C24" s="16"/>
      <c r="D24" s="15"/>
      <c r="E24" s="14"/>
      <c r="F24" s="13"/>
      <c r="G24" s="14"/>
      <c r="J24" s="4"/>
    </row>
    <row r="25" spans="1:10" x14ac:dyDescent="0.25">
      <c r="B25" s="17" t="s">
        <v>25</v>
      </c>
      <c r="C25" s="16"/>
      <c r="D25" s="15"/>
      <c r="E25" s="14"/>
      <c r="F25" s="15"/>
      <c r="G25" s="15"/>
      <c r="J25" s="4"/>
    </row>
    <row r="26" spans="1:10" x14ac:dyDescent="0.25">
      <c r="J26" s="4"/>
    </row>
    <row r="27" spans="1:10" x14ac:dyDescent="0.25">
      <c r="J27" s="4"/>
    </row>
    <row r="28" spans="1:10" x14ac:dyDescent="0.25">
      <c r="A28" s="1"/>
      <c r="B28" s="1" t="s">
        <v>0</v>
      </c>
      <c r="C28" s="1"/>
      <c r="D28" s="1"/>
      <c r="E28" s="1"/>
      <c r="F28" s="1"/>
      <c r="G28" s="1"/>
      <c r="H28" s="1"/>
      <c r="J28" s="4" t="s">
        <v>0</v>
      </c>
    </row>
  </sheetData>
  <autoFilter ref="B11:G25"/>
  <dataValidations count="1">
    <dataValidation type="list" showInputMessage="1" showErrorMessage="1" sqref="D12:D25">
      <formula1>Topic</formula1>
    </dataValidation>
  </dataValidations>
  <pageMargins left="0.7" right="0.7" top="0.75" bottom="0.75" header="0.3" footer="0.3"/>
  <pageSetup paperSize="8"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249977111117893"/>
  </sheetPr>
  <dimension ref="A1:J42"/>
  <sheetViews>
    <sheetView showGridLines="0" zoomScale="85" zoomScaleNormal="85" zoomScalePageLayoutView="70" workbookViewId="0">
      <selection activeCell="B12" sqref="B12"/>
    </sheetView>
  </sheetViews>
  <sheetFormatPr defaultRowHeight="15" x14ac:dyDescent="0.25"/>
  <cols>
    <col min="1" max="1" width="4.85546875" customWidth="1"/>
    <col min="2" max="2" width="19.28515625" customWidth="1"/>
    <col min="3" max="3" width="23" bestFit="1" customWidth="1"/>
    <col min="4" max="4" width="35.5703125" bestFit="1" customWidth="1"/>
    <col min="5" max="5" width="123.42578125" customWidth="1"/>
    <col min="6" max="6" width="79.7109375" customWidth="1"/>
    <col min="7" max="7" width="16.42578125" customWidth="1"/>
    <col min="8" max="8" width="11.85546875" customWidth="1"/>
    <col min="10" max="10" width="18.7109375" customWidth="1"/>
  </cols>
  <sheetData>
    <row r="1" spans="1:10" x14ac:dyDescent="0.25">
      <c r="A1" s="1"/>
      <c r="B1" s="1"/>
      <c r="C1" s="1"/>
      <c r="D1" s="1"/>
      <c r="E1" s="1"/>
      <c r="F1" s="1"/>
      <c r="G1" s="1"/>
      <c r="H1" s="1"/>
      <c r="J1" s="4"/>
    </row>
    <row r="2" spans="1:10" ht="18.75" x14ac:dyDescent="0.3">
      <c r="A2" s="1"/>
      <c r="B2" s="2" t="s">
        <v>101</v>
      </c>
      <c r="C2" s="2"/>
      <c r="D2" s="1"/>
      <c r="E2" s="1"/>
      <c r="F2" s="1"/>
      <c r="G2" s="1"/>
      <c r="H2" s="1"/>
      <c r="J2" s="4"/>
    </row>
    <row r="3" spans="1:10" x14ac:dyDescent="0.25">
      <c r="A3" s="1"/>
      <c r="B3" s="3"/>
      <c r="C3" s="3"/>
      <c r="D3" s="1"/>
      <c r="E3" s="1"/>
      <c r="F3" s="1"/>
      <c r="G3" s="1"/>
      <c r="H3" s="1"/>
      <c r="J3" s="4"/>
    </row>
    <row r="4" spans="1:10" x14ac:dyDescent="0.25">
      <c r="A4" s="1"/>
      <c r="B4" s="3" t="s">
        <v>188</v>
      </c>
      <c r="C4" s="3"/>
      <c r="D4" s="1"/>
      <c r="E4" s="1"/>
      <c r="F4" s="1"/>
      <c r="G4" s="1"/>
      <c r="H4" s="1"/>
      <c r="J4" s="4"/>
    </row>
    <row r="5" spans="1:10" x14ac:dyDescent="0.25">
      <c r="A5" s="1"/>
      <c r="B5" s="3" t="s">
        <v>100</v>
      </c>
      <c r="C5" s="3"/>
      <c r="D5" s="1"/>
      <c r="E5" s="1"/>
      <c r="F5" s="1"/>
      <c r="G5" s="1"/>
      <c r="H5" s="1"/>
      <c r="J5" s="4"/>
    </row>
    <row r="6" spans="1:10" x14ac:dyDescent="0.25">
      <c r="A6" s="1"/>
      <c r="B6" s="3"/>
      <c r="C6" s="3"/>
      <c r="D6" s="1"/>
      <c r="E6" s="1"/>
      <c r="F6" s="1"/>
      <c r="G6" s="1"/>
      <c r="H6" s="1"/>
      <c r="J6" s="4"/>
    </row>
    <row r="7" spans="1:10" x14ac:dyDescent="0.25">
      <c r="A7" s="1"/>
      <c r="B7" s="1"/>
      <c r="C7" s="1"/>
      <c r="D7" s="1"/>
      <c r="E7" s="1"/>
      <c r="F7" s="1"/>
      <c r="G7" s="1"/>
      <c r="H7" s="4"/>
      <c r="J7" s="4"/>
    </row>
    <row r="8" spans="1:10" x14ac:dyDescent="0.25">
      <c r="J8" s="4"/>
    </row>
    <row r="9" spans="1:10" x14ac:dyDescent="0.25">
      <c r="A9" s="1"/>
      <c r="B9" s="1" t="s">
        <v>62</v>
      </c>
      <c r="C9" s="1"/>
      <c r="D9" s="1"/>
      <c r="E9" s="1"/>
      <c r="F9" s="1"/>
      <c r="G9" s="1"/>
      <c r="H9" s="1"/>
      <c r="J9" s="4" t="s">
        <v>0</v>
      </c>
    </row>
    <row r="10" spans="1:10" x14ac:dyDescent="0.25">
      <c r="J10" s="4"/>
    </row>
    <row r="11" spans="1:10" x14ac:dyDescent="0.25">
      <c r="C11" s="6" t="s">
        <v>69</v>
      </c>
      <c r="D11" s="6" t="s">
        <v>63</v>
      </c>
      <c r="E11" s="6" t="s">
        <v>67</v>
      </c>
      <c r="F11" s="6" t="s">
        <v>64</v>
      </c>
      <c r="G11" s="6" t="s">
        <v>99</v>
      </c>
      <c r="J11" s="4"/>
    </row>
    <row r="12" spans="1:10" ht="30" x14ac:dyDescent="0.25">
      <c r="C12" s="19" t="s">
        <v>65</v>
      </c>
      <c r="D12" s="13" t="s">
        <v>66</v>
      </c>
      <c r="E12" s="14" t="s">
        <v>68</v>
      </c>
      <c r="F12" s="20" t="s">
        <v>70</v>
      </c>
      <c r="G12" s="14" t="s">
        <v>72</v>
      </c>
      <c r="J12" s="4"/>
    </row>
    <row r="13" spans="1:10" ht="66.75" customHeight="1" x14ac:dyDescent="0.25">
      <c r="C13" s="19" t="s">
        <v>65</v>
      </c>
      <c r="D13" s="20" t="s">
        <v>74</v>
      </c>
      <c r="E13" s="14" t="s">
        <v>73</v>
      </c>
      <c r="F13" s="21" t="s">
        <v>75</v>
      </c>
      <c r="G13" s="14" t="s">
        <v>71</v>
      </c>
      <c r="J13" s="4"/>
    </row>
    <row r="14" spans="1:10" ht="45" x14ac:dyDescent="0.25">
      <c r="C14" s="19" t="s">
        <v>65</v>
      </c>
      <c r="D14" s="20" t="s">
        <v>76</v>
      </c>
      <c r="E14" s="14" t="s">
        <v>78</v>
      </c>
      <c r="F14" s="13" t="s">
        <v>79</v>
      </c>
      <c r="G14" s="14" t="s">
        <v>77</v>
      </c>
      <c r="J14" s="4"/>
    </row>
    <row r="15" spans="1:10" ht="60" x14ac:dyDescent="0.25">
      <c r="C15" s="19" t="s">
        <v>65</v>
      </c>
      <c r="D15" s="20" t="s">
        <v>76</v>
      </c>
      <c r="E15" s="14" t="s">
        <v>81</v>
      </c>
      <c r="F15" s="20" t="s">
        <v>82</v>
      </c>
      <c r="G15" s="14" t="s">
        <v>80</v>
      </c>
      <c r="J15" s="4"/>
    </row>
    <row r="16" spans="1:10" ht="45" x14ac:dyDescent="0.25">
      <c r="C16" s="19" t="s">
        <v>65</v>
      </c>
      <c r="D16" s="20" t="s">
        <v>84</v>
      </c>
      <c r="E16" s="14" t="s">
        <v>85</v>
      </c>
      <c r="F16" s="14" t="s">
        <v>87</v>
      </c>
      <c r="G16" s="14" t="s">
        <v>83</v>
      </c>
      <c r="J16" s="4"/>
    </row>
    <row r="17" spans="3:10" ht="90" x14ac:dyDescent="0.25">
      <c r="C17" s="19" t="s">
        <v>65</v>
      </c>
      <c r="D17" s="20" t="s">
        <v>88</v>
      </c>
      <c r="E17" s="14" t="s">
        <v>89</v>
      </c>
      <c r="F17" s="14" t="s">
        <v>93</v>
      </c>
      <c r="G17" s="14" t="s">
        <v>91</v>
      </c>
      <c r="J17" s="4"/>
    </row>
    <row r="18" spans="3:10" ht="90" x14ac:dyDescent="0.25">
      <c r="C18" s="19" t="s">
        <v>65</v>
      </c>
      <c r="D18" s="20" t="s">
        <v>86</v>
      </c>
      <c r="E18" s="14" t="s">
        <v>90</v>
      </c>
      <c r="F18" s="14" t="s">
        <v>94</v>
      </c>
      <c r="G18" s="14" t="s">
        <v>92</v>
      </c>
      <c r="J18" s="4"/>
    </row>
    <row r="19" spans="3:10" ht="30" x14ac:dyDescent="0.25">
      <c r="C19" s="19" t="s">
        <v>65</v>
      </c>
      <c r="D19" s="20" t="s">
        <v>95</v>
      </c>
      <c r="E19" s="14" t="s">
        <v>96</v>
      </c>
      <c r="F19" s="14" t="s">
        <v>97</v>
      </c>
      <c r="G19" s="14" t="s">
        <v>98</v>
      </c>
      <c r="J19" s="4"/>
    </row>
    <row r="20" spans="3:10" ht="30" x14ac:dyDescent="0.25">
      <c r="C20" s="19" t="s">
        <v>65</v>
      </c>
      <c r="D20" s="13" t="s">
        <v>102</v>
      </c>
      <c r="E20" s="14" t="s">
        <v>103</v>
      </c>
      <c r="F20" s="20" t="s">
        <v>107</v>
      </c>
      <c r="G20" s="14" t="s">
        <v>104</v>
      </c>
      <c r="J20" s="4"/>
    </row>
    <row r="21" spans="3:10" ht="30" x14ac:dyDescent="0.25">
      <c r="C21" s="19" t="s">
        <v>65</v>
      </c>
      <c r="D21" s="13" t="s">
        <v>106</v>
      </c>
      <c r="E21" s="14" t="s">
        <v>105</v>
      </c>
      <c r="F21" s="20" t="s">
        <v>108</v>
      </c>
      <c r="G21" s="14" t="s">
        <v>109</v>
      </c>
      <c r="J21" s="4"/>
    </row>
    <row r="22" spans="3:10" ht="30" x14ac:dyDescent="0.25">
      <c r="C22" s="19" t="s">
        <v>65</v>
      </c>
      <c r="D22" s="20" t="s">
        <v>112</v>
      </c>
      <c r="E22" s="14" t="s">
        <v>111</v>
      </c>
      <c r="F22" s="13" t="s">
        <v>113</v>
      </c>
      <c r="G22" s="14" t="s">
        <v>110</v>
      </c>
      <c r="J22" s="4"/>
    </row>
    <row r="23" spans="3:10" ht="30" x14ac:dyDescent="0.25">
      <c r="C23" s="19" t="s">
        <v>65</v>
      </c>
      <c r="D23" s="20" t="s">
        <v>162</v>
      </c>
      <c r="E23" s="22" t="s">
        <v>116</v>
      </c>
      <c r="F23" s="14" t="s">
        <v>197</v>
      </c>
      <c r="G23" s="14" t="s">
        <v>114</v>
      </c>
      <c r="J23" s="4"/>
    </row>
    <row r="24" spans="3:10" ht="30" x14ac:dyDescent="0.25">
      <c r="C24" s="19" t="s">
        <v>65</v>
      </c>
      <c r="D24" s="20" t="s">
        <v>163</v>
      </c>
      <c r="E24" s="22" t="s">
        <v>117</v>
      </c>
      <c r="F24" s="14" t="s">
        <v>198</v>
      </c>
      <c r="G24" s="14" t="s">
        <v>115</v>
      </c>
      <c r="J24" s="4"/>
    </row>
    <row r="25" spans="3:10" ht="30" x14ac:dyDescent="0.25">
      <c r="C25" s="19" t="s">
        <v>65</v>
      </c>
      <c r="D25" s="20" t="s">
        <v>164</v>
      </c>
      <c r="E25" s="14" t="s">
        <v>118</v>
      </c>
      <c r="F25" s="14" t="s">
        <v>199</v>
      </c>
      <c r="G25" s="14" t="s">
        <v>119</v>
      </c>
      <c r="J25" s="4"/>
    </row>
    <row r="26" spans="3:10" ht="30" x14ac:dyDescent="0.25">
      <c r="C26" s="19" t="s">
        <v>65</v>
      </c>
      <c r="D26" s="20" t="s">
        <v>165</v>
      </c>
      <c r="E26" s="14" t="s">
        <v>120</v>
      </c>
      <c r="F26" s="14" t="s">
        <v>200</v>
      </c>
      <c r="G26" s="14"/>
      <c r="J26" s="4"/>
    </row>
    <row r="27" spans="3:10" x14ac:dyDescent="0.25">
      <c r="C27" s="19" t="s">
        <v>65</v>
      </c>
      <c r="D27" s="13" t="s">
        <v>123</v>
      </c>
      <c r="E27" s="14" t="s">
        <v>122</v>
      </c>
      <c r="F27" s="13" t="s">
        <v>124</v>
      </c>
      <c r="G27" s="14" t="s">
        <v>121</v>
      </c>
      <c r="J27" s="4"/>
    </row>
    <row r="28" spans="3:10" ht="90" x14ac:dyDescent="0.25">
      <c r="C28" s="19" t="s">
        <v>125</v>
      </c>
      <c r="D28" s="20" t="s">
        <v>126</v>
      </c>
      <c r="E28" s="14" t="s">
        <v>128</v>
      </c>
      <c r="F28" s="14" t="s">
        <v>129</v>
      </c>
      <c r="G28" s="14" t="s">
        <v>127</v>
      </c>
      <c r="J28" s="4"/>
    </row>
    <row r="29" spans="3:10" ht="90" x14ac:dyDescent="0.25">
      <c r="C29" s="19" t="s">
        <v>125</v>
      </c>
      <c r="D29" s="20" t="s">
        <v>130</v>
      </c>
      <c r="E29" s="14" t="s">
        <v>132</v>
      </c>
      <c r="F29" s="14" t="s">
        <v>133</v>
      </c>
      <c r="G29" s="14" t="s">
        <v>131</v>
      </c>
      <c r="J29" s="4"/>
    </row>
    <row r="30" spans="3:10" ht="45" x14ac:dyDescent="0.25">
      <c r="C30" s="19" t="s">
        <v>134</v>
      </c>
      <c r="D30" s="20" t="s">
        <v>137</v>
      </c>
      <c r="E30" s="21" t="s">
        <v>138</v>
      </c>
      <c r="F30" s="13" t="s">
        <v>141</v>
      </c>
      <c r="G30" s="14" t="s">
        <v>156</v>
      </c>
      <c r="J30" s="4"/>
    </row>
    <row r="31" spans="3:10" ht="30" x14ac:dyDescent="0.25">
      <c r="C31" s="19" t="s">
        <v>134</v>
      </c>
      <c r="D31" s="20" t="s">
        <v>136</v>
      </c>
      <c r="E31" s="14" t="s">
        <v>139</v>
      </c>
      <c r="F31" s="20" t="s">
        <v>142</v>
      </c>
      <c r="G31" s="14" t="s">
        <v>157</v>
      </c>
      <c r="J31" s="4"/>
    </row>
    <row r="32" spans="3:10" ht="30" x14ac:dyDescent="0.25">
      <c r="C32" s="19" t="s">
        <v>134</v>
      </c>
      <c r="D32" s="20" t="s">
        <v>135</v>
      </c>
      <c r="E32" s="14" t="s">
        <v>140</v>
      </c>
      <c r="F32" s="20" t="s">
        <v>143</v>
      </c>
      <c r="G32" s="14" t="s">
        <v>158</v>
      </c>
      <c r="J32" s="4"/>
    </row>
    <row r="33" spans="1:10" ht="30" x14ac:dyDescent="0.25">
      <c r="C33" s="19" t="s">
        <v>134</v>
      </c>
      <c r="D33" s="20" t="s">
        <v>106</v>
      </c>
      <c r="E33" s="14" t="s">
        <v>144</v>
      </c>
      <c r="F33" s="14" t="s">
        <v>146</v>
      </c>
      <c r="G33" s="14" t="s">
        <v>155</v>
      </c>
      <c r="J33" s="4"/>
    </row>
    <row r="34" spans="1:10" ht="30" x14ac:dyDescent="0.25">
      <c r="C34" s="19" t="s">
        <v>134</v>
      </c>
      <c r="D34" s="13" t="s">
        <v>102</v>
      </c>
      <c r="E34" s="14" t="s">
        <v>145</v>
      </c>
      <c r="F34" s="14" t="s">
        <v>147</v>
      </c>
      <c r="G34" s="14" t="s">
        <v>154</v>
      </c>
      <c r="J34" s="4"/>
    </row>
    <row r="35" spans="1:10" ht="45" x14ac:dyDescent="0.25">
      <c r="C35" s="19" t="s">
        <v>134</v>
      </c>
      <c r="D35" s="13" t="s">
        <v>148</v>
      </c>
      <c r="E35" s="14" t="s">
        <v>149</v>
      </c>
      <c r="F35" s="14" t="s">
        <v>150</v>
      </c>
      <c r="G35" s="14" t="s">
        <v>153</v>
      </c>
      <c r="J35" s="4"/>
    </row>
    <row r="36" spans="1:10" ht="30" x14ac:dyDescent="0.25">
      <c r="C36" s="19" t="s">
        <v>134</v>
      </c>
      <c r="D36" s="20" t="s">
        <v>166</v>
      </c>
      <c r="E36" s="14" t="s">
        <v>151</v>
      </c>
      <c r="F36" s="14" t="s">
        <v>159</v>
      </c>
      <c r="G36" s="14" t="s">
        <v>152</v>
      </c>
      <c r="J36" s="4"/>
    </row>
    <row r="37" spans="1:10" ht="30" x14ac:dyDescent="0.25">
      <c r="C37" s="16" t="s">
        <v>134</v>
      </c>
      <c r="D37" s="13" t="s">
        <v>167</v>
      </c>
      <c r="E37" s="14" t="s">
        <v>160</v>
      </c>
      <c r="F37" s="23" t="s">
        <v>168</v>
      </c>
      <c r="G37" s="14" t="s">
        <v>161</v>
      </c>
      <c r="J37" s="4"/>
    </row>
    <row r="38" spans="1:10" ht="50.25" customHeight="1" x14ac:dyDescent="0.25">
      <c r="C38" s="16" t="s">
        <v>134</v>
      </c>
      <c r="D38" s="13" t="s">
        <v>169</v>
      </c>
      <c r="E38" s="14" t="s">
        <v>173</v>
      </c>
      <c r="F38" s="14" t="s">
        <v>174</v>
      </c>
      <c r="G38" s="14" t="s">
        <v>171</v>
      </c>
      <c r="J38" s="4"/>
    </row>
    <row r="39" spans="1:10" ht="45" customHeight="1" x14ac:dyDescent="0.25">
      <c r="C39" s="16" t="s">
        <v>134</v>
      </c>
      <c r="D39" s="13" t="s">
        <v>170</v>
      </c>
      <c r="E39" s="14" t="s">
        <v>175</v>
      </c>
      <c r="F39" s="14" t="s">
        <v>176</v>
      </c>
      <c r="G39" s="13" t="s">
        <v>172</v>
      </c>
      <c r="J39" s="4"/>
    </row>
    <row r="40" spans="1:10" x14ac:dyDescent="0.25">
      <c r="J40" s="4"/>
    </row>
    <row r="41" spans="1:10" x14ac:dyDescent="0.25">
      <c r="J41" s="4"/>
    </row>
    <row r="42" spans="1:10" x14ac:dyDescent="0.25">
      <c r="A42" s="1"/>
      <c r="B42" s="1" t="s">
        <v>0</v>
      </c>
      <c r="C42" s="1"/>
      <c r="D42" s="1"/>
      <c r="E42" s="1"/>
      <c r="F42" s="1"/>
      <c r="G42" s="1"/>
      <c r="H42" s="1"/>
      <c r="J42" s="4" t="s">
        <v>0</v>
      </c>
    </row>
  </sheetData>
  <pageMargins left="0.7" right="0.7" top="0.75" bottom="0.75" header="0.3" footer="0.3"/>
  <pageSetup paperSize="8"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sheetPr>
  <dimension ref="A1:N82"/>
  <sheetViews>
    <sheetView showGridLines="0" zoomScale="85" zoomScaleNormal="85" zoomScalePageLayoutView="70" workbookViewId="0">
      <selection activeCell="B8" sqref="B8"/>
    </sheetView>
  </sheetViews>
  <sheetFormatPr defaultRowHeight="15" x14ac:dyDescent="0.25"/>
  <cols>
    <col min="1" max="1" width="4.85546875" customWidth="1"/>
    <col min="2" max="4" width="18.5703125" customWidth="1"/>
    <col min="5" max="8" width="16.140625" customWidth="1"/>
    <col min="9" max="11" width="16.42578125" customWidth="1"/>
    <col min="12" max="12" width="11.85546875" customWidth="1"/>
    <col min="14" max="14" width="18.7109375" customWidth="1"/>
  </cols>
  <sheetData>
    <row r="1" spans="1:14" x14ac:dyDescent="0.25">
      <c r="A1" s="1"/>
      <c r="B1" s="1"/>
      <c r="C1" s="1"/>
      <c r="D1" s="1"/>
      <c r="E1" s="1"/>
      <c r="F1" s="1"/>
      <c r="G1" s="1"/>
      <c r="H1" s="1"/>
      <c r="I1" s="1"/>
      <c r="J1" s="1"/>
      <c r="K1" s="1"/>
      <c r="L1" s="1"/>
      <c r="N1" s="4"/>
    </row>
    <row r="2" spans="1:14" ht="18.75" x14ac:dyDescent="0.3">
      <c r="A2" s="1"/>
      <c r="B2" s="2" t="s">
        <v>187</v>
      </c>
      <c r="C2" s="2"/>
      <c r="D2" s="1"/>
      <c r="E2" s="1"/>
      <c r="F2" s="1"/>
      <c r="G2" s="1"/>
      <c r="H2" s="1"/>
      <c r="I2" s="1"/>
      <c r="J2" s="1"/>
      <c r="K2" s="1"/>
      <c r="L2" s="1"/>
      <c r="N2" s="4"/>
    </row>
    <row r="3" spans="1:14" x14ac:dyDescent="0.25">
      <c r="A3" s="1"/>
      <c r="B3" s="3"/>
      <c r="C3" s="3"/>
      <c r="D3" s="1"/>
      <c r="E3" s="1"/>
      <c r="F3" s="1"/>
      <c r="G3" s="1"/>
      <c r="H3" s="1"/>
      <c r="I3" s="1"/>
      <c r="J3" s="1"/>
      <c r="K3" s="1"/>
      <c r="L3" s="1"/>
      <c r="N3" s="4"/>
    </row>
    <row r="4" spans="1:14" x14ac:dyDescent="0.25">
      <c r="A4" s="1"/>
      <c r="B4" s="3" t="s">
        <v>188</v>
      </c>
      <c r="C4" s="3"/>
      <c r="D4" s="1"/>
      <c r="E4" s="1"/>
      <c r="F4" s="1"/>
      <c r="G4" s="1"/>
      <c r="H4" s="1"/>
      <c r="I4" s="1"/>
      <c r="J4" s="1"/>
      <c r="K4" s="1"/>
      <c r="L4" s="1"/>
      <c r="N4" s="4"/>
    </row>
    <row r="5" spans="1:14" x14ac:dyDescent="0.25">
      <c r="A5" s="1"/>
      <c r="B5" s="3" t="s">
        <v>189</v>
      </c>
      <c r="C5" s="3"/>
      <c r="D5" s="1"/>
      <c r="E5" s="1"/>
      <c r="F5" s="1"/>
      <c r="G5" s="1"/>
      <c r="H5" s="1"/>
      <c r="I5" s="1"/>
      <c r="J5" s="1"/>
      <c r="K5" s="1"/>
      <c r="L5" s="1"/>
      <c r="N5" s="4"/>
    </row>
    <row r="6" spans="1:14" x14ac:dyDescent="0.25">
      <c r="A6" s="1"/>
      <c r="B6" s="3"/>
      <c r="C6" s="3"/>
      <c r="D6" s="1"/>
      <c r="E6" s="1"/>
      <c r="F6" s="1"/>
      <c r="G6" s="1"/>
      <c r="H6" s="1"/>
      <c r="I6" s="1"/>
      <c r="J6" s="1"/>
      <c r="K6" s="1"/>
      <c r="L6" s="1"/>
      <c r="N6" s="4"/>
    </row>
    <row r="7" spans="1:14" x14ac:dyDescent="0.25">
      <c r="A7" s="1"/>
      <c r="B7" s="1"/>
      <c r="C7" s="1"/>
      <c r="D7" s="1"/>
      <c r="E7" s="1"/>
      <c r="F7" s="1"/>
      <c r="G7" s="1"/>
      <c r="H7" s="1"/>
      <c r="I7" s="1"/>
      <c r="J7" s="1"/>
      <c r="K7" s="1"/>
      <c r="L7" s="4"/>
      <c r="N7" s="4"/>
    </row>
    <row r="8" spans="1:14" x14ac:dyDescent="0.25">
      <c r="N8" s="4"/>
    </row>
    <row r="9" spans="1:14" x14ac:dyDescent="0.25">
      <c r="A9" s="1"/>
      <c r="B9" s="1" t="s">
        <v>190</v>
      </c>
      <c r="C9" s="1"/>
      <c r="D9" s="1"/>
      <c r="E9" s="1"/>
      <c r="F9" s="1"/>
      <c r="G9" s="1"/>
      <c r="H9" s="1"/>
      <c r="I9" s="1"/>
      <c r="J9" s="1"/>
      <c r="K9" s="1"/>
      <c r="L9" s="1"/>
      <c r="N9" s="4" t="s">
        <v>0</v>
      </c>
    </row>
    <row r="10" spans="1:14" x14ac:dyDescent="0.25">
      <c r="N10" s="4"/>
    </row>
    <row r="11" spans="1:14" x14ac:dyDescent="0.25">
      <c r="N11" s="4"/>
    </row>
    <row r="12" spans="1:14" x14ac:dyDescent="0.25">
      <c r="N12" s="4"/>
    </row>
    <row r="13" spans="1:14" x14ac:dyDescent="0.25">
      <c r="N13" s="4"/>
    </row>
    <row r="14" spans="1:14" x14ac:dyDescent="0.25">
      <c r="N14" s="4"/>
    </row>
    <row r="15" spans="1:14" x14ac:dyDescent="0.25">
      <c r="N15" s="4"/>
    </row>
    <row r="16" spans="1:14" x14ac:dyDescent="0.25">
      <c r="N16" s="4"/>
    </row>
    <row r="17" spans="14:14" x14ac:dyDescent="0.25">
      <c r="N17" s="4"/>
    </row>
    <row r="18" spans="14:14" x14ac:dyDescent="0.25">
      <c r="N18" s="4"/>
    </row>
    <row r="19" spans="14:14" x14ac:dyDescent="0.25">
      <c r="N19" s="4"/>
    </row>
    <row r="20" spans="14:14" x14ac:dyDescent="0.25">
      <c r="N20" s="4"/>
    </row>
    <row r="21" spans="14:14" x14ac:dyDescent="0.25">
      <c r="N21" s="4"/>
    </row>
    <row r="22" spans="14:14" x14ac:dyDescent="0.25">
      <c r="N22" s="4"/>
    </row>
    <row r="23" spans="14:14" x14ac:dyDescent="0.25">
      <c r="N23" s="4"/>
    </row>
    <row r="24" spans="14:14" x14ac:dyDescent="0.25">
      <c r="N24" s="4"/>
    </row>
    <row r="25" spans="14:14" x14ac:dyDescent="0.25">
      <c r="N25" s="4"/>
    </row>
    <row r="26" spans="14:14" x14ac:dyDescent="0.25">
      <c r="N26" s="4"/>
    </row>
    <row r="27" spans="14:14" x14ac:dyDescent="0.25">
      <c r="N27" s="4"/>
    </row>
    <row r="28" spans="14:14" x14ac:dyDescent="0.25">
      <c r="N28" s="4"/>
    </row>
    <row r="29" spans="14:14" x14ac:dyDescent="0.25">
      <c r="N29" s="4"/>
    </row>
    <row r="30" spans="14:14" x14ac:dyDescent="0.25">
      <c r="N30" s="4"/>
    </row>
    <row r="31" spans="14:14" x14ac:dyDescent="0.25">
      <c r="N31" s="4"/>
    </row>
    <row r="32" spans="14:14" x14ac:dyDescent="0.25">
      <c r="N32" s="4"/>
    </row>
    <row r="33" spans="1:14" x14ac:dyDescent="0.25">
      <c r="N33" s="4"/>
    </row>
    <row r="34" spans="1:14" x14ac:dyDescent="0.25">
      <c r="N34" s="4"/>
    </row>
    <row r="35" spans="1:14" x14ac:dyDescent="0.25">
      <c r="N35" s="4"/>
    </row>
    <row r="36" spans="1:14" x14ac:dyDescent="0.25">
      <c r="N36" s="4"/>
    </row>
    <row r="37" spans="1:14" x14ac:dyDescent="0.25">
      <c r="N37" s="4"/>
    </row>
    <row r="38" spans="1:14" x14ac:dyDescent="0.25">
      <c r="N38" s="4"/>
    </row>
    <row r="39" spans="1:14" x14ac:dyDescent="0.25">
      <c r="N39" s="4"/>
    </row>
    <row r="40" spans="1:14" x14ac:dyDescent="0.25">
      <c r="N40" s="4"/>
    </row>
    <row r="41" spans="1:14" x14ac:dyDescent="0.25">
      <c r="N41" s="4"/>
    </row>
    <row r="42" spans="1:14" x14ac:dyDescent="0.25">
      <c r="N42" s="4"/>
    </row>
    <row r="43" spans="1:14" x14ac:dyDescent="0.25">
      <c r="N43" s="4"/>
    </row>
    <row r="44" spans="1:14" x14ac:dyDescent="0.25">
      <c r="N44" s="4"/>
    </row>
    <row r="45" spans="1:14" x14ac:dyDescent="0.25">
      <c r="N45" s="4"/>
    </row>
    <row r="46" spans="1:14" x14ac:dyDescent="0.25">
      <c r="N46" s="4"/>
    </row>
    <row r="47" spans="1:14" x14ac:dyDescent="0.25">
      <c r="N47" s="4"/>
    </row>
    <row r="48" spans="1:14" x14ac:dyDescent="0.25">
      <c r="A48" s="1"/>
      <c r="B48" s="1" t="s">
        <v>191</v>
      </c>
      <c r="C48" s="1"/>
      <c r="D48" s="1"/>
      <c r="E48" s="1"/>
      <c r="F48" s="1"/>
      <c r="G48" s="1"/>
      <c r="H48" s="1"/>
      <c r="I48" s="1"/>
      <c r="J48" s="1"/>
      <c r="K48" s="1"/>
      <c r="L48" s="1"/>
      <c r="N48" s="4"/>
    </row>
    <row r="49" spans="14:14" x14ac:dyDescent="0.25">
      <c r="N49" s="4"/>
    </row>
    <row r="50" spans="14:14" x14ac:dyDescent="0.25">
      <c r="N50" s="4"/>
    </row>
    <row r="51" spans="14:14" x14ac:dyDescent="0.25">
      <c r="N51" s="4"/>
    </row>
    <row r="52" spans="14:14" x14ac:dyDescent="0.25">
      <c r="N52" s="4"/>
    </row>
    <row r="53" spans="14:14" x14ac:dyDescent="0.25">
      <c r="N53" s="4"/>
    </row>
    <row r="54" spans="14:14" x14ac:dyDescent="0.25">
      <c r="N54" s="4"/>
    </row>
    <row r="55" spans="14:14" x14ac:dyDescent="0.25">
      <c r="N55" s="4"/>
    </row>
    <row r="56" spans="14:14" x14ac:dyDescent="0.25">
      <c r="N56" s="4"/>
    </row>
    <row r="57" spans="14:14" x14ac:dyDescent="0.25">
      <c r="N57" s="4"/>
    </row>
    <row r="58" spans="14:14" x14ac:dyDescent="0.25">
      <c r="N58" s="4"/>
    </row>
    <row r="59" spans="14:14" x14ac:dyDescent="0.25">
      <c r="N59" s="4"/>
    </row>
    <row r="60" spans="14:14" x14ac:dyDescent="0.25">
      <c r="N60" s="4"/>
    </row>
    <row r="61" spans="14:14" x14ac:dyDescent="0.25">
      <c r="N61" s="4"/>
    </row>
    <row r="62" spans="14:14" x14ac:dyDescent="0.25">
      <c r="N62" s="4"/>
    </row>
    <row r="63" spans="14:14" x14ac:dyDescent="0.25">
      <c r="N63" s="4"/>
    </row>
    <row r="64" spans="14:14" x14ac:dyDescent="0.25">
      <c r="N64" s="4"/>
    </row>
    <row r="65" spans="14:14" x14ac:dyDescent="0.25">
      <c r="N65" s="4"/>
    </row>
    <row r="66" spans="14:14" x14ac:dyDescent="0.25">
      <c r="N66" s="4"/>
    </row>
    <row r="67" spans="14:14" x14ac:dyDescent="0.25">
      <c r="N67" s="4"/>
    </row>
    <row r="68" spans="14:14" x14ac:dyDescent="0.25">
      <c r="N68" s="4"/>
    </row>
    <row r="69" spans="14:14" x14ac:dyDescent="0.25">
      <c r="N69" s="4"/>
    </row>
    <row r="70" spans="14:14" x14ac:dyDescent="0.25">
      <c r="N70" s="4"/>
    </row>
    <row r="71" spans="14:14" x14ac:dyDescent="0.25">
      <c r="N71" s="4"/>
    </row>
    <row r="72" spans="14:14" x14ac:dyDescent="0.25">
      <c r="N72" s="4"/>
    </row>
    <row r="73" spans="14:14" x14ac:dyDescent="0.25">
      <c r="N73" s="4"/>
    </row>
    <row r="74" spans="14:14" x14ac:dyDescent="0.25">
      <c r="N74" s="4"/>
    </row>
    <row r="75" spans="14:14" x14ac:dyDescent="0.25">
      <c r="N75" s="4"/>
    </row>
    <row r="76" spans="14:14" x14ac:dyDescent="0.25">
      <c r="N76" s="4"/>
    </row>
    <row r="77" spans="14:14" x14ac:dyDescent="0.25">
      <c r="N77" s="4"/>
    </row>
    <row r="78" spans="14:14" x14ac:dyDescent="0.25">
      <c r="N78" s="4"/>
    </row>
    <row r="79" spans="14:14" x14ac:dyDescent="0.25">
      <c r="N79" s="4"/>
    </row>
    <row r="80" spans="14:14" x14ac:dyDescent="0.25">
      <c r="N80" s="4"/>
    </row>
    <row r="81" spans="1:14" x14ac:dyDescent="0.25">
      <c r="N81" s="4"/>
    </row>
    <row r="82" spans="1:14" x14ac:dyDescent="0.25">
      <c r="A82" s="1"/>
      <c r="B82" s="1" t="s">
        <v>0</v>
      </c>
      <c r="C82" s="1"/>
      <c r="D82" s="1"/>
      <c r="E82" s="1"/>
      <c r="F82" s="1"/>
      <c r="G82" s="1"/>
      <c r="H82" s="1"/>
      <c r="I82" s="1"/>
      <c r="J82" s="1"/>
      <c r="K82" s="1"/>
      <c r="L82" s="1"/>
      <c r="N82" s="4" t="s">
        <v>0</v>
      </c>
    </row>
  </sheetData>
  <pageMargins left="0.7" right="0.7" top="0.75" bottom="0.75" header="0.3" footer="0.3"/>
  <pageSetup paperSize="8"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Questions</vt:lpstr>
      <vt:lpstr>Backdating equations</vt:lpstr>
      <vt:lpstr>TSO boundary</vt:lpstr>
      <vt:lpstr>Binary</vt:lpstr>
      <vt:lpstr>Confidentiality</vt:lpstr>
      <vt:lpstr>Priority</vt:lpstr>
      <vt:lpstr>Topic</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keeranp</dc:creator>
  <cp:lastModifiedBy>keeranp</cp:lastModifiedBy>
  <cp:lastPrinted>2014-12-11T22:56:38Z</cp:lastPrinted>
  <dcterms:created xsi:type="dcterms:W3CDTF">2014-04-22T21:23:09Z</dcterms:created>
  <dcterms:modified xsi:type="dcterms:W3CDTF">2015-08-04T01:59:23Z</dcterms:modified>
</cp:coreProperties>
</file>