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345" yWindow="105" windowWidth="15390" windowHeight="13110" tabRatio="428"/>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 name="Sheet1" sheetId="9" r:id="rId7"/>
  </sheets>
  <externalReferences>
    <externalReference r:id="rId8"/>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F30" i="3" l="1"/>
  <c r="G30" i="3"/>
  <c r="F21" i="3"/>
  <c r="G21" i="3"/>
  <c r="G12" i="3" l="1"/>
  <c r="F12" i="3"/>
  <c r="H30" i="3" l="1"/>
  <c r="E30" i="3"/>
  <c r="D30" i="3"/>
  <c r="H21" i="3"/>
  <c r="E21" i="3"/>
  <c r="D21" i="3"/>
  <c r="E12" i="3"/>
  <c r="H12" i="3"/>
  <c r="D12" i="3"/>
  <c r="D4" i="6" l="1"/>
  <c r="D3" i="6"/>
  <c r="I4" i="4" l="1"/>
  <c r="D4" i="3"/>
  <c r="I3" i="4" l="1"/>
  <c r="D3" i="3" l="1"/>
</calcChain>
</file>

<file path=xl/sharedStrings.xml><?xml version="1.0" encoding="utf-8"?>
<sst xmlns="http://schemas.openxmlformats.org/spreadsheetml/2006/main" count="160" uniqueCount="114">
  <si>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</si>
  <si>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</si>
  <si>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</si>
  <si>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</si>
  <si>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</si>
  <si>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</si>
  <si>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</si>
  <si>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</si>
  <si>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</si>
  <si>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</si>
  <si>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</si>
  <si>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</si>
  <si>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</si>
  <si>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</si>
  <si>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</si>
  <si>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</si>
  <si>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</si>
  <si>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</si>
  <si>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</si>
  <si>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</si>
  <si>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</si>
  <si>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</si>
  <si>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</si>
  <si>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</si>
  <si>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</si>
  <si>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</si>
  <si>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</si>
  <si>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</si>
  <si>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</si>
  <si>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</si>
  <si>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</si>
  <si>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</si>
  <si>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</si>
  <si>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</si>
  <si>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</si>
  <si>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</si>
  <si>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</si>
  <si>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</si>
  <si>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</si>
  <si>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</si>
  <si>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</si>
  <si>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</si>
  <si>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</si>
  <si>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</si>
  <si>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</si>
  <si>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</si>
  <si>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</si>
  <si>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</si>
  <si>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</si>
  <si>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</si>
  <si>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</si>
  <si>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</si>
  <si>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</si>
  <si>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</si>
  <si>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</si>
  <si>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</si>
  <si>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</si>
  <si>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</si>
  <si>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</si>
  <si>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</si>
  <si>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</si>
  <si>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</si>
  <si>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</si>
  <si>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</si>
  <si>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</si>
  <si>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</si>
  <si>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</si>
  <si>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</si>
  <si>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</si>
  <si>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</si>
  <si>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</si>
  <si>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</si>
  <si>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</si>
  <si>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</si>
  <si>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</si>
  <si>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</si>
  <si>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</si>
  <si>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</si>
  <si>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</si>
  <si>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</si>
  <si>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</si>
  <si>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</si>
  <si>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</si>
  <si>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</si>
  <si>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</si>
  <si>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</si>
  <si>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</si>
  <si>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</si>
  <si>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</si>
  <si>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</si>
  <si>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</si>
  <si>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</si>
  <si>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</si>
  <si>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</si>
  <si>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</si>
  <si>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</si>
  <si>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</si>
  <si>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</si>
  <si>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</si>
  <si>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</si>
  <si>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</si>
  <si>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</si>
  <si>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</si>
  <si>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</si>
  <si>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</si>
  <si>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</si>
  <si>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</si>
  <si>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</si>
  <si>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</si>
  <si>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</si>
  <si>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</si>
  <si>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</si>
  <si>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Centralines Limited</t>
  </si>
  <si>
    <t xml:space="preserve">Industrial customer are those charged on an individual CH10 &amp; above tariff, typically 1MVA and above. Commercial Customers are those charged on an CH3-CH9 tariff, typically between 3ph 60 and 1MVA, and where we have a mixture of customers billed on a Demand as well as Consumption basis. Residential accounts for all other customers(CH1 &amp; CH2), typically customers on low capacity ie less than 3ph60, and with low energy consumption.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</si>
</sst>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6"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4">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0" fontId="27" fillId="34" borderId="12" xfId="17" applyNumberFormat="1" applyBorder="1" applyAlignment="1" applyProtection="1">
      <alignment horizontal="left" vertical="top" wrapText="1"/>
      <protection locked="0"/>
    </xf>
    <xf numFmtId="0" fontId="27" fillId="34" borderId="7" xfId="17" applyNumberFormat="1" applyBorder="1" applyAlignment="1" applyProtection="1">
      <alignment horizontal="left" vertical="top" wrapText="1"/>
      <protection locked="0"/>
    </xf>
    <xf numFmtId="0" fontId="27" fillId="34" borderId="11" xfId="17" applyNumberFormat="1" applyBorder="1" applyAlignment="1" applyProtection="1">
      <alignment horizontal="left" vertical="top" wrapText="1"/>
      <protection locked="0"/>
    </xf>
    <xf numFmtId="176" fontId="2" fillId="0" borderId="9" xfId="63" applyAlignment="1">
      <alignment horizontal="left" vertical="top"/>
    </xf>
    <xf numFmtId="0" fontId="27" fillId="34" borderId="9" xfId="17" applyNumberFormat="1" applyAlignment="1">
      <alignment horizontal="left" vertical="top" wrapText="1"/>
      <protection locked="0"/>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0" borderId="0" xfId="0" applyAlignment="1">
      <alignment horizontal="left" wrapText="1" indent="1"/>
    </xf>
  </cellXfs>
  <cellStyles count="64">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view="pageBreakPreview" zoomScaleNormal="100" zoomScaleSheetLayoutView="100" workbookViewId="0">
      <selection activeCell="C9" sqref="C9"/>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
      <c r="A4" s="35" t="s">
        <v>86</v>
      </c>
      <c r="B4" s="20"/>
      <c r="C4" s="20"/>
      <c r="D4" s="20"/>
      <c r="E4" s="1"/>
      <c r="F4" s="1"/>
      <c r="G4" s="1"/>
      <c r="H4" s="1"/>
    </row>
    <row r="5" spans="1:8" s="9" customFormat="1" ht="20.25" customHeight="1" x14ac:dyDescent="0.3">
      <c r="A5" s="35" t="s">
        <v>55</v>
      </c>
      <c r="B5" s="20"/>
      <c r="C5" s="20"/>
      <c r="D5" s="20"/>
      <c r="E5" s="7"/>
      <c r="F5" s="7"/>
      <c r="G5" s="7"/>
      <c r="H5" s="7"/>
    </row>
    <row r="6" spans="1:8" s="9" customFormat="1" ht="20.25" customHeight="1" x14ac:dyDescent="0.3">
      <c r="A6" s="35" t="s">
        <v>56</v>
      </c>
      <c r="B6" s="20"/>
      <c r="C6" s="20"/>
      <c r="D6" s="20"/>
      <c r="E6" s="7"/>
      <c r="F6" s="7"/>
      <c r="G6" s="7"/>
      <c r="H6" s="7"/>
    </row>
    <row r="7" spans="1:8" s="9" customFormat="1" ht="183" customHeight="1" x14ac:dyDescent="0.3">
      <c r="A7" s="21"/>
      <c r="E7" s="1"/>
      <c r="F7" s="1"/>
      <c r="G7" s="1"/>
      <c r="H7" s="1"/>
    </row>
    <row r="8" spans="1:8" ht="18.75" customHeight="1" x14ac:dyDescent="0.3">
      <c r="A8" s="21"/>
      <c r="B8" s="25" t="s">
        <v>8</v>
      </c>
      <c r="C8" s="15" t="s">
        <v>112</v>
      </c>
      <c r="E8" s="1"/>
      <c r="F8" s="1"/>
      <c r="G8" s="1"/>
      <c r="H8" s="1"/>
    </row>
    <row r="9" spans="1:8" ht="18.75" customHeight="1" x14ac:dyDescent="0.25">
      <c r="A9" s="26"/>
      <c r="B9" s="25" t="s">
        <v>9</v>
      </c>
      <c r="C9" s="16">
        <v>41906</v>
      </c>
      <c r="E9" s="1"/>
      <c r="F9" s="1"/>
      <c r="G9" s="1"/>
      <c r="H9" s="1"/>
    </row>
    <row r="10" spans="1:8" ht="15" customHeight="1" x14ac:dyDescent="0.25">
      <c r="C10" s="9"/>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view="pageBreakPreview" zoomScaleNormal="100" zoomScaleSheetLayoutView="100" workbookViewId="0"/>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x14ac:dyDescent="0.25">
      <c r="A9" s="1"/>
      <c r="B9" s="36" t="s">
        <v>78</v>
      </c>
      <c r="C9" s="18"/>
      <c r="D9"/>
      <c r="E9" s="1"/>
    </row>
    <row r="10" spans="1:5" s="9" customFormat="1" x14ac:dyDescent="0.25">
      <c r="B10" s="7" t="s">
        <v>79</v>
      </c>
      <c r="C10" s="18"/>
      <c r="D10"/>
      <c r="E10" s="7"/>
    </row>
    <row r="11" spans="1:5" s="8" customFormat="1" x14ac:dyDescent="0.25">
      <c r="A11" s="1"/>
      <c r="B11" s="18" t="s">
        <v>80</v>
      </c>
      <c r="C11" s="18"/>
      <c r="D11"/>
      <c r="E11" s="1"/>
    </row>
    <row r="12" spans="1:5" x14ac:dyDescent="0.25">
      <c r="B12" s="1" t="s">
        <v>81</v>
      </c>
    </row>
    <row r="13" spans="1:5" x14ac:dyDescent="0.25">
      <c r="B13" s="18" t="s">
        <v>82</v>
      </c>
    </row>
    <row r="16" spans="1:5" ht="15.75" x14ac:dyDescent="0.25">
      <c r="B16" s="31"/>
    </row>
  </sheetData>
  <sheetProtection sheet="1" objects="1" scenarios="1"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view="pageBreakPreview" topLeftCell="A13" zoomScaleNormal="100" zoomScaleSheetLayoutView="100" workbookViewId="0">
      <selection activeCell="D33" sqref="D33:H33"/>
    </sheetView>
  </sheetViews>
  <sheetFormatPr defaultColWidth="9.140625" defaultRowHeight="15" x14ac:dyDescent="0.25"/>
  <cols>
    <col min="1" max="1" width="8.140625" style="2" customWidth="1"/>
    <col min="2" max="2" width="29.85546875" style="3" customWidth="1"/>
    <col min="3" max="3" width="29.710937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8" t="str">
        <f>IF(ISBLANK(CoverSheet!$C$8),"",CoverSheet!$C$8)</f>
        <v>Centralines Limited</v>
      </c>
      <c r="E3" s="58"/>
      <c r="F3" s="58"/>
      <c r="G3" s="58"/>
      <c r="H3" s="58"/>
    </row>
    <row r="4" spans="1:9" x14ac:dyDescent="0.25">
      <c r="A4" s="30"/>
      <c r="B4" s="37" t="s">
        <v>9</v>
      </c>
      <c r="D4" s="59">
        <f>IF(ISBLANK(CoverSheet!$C$9),"",CoverSheet!$C$9)</f>
        <v>41906</v>
      </c>
      <c r="E4" s="60"/>
      <c r="F4" s="60"/>
      <c r="G4" s="60"/>
      <c r="H4" s="61"/>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7" t="s">
        <v>36</v>
      </c>
      <c r="E7" s="57"/>
      <c r="F7" s="57"/>
      <c r="G7" s="57"/>
      <c r="H7" s="57"/>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7315</v>
      </c>
      <c r="E9" s="14">
        <v>1737</v>
      </c>
      <c r="F9" s="14">
        <v>56112</v>
      </c>
      <c r="G9" s="14">
        <v>7893.083333333333</v>
      </c>
      <c r="H9" s="14">
        <v>2286</v>
      </c>
    </row>
    <row r="10" spans="1:9" ht="15" customHeight="1" x14ac:dyDescent="0.25">
      <c r="B10" s="50" t="s">
        <v>99</v>
      </c>
      <c r="C10" s="50"/>
      <c r="D10" s="14">
        <v>1494</v>
      </c>
      <c r="E10" s="14">
        <v>355</v>
      </c>
      <c r="F10" s="14">
        <v>13783</v>
      </c>
      <c r="G10" s="14">
        <v>122.25</v>
      </c>
      <c r="H10" s="14">
        <v>556</v>
      </c>
    </row>
    <row r="11" spans="1:9" ht="15" customHeight="1" x14ac:dyDescent="0.25">
      <c r="B11" s="50" t="s">
        <v>100</v>
      </c>
      <c r="C11" s="50"/>
      <c r="D11" s="14">
        <v>933</v>
      </c>
      <c r="E11" s="14">
        <v>221</v>
      </c>
      <c r="F11" s="14">
        <v>29627</v>
      </c>
      <c r="G11" s="14">
        <v>4</v>
      </c>
      <c r="H11" s="14">
        <v>703</v>
      </c>
    </row>
    <row r="12" spans="1:9" ht="15" customHeight="1" x14ac:dyDescent="0.25">
      <c r="B12" s="50" t="s">
        <v>29</v>
      </c>
      <c r="C12" s="50"/>
      <c r="D12" s="42">
        <f>SUM(D9:D11)</f>
        <v>9742</v>
      </c>
      <c r="E12" s="42">
        <f t="shared" ref="E12:H12" si="0">SUM(E9:E11)</f>
        <v>2313</v>
      </c>
      <c r="F12" s="42">
        <f t="shared" si="0"/>
        <v>99522</v>
      </c>
      <c r="G12" s="42">
        <f t="shared" si="0"/>
        <v>8019.333333333333</v>
      </c>
      <c r="H12" s="42">
        <f t="shared" si="0"/>
        <v>3545</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7" t="s">
        <v>37</v>
      </c>
      <c r="E16" s="57"/>
      <c r="F16" s="57"/>
      <c r="G16" s="57"/>
      <c r="H16" s="57"/>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8173</v>
      </c>
      <c r="E18" s="14">
        <v>2021</v>
      </c>
      <c r="F18" s="14">
        <v>60877</v>
      </c>
      <c r="G18" s="14">
        <v>7871.416666666667</v>
      </c>
      <c r="H18" s="14">
        <v>2378</v>
      </c>
    </row>
    <row r="19" spans="1:8" ht="15" customHeight="1" x14ac:dyDescent="0.25">
      <c r="B19" s="53" t="s">
        <v>99</v>
      </c>
      <c r="C19" s="50"/>
      <c r="D19" s="14">
        <v>1411</v>
      </c>
      <c r="E19" s="14">
        <v>349</v>
      </c>
      <c r="F19" s="14">
        <v>15316</v>
      </c>
      <c r="G19" s="14">
        <v>136.58333333333334</v>
      </c>
      <c r="H19" s="14">
        <v>579</v>
      </c>
    </row>
    <row r="20" spans="1:8" ht="15" customHeight="1" x14ac:dyDescent="0.25">
      <c r="B20" s="53" t="s">
        <v>100</v>
      </c>
      <c r="C20" s="50"/>
      <c r="D20" s="14">
        <v>1050</v>
      </c>
      <c r="E20" s="14">
        <v>259</v>
      </c>
      <c r="F20" s="14">
        <v>30382</v>
      </c>
      <c r="G20" s="14">
        <v>4</v>
      </c>
      <c r="H20" s="14">
        <v>736</v>
      </c>
    </row>
    <row r="21" spans="1:8" ht="15" customHeight="1" x14ac:dyDescent="0.25">
      <c r="B21" s="50" t="s">
        <v>29</v>
      </c>
      <c r="C21" s="50"/>
      <c r="D21" s="42">
        <f>SUM(D18:D20)</f>
        <v>10634</v>
      </c>
      <c r="E21" s="42">
        <f t="shared" ref="E21:G21" si="1">SUM(E18:E20)</f>
        <v>2629</v>
      </c>
      <c r="F21" s="42">
        <f t="shared" si="1"/>
        <v>106575</v>
      </c>
      <c r="G21" s="42">
        <f t="shared" si="1"/>
        <v>8012</v>
      </c>
      <c r="H21" s="42">
        <f t="shared" ref="H21" si="2">SUM(H18:H20)</f>
        <v>3693</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25">
      <c r="A25" s="13"/>
      <c r="B25"/>
      <c r="C25"/>
      <c r="D25" s="57" t="s">
        <v>50</v>
      </c>
      <c r="E25" s="57"/>
      <c r="F25" s="57"/>
      <c r="G25" s="57"/>
      <c r="H25" s="57"/>
    </row>
    <row r="26" spans="1:8" s="46" customFormat="1" ht="32.25" customHeight="1" x14ac:dyDescent="0.25">
      <c r="A26" s="47"/>
      <c r="B26" s="45"/>
      <c r="C26" s="45"/>
      <c r="D26" s="48" t="s">
        <v>101</v>
      </c>
      <c r="E26" s="48" t="s">
        <v>102</v>
      </c>
      <c r="F26" s="48" t="s">
        <v>103</v>
      </c>
      <c r="G26" s="48" t="s">
        <v>104</v>
      </c>
      <c r="H26" s="48" t="s">
        <v>105</v>
      </c>
    </row>
    <row r="27" spans="1:8" ht="15" customHeight="1" x14ac:dyDescent="0.25">
      <c r="B27" s="53" t="s">
        <v>98</v>
      </c>
      <c r="C27"/>
      <c r="D27" s="14">
        <v>8532</v>
      </c>
      <c r="E27" s="14">
        <v>2066</v>
      </c>
      <c r="F27" s="14">
        <v>58820</v>
      </c>
      <c r="G27" s="14">
        <v>7870</v>
      </c>
      <c r="H27" s="14">
        <v>2562</v>
      </c>
    </row>
    <row r="28" spans="1:8" ht="15" customHeight="1" x14ac:dyDescent="0.25">
      <c r="B28" s="53" t="s">
        <v>99</v>
      </c>
      <c r="C28"/>
      <c r="D28" s="14">
        <v>1506</v>
      </c>
      <c r="E28" s="14">
        <v>364</v>
      </c>
      <c r="F28" s="14">
        <v>14879</v>
      </c>
      <c r="G28" s="14">
        <v>208.83333333333334</v>
      </c>
      <c r="H28" s="14">
        <v>615</v>
      </c>
    </row>
    <row r="29" spans="1:8" ht="15" customHeight="1" x14ac:dyDescent="0.25">
      <c r="B29" s="53" t="s">
        <v>100</v>
      </c>
      <c r="C29"/>
      <c r="D29" s="14">
        <v>1100</v>
      </c>
      <c r="E29" s="14">
        <v>267</v>
      </c>
      <c r="F29" s="14">
        <v>28180</v>
      </c>
      <c r="G29" s="14">
        <v>4</v>
      </c>
      <c r="H29" s="14">
        <v>795</v>
      </c>
    </row>
    <row r="30" spans="1:8" ht="15" customHeight="1" x14ac:dyDescent="0.25">
      <c r="B30" t="s">
        <v>29</v>
      </c>
      <c r="C30"/>
      <c r="D30" s="42">
        <f>SUM(D27:D29)</f>
        <v>11138</v>
      </c>
      <c r="E30" s="42">
        <f t="shared" ref="E30:G30" si="3">SUM(E27:E29)</f>
        <v>2697</v>
      </c>
      <c r="F30" s="42">
        <f t="shared" si="3"/>
        <v>101879</v>
      </c>
      <c r="G30" s="42">
        <f t="shared" si="3"/>
        <v>8082.833333333333</v>
      </c>
      <c r="H30" s="42">
        <f t="shared" ref="H30" si="4">SUM(H27:H29)</f>
        <v>3972</v>
      </c>
    </row>
    <row r="31" spans="1:8" ht="15" customHeight="1" x14ac:dyDescent="0.25">
      <c r="B31"/>
      <c r="C31"/>
      <c r="D31"/>
      <c r="E31"/>
      <c r="F31"/>
      <c r="G31"/>
      <c r="H31"/>
    </row>
    <row r="32" spans="1:8" ht="15" customHeight="1" x14ac:dyDescent="0.25">
      <c r="A32" s="28" t="s">
        <v>28</v>
      </c>
      <c r="B32" s="44" t="s">
        <v>30</v>
      </c>
      <c r="C32"/>
      <c r="D32"/>
      <c r="E32"/>
      <c r="F32"/>
      <c r="G32"/>
      <c r="H32"/>
    </row>
    <row r="33" spans="2:11" ht="66" customHeight="1" x14ac:dyDescent="0.25">
      <c r="B33" s="62" t="s">
        <v>49</v>
      </c>
      <c r="C33" s="63"/>
      <c r="D33" s="64" t="s">
        <v>113</v>
      </c>
      <c r="E33" s="65"/>
      <c r="F33" s="65"/>
      <c r="G33" s="65"/>
      <c r="H33" s="66"/>
    </row>
    <row r="34" spans="2:11" x14ac:dyDescent="0.25">
      <c r="B34" s="41"/>
      <c r="C34" s="41"/>
      <c r="D34" s="41"/>
      <c r="E34" s="41"/>
      <c r="F34" s="43"/>
      <c r="G34" s="43"/>
      <c r="H34" s="41"/>
    </row>
    <row r="35" spans="2:11" ht="30" customHeight="1" x14ac:dyDescent="0.25">
      <c r="B35" s="44" t="s">
        <v>0</v>
      </c>
      <c r="C35" s="31"/>
      <c r="D35"/>
      <c r="E35"/>
      <c r="F35"/>
      <c r="G35"/>
    </row>
    <row r="36" spans="2:11" ht="17.25" customHeight="1" x14ac:dyDescent="0.25">
      <c r="B36" s="56" t="s">
        <v>74</v>
      </c>
      <c r="C36" s="56"/>
      <c r="D36" s="56"/>
      <c r="E36" s="56"/>
      <c r="F36" s="56"/>
      <c r="G36" s="56"/>
      <c r="H36" s="56"/>
      <c r="I36" s="40"/>
      <c r="J36" s="40"/>
      <c r="K36" s="40"/>
    </row>
    <row r="37" spans="2:11" ht="17.25" customHeight="1" x14ac:dyDescent="0.25">
      <c r="B37" s="56" t="s">
        <v>75</v>
      </c>
      <c r="C37" s="56"/>
      <c r="D37" s="56"/>
      <c r="E37" s="56"/>
      <c r="F37" s="56"/>
      <c r="G37" s="56"/>
      <c r="H37" s="56"/>
    </row>
    <row r="38" spans="2:11" ht="17.25" customHeight="1" x14ac:dyDescent="0.25">
      <c r="B38" s="56" t="s">
        <v>76</v>
      </c>
      <c r="C38" s="56"/>
      <c r="D38" s="56"/>
      <c r="E38" s="56"/>
      <c r="F38" s="56"/>
      <c r="G38" s="56"/>
      <c r="H38" s="56"/>
    </row>
    <row r="39" spans="2:11" ht="17.25" customHeight="1" x14ac:dyDescent="0.25">
      <c r="B39" s="56" t="s">
        <v>111</v>
      </c>
      <c r="C39" s="56"/>
      <c r="D39" s="56"/>
      <c r="E39" s="56"/>
      <c r="F39" s="56"/>
      <c r="G39" s="56"/>
      <c r="H39" s="56"/>
    </row>
    <row r="40" spans="2:11" ht="17.25" customHeight="1" x14ac:dyDescent="0.25">
      <c r="B40" s="56" t="s">
        <v>51</v>
      </c>
      <c r="C40" s="56"/>
      <c r="D40" s="56"/>
      <c r="E40" s="56"/>
      <c r="F40" s="56"/>
      <c r="G40" s="56"/>
      <c r="H40" s="56"/>
    </row>
    <row r="41" spans="2:11" ht="86.25" customHeight="1" x14ac:dyDescent="0.25">
      <c r="B41" s="56" t="s">
        <v>77</v>
      </c>
      <c r="C41" s="56"/>
      <c r="D41" s="56"/>
      <c r="E41" s="56"/>
      <c r="F41" s="56"/>
      <c r="G41" s="56"/>
      <c r="H41" s="56"/>
    </row>
    <row r="42" spans="2:11" ht="15" customHeight="1" x14ac:dyDescent="0.25">
      <c r="B42" s="44" t="s">
        <v>57</v>
      </c>
    </row>
    <row r="43" spans="2:11" ht="36.75" customHeight="1" x14ac:dyDescent="0.25">
      <c r="B43" s="56" t="s">
        <v>90</v>
      </c>
      <c r="C43" s="56"/>
      <c r="D43" s="56"/>
      <c r="E43" s="56"/>
      <c r="F43" s="56"/>
      <c r="G43" s="56"/>
      <c r="H43" s="56"/>
    </row>
  </sheetData>
  <sheetProtection sheet="1" objects="1" scenarios="1"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1"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view="pageBreakPreview" zoomScaleNormal="100" zoomScaleSheetLayoutView="100" workbookViewId="0">
      <selection activeCell="E9" sqref="E9"/>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8" t="str">
        <f>IF(ISBLANK(CoverSheet!$C$8),"",CoverSheet!$C$8)</f>
        <v>Centralines Limited</v>
      </c>
      <c r="E3" s="58"/>
      <c r="F3" s="58"/>
      <c r="G3" s="58"/>
      <c r="H3" s="58"/>
      <c r="I3" s="58"/>
    </row>
    <row r="4" spans="1:12" x14ac:dyDescent="0.25">
      <c r="A4" s="30"/>
      <c r="B4" s="37" t="s">
        <v>9</v>
      </c>
      <c r="D4" s="67">
        <f>IF(ISBLANK(CoverSheet!$C$9),"",CoverSheet!$C$9)</f>
        <v>41906</v>
      </c>
      <c r="E4" s="67"/>
      <c r="F4" s="67"/>
      <c r="G4" s="67"/>
      <c r="H4" s="67"/>
      <c r="I4" s="67"/>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7" t="s">
        <v>10</v>
      </c>
      <c r="E7" s="57"/>
      <c r="F7" s="57"/>
      <c r="G7" s="57"/>
      <c r="H7" s="57"/>
      <c r="I7" s="57"/>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294</v>
      </c>
      <c r="E9" s="14">
        <v>256</v>
      </c>
      <c r="F9" s="14">
        <v>253</v>
      </c>
      <c r="G9" s="14">
        <v>255</v>
      </c>
      <c r="H9" s="14">
        <v>258</v>
      </c>
      <c r="I9" s="14">
        <v>262</v>
      </c>
    </row>
    <row r="10" spans="1:12" ht="15" customHeight="1" x14ac:dyDescent="0.25">
      <c r="B10"/>
      <c r="C10"/>
      <c r="D10"/>
      <c r="E10"/>
      <c r="F10"/>
      <c r="G10"/>
    </row>
    <row r="11" spans="1:12" ht="15" customHeight="1" x14ac:dyDescent="0.25">
      <c r="B11"/>
      <c r="C11"/>
      <c r="D11"/>
      <c r="E11"/>
      <c r="F11"/>
      <c r="G11"/>
    </row>
    <row r="12" spans="1:12" ht="30" customHeight="1" x14ac:dyDescent="0.25">
      <c r="B12" s="44" t="s">
        <v>0</v>
      </c>
      <c r="C12" s="31"/>
      <c r="D12"/>
      <c r="E12"/>
      <c r="F12"/>
      <c r="G12"/>
    </row>
    <row r="13" spans="1:12" ht="30.75" customHeight="1" x14ac:dyDescent="0.25">
      <c r="B13" s="56" t="s">
        <v>71</v>
      </c>
      <c r="C13" s="56"/>
      <c r="D13" s="56"/>
      <c r="E13" s="56"/>
      <c r="F13" s="56"/>
      <c r="G13" s="56"/>
      <c r="H13" s="56"/>
      <c r="I13" s="56"/>
      <c r="J13" s="40"/>
      <c r="K13" s="40"/>
      <c r="L13" s="40"/>
    </row>
    <row r="14" spans="1:12" x14ac:dyDescent="0.25">
      <c r="B14" s="56" t="s">
        <v>72</v>
      </c>
      <c r="C14" s="56"/>
      <c r="D14" s="56"/>
      <c r="E14" s="56"/>
      <c r="F14" s="56"/>
      <c r="G14" s="56"/>
      <c r="H14" s="56"/>
      <c r="I14" s="56"/>
    </row>
    <row r="16" spans="1:12" ht="15" customHeight="1" x14ac:dyDescent="0.25">
      <c r="B16" s="44" t="s">
        <v>57</v>
      </c>
    </row>
    <row r="17" spans="2:9" x14ac:dyDescent="0.25">
      <c r="B17" s="50" t="s">
        <v>58</v>
      </c>
    </row>
    <row r="18" spans="2:9" ht="29.25" customHeight="1" x14ac:dyDescent="0.25">
      <c r="B18" s="62" t="s">
        <v>73</v>
      </c>
      <c r="C18" s="62"/>
      <c r="D18" s="62"/>
      <c r="E18" s="62"/>
      <c r="F18" s="62"/>
      <c r="G18" s="62"/>
      <c r="H18" s="62"/>
      <c r="I18" s="62"/>
    </row>
    <row r="19" spans="2:9" ht="30.75" customHeight="1" x14ac:dyDescent="0.25">
      <c r="B19" s="62" t="s">
        <v>59</v>
      </c>
      <c r="C19" s="62"/>
      <c r="D19" s="62"/>
      <c r="E19" s="62"/>
      <c r="F19" s="62"/>
      <c r="G19" s="62"/>
      <c r="H19" s="62"/>
      <c r="I19" s="62"/>
    </row>
    <row r="20" spans="2:9" x14ac:dyDescent="0.25">
      <c r="B20" s="62" t="s">
        <v>54</v>
      </c>
      <c r="C20" s="62"/>
      <c r="D20" s="62"/>
      <c r="E20" s="62"/>
      <c r="F20" s="62"/>
      <c r="G20" s="62"/>
      <c r="H20" s="62"/>
      <c r="I20" s="62"/>
    </row>
    <row r="21" spans="2:9" ht="28.5" customHeight="1" x14ac:dyDescent="0.25">
      <c r="B21" s="62" t="s">
        <v>60</v>
      </c>
      <c r="C21" s="62"/>
      <c r="D21" s="62"/>
      <c r="E21" s="62"/>
      <c r="F21" s="62"/>
      <c r="G21" s="62"/>
      <c r="H21" s="62"/>
      <c r="I21" s="62"/>
    </row>
  </sheetData>
  <sheetProtection sheet="1" objects="1" scenarios="1"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1"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view="pageBreakPreview" zoomScaleNormal="100" zoomScaleSheetLayoutView="100" workbookViewId="0"/>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8" t="str">
        <f>IF(ISBLANK(CoverSheet!$C$8),"",CoverSheet!$C$8)</f>
        <v>Centralines Limited</v>
      </c>
      <c r="J3" s="58"/>
      <c r="K3" s="58"/>
      <c r="L3" s="58"/>
      <c r="M3" s="58"/>
      <c r="N3" s="58"/>
      <c r="O3" s="58"/>
      <c r="P3"/>
    </row>
    <row r="4" spans="1:16" x14ac:dyDescent="0.25">
      <c r="E4"/>
      <c r="F4"/>
      <c r="G4" s="29" t="s">
        <v>9</v>
      </c>
      <c r="H4"/>
      <c r="I4" s="73">
        <f>IF(ISBLANK(CoverSheet!$C$9),"",CoverSheet!$C$9)</f>
        <v>41906</v>
      </c>
      <c r="J4" s="73"/>
      <c r="K4" s="73"/>
      <c r="L4" s="73"/>
      <c r="M4" s="73"/>
      <c r="N4" s="73"/>
      <c r="O4" s="73"/>
      <c r="P4"/>
    </row>
    <row r="5" spans="1:16" ht="30" customHeight="1" x14ac:dyDescent="0.25">
      <c r="A5" s="28" t="s">
        <v>23</v>
      </c>
      <c r="B5" s="52" t="s">
        <v>40</v>
      </c>
      <c r="C5" s="3"/>
      <c r="D5"/>
      <c r="E5"/>
      <c r="F5"/>
      <c r="G5"/>
      <c r="H5"/>
      <c r="I5"/>
      <c r="J5"/>
      <c r="K5"/>
      <c r="L5"/>
      <c r="M5"/>
      <c r="N5"/>
      <c r="O5"/>
      <c r="P5"/>
    </row>
    <row r="6" spans="1:16" ht="15.75" customHeight="1" x14ac:dyDescent="0.25">
      <c r="A6" s="28"/>
      <c r="B6" s="81" t="s">
        <v>97</v>
      </c>
      <c r="C6" s="82"/>
      <c r="D6" s="78"/>
      <c r="E6" s="79"/>
      <c r="F6" s="79"/>
      <c r="G6" s="79"/>
      <c r="H6" s="79"/>
      <c r="I6" s="79"/>
      <c r="J6" s="79"/>
      <c r="K6" s="79"/>
      <c r="L6" s="79"/>
      <c r="M6" s="79"/>
      <c r="N6" s="79"/>
      <c r="O6" s="80"/>
      <c r="P6"/>
    </row>
    <row r="7" spans="1:16" ht="15" customHeight="1" x14ac:dyDescent="0.25">
      <c r="A7" s="28"/>
      <c r="B7" s="51"/>
      <c r="C7" s="51"/>
      <c r="D7"/>
      <c r="E7" s="57" t="s">
        <v>10</v>
      </c>
      <c r="F7" s="57"/>
      <c r="G7" s="57"/>
      <c r="H7" s="57"/>
      <c r="I7" s="57"/>
      <c r="J7" s="57"/>
      <c r="K7" s="57"/>
      <c r="L7" s="57"/>
      <c r="M7" s="57"/>
      <c r="N7" s="57"/>
      <c r="O7" s="57"/>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1" t="s">
        <v>18</v>
      </c>
      <c r="C9" s="72"/>
      <c r="D9" s="14"/>
      <c r="E9" s="33"/>
      <c r="F9" s="33"/>
      <c r="G9" s="33"/>
      <c r="H9" s="33"/>
      <c r="I9" s="33"/>
      <c r="J9" s="33"/>
      <c r="K9" s="33"/>
      <c r="L9" s="33"/>
      <c r="M9" s="33"/>
      <c r="N9" s="33"/>
      <c r="O9" s="33"/>
      <c r="P9"/>
    </row>
    <row r="10" spans="1:16" ht="36" customHeight="1" x14ac:dyDescent="0.25">
      <c r="A10" s="13"/>
      <c r="B10" s="56" t="s">
        <v>52</v>
      </c>
      <c r="C10" s="83"/>
      <c r="D10" s="55"/>
      <c r="E10" s="33"/>
      <c r="F10" s="33"/>
      <c r="G10" s="33"/>
      <c r="H10" s="33"/>
      <c r="I10" s="33"/>
      <c r="J10" s="33"/>
      <c r="K10" s="33"/>
      <c r="L10" s="33"/>
      <c r="M10"/>
      <c r="N10"/>
      <c r="O10"/>
      <c r="P10"/>
    </row>
    <row r="11" spans="1:16" x14ac:dyDescent="0.25">
      <c r="A11" s="13"/>
      <c r="B11" s="84" t="s">
        <v>25</v>
      </c>
      <c r="C11" s="85"/>
      <c r="D11" s="55"/>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c r="K12" s="55"/>
      <c r="L12" s="55"/>
      <c r="M12" s="55"/>
      <c r="N12" s="55"/>
      <c r="O12" s="55"/>
      <c r="P12"/>
    </row>
    <row r="13" spans="1:16" ht="17.25" x14ac:dyDescent="0.25">
      <c r="B13" s="50" t="s">
        <v>48</v>
      </c>
      <c r="C13" s="50"/>
      <c r="D13"/>
      <c r="E13" s="55"/>
      <c r="F13" s="55"/>
      <c r="G13" s="55"/>
      <c r="H13" s="55"/>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71" t="s">
        <v>91</v>
      </c>
      <c r="C15" s="72"/>
      <c r="D15" s="74"/>
      <c r="E15" s="74"/>
      <c r="F15" s="74"/>
      <c r="G15" s="74"/>
      <c r="H15" s="74"/>
      <c r="I15" s="74"/>
      <c r="J15" s="74"/>
      <c r="K15" s="74"/>
      <c r="L15" s="74"/>
      <c r="M15" s="74"/>
      <c r="N15" s="74"/>
      <c r="O15" s="74"/>
      <c r="P15"/>
    </row>
    <row r="16" spans="1:16" ht="35.1" customHeight="1" x14ac:dyDescent="0.25">
      <c r="B16" s="71" t="s">
        <v>92</v>
      </c>
      <c r="C16" s="72"/>
      <c r="D16" s="74"/>
      <c r="E16" s="74"/>
      <c r="F16" s="74"/>
      <c r="G16" s="74"/>
      <c r="H16" s="74"/>
      <c r="I16" s="74"/>
      <c r="J16" s="74"/>
      <c r="K16" s="74"/>
      <c r="L16" s="74"/>
      <c r="M16" s="74"/>
      <c r="N16" s="74"/>
      <c r="O16" s="74"/>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1" t="s">
        <v>97</v>
      </c>
      <c r="C18" s="82"/>
      <c r="D18" s="75"/>
      <c r="E18" s="76"/>
      <c r="F18" s="76"/>
      <c r="G18" s="76"/>
      <c r="H18" s="76"/>
      <c r="I18" s="76"/>
      <c r="J18" s="76"/>
      <c r="K18" s="76"/>
      <c r="L18" s="76"/>
      <c r="M18" s="76"/>
      <c r="N18" s="76"/>
      <c r="O18" s="77"/>
      <c r="P18"/>
    </row>
    <row r="19" spans="1:16" ht="15" customHeight="1" x14ac:dyDescent="0.25">
      <c r="A19" s="28"/>
      <c r="B19" s="51"/>
      <c r="C19" s="51"/>
      <c r="D19"/>
      <c r="E19" s="57" t="s">
        <v>10</v>
      </c>
      <c r="F19" s="57"/>
      <c r="G19" s="57"/>
      <c r="H19" s="57"/>
      <c r="I19" s="57"/>
      <c r="J19" s="57"/>
      <c r="K19" s="57"/>
      <c r="L19" s="57"/>
      <c r="M19" s="57"/>
      <c r="N19" s="57"/>
      <c r="O19" s="57"/>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1" t="s">
        <v>18</v>
      </c>
      <c r="C21" s="72"/>
      <c r="D21" s="14"/>
      <c r="E21" s="33"/>
      <c r="F21" s="33"/>
      <c r="G21" s="33"/>
      <c r="H21" s="33"/>
      <c r="I21" s="33"/>
      <c r="J21" s="33"/>
      <c r="K21" s="33"/>
      <c r="L21" s="33"/>
      <c r="M21" s="33"/>
      <c r="N21" s="33"/>
      <c r="O21" s="33"/>
      <c r="P21"/>
    </row>
    <row r="22" spans="1:16" ht="34.5" customHeight="1" x14ac:dyDescent="0.25">
      <c r="A22" s="13"/>
      <c r="B22" s="56" t="s">
        <v>52</v>
      </c>
      <c r="C22" s="83"/>
      <c r="D22" s="14"/>
      <c r="E22" s="33"/>
      <c r="F22" s="33"/>
      <c r="G22" s="33"/>
      <c r="H22" s="33"/>
      <c r="I22" s="33"/>
      <c r="J22" s="33"/>
      <c r="K22" s="33"/>
      <c r="L22" s="33"/>
      <c r="M22"/>
      <c r="N22"/>
      <c r="O22"/>
      <c r="P22"/>
    </row>
    <row r="23" spans="1:16" x14ac:dyDescent="0.25">
      <c r="A23" s="13"/>
      <c r="B23" s="84" t="s">
        <v>25</v>
      </c>
      <c r="C23" s="85"/>
      <c r="D23" s="14"/>
      <c r="E23" s="33"/>
      <c r="F23" s="33"/>
      <c r="G23" s="33"/>
      <c r="H23" s="33"/>
      <c r="I23" s="33"/>
      <c r="J23" s="33"/>
      <c r="K23" s="33"/>
      <c r="L23" s="33"/>
      <c r="M23"/>
      <c r="N23"/>
      <c r="O23"/>
      <c r="P23"/>
    </row>
    <row r="24" spans="1:16" ht="15" customHeight="1" x14ac:dyDescent="0.25">
      <c r="B24" s="50" t="s">
        <v>95</v>
      </c>
      <c r="C24" s="50"/>
      <c r="D24"/>
      <c r="E24" s="14"/>
      <c r="F24" s="14"/>
      <c r="G24" s="14"/>
      <c r="H24" s="14"/>
      <c r="I24" s="14"/>
      <c r="J24" s="14"/>
      <c r="K24" s="14"/>
      <c r="L24" s="14"/>
      <c r="M24" s="14"/>
      <c r="N24" s="14"/>
      <c r="O24" s="14"/>
      <c r="P24"/>
    </row>
    <row r="25" spans="1:16" ht="17.25" x14ac:dyDescent="0.25">
      <c r="B25" s="50" t="s">
        <v>46</v>
      </c>
      <c r="C25" s="50"/>
      <c r="D25"/>
      <c r="E25" s="14"/>
      <c r="F25" s="14"/>
      <c r="G25" s="14"/>
      <c r="H25" s="14"/>
      <c r="I25" s="14"/>
      <c r="J25" s="14"/>
      <c r="K25" s="14"/>
      <c r="L25" s="14"/>
      <c r="M25" s="14"/>
      <c r="N25" s="14"/>
      <c r="O25" s="14"/>
      <c r="P25"/>
    </row>
    <row r="26" spans="1:16" ht="15" customHeight="1" x14ac:dyDescent="0.25">
      <c r="B26" s="51"/>
      <c r="C26" s="51"/>
      <c r="D26"/>
      <c r="E26"/>
      <c r="F26"/>
      <c r="G26"/>
      <c r="H26"/>
      <c r="I26"/>
      <c r="J26"/>
      <c r="K26"/>
      <c r="L26"/>
      <c r="M26"/>
      <c r="N26"/>
      <c r="O26"/>
      <c r="P26"/>
    </row>
    <row r="27" spans="1:16" ht="31.5" customHeight="1" x14ac:dyDescent="0.25">
      <c r="B27" s="71" t="s">
        <v>93</v>
      </c>
      <c r="C27" s="72"/>
      <c r="D27" s="68"/>
      <c r="E27" s="68"/>
      <c r="F27" s="68"/>
      <c r="G27" s="68"/>
      <c r="H27" s="68"/>
      <c r="I27" s="68"/>
      <c r="J27" s="68"/>
      <c r="K27" s="68"/>
      <c r="L27" s="68"/>
      <c r="M27" s="68"/>
      <c r="N27" s="68"/>
      <c r="O27" s="68"/>
      <c r="P27"/>
    </row>
    <row r="28" spans="1:16" ht="35.1" customHeight="1" x14ac:dyDescent="0.25">
      <c r="B28" s="71" t="s">
        <v>92</v>
      </c>
      <c r="C28" s="72"/>
      <c r="D28" s="68"/>
      <c r="E28" s="68"/>
      <c r="F28" s="68"/>
      <c r="G28" s="68"/>
      <c r="H28" s="68"/>
      <c r="I28" s="68"/>
      <c r="J28" s="68"/>
      <c r="K28" s="68"/>
      <c r="L28" s="68"/>
      <c r="M28" s="68"/>
      <c r="N28" s="68"/>
      <c r="O28" s="68"/>
      <c r="P28"/>
    </row>
    <row r="29" spans="1:16" ht="30" customHeight="1" x14ac:dyDescent="0.25">
      <c r="B29" s="44" t="s">
        <v>0</v>
      </c>
      <c r="C29"/>
      <c r="D29"/>
      <c r="E29"/>
      <c r="F29"/>
      <c r="G29"/>
      <c r="H29"/>
      <c r="I29"/>
      <c r="J29"/>
      <c r="K29"/>
      <c r="L29"/>
      <c r="M29"/>
      <c r="N29"/>
      <c r="O29"/>
      <c r="P29"/>
    </row>
    <row r="30" spans="1:16" ht="32.25" customHeight="1" x14ac:dyDescent="0.25">
      <c r="B30" s="69" t="s">
        <v>65</v>
      </c>
      <c r="C30" s="70"/>
      <c r="D30" s="70"/>
      <c r="E30" s="70"/>
      <c r="F30" s="70"/>
      <c r="G30" s="70"/>
      <c r="H30" s="70"/>
      <c r="I30" s="70"/>
      <c r="J30" s="70"/>
      <c r="K30" s="70"/>
      <c r="L30" s="70"/>
      <c r="M30" s="70"/>
      <c r="N30" s="70"/>
      <c r="O30" s="70"/>
      <c r="P30"/>
    </row>
    <row r="31" spans="1:16" x14ac:dyDescent="0.25">
      <c r="B31" s="69" t="s">
        <v>61</v>
      </c>
      <c r="C31" s="70"/>
      <c r="D31" s="70"/>
      <c r="E31" s="70"/>
      <c r="F31" s="70"/>
      <c r="G31" s="70"/>
      <c r="H31" s="70"/>
      <c r="I31" s="70"/>
      <c r="J31" s="70"/>
      <c r="K31" s="70"/>
      <c r="L31" s="70"/>
      <c r="M31" s="70"/>
      <c r="N31" s="70"/>
      <c r="O31" s="70"/>
      <c r="P31"/>
    </row>
    <row r="32" spans="1:16" x14ac:dyDescent="0.25">
      <c r="B32" s="69" t="s">
        <v>34</v>
      </c>
      <c r="C32" s="70"/>
      <c r="D32" s="70"/>
      <c r="E32" s="70"/>
      <c r="F32" s="70"/>
      <c r="G32" s="70"/>
      <c r="H32" s="70"/>
      <c r="I32" s="70"/>
      <c r="J32" s="70"/>
      <c r="K32" s="70"/>
      <c r="L32" s="70"/>
      <c r="M32" s="70"/>
      <c r="N32" s="70"/>
      <c r="O32" s="70"/>
      <c r="P32"/>
    </row>
    <row r="33" spans="1:16" ht="28.5" customHeight="1" x14ac:dyDescent="0.25">
      <c r="B33" s="69" t="s">
        <v>26</v>
      </c>
      <c r="C33" s="70"/>
      <c r="D33" s="70"/>
      <c r="E33" s="70"/>
      <c r="F33" s="70"/>
      <c r="G33" s="70"/>
      <c r="H33" s="70"/>
      <c r="I33" s="70"/>
      <c r="J33" s="70"/>
      <c r="K33" s="70"/>
      <c r="L33" s="70"/>
      <c r="M33" s="70"/>
      <c r="N33" s="70"/>
      <c r="O33" s="70"/>
      <c r="P33"/>
    </row>
    <row r="34" spans="1:16" ht="15.75" customHeight="1" x14ac:dyDescent="0.25">
      <c r="B34" s="69" t="s">
        <v>27</v>
      </c>
      <c r="C34" s="70"/>
      <c r="D34" s="70"/>
      <c r="E34" s="70"/>
      <c r="F34" s="70"/>
      <c r="G34" s="70"/>
      <c r="H34" s="70"/>
      <c r="I34" s="70"/>
      <c r="J34" s="70"/>
      <c r="K34" s="70"/>
      <c r="L34" s="70"/>
      <c r="M34" s="70"/>
      <c r="N34" s="70"/>
      <c r="O34" s="70"/>
      <c r="P34"/>
    </row>
    <row r="35" spans="1:16" ht="33" customHeight="1" x14ac:dyDescent="0.25">
      <c r="B35" s="69" t="s">
        <v>62</v>
      </c>
      <c r="C35" s="70"/>
      <c r="D35" s="70"/>
      <c r="E35" s="70"/>
      <c r="F35" s="70"/>
      <c r="G35" s="70"/>
      <c r="H35" s="70"/>
      <c r="I35" s="70"/>
      <c r="J35" s="70"/>
      <c r="K35" s="70"/>
      <c r="L35" s="70"/>
      <c r="M35" s="70"/>
      <c r="N35" s="70"/>
      <c r="O35" s="70"/>
      <c r="P35"/>
    </row>
    <row r="36" spans="1:16" ht="33.75" customHeight="1" x14ac:dyDescent="0.25">
      <c r="B36" s="84" t="s">
        <v>47</v>
      </c>
      <c r="C36" s="84"/>
      <c r="D36" s="84"/>
      <c r="E36" s="84"/>
      <c r="F36" s="84"/>
      <c r="G36" s="84"/>
      <c r="H36" s="84"/>
      <c r="I36" s="84"/>
      <c r="J36" s="84"/>
      <c r="K36" s="84"/>
      <c r="L36" s="84"/>
      <c r="M36" s="84"/>
      <c r="N36" s="84"/>
      <c r="O36" s="84"/>
    </row>
    <row r="37" spans="1:16" ht="106.5" customHeight="1" x14ac:dyDescent="0.25">
      <c r="B37" s="69" t="s">
        <v>63</v>
      </c>
      <c r="C37" s="69"/>
      <c r="D37" s="69"/>
      <c r="E37" s="69"/>
      <c r="F37" s="69"/>
      <c r="G37" s="69"/>
      <c r="H37" s="69"/>
      <c r="I37" s="69"/>
      <c r="J37" s="69"/>
      <c r="K37" s="69"/>
      <c r="L37" s="69"/>
      <c r="M37" s="69"/>
      <c r="N37" s="69"/>
      <c r="O37" s="69"/>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9" t="s">
        <v>69</v>
      </c>
      <c r="C41" s="70"/>
      <c r="D41" s="70"/>
      <c r="E41" s="70"/>
      <c r="F41" s="70"/>
      <c r="G41" s="70"/>
      <c r="H41" s="70"/>
      <c r="I41" s="70"/>
      <c r="J41" s="70"/>
      <c r="K41" s="70"/>
      <c r="L41" s="70"/>
      <c r="M41" s="70"/>
      <c r="N41" s="70"/>
      <c r="O41" s="70"/>
    </row>
    <row r="42" spans="1:16" ht="31.5" customHeight="1" x14ac:dyDescent="0.25">
      <c r="B42" s="69" t="s">
        <v>53</v>
      </c>
      <c r="C42" s="69"/>
      <c r="D42" s="69"/>
      <c r="E42" s="69"/>
      <c r="F42" s="69"/>
      <c r="G42" s="69"/>
      <c r="H42" s="69"/>
      <c r="I42" s="69"/>
      <c r="J42" s="69"/>
      <c r="K42" s="69"/>
      <c r="L42" s="69"/>
      <c r="M42" s="69"/>
      <c r="N42" s="69"/>
      <c r="O42" s="69"/>
    </row>
    <row r="43" spans="1:16" ht="93" customHeight="1" x14ac:dyDescent="0.25">
      <c r="B43" s="69" t="s">
        <v>83</v>
      </c>
      <c r="C43" s="70"/>
      <c r="D43" s="70"/>
      <c r="E43" s="70"/>
      <c r="F43" s="70"/>
      <c r="G43" s="70"/>
      <c r="H43" s="70"/>
      <c r="I43" s="70"/>
      <c r="J43" s="70"/>
      <c r="K43" s="70"/>
      <c r="L43" s="70"/>
      <c r="M43" s="70"/>
      <c r="N43" s="70"/>
      <c r="O43" s="70"/>
    </row>
  </sheetData>
  <sheetProtection sheet="1" objects="1" scenarios="1"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37:O37"/>
    <mergeCell ref="B34:O34"/>
    <mergeCell ref="B36:O36"/>
    <mergeCell ref="B30:O30"/>
    <mergeCell ref="B32:O32"/>
    <mergeCell ref="B33:O33"/>
    <mergeCell ref="B23:C23"/>
    <mergeCell ref="B10:C10"/>
    <mergeCell ref="B9:C9"/>
    <mergeCell ref="B11:C11"/>
    <mergeCell ref="B15:C15"/>
    <mergeCell ref="B16:C16"/>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view="pageBreakPreview" zoomScaleNormal="100" zoomScaleSheetLayoutView="100" workbookViewId="0"/>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6" t="s">
        <v>66</v>
      </c>
      <c r="B2" s="86"/>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x14ac:dyDescent="0.25">
      <c r="B9" s="54" t="s">
        <v>84</v>
      </c>
      <c r="C9" s="53"/>
      <c r="D9" s="53"/>
      <c r="E9" s="53"/>
      <c r="F9" s="53"/>
      <c r="G9" s="53"/>
    </row>
    <row r="10" spans="1:7" x14ac:dyDescent="0.25">
      <c r="B10" s="54" t="s">
        <v>106</v>
      </c>
      <c r="C10" s="53"/>
      <c r="D10" s="53"/>
      <c r="E10" s="53"/>
      <c r="F10" s="53"/>
      <c r="G10" s="53"/>
    </row>
    <row r="11" spans="1:7" x14ac:dyDescent="0.25">
      <c r="B11" s="54" t="s">
        <v>107</v>
      </c>
      <c r="C11" s="53"/>
      <c r="D11" s="53"/>
      <c r="E11" s="53"/>
      <c r="F11" s="53"/>
      <c r="G11" s="53"/>
    </row>
    <row r="12" spans="1:7" ht="45" x14ac:dyDescent="0.25">
      <c r="B12" s="54" t="s">
        <v>110</v>
      </c>
      <c r="C12" s="53"/>
      <c r="D12" s="53"/>
      <c r="E12" s="53"/>
      <c r="F12" s="53"/>
      <c r="G12" s="53"/>
    </row>
    <row r="13" spans="1:7" x14ac:dyDescent="0.25">
      <c r="B13" s="54" t="s">
        <v>12</v>
      </c>
      <c r="C13" s="53"/>
      <c r="D13" s="53"/>
      <c r="E13" s="53"/>
      <c r="F13" s="53"/>
      <c r="G13" s="53"/>
    </row>
    <row r="14" spans="1:7" x14ac:dyDescent="0.25">
      <c r="B14" s="54" t="s">
        <v>31</v>
      </c>
      <c r="C14" s="53"/>
      <c r="D14" s="53"/>
      <c r="E14" s="53"/>
      <c r="F14" s="53"/>
      <c r="G14" s="53"/>
    </row>
    <row r="15" spans="1:7" x14ac:dyDescent="0.25">
      <c r="B15" s="54" t="s">
        <v>32</v>
      </c>
      <c r="C15" s="53"/>
      <c r="D15" s="53"/>
      <c r="E15" s="53"/>
      <c r="F15" s="53"/>
      <c r="G15" s="53"/>
    </row>
    <row r="16" spans="1:7" x14ac:dyDescent="0.25">
      <c r="B16" s="54" t="s">
        <v>44</v>
      </c>
      <c r="C16" s="53"/>
      <c r="D16" s="53"/>
      <c r="E16" s="53"/>
      <c r="F16" s="53"/>
      <c r="G16" s="53"/>
    </row>
    <row r="17" spans="2:8" x14ac:dyDescent="0.25">
      <c r="B17" s="54" t="s">
        <v>85</v>
      </c>
      <c r="C17" s="53"/>
      <c r="D17" s="53"/>
      <c r="E17" s="53"/>
      <c r="F17" s="53"/>
      <c r="G17" s="53"/>
    </row>
    <row r="18" spans="2:8" x14ac:dyDescent="0.25">
      <c r="B18" s="54" t="s">
        <v>84</v>
      </c>
      <c r="C18" s="53"/>
      <c r="D18" s="53"/>
      <c r="E18" s="53"/>
      <c r="F18" s="53"/>
      <c r="G18" s="53"/>
    </row>
    <row r="19" spans="2:8" x14ac:dyDescent="0.25">
      <c r="B19" s="54" t="s">
        <v>106</v>
      </c>
      <c r="C19" s="53"/>
      <c r="D19" s="53"/>
      <c r="E19" s="53"/>
      <c r="F19" s="53"/>
      <c r="G19" s="53"/>
    </row>
    <row r="20" spans="2:8" x14ac:dyDescent="0.25">
      <c r="B20" s="54" t="s">
        <v>107</v>
      </c>
      <c r="C20" s="53"/>
      <c r="D20" s="53"/>
      <c r="E20" s="53"/>
      <c r="F20" s="53"/>
      <c r="G20" s="53"/>
    </row>
    <row r="21" spans="2:8" ht="27" customHeight="1" x14ac:dyDescent="0.25">
      <c r="B21" s="44" t="s">
        <v>0</v>
      </c>
    </row>
    <row r="22" spans="2:8" x14ac:dyDescent="0.25">
      <c r="B22" s="84" t="s">
        <v>70</v>
      </c>
      <c r="C22" s="84"/>
      <c r="D22" s="84"/>
      <c r="E22" s="84"/>
      <c r="F22" s="84"/>
      <c r="G22" s="84"/>
      <c r="H22" s="84"/>
    </row>
    <row r="23" spans="2:8" ht="25.5" customHeight="1" x14ac:dyDescent="0.25">
      <c r="B23" s="44" t="s">
        <v>57</v>
      </c>
    </row>
    <row r="24" spans="2:8" x14ac:dyDescent="0.25">
      <c r="B24" s="51" t="s">
        <v>67</v>
      </c>
    </row>
    <row r="25" spans="2:8" x14ac:dyDescent="0.25">
      <c r="B25" s="51" t="s">
        <v>68</v>
      </c>
    </row>
    <row r="26" spans="2:8" x14ac:dyDescent="0.25">
      <c r="B26" s="51" t="s">
        <v>108</v>
      </c>
    </row>
    <row r="33" spans="2:2" x14ac:dyDescent="0.25">
      <c r="B33" s="49"/>
    </row>
    <row r="34" spans="2:2" x14ac:dyDescent="0.25">
      <c r="B34" s="49"/>
    </row>
    <row r="35" spans="2:2" x14ac:dyDescent="0.25">
      <c r="B35" s="49"/>
    </row>
    <row r="36" spans="2:2" x14ac:dyDescent="0.25">
      <c r="B36" s="49"/>
    </row>
    <row r="37" spans="2:2" x14ac:dyDescent="0.25">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sheet="1" objects="1" scenarios="1"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Year xmlns="be611f90-161f-4e53-b048-0cf38b7c1354">2014</Year>
    <BusinessValue xmlns="be611f90-161f-4e53-b048-0cf38b7c1354">Reference</BusinessValue>
    <TaxCatchAll xmlns="2868023d-1f2a-49da-b959-0fbcfbc225d2">
      <Value>82</Value>
      <Value>4</Value>
      <Value>2</Value>
      <Value>67</Value>
    </TaxCatchAll>
    <Function xmlns="be611f90-161f-4e53-b048-0cf38b7c1354">Business Assurance</Function>
    <AdditionalLookup xmlns="be611f90-161f-4e53-b048-0cf38b7c1354" xsi:nil="true"/>
    <ka219b5a8f684c9bb977837b8da61fa4 xmlns="be611f90-161f-4e53-b048-0cf38b7c1354">
      <Terms xmlns="http://schemas.microsoft.com/office/infopath/2007/PartnerControls">
        <TermInfo xmlns="http://schemas.microsoft.com/office/infopath/2007/PartnerControls">
          <TermName xmlns="http://schemas.microsoft.com/office/infopath/2007/PartnerControls">Central Hawke's Bay</TermName>
          <TermId xmlns="http://schemas.microsoft.com/office/infopath/2007/PartnerControls">530ef76a-ba59-4834-904d-6bb83703f04f</TermId>
        </TermInfo>
      </Terms>
    </ka219b5a8f684c9bb977837b8da61fa4>
    <Casefile xmlns="be611f90-161f-4e53-b048-0cf38b7c1354" xsi:nil="true"/>
    <Month xmlns="be611f90-161f-4e53-b048-0cf38b7c1354">09 September</Month>
    <j5611ebec0fe48299ca8d507a2438307 xmlns="be611f90-161f-4e53-b048-0cf38b7c1354">
      <Terms xmlns="http://schemas.microsoft.com/office/infopath/2007/PartnerControls">
        <TermInfo xmlns="http://schemas.microsoft.com/office/infopath/2007/PartnerControls">
          <TermName xmlns="http://schemas.microsoft.com/office/infopath/2007/PartnerControls">Commerce Commission</TermName>
          <TermId xmlns="http://schemas.microsoft.com/office/infopath/2007/PartnerControls">6f069f92-5799-441d-b60d-fae8bfe8736c</TermId>
        </TermInfo>
      </Terms>
    </j5611ebec0fe48299ca8d507a2438307>
    <DocumentFormat xmlns="be611f90-161f-4e53-b048-0cf38b7c1354">Electronic Document</DocumentFormat>
    <f974536dc25443e9be4a82c8db6ea0fe xmlns="be611f90-161f-4e53-b048-0cf38b7c1354">
      <Terms xmlns="http://schemas.microsoft.com/office/infopath/2007/PartnerControls">
        <TermInfo xmlns="http://schemas.microsoft.com/office/infopath/2007/PartnerControls">
          <TermName xmlns="http://schemas.microsoft.com/office/infopath/2007/PartnerControls">Centralines</TermName>
          <TermId xmlns="http://schemas.microsoft.com/office/infopath/2007/PartnerControls">fbb6c307-e066-4ade-a4bc-a6aaffdd3e46</TermId>
        </TermInfo>
      </Terms>
    </f974536dc25443e9be4a82c8db6ea0fe>
    <a2591f68d4c9455592260e58abeedfbf xmlns="be611f90-161f-4e53-b048-0cf38b7c1354">
      <Terms xmlns="http://schemas.microsoft.com/office/infopath/2007/PartnerControls">
        <TermInfo xmlns="http://schemas.microsoft.com/office/infopath/2007/PartnerControls">
          <TermName xmlns="http://schemas.microsoft.com/office/infopath/2007/PartnerControls">Information Request</TermName>
          <TermId xmlns="http://schemas.microsoft.com/office/infopath/2007/PartnerControls">a2bdf438-165d-4e33-96f6-72d09daa880b</TermId>
        </TermInfo>
      </Terms>
    </a2591f68d4c9455592260e58abeedfbf>
    <DataClassification xmlns="be611f90-161f-4e53-b048-0cf38b7c1354">External</DataClassification>
    <RetentionType xmlns="be611f90-161f-4e53-b048-0cf38b7c1354">7 Years</RetentionType>
    <DocumentType xmlns="be611f90-161f-4e53-b048-0cf38b7c1354">General</DocumentType>
    <kfd3a5a2ddc4472182312b52abe67606 xmlns="be611f90-161f-4e53-b048-0cf38b7c1354">
      <Terms xmlns="http://schemas.microsoft.com/office/infopath/2007/PartnerControls"/>
    </kfd3a5a2ddc4472182312b52abe67606>
    <Activity xmlns="be611f90-161f-4e53-b048-0cf38b7c1354">Regulatory</Activity>
    <SubActivity xmlns="be611f90-161f-4e53-b048-0cf38b7c135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s" ma:contentTypeID="0x010100C6CB6E0BEED6BE409424939CEBD2FA3F0079E2C241E13B42429D7109E35A0D9F35" ma:contentTypeVersion="16" ma:contentTypeDescription="" ma:contentTypeScope="" ma:versionID="a938143b878f4d00cde5fc3af580c7f7">
  <xsd:schema xmlns:xsd="http://www.w3.org/2001/XMLSchema" xmlns:xs="http://www.w3.org/2001/XMLSchema" xmlns:p="http://schemas.microsoft.com/office/2006/metadata/properties" xmlns:ns2="be611f90-161f-4e53-b048-0cf38b7c1354" xmlns:ns3="be611f90-161f-4e53-b048-0cf38b7c1354" xmlns:ns4="2868023d-1f2a-49da-b959-0fbcfbc225d2" targetNamespace="http://schemas.microsoft.com/office/2006/metadata/properties" ma:root="true" ma:fieldsID="f17ae4ad45606c9cb065050ffb7d516e" ns3:_="" ns4:_="">
    <xsd:import namespace="be611f90-161f-4e53-b048-0cf38b7c1354"/>
    <xsd:import namespace="be611f90-161f-4e53-b048-0cf38b7c1354"/>
    <xsd:import namespace="2868023d-1f2a-49da-b959-0fbcfbc225d2"/>
    <xsd:element name="properties">
      <xsd:complexType>
        <xsd:sequence>
          <xsd:element name="documentManagement">
            <xsd:complexType>
              <xsd:all>
                <xsd:element ref="ns2:DocumentType"/>
                <xsd:element ref="ns2:DocumentFormat" minOccurs="0"/>
                <xsd:element ref="ns2:DataClassification" minOccurs="0"/>
                <xsd:element ref="ns2:BusinessValue" minOccurs="0"/>
                <xsd:element ref="ns2:RetentionType"/>
                <xsd:element ref="ns2:Month" minOccurs="0"/>
                <xsd:element ref="ns2:Year" minOccurs="0"/>
                <xsd:element ref="ns2:AdditionalLookup" minOccurs="0"/>
                <xsd:element ref="ns2:Casefile" minOccurs="0"/>
                <xsd:element ref="ns2:j5611ebec0fe48299ca8d507a2438307" minOccurs="0"/>
                <xsd:element ref="ns4:TaxCatchAll" minOccurs="0"/>
                <xsd:element ref="ns2:f974536dc25443e9be4a82c8db6ea0fe" minOccurs="0"/>
                <xsd:element ref="ns2:ka219b5a8f684c9bb977837b8da61fa4" minOccurs="0"/>
                <xsd:element ref="ns2:Function" minOccurs="0"/>
                <xsd:element ref="ns2:Activity" minOccurs="0"/>
                <xsd:element ref="ns2:SubActivity" minOccurs="0"/>
                <xsd:element ref="ns2:kfd3a5a2ddc4472182312b52abe67606" minOccurs="0"/>
                <xsd:element ref="ns3:a2591f68d4c9455592260e58abeedfb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DocumentType" ma:index="2" ma:displayName="Document Type" ma:format="Dropdown" ma:internalName="DocumentType">
      <xsd:simpleType>
        <xsd:restriction base="dms:Choice">
          <xsd:enumeration value="Board Report or Paper"/>
          <xsd:enumeration value="Contract or Variation or Agreement"/>
          <xsd:enumeration value="Financial"/>
          <xsd:enumeration value="Health and Safety"/>
          <xsd:enumeration value="HR Related"/>
          <xsd:enumeration value="Meeting Related"/>
          <xsd:enumeration value="Policy or Procedure"/>
          <xsd:enumeration value="Report Related"/>
          <xsd:enumeration value="Standard or Specification"/>
          <xsd:enumeration value="Strategy Related"/>
          <xsd:enumeration value="System Documentation"/>
          <xsd:enumeration value="General"/>
        </xsd:restriction>
      </xsd:simpleType>
    </xsd:element>
    <xsd:element name="DocumentFormat" ma:index="3" nillable="true" ma:displayName="Document Format" ma:default="Electronic Document" ma:format="Dropdown" ma:internalName="DocumentFormat">
      <xsd:simpleType>
        <xsd:restriction base="dms:Choice">
          <xsd:enumeration value="Electronic Document"/>
          <xsd:enumeration value="Fax, Memo or Letter"/>
          <xsd:enumeration value="Form or Template"/>
          <xsd:enumeration value="Plan or Drawing"/>
          <xsd:enumeration value="Photo, Image or Multimedia"/>
          <xsd:enumeration value="Presentation"/>
        </xsd:restriction>
      </xsd:simpleType>
    </xsd:element>
    <xsd:element name="DataClassification" ma:index="4" nillable="true" ma:displayName="Data Classification" ma:default="Internal" ma:format="Dropdown" ma:internalName="DataClassification">
      <xsd:simpleType>
        <xsd:restriction base="dms:Choice">
          <xsd:enumeration value="Public"/>
          <xsd:enumeration value="External"/>
          <xsd:enumeration value="Restricted"/>
          <xsd:enumeration value="Internal"/>
          <xsd:enumeration value="Sensitive"/>
          <xsd:enumeration value="3"/>
        </xsd:restriction>
      </xsd:simpleType>
    </xsd:element>
    <xsd:element name="BusinessValue" ma:index="5" nillable="true" ma:displayName="Business Value" ma:format="Dropdown" ma:internalName="BusinessValue">
      <xsd:simpleType>
        <xsd:restriction base="dms:Choice">
          <xsd:enumeration value="Authority Document"/>
          <xsd:enumeration value="FAQ"/>
          <xsd:enumeration value="Key Document"/>
          <xsd:enumeration value="News Item"/>
          <xsd:enumeration value="Reference"/>
        </xsd:restriction>
      </xsd:simpleType>
    </xsd:element>
    <xsd:element name="RetentionType" ma:index="6" ma:displayName="Retention Type" ma:format="Dropdown" ma:internalName="RetentionType">
      <xsd:simpleType>
        <xsd:restriction base="dms:Choice">
          <xsd:enumeration value="1 Year"/>
          <xsd:enumeration value="3 Years"/>
          <xsd:enumeration value="7 Years"/>
          <xsd:enumeration value="Forever"/>
        </xsd:restriction>
      </xsd:simpleType>
    </xsd:element>
    <xsd:element name="Month" ma:index="7"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010 October"/>
          <xsd:enumeration value="011 November"/>
          <xsd:enumeration value="012 December"/>
        </xsd:restriction>
      </xsd:simpleType>
    </xsd:element>
    <xsd:element name="Year" ma:index="8" nillable="true" ma:displayName="Year" ma:format="Dropdown" ma:internalName="Year">
      <xsd:simpleType>
        <xsd:restriction base="dms:Choice">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AdditionalLookup" ma:index="14" nillable="true" ma:displayName="Additional Lookup" ma:internalName="AdditionalLookup">
      <xsd:simpleType>
        <xsd:restriction base="dms:Note">
          <xsd:maxLength value="255"/>
        </xsd:restriction>
      </xsd:simpleType>
    </xsd:element>
    <xsd:element name="Casefile" ma:index="15" nillable="true" ma:displayName="Casefile" ma:internalName="Casefile">
      <xsd:simpleType>
        <xsd:restriction base="dms:Text">
          <xsd:maxLength value="255"/>
        </xsd:restriction>
      </xsd:simpleType>
    </xsd:element>
    <xsd:element name="j5611ebec0fe48299ca8d507a2438307" ma:index="18" nillable="true" ma:taxonomy="true" ma:internalName="j5611ebec0fe48299ca8d507a2438307" ma:taxonomyFieldName="_x0033_rdParty" ma:displayName="3rdParty" ma:default="" ma:fieldId="{35611ebe-c0fe-4829-9ca8-d507a2438307}" ma:taxonomyMulti="true" ma:sspId="7230c147-0dcb-4d13-be65-beba120bac58" ma:termSetId="a15e5cd1-4f7f-4a44-9ac9-d33bcb4e1c3f" ma:anchorId="00000000-0000-0000-0000-000000000000" ma:open="true" ma:isKeyword="false">
      <xsd:complexType>
        <xsd:sequence>
          <xsd:element ref="pc:Terms" minOccurs="0" maxOccurs="1"/>
        </xsd:sequence>
      </xsd:complexType>
    </xsd:element>
    <xsd:element name="f974536dc25443e9be4a82c8db6ea0fe" ma:index="20" nillable="true" ma:taxonomy="true" ma:internalName="f974536dc25443e9be4a82c8db6ea0fe" ma:taxonomyFieldName="Company" ma:displayName="Company" ma:default="" ma:fieldId="{f974536d-c254-43e9-be4a-82c8db6ea0fe}" ma:taxonomyMulti="true" ma:sspId="7230c147-0dcb-4d13-be65-beba120bac58" ma:termSetId="23517a71-c013-484d-9f17-238591b51983" ma:anchorId="00000000-0000-0000-0000-000000000000" ma:open="true" ma:isKeyword="false">
      <xsd:complexType>
        <xsd:sequence>
          <xsd:element ref="pc:Terms" minOccurs="0" maxOccurs="1"/>
        </xsd:sequence>
      </xsd:complexType>
    </xsd:element>
    <xsd:element name="ka219b5a8f684c9bb977837b8da61fa4" ma:index="21" nillable="true" ma:taxonomy="true" ma:internalName="ka219b5a8f684c9bb977837b8da61fa4" ma:taxonomyFieldName="Region" ma:displayName="Region" ma:default="" ma:fieldId="{4a219b5a-8f68-4c9b-b977-837b8da61fa4}" ma:taxonomyMulti="true" ma:sspId="7230c147-0dcb-4d13-be65-beba120bac58" ma:termSetId="fdcb2f31-58f9-46c7-9937-7dcc767641b4" ma:anchorId="00000000-0000-0000-0000-000000000000" ma:open="true" ma:isKeyword="false">
      <xsd:complexType>
        <xsd:sequence>
          <xsd:element ref="pc:Terms" minOccurs="0" maxOccurs="1"/>
        </xsd:sequence>
      </xsd:complexType>
    </xsd:element>
    <xsd:element name="Function" ma:index="25" nillable="true" ma:displayName="Function" ma:default="Business Assurance" ma:internalName="Function">
      <xsd:simpleType>
        <xsd:restriction base="dms:Text">
          <xsd:maxLength value="255"/>
        </xsd:restriction>
      </xsd:simpleType>
    </xsd:element>
    <xsd:element name="Activity" ma:index="26" nillable="true" ma:displayName="Activity" ma:default="Regulatory" ma:internalName="Activity">
      <xsd:simpleType>
        <xsd:restriction base="dms:Text">
          <xsd:maxLength value="255"/>
        </xsd:restriction>
      </xsd:simpleType>
    </xsd:element>
    <xsd:element name="SubActivity" ma:index="27" nillable="true" ma:displayName="Sub Activity" ma:internalName="SubActivity">
      <xsd:simpleType>
        <xsd:restriction base="dms:Text">
          <xsd:maxLength value="255"/>
        </xsd:restriction>
      </xsd:simpleType>
    </xsd:element>
    <xsd:element name="kfd3a5a2ddc4472182312b52abe67606" ma:index="28" nillable="true" ma:taxonomy="true" ma:internalName="kfd3a5a2ddc4472182312b52abe67606" ma:taxonomyFieldName="Keywords" ma:displayName="Keywords" ma:default="" ma:fieldId="{4fd3a5a2-ddc4-4721-8231-2b52abe67606}" ma:taxonomyMulti="true" ma:sspId="7230c147-0dcb-4d13-be65-beba120bac58" ma:termSetId="22157f38-2f8f-48a6-aa51-5603da0a5547"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e611f90-161f-4e53-b048-0cf38b7c1354" elementFormDefault="qualified">
    <xsd:import namespace="http://schemas.microsoft.com/office/2006/documentManagement/types"/>
    <xsd:import namespace="http://schemas.microsoft.com/office/infopath/2007/PartnerControls"/>
    <xsd:element name="a2591f68d4c9455592260e58abeedfbf" ma:index="30" nillable="true" ma:taxonomy="true" ma:internalName="a2591f68d4c9455592260e58abeedfbf" ma:taxonomyFieldName="PricingTrems" ma:displayName="Pricing and Regulatory Terms" ma:default="" ma:fieldId="{a2591f68-d4c9-4555-9226-0e58abeedfbf}" ma:sspId="7230c147-0dcb-4d13-be65-beba120bac58" ma:termSetId="1dfadded-f64e-46c1-b29d-0e1fcbd1ac57"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68023d-1f2a-49da-b959-0fbcfbc225d2" elementFormDefault="qualified">
    <xsd:import namespace="http://schemas.microsoft.com/office/2006/documentManagement/types"/>
    <xsd:import namespace="http://schemas.microsoft.com/office/infopath/2007/PartnerControls"/>
    <xsd:element name="TaxCatchAll" ma:index="19" nillable="true" ma:displayName="Taxonomy Catch All Column" ma:description="" ma:hidden="true" ma:list="{5B38EEDC-8868-4F15-A6A4-9E69978C405A}" ma:internalName="TaxCatchAll" ma:showField="CatchAllData" ma:web="{bb9adc7c-85c2-4d08-9eb1-6cb4f9473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xsd:element ref="dc:description" minOccurs="0" maxOccurs="1"/>
        <xsd:element name="keywords" minOccurs="0" maxOccurs="1" type="xsd:string" ma:index="1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2C140D-1F05-4F09-B85F-900AF61A0D49}">
  <ds:schemaRefs>
    <ds:schemaRef ds:uri="http://schemas.microsoft.com/sharepoint/v3/contenttype/forms"/>
  </ds:schemaRefs>
</ds:datastoreItem>
</file>

<file path=customXml/itemProps2.xml><?xml version="1.0" encoding="utf-8"?>
<ds:datastoreItem xmlns:ds="http://schemas.openxmlformats.org/officeDocument/2006/customXml" ds:itemID="{B7328269-4D3F-49AC-BEC5-AF3D6F4F56C2}">
  <ds:schemaRefs>
    <ds:schemaRef ds:uri="http://schemas.microsoft.com/office/2006/metadata/properties"/>
    <ds:schemaRef ds:uri="http://schemas.microsoft.com/office/infopath/2007/PartnerControls"/>
    <ds:schemaRef ds:uri="be611f90-161f-4e53-b048-0cf38b7c1354"/>
    <ds:schemaRef ds:uri="http://purl.org/dc/terms/"/>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2868023d-1f2a-49da-b959-0fbcfbc225d2"/>
  </ds:schemaRefs>
</ds:datastoreItem>
</file>

<file path=customXml/itemProps3.xml><?xml version="1.0" encoding="utf-8"?>
<ds:datastoreItem xmlns:ds="http://schemas.openxmlformats.org/officeDocument/2006/customXml" ds:itemID="{F7074E47-0056-4899-8099-60485D643D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611f90-161f-4e53-b048-0cf38b7c1354"/>
    <ds:schemaRef ds:uri="2868023d-1f2a-49da-b959-0fbcfbc225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CoverSheet</vt:lpstr>
      <vt:lpstr>Table of Contents</vt:lpstr>
      <vt:lpstr>A. Revenue Breakdown</vt:lpstr>
      <vt:lpstr>B. Capital Contributions</vt:lpstr>
      <vt:lpstr>C. Transpower Acquisitions</vt:lpstr>
      <vt:lpstr>D. Quality Data</vt:lpstr>
      <vt:lpstr>Sheet1</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Centralines - Commerce Commission - Information Gathering - Request Workbook 13 August 2014</dc:title>
  <dc:creator>Jason McCarty</dc:creator>
  <cp:lastModifiedBy>Amanda Watson</cp:lastModifiedBy>
  <cp:lastPrinted>2014-08-12T23:06:08Z</cp:lastPrinted>
  <dcterms:created xsi:type="dcterms:W3CDTF">2014-02-04T04:13:34Z</dcterms:created>
  <dcterms:modified xsi:type="dcterms:W3CDTF">2014-09-24T02:23:16Z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0x010100C6CB6E0BEED6BE409424939CEBD2FA3F0079E2C241E13B42429D7109E35A0D9F35</vt:lpwstr>
  </property>
  <property fmtid="{D5CDD505-2E9C-101B-9397-08002B2CF9AE}" pid="3" name="PricingTrems">
    <vt:lpwstr>82;#Information Request|a2bdf438-165d-4e33-96f6-72d09daa880b</vt:lpwstr>
  </property>
  <property fmtid="{D5CDD505-2E9C-101B-9397-08002B2CF9AE}" pid="4" name="Region">
    <vt:lpwstr>67;#Central Hawke's Bay|530ef76a-ba59-4834-904d-6bb83703f04f</vt:lpwstr>
  </property>
  <property fmtid="{D5CDD505-2E9C-101B-9397-08002B2CF9AE}" pid="5" name="Company">
    <vt:lpwstr>4;#Centralines|fbb6c307-e066-4ade-a4bc-a6aaffdd3e46</vt:lpwstr>
  </property>
  <property fmtid="{D5CDD505-2E9C-101B-9397-08002B2CF9AE}" pid="6" name="3rdParty">
    <vt:lpwstr>2;#Commerce Commission|6f069f92-5799-441d-b60d-fae8bfe8736c</vt:lpwstr>
  </property>
</Properties>
</file>