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5345" yWindow="45" windowWidth="15390" windowHeight="13950" tabRatio="339"/>
  </bookViews>
  <sheets>
    <sheet name="CoverSheet" sheetId="1" r:id="rId1"/>
    <sheet name="Table of Contents" sheetId="2" r:id="rId2"/>
    <sheet name="A. Asset Expenditure" sheetId="6" r:id="rId3"/>
    <sheet name="B. Quality Data" sheetId="8" r:id="rId4"/>
  </sheets>
  <externalReferences>
    <externalReference r:id="rId5"/>
  </externalReferences>
  <definedNames>
    <definedName name="_xlnm._FilterDatabase" localSheetId="3" hidden="1">'B. Quality Data'!$A$5:$P$31</definedName>
    <definedName name="EDB_Name">'[1]EDB data'!$C$4</definedName>
    <definedName name="Indiv_Data">[1]Inputs!$B:$R</definedName>
    <definedName name="_xlnm.Print_Area" localSheetId="2">'A. Asset Expenditure'!$A$1:$K$17</definedName>
    <definedName name="_xlnm.Print_Area" localSheetId="3">'B. Quality Data'!$A$1:$P$32</definedName>
    <definedName name="_xlnm.Print_Area" localSheetId="0">CoverSheet!$A$1:$D$10</definedName>
    <definedName name="_xlnm.Print_Area" localSheetId="1">'Table of Contents'!$A$1:$E$11</definedName>
    <definedName name="WACC">'[1]EDB data'!$B$9</definedName>
    <definedName name="Z_5A79BC52_947D_4878_B213_53CD1ECD3FE9_.wvu.PrintArea" localSheetId="2" hidden="1">'A. Asset Expenditure'!$A$1:$G$13</definedName>
    <definedName name="Z_5A79BC52_947D_4878_B213_53CD1ECD3FE9_.wvu.PrintArea" localSheetId="3" hidden="1">'B. Quality Data'!$A$1:$E$11</definedName>
    <definedName name="Z_5A79BC52_947D_4878_B213_53CD1ECD3FE9_.wvu.PrintArea" localSheetId="0" hidden="1">CoverSheet!$A$1:$D$10</definedName>
    <definedName name="Z_5A79BC52_947D_4878_B213_53CD1ECD3FE9_.wvu.PrintArea" localSheetId="1" hidden="1">'Table of Contents'!$A$1:$E$11</definedName>
  </definedNames>
  <calcPr calcId="145621"/>
  <customWorkbookViews>
    <customWorkbookView name="Jason McCarty - Personal View" guid="{5A79BC52-947D-4878-B213-53CD1ECD3FE9}" mergeInterval="0" personalView="1" maximized="1" windowWidth="1276" windowHeight="759" activeSheetId="4" showComments="commIndAndComment"/>
  </customWorkbookViews>
</workbook>
</file>

<file path=xl/calcChain.xml><?xml version="1.0" encoding="utf-8"?>
<calcChain xmlns="http://schemas.openxmlformats.org/spreadsheetml/2006/main">
  <c r="I3" i="8" l="1"/>
  <c r="I2" i="8"/>
  <c r="D4" i="6" l="1"/>
  <c r="D3" i="6"/>
</calcChain>
</file>

<file path=xl/sharedStrings.xml><?xml version="1.0" encoding="utf-8"?>
<sst xmlns="http://schemas.openxmlformats.org/spreadsheetml/2006/main" count="137" uniqueCount="64">
  <si>
    <t>Guidance</t>
  </si>
  <si>
    <t>Electricity Distribution Business</t>
  </si>
  <si>
    <t>Description</t>
  </si>
  <si>
    <t>Table of Contents</t>
  </si>
  <si>
    <t>Schedule</t>
  </si>
  <si>
    <t>Instructions for completing this workbook</t>
  </si>
  <si>
    <t>A</t>
  </si>
  <si>
    <t>B</t>
  </si>
  <si>
    <t>Company Name</t>
  </si>
  <si>
    <t>Return Date</t>
  </si>
  <si>
    <t>Year ending</t>
  </si>
  <si>
    <t>C</t>
  </si>
  <si>
    <t>Price-Quality Regulation from 1 April 2015</t>
  </si>
  <si>
    <t>Clarification of SAIDI and SAIFI data</t>
  </si>
  <si>
    <t>Expenditure on assets forecast (in constant 2013/14 prices)</t>
  </si>
  <si>
    <t>Expenditure on network assets (in constant 2013/14  prices)</t>
  </si>
  <si>
    <t>Expenditure on non-network assets (in constant 2013/14  prices)</t>
  </si>
  <si>
    <t>Disclosure year</t>
  </si>
  <si>
    <t>Date</t>
  </si>
  <si>
    <t>Customers</t>
  </si>
  <si>
    <t>Minutes</t>
  </si>
  <si>
    <t>ICPs</t>
  </si>
  <si>
    <t>Class</t>
  </si>
  <si>
    <t>Cause</t>
  </si>
  <si>
    <t>Comment</t>
  </si>
  <si>
    <t>Lightning</t>
  </si>
  <si>
    <t>number of customers affected greater than customer minutes reported</t>
  </si>
  <si>
    <t>Not Yet Known</t>
  </si>
  <si>
    <t>Old Age</t>
  </si>
  <si>
    <t>Other</t>
  </si>
  <si>
    <t>Bird Strike (Conductor Span)</t>
  </si>
  <si>
    <t>Wind</t>
  </si>
  <si>
    <t>B. Clarification of quality of supply information</t>
  </si>
  <si>
    <t>2.  Cells without a shaded background have been locked against data entry.</t>
  </si>
  <si>
    <t>4.  Guidance specific to each schedule is provided at the bottom of the schedule.</t>
  </si>
  <si>
    <t>1.  Cells with a shaded background in the cover sheet and Schedules A and B must be populated.</t>
  </si>
  <si>
    <t>All financial values in $000 constant 2013/14 prices</t>
  </si>
  <si>
    <t>A1. Actual expenditure (in nominal dollars)</t>
  </si>
  <si>
    <t>Explanation</t>
  </si>
  <si>
    <t xml:space="preserve">2.  Column I explains why we have identified the entry as being potentially anomalous. </t>
  </si>
  <si>
    <t>3.  We expect that, for each potential anomaly that cannot be corrected or adequately explained, we will remove the relevant interruption from our calculation of the SAIDI and SAIFI targets.</t>
  </si>
  <si>
    <t>4.  To correct anomalies, please provide a corrected version of the SAIDI and SAIFI data that you provided in response to the s52ZD information request of 12 March 2014.</t>
  </si>
  <si>
    <t>5.  To explain an anomaly, please provide the explanation in column J of the table.</t>
  </si>
  <si>
    <t>1.  The data anomalies listed above are interruption dataset entries for your EDB.</t>
  </si>
  <si>
    <t>Clarification of expenditure on assets forecasts in constant prices</t>
  </si>
  <si>
    <t>A. Clarification of expenditure on assets forecasts</t>
  </si>
  <si>
    <t>The table below lists the potential data anomalies identified in the information you provided to the Commission in response to the s52ZD information request of 12 March 2014.</t>
  </si>
  <si>
    <t>The asset management plan disclosures require constant prices to be presented using the current disclosure year (i.e. in this case 2013/2014) as a base year.  Therefore while we would expect constant and nominal forecasts to be the same in the year to 31 March 2014, these numbers would be expected to diverge in the year to 31 March 2015.</t>
  </si>
  <si>
    <t>We require these forecasts in constant 2013/2014 prices and therefore request that they are resubmitted, or provide an explanation of why the constant prices for the year 2015 are the same as nominal value for the year 2015.</t>
  </si>
  <si>
    <t>3.  The completed return must be provided to the Commission by 24 September 2014.</t>
  </si>
  <si>
    <t xml:space="preserve"> Issue date 13 August 2014</t>
  </si>
  <si>
    <t>Return by 24 September 2014</t>
  </si>
  <si>
    <t>In schedule 11a of the 31 March 2014 Asset Management Plan provided by Centralines, the forecast expenditure on network and non-network assets in nominal terms for the year to 31 March 2015 equalled the forecast expenditure on network and non-network assets in constant price terms.</t>
  </si>
  <si>
    <t>Explanatory Note</t>
  </si>
  <si>
    <t>Supplementary Information Request Workbook v2.1</t>
  </si>
  <si>
    <t>Centralines Limited</t>
  </si>
  <si>
    <t>This fault record is correct. The outage saw a large number of customers interrupted for less than a minute and then the remainder of the customers effected by the outage restored some time later</t>
  </si>
  <si>
    <t>fault recorded incorrectly. This event saw a recloser operate, with all customers restored in less than 60 seconds and then another recloser operation some time later, again with all customers restored in less than 60 seconds. These two separate events have incorrectly been included as one.</t>
  </si>
  <si>
    <t>Corrected Customers</t>
  </si>
  <si>
    <t>Corrected Minutes</t>
  </si>
  <si>
    <t>Corrected SAIDI</t>
  </si>
  <si>
    <t>Corrected SAIFI</t>
  </si>
  <si>
    <t>fault record had not been completed correclty. Update  was required</t>
  </si>
  <si>
    <t>sheet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</si>
</sst>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quot;$&quot;* #,##0_-;_-&quot;$&quot;* &quot;-&quot;_-;_-@_-"/>
    <numFmt numFmtId="44" formatCode="_-&quot;$&quot;* #,##0.00_-;\-&quot;$&quot;* #,##0.00_-;_-&quot;$&quot;* &quot;-&quot;??_-;_-@_-"/>
    <numFmt numFmtId="43" formatCode="_-* #,##0.00_-;\-* #,##0.00_-;_-* &quot;-&quot;??_-;_-@_-"/>
    <numFmt numFmtId="164" formatCode="_(@_)"/>
    <numFmt numFmtId="165" formatCode="_(* #,##0_);_(* \(#,##0\);_(* &quot;–&quot;???_);_(* @_)"/>
    <numFmt numFmtId="166" formatCode="_(* #,##0.0_);_(* \(#,##0.0\);_(* &quot;–&quot;???_);_(* @_)"/>
    <numFmt numFmtId="167" formatCode="_(* #,##0.00%_);_(* \(#,##0.00%\);_(* &quot;–&quot;???_);_(* @_)"/>
    <numFmt numFmtId="168" formatCode="_(* #,##0%_);_(* \(#,##0%\);_(* &quot;–&quot;???_);_(* @_)"/>
    <numFmt numFmtId="169" formatCode="[$-1409]d\ mmm\ yy;@"/>
    <numFmt numFmtId="170" formatCode="_(* #,##0.0%_);_(* \(#,##0.0%\);_(* &quot;–&quot;???_);_(* @_)"/>
    <numFmt numFmtId="171" formatCode="_(* #,##0.000%_);_(* \(#,##0.000%\);_(* &quot;–&quot;???_);_(* @_)"/>
    <numFmt numFmtId="172" formatCode="_(* #,##0.00_);_(* \(#,##0.00\);_(* &quot;–&quot;???_);_(* @_)"/>
    <numFmt numFmtId="173" formatCode="_(* #,##0.0000_);_(* \(#,##0.0000\);_(* &quot;–&quot;???_);_(* @_)"/>
    <numFmt numFmtId="174" formatCode="_(* #,##0_);_(* \(#,##0\);_(* &quot;-&quot;_);_(@_)"/>
    <numFmt numFmtId="175" formatCode="_(* 0000_);_(* \(0000\);_(* &quot;–&quot;???_);_(@_)"/>
    <numFmt numFmtId="176" formatCode="_(\ [$-1409]d\ mmmm\ yyyy;@"/>
    <numFmt numFmtId="177" formatCode="0.000"/>
    <numFmt numFmtId="178" formatCode="0.0"/>
  </numFmts>
  <fonts count="30" x14ac:knownFonts="1">
    <font>
      <sz val="11"/>
      <color theme="1"/>
      <name val="Calibri"/>
      <family val="2"/>
      <scheme val="minor"/>
    </font>
    <font>
      <b/>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1"/>
      <name val="Calibri"/>
      <family val="2"/>
    </font>
    <font>
      <b/>
      <sz val="20"/>
      <color theme="2"/>
      <name val="Calibri"/>
      <family val="2"/>
      <scheme val="minor"/>
    </font>
    <font>
      <b/>
      <sz val="18"/>
      <color theme="5"/>
      <name val="Cambria"/>
      <family val="1"/>
      <scheme val="major"/>
    </font>
    <font>
      <sz val="11"/>
      <color theme="5"/>
      <name val="Calibri"/>
      <family val="2"/>
      <scheme val="minor"/>
    </font>
    <font>
      <b/>
      <sz val="12"/>
      <color theme="1"/>
      <name val="Arial"/>
      <family val="1"/>
    </font>
    <font>
      <sz val="11"/>
      <color indexed="8"/>
      <name val="Calibri"/>
      <family val="2"/>
      <scheme val="minor"/>
    </font>
    <font>
      <u/>
      <sz val="11"/>
      <color theme="10"/>
      <name val="Calibri"/>
      <family val="2"/>
      <scheme val="minor"/>
    </font>
    <font>
      <b/>
      <sz val="10"/>
      <name val="Calibri"/>
      <family val="4"/>
      <scheme val="minor"/>
    </font>
    <font>
      <b/>
      <sz val="11"/>
      <name val="Calibri"/>
      <family val="2"/>
      <scheme val="minor"/>
    </font>
    <font>
      <u/>
      <sz val="11"/>
      <color theme="10"/>
      <name val="Calibri"/>
      <family val="2"/>
    </font>
    <font>
      <sz val="11"/>
      <color theme="9"/>
      <name val="Calibri"/>
      <family val="2"/>
      <scheme val="minor"/>
    </font>
    <font>
      <i/>
      <sz val="10"/>
      <name val="Calibri"/>
      <family val="4"/>
      <scheme val="minor"/>
    </font>
    <font>
      <b/>
      <sz val="18"/>
      <name val="Calibri"/>
      <family val="2"/>
      <scheme val="minor"/>
    </font>
    <font>
      <b/>
      <sz val="12"/>
      <name val="Calibri"/>
      <family val="2"/>
      <scheme val="minor"/>
    </font>
    <font>
      <sz val="11"/>
      <color theme="2"/>
      <name val="Calibri"/>
      <family val="2"/>
      <scheme val="minor"/>
    </font>
    <font>
      <b/>
      <sz val="18"/>
      <color theme="2"/>
      <name val="Cambria"/>
      <family val="1"/>
      <scheme val="major"/>
    </font>
    <font>
      <b/>
      <sz val="16"/>
      <color theme="2"/>
      <name val="Cambria"/>
      <family val="1"/>
      <scheme val="maj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theme="4"/>
        <bgColor indexed="64"/>
      </patternFill>
    </fill>
    <fill>
      <patternFill patternType="solid">
        <fgColor indexed="43"/>
        <bgColor indexed="64"/>
      </patternFill>
    </fill>
    <fill>
      <patternFill patternType="solid">
        <fgColor theme="3"/>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7"/>
      </bottom>
      <diagonal/>
    </border>
    <border>
      <left/>
      <right/>
      <top style="thin">
        <color theme="7"/>
      </top>
      <bottom style="thin">
        <color theme="7"/>
      </bottom>
      <diagonal/>
    </border>
    <border>
      <left/>
      <right style="thin">
        <color rgb="FFB0A978"/>
      </right>
      <top style="thin">
        <color rgb="FFB0A978"/>
      </top>
      <bottom style="thin">
        <color theme="7"/>
      </bottom>
      <diagonal/>
    </border>
    <border>
      <left style="thin">
        <color theme="7"/>
      </left>
      <right style="thin">
        <color theme="7"/>
      </right>
      <top style="thin">
        <color theme="7"/>
      </top>
      <bottom style="thin">
        <color theme="7"/>
      </bottom>
      <diagonal/>
    </border>
    <border>
      <left style="thin">
        <color theme="7"/>
      </left>
      <right style="thin">
        <color theme="7"/>
      </right>
      <top style="double">
        <color theme="7"/>
      </top>
      <bottom style="thin">
        <color theme="7"/>
      </bottom>
      <diagonal/>
    </border>
    <border>
      <left/>
      <right style="thin">
        <color theme="7"/>
      </right>
      <top style="thin">
        <color theme="7"/>
      </top>
      <bottom style="thin">
        <color theme="7"/>
      </bottom>
      <diagonal/>
    </border>
    <border>
      <left style="thin">
        <color theme="7"/>
      </left>
      <right/>
      <top style="thin">
        <color theme="7"/>
      </top>
      <bottom style="thin">
        <color theme="7"/>
      </bottom>
      <diagonal/>
    </border>
  </borders>
  <cellStyleXfs count="64">
    <xf numFmtId="0" fontId="0" fillId="0" borderId="0" applyFont="0"/>
    <xf numFmtId="43" fontId="2" fillId="0" borderId="0" applyFont="0" applyFill="0" applyBorder="0" applyAlignment="0" applyProtection="0"/>
    <xf numFmtId="164" fontId="13" fillId="0" borderId="0" applyFont="0" applyFill="0" applyBorder="0" applyAlignment="0" applyProtection="0">
      <alignment horizontal="left"/>
      <protection locked="0"/>
    </xf>
    <xf numFmtId="0" fontId="17" fillId="0" borderId="0" applyNumberFormat="0" applyFill="0" applyAlignment="0"/>
    <xf numFmtId="0" fontId="22" fillId="0" borderId="0" applyNumberFormat="0" applyFill="0" applyBorder="0" applyAlignment="0" applyProtection="0">
      <alignment vertical="top"/>
      <protection locked="0"/>
    </xf>
    <xf numFmtId="165" fontId="1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164" fontId="14" fillId="0" borderId="0" applyFill="0" applyAlignment="0"/>
    <xf numFmtId="164" fontId="25" fillId="0" borderId="0" applyFill="0" applyAlignment="0"/>
    <xf numFmtId="164" fontId="26" fillId="0" borderId="0" applyFill="0" applyAlignment="0"/>
    <xf numFmtId="164" fontId="21" fillId="35" borderId="0" applyFill="0" applyBorder="0">
      <alignment horizontal="left"/>
    </xf>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27" fillId="34" borderId="9" applyNumberFormat="0" applyAlignment="0">
      <protection locked="0"/>
    </xf>
    <xf numFmtId="0" fontId="2" fillId="0" borderId="9" applyNumberFormat="0" applyAlignment="0"/>
    <xf numFmtId="0" fontId="7" fillId="6" borderId="1" applyNumberFormat="0" applyAlignment="0" applyProtection="0"/>
    <xf numFmtId="0" fontId="8" fillId="0" borderId="2" applyNumberFormat="0" applyFill="0" applyAlignment="0" applyProtection="0"/>
    <xf numFmtId="0" fontId="9" fillId="7" borderId="3" applyNumberFormat="0" applyAlignment="0" applyProtection="0"/>
    <xf numFmtId="0" fontId="10" fillId="0" borderId="0" applyNumberFormat="0" applyFill="0" applyBorder="0" applyAlignment="0" applyProtection="0"/>
    <xf numFmtId="0" fontId="2" fillId="8" borderId="4" applyNumberFormat="0" applyFont="0" applyAlignment="0" applyProtection="0"/>
    <xf numFmtId="164" fontId="24" fillId="0" borderId="0" applyFill="0" applyProtection="0">
      <alignment horizontal="left" indent="1"/>
    </xf>
    <xf numFmtId="0" fontId="1" fillId="0" borderId="5" applyNumberFormat="0" applyFill="0" applyAlignment="0" applyProtection="0"/>
    <xf numFmtId="0" fontId="1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1" fillId="32" borderId="0" applyNumberFormat="0" applyBorder="0" applyAlignment="0" applyProtection="0"/>
    <xf numFmtId="173" fontId="13" fillId="0" borderId="0" applyFont="0" applyFill="0" applyBorder="0" applyAlignment="0" applyProtection="0"/>
    <xf numFmtId="168" fontId="12" fillId="0" borderId="0" applyFont="0" applyFill="0" applyBorder="0" applyAlignment="0" applyProtection="0">
      <protection locked="0"/>
    </xf>
    <xf numFmtId="166" fontId="13" fillId="0" borderId="0" applyFont="0" applyFill="0" applyBorder="0" applyAlignment="0" applyProtection="0">
      <protection locked="0"/>
    </xf>
    <xf numFmtId="0" fontId="23" fillId="34" borderId="7" applyNumberFormat="0" applyFill="0" applyAlignment="0"/>
    <xf numFmtId="0" fontId="20" fillId="33" borderId="6" applyNumberFormat="0" applyFill="0" applyBorder="0">
      <alignment horizontal="centerContinuous" wrapText="1"/>
    </xf>
    <xf numFmtId="169" fontId="13" fillId="0" borderId="0" applyFont="0" applyFill="0" applyBorder="0" applyAlignment="0" applyProtection="0">
      <alignment wrapText="1"/>
    </xf>
    <xf numFmtId="172" fontId="13" fillId="0" borderId="0" applyFont="0" applyFill="0" applyBorder="0" applyAlignment="0" applyProtection="0">
      <protection locked="0"/>
    </xf>
    <xf numFmtId="170" fontId="12" fillId="0" borderId="0" applyFont="0" applyFill="0" applyBorder="0" applyAlignment="0" applyProtection="0"/>
    <xf numFmtId="167" fontId="13" fillId="0" borderId="0" applyFont="0" applyFill="0" applyBorder="0" applyAlignment="0" applyProtection="0">
      <protection locked="0"/>
    </xf>
    <xf numFmtId="171" fontId="12" fillId="2" borderId="0" applyFont="0" applyBorder="0"/>
    <xf numFmtId="166" fontId="2" fillId="36" borderId="8" applyNumberFormat="0" applyFont="0" applyFill="0" applyAlignment="0" applyProtection="0"/>
    <xf numFmtId="174" fontId="2" fillId="0" borderId="10" applyNumberFormat="0" applyFont="0" applyAlignment="0" applyProtection="0"/>
    <xf numFmtId="175" fontId="13" fillId="0" borderId="0" applyFont="0" applyFill="0" applyBorder="0" applyAlignment="0" applyProtection="0">
      <alignment horizontal="left"/>
      <protection locked="0"/>
    </xf>
    <xf numFmtId="176" fontId="2" fillId="0" borderId="9" applyFont="0" applyFill="0" applyBorder="0" applyAlignment="0" applyProtection="0"/>
  </cellStyleXfs>
  <cellXfs count="69">
    <xf numFmtId="0" fontId="0" fillId="0" borderId="0" xfId="0"/>
    <xf numFmtId="0" fontId="12" fillId="0" borderId="0" xfId="0" applyFont="1"/>
    <xf numFmtId="0" fontId="0" fillId="2" borderId="0" xfId="0" applyFill="1" applyAlignment="1">
      <alignment vertical="top"/>
    </xf>
    <xf numFmtId="0" fontId="0" fillId="2" borderId="0" xfId="0" applyFill="1" applyAlignment="1">
      <alignment horizontal="left" vertical="top" indent="1"/>
    </xf>
    <xf numFmtId="0" fontId="0" fillId="2" borderId="0" xfId="0" applyFill="1" applyBorder="1" applyAlignment="1">
      <alignment vertical="top"/>
    </xf>
    <xf numFmtId="0" fontId="12" fillId="0" borderId="0" xfId="0" applyFont="1"/>
    <xf numFmtId="0" fontId="12" fillId="0" borderId="0" xfId="0" applyFont="1" applyBorder="1"/>
    <xf numFmtId="0" fontId="12" fillId="0" borderId="0" xfId="0" applyFont="1" applyBorder="1"/>
    <xf numFmtId="164" fontId="19" fillId="0" borderId="0" xfId="4" quotePrefix="1" applyNumberFormat="1" applyFont="1" applyFill="1" applyBorder="1" applyAlignment="1" applyProtection="1"/>
    <xf numFmtId="164" fontId="19" fillId="0" borderId="0" xfId="4" applyNumberFormat="1" applyFont="1" applyFill="1" applyBorder="1" applyAlignment="1" applyProtection="1">
      <alignment horizontal="left"/>
    </xf>
    <xf numFmtId="0" fontId="0" fillId="0" borderId="0" xfId="0" applyFill="1" applyBorder="1" applyAlignment="1">
      <alignment vertical="top"/>
    </xf>
    <xf numFmtId="0" fontId="0" fillId="0" borderId="0" xfId="0" applyFill="1" applyBorder="1" applyAlignment="1">
      <alignment horizontal="left" indent="1"/>
    </xf>
    <xf numFmtId="165" fontId="27" fillId="34" borderId="9" xfId="17" applyNumberFormat="1" applyAlignment="1">
      <alignment vertical="top"/>
      <protection locked="0"/>
    </xf>
    <xf numFmtId="164" fontId="27" fillId="34" borderId="9" xfId="17" applyNumberFormat="1" applyAlignment="1">
      <protection locked="0"/>
    </xf>
    <xf numFmtId="176" fontId="27" fillId="34" borderId="9" xfId="17" applyNumberFormat="1" applyAlignment="1">
      <alignment horizontal="left"/>
      <protection locked="0"/>
    </xf>
    <xf numFmtId="164" fontId="12" fillId="0" borderId="0" xfId="2" applyFont="1" applyFill="1" applyBorder="1" applyAlignment="1" applyProtection="1">
      <protection locked="0"/>
    </xf>
    <xf numFmtId="0" fontId="2" fillId="0" borderId="0" xfId="0" applyFont="1" applyAlignment="1"/>
    <xf numFmtId="0" fontId="20" fillId="0" borderId="0" xfId="54" applyFill="1" applyBorder="1">
      <alignment horizontal="centerContinuous" wrapText="1"/>
    </xf>
    <xf numFmtId="165" fontId="27" fillId="34" borderId="9" xfId="5" applyFont="1" applyFill="1" applyBorder="1" applyAlignment="1" applyProtection="1">
      <alignment vertical="top"/>
      <protection locked="0"/>
    </xf>
    <xf numFmtId="0" fontId="12" fillId="0" borderId="0" xfId="0" applyFont="1" applyBorder="1" applyAlignment="1">
      <alignment horizontal="centerContinuous"/>
    </xf>
    <xf numFmtId="0" fontId="15" fillId="0" borderId="0" xfId="0" applyFont="1" applyBorder="1"/>
    <xf numFmtId="164" fontId="14" fillId="0" borderId="0" xfId="9" applyFill="1" applyBorder="1" applyAlignment="1">
      <alignment vertical="center"/>
    </xf>
    <xf numFmtId="0" fontId="2" fillId="0" borderId="0" xfId="0" applyFont="1" applyBorder="1"/>
    <xf numFmtId="165" fontId="27" fillId="34" borderId="11" xfId="5" applyFont="1" applyFill="1" applyBorder="1" applyAlignment="1" applyProtection="1">
      <alignment vertical="top"/>
      <protection locked="0"/>
    </xf>
    <xf numFmtId="0" fontId="28" fillId="0" borderId="0" xfId="0" applyFont="1" applyFill="1" applyBorder="1" applyAlignment="1">
      <alignment horizontal="centerContinuous"/>
    </xf>
    <xf numFmtId="164" fontId="12" fillId="0" borderId="0" xfId="2" applyFont="1" applyBorder="1" applyAlignment="1" applyProtection="1"/>
    <xf numFmtId="0" fontId="16" fillId="0" borderId="0" xfId="0" applyFont="1" applyBorder="1"/>
    <xf numFmtId="0" fontId="18" fillId="0" borderId="0" xfId="0" applyFont="1" applyBorder="1"/>
    <xf numFmtId="164" fontId="26" fillId="0" borderId="0" xfId="11" applyFill="1" applyAlignment="1">
      <alignment horizontal="left" indent="1"/>
    </xf>
    <xf numFmtId="0" fontId="0" fillId="0" borderId="0" xfId="0" applyFont="1" applyFill="1" applyBorder="1" applyAlignment="1">
      <alignment horizontal="left" vertical="top" indent="5"/>
    </xf>
    <xf numFmtId="164" fontId="26" fillId="0" borderId="0" xfId="11" applyFill="1" applyAlignment="1">
      <alignment horizontal="left"/>
    </xf>
    <xf numFmtId="169" fontId="20" fillId="0" borderId="0" xfId="55" applyFont="1" applyFill="1" applyBorder="1" applyAlignment="1">
      <alignment horizontal="centerContinuous" wrapText="1"/>
    </xf>
    <xf numFmtId="164" fontId="24" fillId="0" borderId="0" xfId="24" applyFill="1" applyAlignment="1">
      <alignment horizontal="left" vertical="top" indent="2"/>
    </xf>
    <xf numFmtId="0" fontId="29" fillId="0" borderId="0" xfId="0" applyFont="1" applyFill="1" applyBorder="1" applyAlignment="1">
      <alignment horizontal="centerContinuous"/>
    </xf>
    <xf numFmtId="0" fontId="0" fillId="0" borderId="0" xfId="0" applyFont="1" applyAlignment="1"/>
    <xf numFmtId="0" fontId="0" fillId="0" borderId="0" xfId="0" applyFont="1" applyAlignment="1">
      <alignment horizontal="left" indent="20"/>
    </xf>
    <xf numFmtId="164" fontId="14" fillId="2" borderId="0" xfId="9" applyFill="1" applyAlignment="1">
      <alignment vertical="top"/>
    </xf>
    <xf numFmtId="164" fontId="22" fillId="0" borderId="0" xfId="4" quotePrefix="1" applyNumberFormat="1" applyFill="1" applyBorder="1" applyAlignment="1" applyProtection="1"/>
    <xf numFmtId="0" fontId="0" fillId="2" borderId="0" xfId="0" applyFill="1" applyAlignment="1">
      <alignment vertical="top" wrapText="1"/>
    </xf>
    <xf numFmtId="0" fontId="0" fillId="0" borderId="0" xfId="0" applyAlignment="1">
      <alignment horizontal="center"/>
    </xf>
    <xf numFmtId="165" fontId="2" fillId="0" borderId="9" xfId="5" applyFont="1" applyBorder="1"/>
    <xf numFmtId="0" fontId="2" fillId="0" borderId="9" xfId="18" applyAlignment="1">
      <alignment horizontal="center"/>
    </xf>
    <xf numFmtId="169" fontId="2" fillId="0" borderId="9" xfId="18" applyNumberFormat="1" applyAlignment="1"/>
    <xf numFmtId="0" fontId="2" fillId="0" borderId="9" xfId="18"/>
    <xf numFmtId="0" fontId="20" fillId="2" borderId="0" xfId="54" applyFill="1" applyBorder="1">
      <alignment horizontal="centerContinuous" wrapText="1"/>
    </xf>
    <xf numFmtId="0" fontId="20" fillId="0" borderId="0" xfId="54" applyFill="1" applyBorder="1">
      <alignment horizontal="centerContinuous" wrapText="1"/>
    </xf>
    <xf numFmtId="164" fontId="14" fillId="0" borderId="0" xfId="9" applyFill="1" applyBorder="1" applyAlignment="1">
      <alignment vertical="center"/>
    </xf>
    <xf numFmtId="164" fontId="2" fillId="0" borderId="9" xfId="2" applyFont="1" applyBorder="1" applyAlignment="1" applyProtection="1">
      <alignment horizontal="left"/>
    </xf>
    <xf numFmtId="164" fontId="2" fillId="0" borderId="9" xfId="2" applyFont="1" applyBorder="1" applyAlignment="1" applyProtection="1"/>
    <xf numFmtId="0" fontId="0" fillId="0" borderId="0" xfId="0" applyFont="1" applyAlignment="1">
      <alignment horizontal="left"/>
    </xf>
    <xf numFmtId="0" fontId="0" fillId="0" borderId="0" xfId="0"/>
    <xf numFmtId="0" fontId="26" fillId="0" borderId="0" xfId="0" applyFont="1"/>
    <xf numFmtId="0" fontId="20" fillId="0" borderId="0" xfId="54" applyFill="1" applyBorder="1" applyAlignment="1">
      <alignment horizontal="center" wrapText="1"/>
    </xf>
    <xf numFmtId="0" fontId="20" fillId="0" borderId="0" xfId="54" applyFill="1" applyBorder="1" applyAlignment="1">
      <alignment horizontal="center" wrapText="1"/>
    </xf>
    <xf numFmtId="0" fontId="0" fillId="0" borderId="0" xfId="0" applyAlignment="1">
      <alignment horizontal="left" vertical="center" wrapText="1" indent="1"/>
    </xf>
    <xf numFmtId="0" fontId="27" fillId="34" borderId="9" xfId="17" applyAlignment="1" applyProtection="1">
      <alignment wrapText="1"/>
      <protection locked="0"/>
    </xf>
    <xf numFmtId="0" fontId="0" fillId="0" borderId="0" xfId="0" applyBorder="1" applyAlignment="1">
      <alignment horizontal="left" vertical="top"/>
    </xf>
    <xf numFmtId="176" fontId="0" fillId="0" borderId="0" xfId="63" applyFont="1" applyBorder="1" applyAlignment="1">
      <alignment horizontal="left" vertical="top"/>
    </xf>
    <xf numFmtId="177" fontId="27" fillId="34" borderId="9" xfId="17" applyNumberFormat="1" applyAlignment="1" applyProtection="1">
      <alignment wrapText="1"/>
      <protection locked="0"/>
    </xf>
    <xf numFmtId="178" fontId="27" fillId="34" borderId="9" xfId="17" applyNumberFormat="1" applyAlignment="1" applyProtection="1">
      <alignment wrapText="1"/>
      <protection locked="0"/>
    </xf>
    <xf numFmtId="0" fontId="2" fillId="0" borderId="9" xfId="18" applyAlignment="1">
      <alignment horizontal="left" vertical="top"/>
    </xf>
    <xf numFmtId="176" fontId="2" fillId="0" borderId="9" xfId="63" applyAlignment="1">
      <alignment horizontal="left" vertical="top"/>
    </xf>
    <xf numFmtId="0" fontId="20" fillId="0" borderId="0" xfId="54" applyFill="1" applyBorder="1" applyAlignment="1">
      <alignment horizontal="center" wrapText="1"/>
    </xf>
    <xf numFmtId="0" fontId="0" fillId="2" borderId="0" xfId="0" applyFill="1" applyAlignment="1">
      <alignment horizontal="left" vertical="top" wrapText="1"/>
    </xf>
    <xf numFmtId="0" fontId="2" fillId="0" borderId="12" xfId="18" applyBorder="1" applyAlignment="1">
      <alignment horizontal="left" vertical="top"/>
    </xf>
    <xf numFmtId="0" fontId="0" fillId="0" borderId="11" xfId="0" applyBorder="1" applyAlignment="1">
      <alignment horizontal="left" vertical="top"/>
    </xf>
    <xf numFmtId="176" fontId="2" fillId="0" borderId="12" xfId="63" applyBorder="1" applyAlignment="1">
      <alignment horizontal="left" vertical="top"/>
    </xf>
    <xf numFmtId="176" fontId="0" fillId="0" borderId="11" xfId="63" applyFont="1" applyBorder="1" applyAlignment="1">
      <alignment horizontal="left" vertical="top"/>
    </xf>
    <xf numFmtId="0" fontId="0" fillId="0" borderId="0" xfId="0" applyAlignment="1">
      <alignment horizontal="left" vertical="center" wrapText="1" indent="1"/>
    </xf>
  </cellXfs>
  <cellStyles count="64">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1" builtinId="3" hidden="1"/>
    <cellStyle name="Comma [0]" xfId="5" builtinId="6" customBuiltin="1"/>
    <cellStyle name="Comma [1]" xfId="52"/>
    <cellStyle name="Comma [2]" xfId="56"/>
    <cellStyle name="Comma [4]" xfId="50"/>
    <cellStyle name="Currency" xfId="6" builtinId="4" hidden="1"/>
    <cellStyle name="Currency [0]" xfId="7" builtinId="7" hidden="1"/>
    <cellStyle name="Date (long)" xfId="63"/>
    <cellStyle name="Date (short)" xfId="55"/>
    <cellStyle name="Explanatory Text" xfId="24" builtinId="53" customBuiltin="1"/>
    <cellStyle name="Good" xfId="14" builtinId="26" hidden="1"/>
    <cellStyle name="Heading 1" xfId="10" builtinId="16" customBuiltin="1"/>
    <cellStyle name="Heading 1 11" xfId="3"/>
    <cellStyle name="Heading 2" xfId="11" builtinId="17" customBuiltin="1"/>
    <cellStyle name="Heading 3" xfId="12" builtinId="18" customBuiltin="1"/>
    <cellStyle name="Heading 4" xfId="13" builtinId="19" hidden="1"/>
    <cellStyle name="Hyperlink" xfId="4" builtinId="8" customBuiltin="1"/>
    <cellStyle name="Input" xfId="17" builtinId="20" customBuiltin="1"/>
    <cellStyle name="Label" xfId="54"/>
    <cellStyle name="Link" xfId="53"/>
    <cellStyle name="Linked Cell" xfId="20" builtinId="24" hidden="1"/>
    <cellStyle name="Neutral" xfId="16" builtinId="28" hidden="1"/>
    <cellStyle name="Normal" xfId="0" builtinId="0" customBuiltin="1"/>
    <cellStyle name="Note" xfId="23" builtinId="10" hidden="1"/>
    <cellStyle name="Output" xfId="18" builtinId="21" customBuiltin="1"/>
    <cellStyle name="Percent" xfId="8" builtinId="5" hidden="1"/>
    <cellStyle name="Percent [0]" xfId="51"/>
    <cellStyle name="Percent [1]" xfId="57"/>
    <cellStyle name="Percent [2]" xfId="58"/>
    <cellStyle name="Percent [3]" xfId="59"/>
    <cellStyle name="Rt margin" xfId="60"/>
    <cellStyle name="Sum" xfId="61"/>
    <cellStyle name="Text" xfId="2"/>
    <cellStyle name="Title" xfId="9" builtinId="15" customBuiltin="1"/>
    <cellStyle name="Total" xfId="25" builtinId="25" hidden="1"/>
    <cellStyle name="Warning Text" xfId="22" builtinId="11" hidden="1"/>
    <cellStyle name="Year" xfId="6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190500</xdr:rowOff>
    </xdr:from>
    <xdr:to>
      <xdr:col>3</xdr:col>
      <xdr:colOff>2276475</xdr:colOff>
      <xdr:row>6</xdr:row>
      <xdr:rowOff>1885950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90700"/>
          <a:ext cx="8982075" cy="322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0</xdr:row>
      <xdr:rowOff>295275</xdr:rowOff>
    </xdr:from>
    <xdr:to>
      <xdr:col>2</xdr:col>
      <xdr:colOff>244602</xdr:colOff>
      <xdr:row>0</xdr:row>
      <xdr:rowOff>1145667</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0" y="295275"/>
          <a:ext cx="2816352" cy="8503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Users/jop/AppData/Local/Microsoft/Windows/Temporary%20Internet%20Files/Content.IE5/Z4MNINU4/1635957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Inputs"/>
      <sheetName val="EDB data"/>
      <sheetName val="TIMING"/>
      <sheetName val="RAB"/>
      <sheetName val="TAX"/>
      <sheetName val="BBAR"/>
      <sheetName val="REV"/>
      <sheetName val="MAR"/>
      <sheetName val="ID ROI"/>
      <sheetName val="ROI"/>
      <sheetName val="Outputs"/>
      <sheetName val="Mapping"/>
      <sheetName val="Model errors"/>
    </sheetNames>
    <sheetDataSet>
      <sheetData sheetId="0" refreshError="1"/>
      <sheetData sheetId="1" refreshError="1"/>
      <sheetData sheetId="2" refreshError="1"/>
      <sheetData sheetId="3">
        <row r="3">
          <cell r="H3" t="b">
            <v>1</v>
          </cell>
        </row>
        <row r="4">
          <cell r="B4" t="str">
            <v>2012/13</v>
          </cell>
          <cell r="C4" t="str">
            <v>2013/14</v>
          </cell>
          <cell r="D4" t="str">
            <v>2014/15</v>
          </cell>
          <cell r="E4" t="str">
            <v>2015/16</v>
          </cell>
          <cell r="F4" t="str">
            <v>2016/17</v>
          </cell>
          <cell r="G4" t="str">
            <v>2017/18</v>
          </cell>
          <cell r="H4" t="str">
            <v>2018/19</v>
          </cell>
          <cell r="I4" t="str">
            <v>2019/20</v>
          </cell>
        </row>
        <row r="5">
          <cell r="B5">
            <v>1</v>
          </cell>
          <cell r="C5">
            <v>2</v>
          </cell>
          <cell r="D5">
            <v>3</v>
          </cell>
          <cell r="E5">
            <v>4</v>
          </cell>
          <cell r="F5">
            <v>5</v>
          </cell>
          <cell r="G5">
            <v>6</v>
          </cell>
          <cell r="H5">
            <v>7</v>
          </cell>
          <cell r="I5">
            <v>8</v>
          </cell>
        </row>
        <row r="6">
          <cell r="E6">
            <v>1</v>
          </cell>
          <cell r="F6">
            <v>2</v>
          </cell>
          <cell r="G6">
            <v>3</v>
          </cell>
          <cell r="H6">
            <v>4</v>
          </cell>
          <cell r="I6">
            <v>5</v>
          </cell>
        </row>
        <row r="7">
          <cell r="B7">
            <v>1.7233850022212005E-2</v>
          </cell>
          <cell r="C7">
            <v>1.6500000000000001E-2</v>
          </cell>
          <cell r="D7">
            <v>1.52E-2</v>
          </cell>
          <cell r="E7">
            <v>1.67E-2</v>
          </cell>
          <cell r="F7">
            <v>1.77E-2</v>
          </cell>
          <cell r="G7">
            <v>1.6199999999999999E-2</v>
          </cell>
          <cell r="H7">
            <v>1.52E-2</v>
          </cell>
          <cell r="I7">
            <v>1.2800000000000001E-2</v>
          </cell>
        </row>
        <row r="8">
          <cell r="E8">
            <v>1.0200000000000001E-2</v>
          </cell>
          <cell r="F8">
            <v>1.0699999999999999E-2</v>
          </cell>
          <cell r="G8">
            <v>1.2999999999999999E-2</v>
          </cell>
          <cell r="H8">
            <v>1.2500000000000001E-2</v>
          </cell>
          <cell r="I8">
            <v>1.2200000000000001E-2</v>
          </cell>
        </row>
        <row r="9">
          <cell r="B9">
            <v>0.28000000000000003</v>
          </cell>
          <cell r="C9">
            <v>0.28000000000000003</v>
          </cell>
          <cell r="D9">
            <v>0.28000000000000003</v>
          </cell>
          <cell r="E9">
            <v>0.28000000000000003</v>
          </cell>
          <cell r="F9">
            <v>0.28000000000000003</v>
          </cell>
          <cell r="G9">
            <v>0.28000000000000003</v>
          </cell>
          <cell r="H9">
            <v>0.28000000000000003</v>
          </cell>
          <cell r="I9">
            <v>0.28000000000000003</v>
          </cell>
        </row>
        <row r="10">
          <cell r="B10">
            <v>365</v>
          </cell>
        </row>
        <row r="11">
          <cell r="B11">
            <v>182</v>
          </cell>
        </row>
        <row r="12">
          <cell r="B12">
            <v>148</v>
          </cell>
        </row>
        <row r="13">
          <cell r="B13">
            <v>42460</v>
          </cell>
        </row>
        <row r="14">
          <cell r="B14">
            <v>8.77E-2</v>
          </cell>
        </row>
        <row r="15">
          <cell r="B15">
            <v>7.9299999999999995E-2</v>
          </cell>
        </row>
        <row r="16">
          <cell r="B16">
            <v>0.44</v>
          </cell>
        </row>
        <row r="17">
          <cell r="B17">
            <v>45</v>
          </cell>
        </row>
        <row r="18">
          <cell r="B18">
            <v>5.0000000000000001E-3</v>
          </cell>
        </row>
        <row r="20">
          <cell r="B20" t="str">
            <v>AAA EDB</v>
          </cell>
          <cell r="C20" t="str">
            <v>Aurora Energy</v>
          </cell>
          <cell r="D20" t="str">
            <v xml:space="preserve">Centralines </v>
          </cell>
          <cell r="E20" t="str">
            <v xml:space="preserve">Eastland </v>
          </cell>
          <cell r="F20" t="str">
            <v>Electricity Ashburton</v>
          </cell>
          <cell r="G20" t="str">
            <v>Electricity Invercargill</v>
          </cell>
          <cell r="H20" t="str">
            <v xml:space="preserve">Horizon Energy </v>
          </cell>
          <cell r="I20" t="str">
            <v xml:space="preserve">Nelson Electricity </v>
          </cell>
          <cell r="J20" t="str">
            <v xml:space="preserve">Network Tasman </v>
          </cell>
          <cell r="K20" t="str">
            <v>Orion</v>
          </cell>
          <cell r="L20" t="str">
            <v xml:space="preserve">OtagoNet </v>
          </cell>
          <cell r="M20" t="str">
            <v xml:space="preserve">Powerco </v>
          </cell>
          <cell r="N20" t="str">
            <v>The Lines Company</v>
          </cell>
          <cell r="O20" t="str">
            <v xml:space="preserve">Top Energy </v>
          </cell>
          <cell r="P20" t="str">
            <v xml:space="preserve">Unison </v>
          </cell>
          <cell r="Q20" t="str">
            <v xml:space="preserve">Vector </v>
          </cell>
          <cell r="R20" t="str">
            <v xml:space="preserve">Wellington Electricity </v>
          </cell>
        </row>
        <row r="21">
          <cell r="B21">
            <v>1</v>
          </cell>
          <cell r="C21">
            <v>2</v>
          </cell>
          <cell r="D21">
            <v>3</v>
          </cell>
          <cell r="E21">
            <v>4</v>
          </cell>
          <cell r="F21">
            <v>5</v>
          </cell>
          <cell r="G21">
            <v>6</v>
          </cell>
          <cell r="H21">
            <v>7</v>
          </cell>
          <cell r="I21">
            <v>8</v>
          </cell>
          <cell r="J21">
            <v>9</v>
          </cell>
          <cell r="K21">
            <v>10</v>
          </cell>
          <cell r="L21">
            <v>11</v>
          </cell>
          <cell r="M21">
            <v>12</v>
          </cell>
          <cell r="N21">
            <v>13</v>
          </cell>
          <cell r="O21">
            <v>14</v>
          </cell>
          <cell r="P21">
            <v>15</v>
          </cell>
          <cell r="Q21">
            <v>16</v>
          </cell>
          <cell r="R21">
            <v>17</v>
          </cell>
        </row>
        <row r="23">
          <cell r="B23">
            <v>0</v>
          </cell>
          <cell r="C23">
            <v>100</v>
          </cell>
          <cell r="D23">
            <v>100</v>
          </cell>
          <cell r="E23">
            <v>100</v>
          </cell>
          <cell r="F23">
            <v>100</v>
          </cell>
          <cell r="G23">
            <v>100</v>
          </cell>
          <cell r="H23">
            <v>100</v>
          </cell>
          <cell r="I23">
            <v>100</v>
          </cell>
          <cell r="J23">
            <v>100</v>
          </cell>
          <cell r="K23">
            <v>100</v>
          </cell>
          <cell r="L23">
            <v>100</v>
          </cell>
          <cell r="M23">
            <v>100</v>
          </cell>
          <cell r="N23">
            <v>100</v>
          </cell>
          <cell r="O23">
            <v>100</v>
          </cell>
          <cell r="P23">
            <v>100</v>
          </cell>
          <cell r="Q23">
            <v>100</v>
          </cell>
          <cell r="R23">
            <v>100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B26">
            <v>0</v>
          </cell>
          <cell r="C26">
            <v>10</v>
          </cell>
          <cell r="D26">
            <v>10</v>
          </cell>
          <cell r="E26">
            <v>10</v>
          </cell>
          <cell r="F26">
            <v>10</v>
          </cell>
          <cell r="G26">
            <v>10</v>
          </cell>
          <cell r="H26">
            <v>10</v>
          </cell>
          <cell r="I26">
            <v>10</v>
          </cell>
          <cell r="J26">
            <v>10</v>
          </cell>
          <cell r="K26">
            <v>10</v>
          </cell>
          <cell r="L26">
            <v>10</v>
          </cell>
          <cell r="M26">
            <v>10</v>
          </cell>
          <cell r="N26">
            <v>10</v>
          </cell>
          <cell r="O26">
            <v>10</v>
          </cell>
          <cell r="P26">
            <v>10</v>
          </cell>
          <cell r="Q26">
            <v>10</v>
          </cell>
          <cell r="R26">
            <v>10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row>
        <row r="29">
          <cell r="B29">
            <v>0</v>
          </cell>
          <cell r="C29">
            <v>10</v>
          </cell>
          <cell r="D29">
            <v>10</v>
          </cell>
          <cell r="E29">
            <v>10</v>
          </cell>
          <cell r="F29">
            <v>10</v>
          </cell>
          <cell r="G29">
            <v>10</v>
          </cell>
          <cell r="H29">
            <v>10</v>
          </cell>
          <cell r="I29">
            <v>10</v>
          </cell>
          <cell r="J29">
            <v>10</v>
          </cell>
          <cell r="K29">
            <v>10</v>
          </cell>
          <cell r="L29">
            <v>10</v>
          </cell>
          <cell r="M29">
            <v>10</v>
          </cell>
          <cell r="N29">
            <v>10</v>
          </cell>
          <cell r="O29">
            <v>10</v>
          </cell>
          <cell r="P29">
            <v>10</v>
          </cell>
          <cell r="Q29">
            <v>10</v>
          </cell>
          <cell r="R29">
            <v>10</v>
          </cell>
        </row>
        <row r="30">
          <cell r="B30">
            <v>0</v>
          </cell>
          <cell r="C30">
            <v>10</v>
          </cell>
          <cell r="D30">
            <v>10</v>
          </cell>
          <cell r="E30">
            <v>10</v>
          </cell>
          <cell r="F30">
            <v>10</v>
          </cell>
          <cell r="G30">
            <v>10</v>
          </cell>
          <cell r="H30">
            <v>10</v>
          </cell>
          <cell r="I30">
            <v>10</v>
          </cell>
          <cell r="J30">
            <v>10</v>
          </cell>
          <cell r="K30">
            <v>10</v>
          </cell>
          <cell r="L30">
            <v>10</v>
          </cell>
          <cell r="M30">
            <v>10</v>
          </cell>
          <cell r="N30">
            <v>10</v>
          </cell>
          <cell r="O30">
            <v>10</v>
          </cell>
          <cell r="P30">
            <v>10</v>
          </cell>
          <cell r="Q30">
            <v>10</v>
          </cell>
          <cell r="R30">
            <v>10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v>0</v>
          </cell>
        </row>
        <row r="37">
          <cell r="B37">
            <v>10000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row>
        <row r="38">
          <cell r="B38">
            <v>10000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row>
        <row r="39">
          <cell r="B39">
            <v>10000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B40">
            <v>10000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row>
        <row r="41">
          <cell r="B41">
            <v>10000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row>
        <row r="42">
          <cell r="B42">
            <v>10000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row>
        <row r="43">
          <cell r="B43">
            <v>10000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row>
        <row r="44">
          <cell r="B44">
            <v>10000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row>
      </sheetData>
      <sheetData sheetId="4">
        <row r="4">
          <cell r="C4" t="str">
            <v>AAA EDB</v>
          </cell>
        </row>
        <row r="9">
          <cell r="B9">
            <v>8.77E-2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DPP model 29Nov">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4"/>
  <sheetViews>
    <sheetView showGridLines="0" tabSelected="1" view="pageBreakPreview" zoomScaleNormal="100" zoomScaleSheetLayoutView="100" workbookViewId="0">
      <selection activeCell="C9" sqref="C9"/>
    </sheetView>
  </sheetViews>
  <sheetFormatPr defaultRowHeight="15" x14ac:dyDescent="0.25"/>
  <cols>
    <col min="1" max="1" width="24.28515625" style="7" customWidth="1"/>
    <col min="2" max="2" width="18.5703125" style="7" customWidth="1"/>
    <col min="3" max="3" width="57.7109375" style="5" customWidth="1"/>
    <col min="4" max="4" width="34.28515625" style="7" customWidth="1"/>
    <col min="5" max="6" width="9.140625" style="7"/>
    <col min="7" max="16384" width="9.140625" style="5"/>
  </cols>
  <sheetData>
    <row r="1" spans="1:8" s="7" customFormat="1" ht="126" customHeight="1" x14ac:dyDescent="0.25">
      <c r="D1"/>
      <c r="E1" s="1"/>
      <c r="F1" s="1"/>
      <c r="G1" s="1"/>
      <c r="H1" s="1"/>
    </row>
    <row r="2" spans="1:8" s="7" customFormat="1" ht="22.5" customHeight="1" x14ac:dyDescent="0.3">
      <c r="A2" s="24" t="s">
        <v>1</v>
      </c>
      <c r="B2" s="19"/>
      <c r="C2" s="19"/>
      <c r="D2" s="19"/>
      <c r="E2" s="1"/>
      <c r="F2" s="1"/>
      <c r="G2" s="1"/>
      <c r="H2" s="1"/>
    </row>
    <row r="3" spans="1:8" s="7" customFormat="1" ht="22.5" customHeight="1" x14ac:dyDescent="0.3">
      <c r="A3" s="24" t="s">
        <v>12</v>
      </c>
      <c r="B3" s="19"/>
      <c r="C3" s="19"/>
      <c r="D3" s="19"/>
      <c r="E3" s="1"/>
      <c r="F3" s="1"/>
      <c r="G3" s="1"/>
      <c r="H3" s="1"/>
    </row>
    <row r="4" spans="1:8" s="7" customFormat="1" ht="35.25" customHeight="1" x14ac:dyDescent="0.3">
      <c r="A4" s="33" t="s">
        <v>54</v>
      </c>
      <c r="B4" s="19"/>
      <c r="C4" s="19"/>
      <c r="D4" s="19"/>
      <c r="E4" s="1"/>
      <c r="F4" s="1"/>
      <c r="G4" s="1"/>
      <c r="H4" s="1"/>
    </row>
    <row r="5" spans="1:8" s="7" customFormat="1" ht="20.25" customHeight="1" x14ac:dyDescent="0.3">
      <c r="A5" s="33" t="s">
        <v>50</v>
      </c>
      <c r="B5" s="19"/>
      <c r="C5" s="19"/>
      <c r="D5" s="19"/>
      <c r="E5" s="5"/>
      <c r="F5" s="5"/>
      <c r="G5" s="5"/>
      <c r="H5" s="5"/>
    </row>
    <row r="6" spans="1:8" s="7" customFormat="1" ht="20.25" customHeight="1" x14ac:dyDescent="0.3">
      <c r="A6" s="33" t="s">
        <v>51</v>
      </c>
      <c r="B6" s="19"/>
      <c r="C6" s="19"/>
      <c r="D6" s="19"/>
      <c r="E6" s="5"/>
      <c r="F6" s="5"/>
      <c r="G6" s="5"/>
      <c r="H6" s="5"/>
    </row>
    <row r="7" spans="1:8" s="7" customFormat="1" ht="183" customHeight="1" x14ac:dyDescent="0.3">
      <c r="A7" s="20"/>
      <c r="E7" s="1"/>
      <c r="F7" s="1"/>
      <c r="G7" s="1"/>
      <c r="H7" s="1"/>
    </row>
    <row r="8" spans="1:8" ht="18.75" customHeight="1" x14ac:dyDescent="0.3">
      <c r="A8" s="20"/>
      <c r="B8" s="25" t="s">
        <v>8</v>
      </c>
      <c r="C8" s="13" t="s">
        <v>55</v>
      </c>
      <c r="E8" s="1"/>
      <c r="F8" s="1"/>
      <c r="G8" s="1"/>
      <c r="H8" s="1"/>
    </row>
    <row r="9" spans="1:8" ht="18.75" customHeight="1" x14ac:dyDescent="0.25">
      <c r="A9" s="26"/>
      <c r="B9" s="25" t="s">
        <v>9</v>
      </c>
      <c r="C9" s="14">
        <v>41906</v>
      </c>
      <c r="E9" s="1"/>
      <c r="F9" s="1"/>
      <c r="G9" s="1"/>
      <c r="H9" s="1"/>
    </row>
    <row r="10" spans="1:8" ht="15" customHeight="1" x14ac:dyDescent="0.25">
      <c r="C10" s="7"/>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row r="13" spans="1:8" x14ac:dyDescent="0.25">
      <c r="A13" s="1"/>
      <c r="B13" s="1"/>
      <c r="C13" s="1"/>
      <c r="D13" s="1"/>
      <c r="E13" s="1"/>
      <c r="F13" s="1"/>
      <c r="G13" s="1"/>
      <c r="H13" s="1"/>
    </row>
    <row r="14" spans="1:8" x14ac:dyDescent="0.25">
      <c r="A14" s="1"/>
      <c r="B14" s="1"/>
      <c r="C14" s="1"/>
      <c r="D14" s="1"/>
      <c r="E14" s="1"/>
      <c r="F14" s="1"/>
      <c r="G14" s="1"/>
      <c r="H14" s="1"/>
    </row>
  </sheetData>
  <sheetProtection sheet="1" objects="1" scenarios="1"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scale="97" fitToHeight="0" orientation="landscape" r:id="rId1"/>
      <headerFooter>
        <oddFooter>&amp;L&amp;8&amp;F&amp;C&amp;8&amp;A&amp;R&amp;8&amp;P</oddFooter>
      </headerFooter>
    </customSheetView>
  </customSheetViews>
  <dataValidations count="1">
    <dataValidation type="date" allowBlank="1" showInputMessage="1" showErrorMessage="1" error="Entry should be between 1 January 2014 and 31 December 2014" promptTitle="Date of completion of return" sqref="C9">
      <formula1>41640</formula1>
      <formula2>42004</formula2>
    </dataValidation>
  </dataValidations>
  <pageMargins left="0.70866141732283472" right="0.70866141732283472" top="0.74803149606299213" bottom="0.74803149606299213" header="0.31496062992125984" footer="0.31496062992125984"/>
  <pageSetup paperSize="9" scale="97" fitToHeight="0" orientation="landscape" r:id="rId2"/>
  <headerFooter>
    <oddFooter>&amp;L&amp;8&amp;F&amp;C&amp;8&amp;A&amp;R&amp;8&amp;P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3"/>
  <sheetViews>
    <sheetView showGridLines="0" view="pageBreakPreview" zoomScaleNormal="100" zoomScaleSheetLayoutView="100" workbookViewId="0"/>
  </sheetViews>
  <sheetFormatPr defaultRowHeight="15" x14ac:dyDescent="0.25"/>
  <cols>
    <col min="1" max="1" width="9.140625" style="5"/>
    <col min="2" max="2" width="9.5703125" style="5" customWidth="1"/>
    <col min="3" max="3" width="20" style="5" customWidth="1"/>
    <col min="4" max="4" width="65" style="5" customWidth="1"/>
    <col min="5" max="5" width="4.85546875" style="5" customWidth="1"/>
    <col min="6" max="16384" width="9.140625" style="5"/>
  </cols>
  <sheetData>
    <row r="1" spans="1:5" s="7" customFormat="1" ht="39.950000000000003" customHeight="1" x14ac:dyDescent="0.25">
      <c r="A1" s="21" t="s">
        <v>3</v>
      </c>
      <c r="E1"/>
    </row>
    <row r="2" spans="1:5" s="6" customFormat="1" x14ac:dyDescent="0.25">
      <c r="A2" s="7"/>
      <c r="B2" s="7"/>
      <c r="C2" s="7"/>
      <c r="D2" s="7"/>
      <c r="E2" s="1"/>
    </row>
    <row r="3" spans="1:5" s="6" customFormat="1" x14ac:dyDescent="0.25">
      <c r="A3" s="7"/>
      <c r="B3" s="17" t="s">
        <v>4</v>
      </c>
      <c r="C3" s="17" t="s">
        <v>2</v>
      </c>
      <c r="D3" s="22"/>
      <c r="E3" s="1"/>
    </row>
    <row r="4" spans="1:5" s="6" customFormat="1" x14ac:dyDescent="0.25">
      <c r="A4" s="7"/>
      <c r="B4" s="15" t="s">
        <v>6</v>
      </c>
      <c r="C4" s="37" t="s">
        <v>44</v>
      </c>
      <c r="D4" s="8"/>
      <c r="E4" s="1"/>
    </row>
    <row r="5" spans="1:5" s="6" customFormat="1" x14ac:dyDescent="0.25">
      <c r="A5" s="7"/>
      <c r="B5" s="15" t="s">
        <v>7</v>
      </c>
      <c r="C5" s="37" t="s">
        <v>13</v>
      </c>
      <c r="D5" s="9"/>
      <c r="E5" s="1"/>
    </row>
    <row r="6" spans="1:5" s="6" customFormat="1" ht="39" customHeight="1" x14ac:dyDescent="0.25">
      <c r="A6" s="7"/>
      <c r="B6" s="30" t="s">
        <v>5</v>
      </c>
      <c r="C6" s="27"/>
      <c r="D6" s="27"/>
      <c r="E6" s="1"/>
    </row>
    <row r="7" spans="1:5" s="6" customFormat="1" x14ac:dyDescent="0.25">
      <c r="A7" s="1"/>
      <c r="B7" s="34" t="s">
        <v>35</v>
      </c>
      <c r="C7" s="16"/>
      <c r="D7"/>
      <c r="E7" s="1"/>
    </row>
    <row r="8" spans="1:5" s="6" customFormat="1" x14ac:dyDescent="0.25">
      <c r="A8" s="1"/>
      <c r="B8" s="16" t="s">
        <v>33</v>
      </c>
      <c r="C8" s="16"/>
      <c r="D8"/>
      <c r="E8" s="1"/>
    </row>
    <row r="9" spans="1:5" x14ac:dyDescent="0.25">
      <c r="B9" s="1" t="s">
        <v>49</v>
      </c>
    </row>
    <row r="10" spans="1:5" x14ac:dyDescent="0.25">
      <c r="B10" s="16" t="s">
        <v>34</v>
      </c>
    </row>
    <row r="13" spans="1:5" ht="15.75" x14ac:dyDescent="0.25">
      <c r="B13" s="30"/>
    </row>
  </sheetData>
  <sheetProtection sheet="1" objects="1" scenarios="1"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fitToHeight="0" orientation="landscape" r:id="rId1"/>
      <headerFooter>
        <oddFooter>&amp;L&amp;8&amp;F&amp;C&amp;8&amp;A&amp;R&amp;8&amp;P</oddFooter>
      </headerFooter>
    </customSheetView>
  </customSheetViews>
  <hyperlinks>
    <hyperlink ref="C4" location="'A. Asset Expenditure'!A1" display="Clarification of expenditure on assets forecasts in constant prices"/>
    <hyperlink ref="C5" location="'B. Quality Data'!A1" display="Clarification of SAIDI and SAIFI data"/>
  </hyperlinks>
  <pageMargins left="0.70866141732283472" right="0.70866141732283472" top="0.74803149606299213" bottom="0.74803149606299213" header="0.31496062992125984" footer="0.31496062992125984"/>
  <pageSetup paperSize="9" fitToHeight="0" orientation="landscape" r:id="rId2"/>
  <headerFooter>
    <oddFooter>&amp;L&amp;8&amp;F&amp;C&amp;8&amp;A&amp;R&amp;8&amp;P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showGridLines="0" view="pageBreakPreview" zoomScaleNormal="100" zoomScaleSheetLayoutView="100" workbookViewId="0">
      <selection activeCell="B13" sqref="B13:J13"/>
    </sheetView>
  </sheetViews>
  <sheetFormatPr defaultRowHeight="15" x14ac:dyDescent="0.25"/>
  <cols>
    <col min="1" max="1" width="5.85546875" style="2" customWidth="1"/>
    <col min="2" max="2" width="29.85546875" style="3" customWidth="1"/>
    <col min="3" max="3" width="29.7109375" style="3" customWidth="1"/>
    <col min="4" max="10" width="14.7109375" style="2" customWidth="1"/>
    <col min="11" max="11" width="2.7109375" style="2" customWidth="1"/>
    <col min="12" max="16384" width="9.140625" style="2"/>
  </cols>
  <sheetData>
    <row r="1" spans="1:13" s="4" customFormat="1" ht="26.25" x14ac:dyDescent="0.25">
      <c r="A1" s="21" t="s">
        <v>45</v>
      </c>
      <c r="D1" s="10"/>
      <c r="E1" s="10"/>
      <c r="F1" s="10"/>
      <c r="G1"/>
    </row>
    <row r="2" spans="1:13" ht="24.95" customHeight="1" x14ac:dyDescent="0.25">
      <c r="A2" s="32" t="s">
        <v>36</v>
      </c>
      <c r="B2"/>
      <c r="C2"/>
      <c r="D2"/>
      <c r="E2"/>
      <c r="F2"/>
      <c r="G2"/>
    </row>
    <row r="3" spans="1:13" x14ac:dyDescent="0.25">
      <c r="B3" s="35" t="s">
        <v>8</v>
      </c>
      <c r="D3" s="60" t="str">
        <f>IF(ISBLANK(CoverSheet!$C$8),"",CoverSheet!$C$8)</f>
        <v>Centralines Limited</v>
      </c>
      <c r="E3" s="60"/>
      <c r="F3" s="60"/>
      <c r="G3" s="60"/>
      <c r="H3" s="60"/>
      <c r="I3" s="60"/>
    </row>
    <row r="4" spans="1:13" x14ac:dyDescent="0.25">
      <c r="A4" s="29"/>
      <c r="B4" s="35" t="s">
        <v>9</v>
      </c>
      <c r="D4" s="61">
        <f>IF(ISBLANK(CoverSheet!$C$9),"",CoverSheet!$C$9)</f>
        <v>41906</v>
      </c>
      <c r="E4" s="61"/>
      <c r="F4" s="61"/>
      <c r="G4" s="61"/>
      <c r="H4" s="61"/>
      <c r="I4" s="61"/>
    </row>
    <row r="5" spans="1:13" ht="42.75" customHeight="1" x14ac:dyDescent="0.25">
      <c r="B5"/>
      <c r="C5"/>
      <c r="D5"/>
      <c r="E5"/>
      <c r="F5"/>
      <c r="G5"/>
    </row>
    <row r="6" spans="1:13" ht="15" customHeight="1" x14ac:dyDescent="0.25">
      <c r="A6" s="28" t="s">
        <v>37</v>
      </c>
      <c r="B6" s="51" t="s">
        <v>14</v>
      </c>
      <c r="C6"/>
      <c r="D6"/>
      <c r="E6"/>
      <c r="F6"/>
      <c r="G6"/>
    </row>
    <row r="7" spans="1:13" ht="15" customHeight="1" x14ac:dyDescent="0.25">
      <c r="A7" s="11"/>
      <c r="B7" s="50"/>
      <c r="C7"/>
      <c r="D7" s="62" t="s">
        <v>10</v>
      </c>
      <c r="E7" s="62"/>
      <c r="F7" s="62"/>
      <c r="G7" s="62"/>
      <c r="H7" s="62"/>
      <c r="I7" s="62"/>
      <c r="J7" s="62"/>
    </row>
    <row r="8" spans="1:13" ht="15" customHeight="1" x14ac:dyDescent="0.25">
      <c r="A8" s="11"/>
      <c r="B8" s="50"/>
      <c r="C8"/>
      <c r="D8" s="31">
        <v>41729</v>
      </c>
      <c r="E8" s="31">
        <v>42094</v>
      </c>
      <c r="F8" s="31">
        <v>42460</v>
      </c>
      <c r="G8" s="31">
        <v>42825</v>
      </c>
      <c r="H8" s="31">
        <v>43190</v>
      </c>
      <c r="I8" s="31">
        <v>43555</v>
      </c>
      <c r="J8" s="31">
        <v>43921</v>
      </c>
    </row>
    <row r="9" spans="1:13" ht="15" customHeight="1" x14ac:dyDescent="0.25">
      <c r="B9" s="50" t="s">
        <v>15</v>
      </c>
      <c r="C9"/>
      <c r="D9" s="12">
        <v>2395</v>
      </c>
      <c r="E9" s="23">
        <v>2678</v>
      </c>
      <c r="F9" s="18">
        <v>2917</v>
      </c>
      <c r="G9" s="18">
        <v>2807</v>
      </c>
      <c r="H9" s="12">
        <v>2641</v>
      </c>
      <c r="I9" s="12">
        <v>2689</v>
      </c>
      <c r="J9" s="12">
        <v>2747</v>
      </c>
    </row>
    <row r="10" spans="1:13" ht="15" customHeight="1" x14ac:dyDescent="0.25">
      <c r="B10" s="50" t="s">
        <v>16</v>
      </c>
      <c r="C10"/>
      <c r="D10" s="12">
        <v>556</v>
      </c>
      <c r="E10" s="23">
        <v>535</v>
      </c>
      <c r="F10" s="18">
        <v>568</v>
      </c>
      <c r="G10" s="18">
        <v>268</v>
      </c>
      <c r="H10" s="12">
        <v>568</v>
      </c>
      <c r="I10" s="12">
        <v>268</v>
      </c>
      <c r="J10" s="12">
        <v>268</v>
      </c>
    </row>
    <row r="11" spans="1:13" ht="15" customHeight="1" x14ac:dyDescent="0.25">
      <c r="B11" s="50"/>
      <c r="C11"/>
      <c r="D11"/>
      <c r="E11"/>
      <c r="F11"/>
      <c r="G11"/>
    </row>
    <row r="12" spans="1:13" ht="30" customHeight="1" x14ac:dyDescent="0.25">
      <c r="B12" s="51" t="s">
        <v>53</v>
      </c>
      <c r="C12" s="30"/>
      <c r="D12"/>
      <c r="E12"/>
      <c r="F12"/>
      <c r="G12"/>
    </row>
    <row r="13" spans="1:13" ht="34.5" customHeight="1" x14ac:dyDescent="0.25">
      <c r="B13" s="63" t="s">
        <v>52</v>
      </c>
      <c r="C13" s="63"/>
      <c r="D13" s="63"/>
      <c r="E13" s="63"/>
      <c r="F13" s="63"/>
      <c r="G13" s="63"/>
      <c r="H13" s="63"/>
      <c r="I13" s="63"/>
      <c r="J13" s="63"/>
      <c r="K13" s="38"/>
      <c r="L13" s="38"/>
      <c r="M13" s="38"/>
    </row>
    <row r="14" spans="1:13" ht="33.75" customHeight="1" x14ac:dyDescent="0.25">
      <c r="B14" s="63" t="s">
        <v>47</v>
      </c>
      <c r="C14" s="63"/>
      <c r="D14" s="63"/>
      <c r="E14" s="63"/>
      <c r="F14" s="63"/>
      <c r="G14" s="63"/>
      <c r="H14" s="63"/>
      <c r="I14" s="63"/>
      <c r="J14" s="63"/>
    </row>
    <row r="15" spans="1:13" ht="34.5" customHeight="1" x14ac:dyDescent="0.25">
      <c r="B15" s="63" t="s">
        <v>48</v>
      </c>
      <c r="C15" s="63"/>
      <c r="D15" s="63"/>
      <c r="E15" s="63"/>
      <c r="F15" s="63"/>
      <c r="G15" s="63"/>
      <c r="H15" s="63"/>
      <c r="I15" s="63"/>
      <c r="J15" s="63"/>
    </row>
  </sheetData>
  <sheetProtection sheet="1" objects="1" scenarios="1" formatColumns="0" formatRows="0"/>
  <mergeCells count="6">
    <mergeCell ref="D3:I3"/>
    <mergeCell ref="D4:I4"/>
    <mergeCell ref="D7:J7"/>
    <mergeCell ref="B13:J13"/>
    <mergeCell ref="B15:J15"/>
    <mergeCell ref="B14:J14"/>
  </mergeCells>
  <pageMargins left="0.70866141732283472" right="0.70866141732283472" top="0.74803149606299213" bottom="0.74803149606299213" header="0.31496062992125984" footer="0.31496062992125984"/>
  <pageSetup paperSize="9" scale="76" fitToHeight="0" orientation="landscape" r:id="rId1"/>
  <headerFooter>
    <oddFooter>&amp;L&amp;8&amp;F&amp;C&amp;8&amp;A&amp;R&amp;8&amp;P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showGridLines="0" view="pageBreakPreview" topLeftCell="A4" zoomScale="85" zoomScaleNormal="100" zoomScaleSheetLayoutView="85" workbookViewId="0">
      <selection activeCell="L10" sqref="L10"/>
    </sheetView>
  </sheetViews>
  <sheetFormatPr defaultRowHeight="15" x14ac:dyDescent="0.25"/>
  <cols>
    <col min="1" max="1" width="5.140625" style="50" customWidth="1"/>
    <col min="2" max="2" width="9.85546875" style="50" customWidth="1"/>
    <col min="3" max="3" width="9.85546875" style="50" bestFit="1" customWidth="1"/>
    <col min="4" max="4" width="9.42578125" style="50" bestFit="1" customWidth="1"/>
    <col min="5" max="5" width="7.5703125" style="50" bestFit="1" customWidth="1"/>
    <col min="6" max="6" width="7" style="50" bestFit="1" customWidth="1"/>
    <col min="7" max="7" width="6" style="39" customWidth="1"/>
    <col min="8" max="8" width="26.42578125" style="50" bestFit="1" customWidth="1"/>
    <col min="9" max="9" width="65.28515625" style="50" customWidth="1"/>
    <col min="10" max="10" width="69.42578125" style="50" customWidth="1"/>
    <col min="11" max="11" width="21" style="50" customWidth="1"/>
    <col min="12" max="15" width="14" style="50" customWidth="1"/>
    <col min="16" max="16" width="2.7109375" style="50" customWidth="1"/>
    <col min="17" max="16384" width="9.140625" style="50"/>
  </cols>
  <sheetData>
    <row r="1" spans="1:15" ht="26.25" x14ac:dyDescent="0.25">
      <c r="A1" s="46" t="s">
        <v>32</v>
      </c>
      <c r="B1" s="36"/>
    </row>
    <row r="2" spans="1:15" s="2" customFormat="1" x14ac:dyDescent="0.25">
      <c r="A2" s="50"/>
      <c r="B2" s="50"/>
      <c r="C2" s="50"/>
      <c r="D2" s="50"/>
      <c r="E2" s="50"/>
      <c r="F2" s="50"/>
      <c r="G2" s="50"/>
      <c r="H2" s="49" t="s">
        <v>8</v>
      </c>
      <c r="I2" s="64" t="str">
        <f>IF(ISBLANK(CoverSheet!$C$8),"",CoverSheet!$C$8)</f>
        <v>Centralines Limited</v>
      </c>
      <c r="J2" s="65"/>
      <c r="K2" s="56"/>
      <c r="L2" s="56"/>
      <c r="M2" s="56"/>
      <c r="N2" s="56"/>
      <c r="O2" s="56"/>
    </row>
    <row r="3" spans="1:15" s="2" customFormat="1" x14ac:dyDescent="0.25">
      <c r="A3" s="50"/>
      <c r="B3" s="50"/>
      <c r="C3" s="50"/>
      <c r="D3" s="50"/>
      <c r="E3" s="50"/>
      <c r="F3" s="50"/>
      <c r="G3" s="50"/>
      <c r="H3" s="49" t="s">
        <v>9</v>
      </c>
      <c r="I3" s="66">
        <f>IF(ISBLANK(CoverSheet!$C$9),"",CoverSheet!$C$9)</f>
        <v>41906</v>
      </c>
      <c r="J3" s="67"/>
      <c r="K3" s="57"/>
      <c r="L3" s="57"/>
      <c r="M3" s="57"/>
      <c r="N3" s="57"/>
      <c r="O3" s="57"/>
    </row>
    <row r="4" spans="1:15" ht="39.75" customHeight="1" x14ac:dyDescent="0.25">
      <c r="A4" s="68" t="s">
        <v>46</v>
      </c>
      <c r="B4" s="68"/>
      <c r="C4" s="68"/>
      <c r="D4" s="68"/>
      <c r="E4" s="68"/>
      <c r="F4" s="68"/>
      <c r="G4" s="68"/>
      <c r="H4" s="68"/>
      <c r="I4" s="68"/>
      <c r="J4" s="68"/>
      <c r="K4" s="54"/>
      <c r="L4" s="54"/>
      <c r="M4" s="54"/>
      <c r="N4" s="54"/>
      <c r="O4" s="54"/>
    </row>
    <row r="5" spans="1:15" ht="26.25" x14ac:dyDescent="0.25">
      <c r="B5" s="44" t="s">
        <v>17</v>
      </c>
      <c r="C5" s="45" t="s">
        <v>18</v>
      </c>
      <c r="D5" s="45" t="s">
        <v>19</v>
      </c>
      <c r="E5" s="45" t="s">
        <v>20</v>
      </c>
      <c r="F5" s="45" t="s">
        <v>21</v>
      </c>
      <c r="G5" s="52" t="s">
        <v>22</v>
      </c>
      <c r="H5" s="45" t="s">
        <v>23</v>
      </c>
      <c r="I5" s="52" t="s">
        <v>24</v>
      </c>
      <c r="J5" s="53" t="s">
        <v>38</v>
      </c>
      <c r="K5" s="53" t="s">
        <v>63</v>
      </c>
      <c r="L5" s="45" t="s">
        <v>58</v>
      </c>
      <c r="M5" s="45" t="s">
        <v>59</v>
      </c>
      <c r="N5" s="45" t="s">
        <v>60</v>
      </c>
      <c r="O5" s="45" t="s">
        <v>61</v>
      </c>
    </row>
    <row r="6" spans="1:15" x14ac:dyDescent="0.25">
      <c r="B6" s="43">
        <v>2010</v>
      </c>
      <c r="C6" s="42">
        <v>40200</v>
      </c>
      <c r="D6" s="40">
        <v>36</v>
      </c>
      <c r="E6" s="40">
        <v>2</v>
      </c>
      <c r="F6" s="40">
        <v>8068</v>
      </c>
      <c r="G6" s="41" t="s">
        <v>11</v>
      </c>
      <c r="H6" s="48" t="s">
        <v>25</v>
      </c>
      <c r="I6" s="47" t="s">
        <v>26</v>
      </c>
      <c r="J6" s="55" t="s">
        <v>62</v>
      </c>
      <c r="K6" s="55">
        <v>8805</v>
      </c>
      <c r="L6" s="55">
        <v>36</v>
      </c>
      <c r="M6" s="59">
        <v>298.07998657226562</v>
      </c>
      <c r="N6" s="58">
        <v>3.6946E-2</v>
      </c>
      <c r="O6" s="58">
        <v>4.4619999999999998E-3</v>
      </c>
    </row>
    <row r="7" spans="1:15" x14ac:dyDescent="0.25">
      <c r="B7" s="43">
        <v>2010</v>
      </c>
      <c r="C7" s="42">
        <v>40200</v>
      </c>
      <c r="D7" s="40">
        <v>36</v>
      </c>
      <c r="E7" s="40">
        <v>2</v>
      </c>
      <c r="F7" s="40">
        <v>8068</v>
      </c>
      <c r="G7" s="41" t="s">
        <v>11</v>
      </c>
      <c r="H7" s="48" t="s">
        <v>25</v>
      </c>
      <c r="I7" s="47" t="s">
        <v>26</v>
      </c>
      <c r="J7" s="55" t="s">
        <v>62</v>
      </c>
      <c r="K7" s="55">
        <v>8802</v>
      </c>
      <c r="L7" s="55">
        <v>36</v>
      </c>
      <c r="M7" s="59">
        <v>109.79999542236328</v>
      </c>
      <c r="N7" s="58">
        <v>1.3609E-2</v>
      </c>
      <c r="O7" s="58">
        <v>4.4619999999999998E-3</v>
      </c>
    </row>
    <row r="8" spans="1:15" ht="45" x14ac:dyDescent="0.25">
      <c r="B8" s="43">
        <v>2011</v>
      </c>
      <c r="C8" s="42">
        <v>40292</v>
      </c>
      <c r="D8" s="40">
        <v>395</v>
      </c>
      <c r="E8" s="40">
        <v>202</v>
      </c>
      <c r="F8" s="40">
        <v>8223.5</v>
      </c>
      <c r="G8" s="41" t="s">
        <v>11</v>
      </c>
      <c r="H8" s="48" t="s">
        <v>27</v>
      </c>
      <c r="I8" s="47" t="s">
        <v>26</v>
      </c>
      <c r="J8" s="55" t="s">
        <v>56</v>
      </c>
      <c r="K8" s="55">
        <v>9270</v>
      </c>
      <c r="L8" s="55">
        <v>395</v>
      </c>
      <c r="M8" s="59">
        <v>202.39999389648437</v>
      </c>
      <c r="N8" s="58">
        <v>2.4611999999999998E-2</v>
      </c>
      <c r="O8" s="58">
        <v>4.8032999999999999E-2</v>
      </c>
    </row>
    <row r="9" spans="1:15" ht="45" x14ac:dyDescent="0.25">
      <c r="B9" s="43">
        <v>2011</v>
      </c>
      <c r="C9" s="42">
        <v>40383</v>
      </c>
      <c r="D9" s="40">
        <v>291</v>
      </c>
      <c r="E9" s="40">
        <v>43</v>
      </c>
      <c r="F9" s="40">
        <v>8223.5</v>
      </c>
      <c r="G9" s="41" t="s">
        <v>11</v>
      </c>
      <c r="H9" s="48" t="s">
        <v>27</v>
      </c>
      <c r="I9" s="47" t="s">
        <v>26</v>
      </c>
      <c r="J9" s="55" t="s">
        <v>56</v>
      </c>
      <c r="K9" s="55">
        <v>9640</v>
      </c>
      <c r="L9" s="55">
        <v>291</v>
      </c>
      <c r="M9" s="59">
        <v>43.020004272460938</v>
      </c>
      <c r="N9" s="58">
        <v>5.2310000000000004E-3</v>
      </c>
      <c r="O9" s="58">
        <v>3.5386000000000001E-2</v>
      </c>
    </row>
    <row r="10" spans="1:15" ht="60" x14ac:dyDescent="0.25">
      <c r="B10" s="43">
        <v>2011</v>
      </c>
      <c r="C10" s="42">
        <v>40529</v>
      </c>
      <c r="D10" s="40">
        <v>140</v>
      </c>
      <c r="E10" s="40">
        <v>76</v>
      </c>
      <c r="F10" s="40">
        <v>8223.5</v>
      </c>
      <c r="G10" s="41" t="s">
        <v>11</v>
      </c>
      <c r="H10" s="48" t="s">
        <v>27</v>
      </c>
      <c r="I10" s="47" t="s">
        <v>26</v>
      </c>
      <c r="J10" s="55" t="s">
        <v>57</v>
      </c>
      <c r="K10" s="55">
        <v>10402</v>
      </c>
      <c r="L10" s="55">
        <v>140</v>
      </c>
      <c r="M10" s="59">
        <v>0</v>
      </c>
      <c r="N10" s="59">
        <v>0</v>
      </c>
      <c r="O10" s="59">
        <v>0</v>
      </c>
    </row>
    <row r="11" spans="1:15" ht="45" x14ac:dyDescent="0.25">
      <c r="B11" s="43">
        <v>2011</v>
      </c>
      <c r="C11" s="42">
        <v>40530</v>
      </c>
      <c r="D11" s="40">
        <v>396</v>
      </c>
      <c r="E11" s="40">
        <v>316</v>
      </c>
      <c r="F11" s="40">
        <v>8223.5</v>
      </c>
      <c r="G11" s="41" t="s">
        <v>11</v>
      </c>
      <c r="H11" s="48" t="s">
        <v>25</v>
      </c>
      <c r="I11" s="47" t="s">
        <v>26</v>
      </c>
      <c r="J11" s="55" t="s">
        <v>56</v>
      </c>
      <c r="K11" s="55">
        <v>10420</v>
      </c>
      <c r="L11" s="55">
        <v>396</v>
      </c>
      <c r="M11" s="59">
        <v>316.0679931640625</v>
      </c>
      <c r="N11" s="58">
        <v>3.8434999999999997E-2</v>
      </c>
      <c r="O11" s="58">
        <v>4.8155000000000003E-2</v>
      </c>
    </row>
    <row r="12" spans="1:15" x14ac:dyDescent="0.25">
      <c r="B12" s="43">
        <v>2011</v>
      </c>
      <c r="C12" s="42">
        <v>40536</v>
      </c>
      <c r="D12" s="40">
        <v>455</v>
      </c>
      <c r="E12" s="40">
        <v>409</v>
      </c>
      <c r="F12" s="40">
        <v>8223.5</v>
      </c>
      <c r="G12" s="41" t="s">
        <v>11</v>
      </c>
      <c r="H12" s="48" t="s">
        <v>27</v>
      </c>
      <c r="I12" s="47" t="s">
        <v>26</v>
      </c>
      <c r="J12" s="55" t="s">
        <v>62</v>
      </c>
      <c r="K12" s="55">
        <v>10549</v>
      </c>
      <c r="L12" s="55">
        <v>455</v>
      </c>
      <c r="M12" s="59">
        <v>515.66668701171875</v>
      </c>
      <c r="N12" s="58">
        <v>6.2705999999999998E-2</v>
      </c>
      <c r="O12" s="58">
        <v>5.5329000000000003E-2</v>
      </c>
    </row>
    <row r="13" spans="1:15" ht="60" x14ac:dyDescent="0.25">
      <c r="B13" s="43">
        <v>2011</v>
      </c>
      <c r="C13" s="42">
        <v>40574</v>
      </c>
      <c r="D13" s="40">
        <v>365</v>
      </c>
      <c r="E13" s="40">
        <v>279</v>
      </c>
      <c r="F13" s="40">
        <v>8223.5</v>
      </c>
      <c r="G13" s="41" t="s">
        <v>11</v>
      </c>
      <c r="H13" s="48" t="s">
        <v>27</v>
      </c>
      <c r="I13" s="47" t="s">
        <v>26</v>
      </c>
      <c r="J13" s="55" t="s">
        <v>57</v>
      </c>
      <c r="K13" s="55">
        <v>10859</v>
      </c>
      <c r="L13" s="55">
        <v>365</v>
      </c>
      <c r="M13" s="59">
        <v>0</v>
      </c>
      <c r="N13" s="59">
        <v>0</v>
      </c>
      <c r="O13" s="59">
        <v>0</v>
      </c>
    </row>
    <row r="14" spans="1:15" ht="45" x14ac:dyDescent="0.25">
      <c r="B14" s="43">
        <v>2011</v>
      </c>
      <c r="C14" s="42">
        <v>40585</v>
      </c>
      <c r="D14" s="40">
        <v>397</v>
      </c>
      <c r="E14" s="40">
        <v>223</v>
      </c>
      <c r="F14" s="40">
        <v>8223.5</v>
      </c>
      <c r="G14" s="41" t="s">
        <v>11</v>
      </c>
      <c r="H14" s="48" t="s">
        <v>28</v>
      </c>
      <c r="I14" s="47" t="s">
        <v>26</v>
      </c>
      <c r="J14" s="55" t="s">
        <v>56</v>
      </c>
      <c r="K14" s="55">
        <v>10948</v>
      </c>
      <c r="L14" s="55">
        <v>397</v>
      </c>
      <c r="M14" s="59">
        <v>223.88198852539062</v>
      </c>
      <c r="N14" s="58">
        <v>2.7224999999999999E-2</v>
      </c>
      <c r="O14" s="58">
        <v>4.8275999999999999E-2</v>
      </c>
    </row>
    <row r="15" spans="1:15" ht="45" x14ac:dyDescent="0.25">
      <c r="B15" s="43">
        <v>2012</v>
      </c>
      <c r="C15" s="42">
        <v>40774</v>
      </c>
      <c r="D15" s="40">
        <v>422</v>
      </c>
      <c r="E15" s="40">
        <v>359</v>
      </c>
      <c r="F15" s="40">
        <v>8268</v>
      </c>
      <c r="G15" s="41" t="s">
        <v>11</v>
      </c>
      <c r="H15" s="48" t="s">
        <v>27</v>
      </c>
      <c r="I15" s="47" t="s">
        <v>26</v>
      </c>
      <c r="J15" s="55" t="s">
        <v>56</v>
      </c>
      <c r="K15" s="55">
        <v>11978</v>
      </c>
      <c r="L15" s="55">
        <v>422</v>
      </c>
      <c r="M15" s="59">
        <v>359.92401123046875</v>
      </c>
      <c r="N15" s="58">
        <v>4.3532000000000001E-2</v>
      </c>
      <c r="O15" s="58">
        <v>5.1040000000000002E-2</v>
      </c>
    </row>
    <row r="16" spans="1:15" ht="45" x14ac:dyDescent="0.25">
      <c r="B16" s="43">
        <v>2012</v>
      </c>
      <c r="C16" s="42">
        <v>40844</v>
      </c>
      <c r="D16" s="40">
        <v>365</v>
      </c>
      <c r="E16" s="40">
        <v>87</v>
      </c>
      <c r="F16" s="40">
        <v>8268</v>
      </c>
      <c r="G16" s="41" t="s">
        <v>11</v>
      </c>
      <c r="H16" s="48" t="s">
        <v>27</v>
      </c>
      <c r="I16" s="47" t="s">
        <v>26</v>
      </c>
      <c r="J16" s="55" t="s">
        <v>56</v>
      </c>
      <c r="K16" s="55">
        <v>12276</v>
      </c>
      <c r="L16" s="55">
        <v>365</v>
      </c>
      <c r="M16" s="59">
        <v>87.843994140625</v>
      </c>
      <c r="N16" s="58">
        <v>1.0625000000000001E-2</v>
      </c>
      <c r="O16" s="58">
        <v>4.4145999999999998E-2</v>
      </c>
    </row>
    <row r="17" spans="2:15" ht="60" x14ac:dyDescent="0.25">
      <c r="B17" s="43">
        <v>2012</v>
      </c>
      <c r="C17" s="42">
        <v>40868</v>
      </c>
      <c r="D17" s="40">
        <v>422</v>
      </c>
      <c r="E17" s="40">
        <v>253</v>
      </c>
      <c r="F17" s="40">
        <v>8268</v>
      </c>
      <c r="G17" s="41" t="s">
        <v>11</v>
      </c>
      <c r="H17" s="48" t="s">
        <v>29</v>
      </c>
      <c r="I17" s="47" t="s">
        <v>26</v>
      </c>
      <c r="J17" s="55" t="s">
        <v>57</v>
      </c>
      <c r="K17" s="55">
        <v>12423</v>
      </c>
      <c r="L17" s="55">
        <v>422</v>
      </c>
      <c r="M17" s="59">
        <v>0</v>
      </c>
      <c r="N17" s="59">
        <v>0</v>
      </c>
      <c r="O17" s="59">
        <v>0</v>
      </c>
    </row>
    <row r="18" spans="2:15" ht="45" x14ac:dyDescent="0.25">
      <c r="B18" s="43">
        <v>2012</v>
      </c>
      <c r="C18" s="42">
        <v>40909</v>
      </c>
      <c r="D18" s="40">
        <v>295</v>
      </c>
      <c r="E18" s="40">
        <v>214</v>
      </c>
      <c r="F18" s="40">
        <v>8268</v>
      </c>
      <c r="G18" s="41" t="s">
        <v>11</v>
      </c>
      <c r="H18" s="48" t="s">
        <v>25</v>
      </c>
      <c r="I18" s="47" t="s">
        <v>26</v>
      </c>
      <c r="J18" s="55" t="s">
        <v>56</v>
      </c>
      <c r="K18" s="55">
        <v>12730</v>
      </c>
      <c r="L18" s="55">
        <v>295</v>
      </c>
      <c r="M18" s="59">
        <v>214.27598571777344</v>
      </c>
      <c r="N18" s="58">
        <v>2.5916000000000002E-2</v>
      </c>
      <c r="O18" s="58">
        <v>3.5680000000000003E-2</v>
      </c>
    </row>
    <row r="19" spans="2:15" ht="45" x14ac:dyDescent="0.25">
      <c r="B19" s="43">
        <v>2013</v>
      </c>
      <c r="C19" s="42">
        <v>41137</v>
      </c>
      <c r="D19" s="40">
        <v>425</v>
      </c>
      <c r="E19" s="40">
        <v>134</v>
      </c>
      <c r="F19" s="40">
        <v>8335</v>
      </c>
      <c r="G19" s="41" t="s">
        <v>11</v>
      </c>
      <c r="H19" s="48" t="s">
        <v>27</v>
      </c>
      <c r="I19" s="47" t="s">
        <v>26</v>
      </c>
      <c r="J19" s="55" t="s">
        <v>56</v>
      </c>
      <c r="K19" s="55">
        <v>14052</v>
      </c>
      <c r="L19" s="55">
        <v>425</v>
      </c>
      <c r="M19" s="59">
        <v>134.5</v>
      </c>
      <c r="N19" s="58">
        <v>1.6136999999999999E-2</v>
      </c>
      <c r="O19" s="58">
        <v>5.0990000000000001E-2</v>
      </c>
    </row>
    <row r="20" spans="2:15" ht="60" x14ac:dyDescent="0.25">
      <c r="B20" s="43">
        <v>2013</v>
      </c>
      <c r="C20" s="42">
        <v>41144</v>
      </c>
      <c r="D20" s="40">
        <v>459</v>
      </c>
      <c r="E20" s="40">
        <v>319</v>
      </c>
      <c r="F20" s="40">
        <v>8335</v>
      </c>
      <c r="G20" s="41" t="s">
        <v>11</v>
      </c>
      <c r="H20" s="48" t="s">
        <v>27</v>
      </c>
      <c r="I20" s="47" t="s">
        <v>26</v>
      </c>
      <c r="J20" s="55" t="s">
        <v>57</v>
      </c>
      <c r="K20" s="55">
        <v>14097</v>
      </c>
      <c r="L20" s="55">
        <v>459</v>
      </c>
      <c r="M20" s="59">
        <v>0</v>
      </c>
      <c r="N20" s="59">
        <v>0</v>
      </c>
      <c r="O20" s="59">
        <v>0</v>
      </c>
    </row>
    <row r="21" spans="2:15" ht="45" x14ac:dyDescent="0.25">
      <c r="B21" s="43">
        <v>2013</v>
      </c>
      <c r="C21" s="42">
        <v>41165</v>
      </c>
      <c r="D21" s="40">
        <v>467</v>
      </c>
      <c r="E21" s="40">
        <v>68</v>
      </c>
      <c r="F21" s="40">
        <v>8335</v>
      </c>
      <c r="G21" s="41" t="s">
        <v>11</v>
      </c>
      <c r="H21" s="48" t="s">
        <v>30</v>
      </c>
      <c r="I21" s="47" t="s">
        <v>26</v>
      </c>
      <c r="J21" s="55" t="s">
        <v>56</v>
      </c>
      <c r="K21" s="55">
        <v>14298</v>
      </c>
      <c r="L21" s="55">
        <v>467</v>
      </c>
      <c r="M21" s="59">
        <v>68.580001831054687</v>
      </c>
      <c r="N21" s="58">
        <v>8.2279999999999992E-3</v>
      </c>
      <c r="O21" s="58">
        <v>5.6029000000000002E-2</v>
      </c>
    </row>
    <row r="22" spans="2:15" ht="45" x14ac:dyDescent="0.25">
      <c r="B22" s="43">
        <v>2013</v>
      </c>
      <c r="C22" s="42">
        <v>41240</v>
      </c>
      <c r="D22" s="40">
        <v>1226</v>
      </c>
      <c r="E22" s="40">
        <v>795</v>
      </c>
      <c r="F22" s="40">
        <v>8335</v>
      </c>
      <c r="G22" s="41" t="s">
        <v>11</v>
      </c>
      <c r="H22" s="48" t="s">
        <v>27</v>
      </c>
      <c r="I22" s="47" t="s">
        <v>26</v>
      </c>
      <c r="J22" s="55" t="s">
        <v>56</v>
      </c>
      <c r="K22" s="55">
        <v>14803</v>
      </c>
      <c r="L22" s="55">
        <v>1226</v>
      </c>
      <c r="M22" s="59">
        <v>795.3800048828125</v>
      </c>
      <c r="N22" s="58">
        <v>9.5426999999999998E-2</v>
      </c>
      <c r="O22" s="58">
        <v>0.147091</v>
      </c>
    </row>
    <row r="23" spans="2:15" ht="60" x14ac:dyDescent="0.25">
      <c r="B23" s="43">
        <v>2013</v>
      </c>
      <c r="C23" s="42">
        <v>41245</v>
      </c>
      <c r="D23" s="40">
        <v>425</v>
      </c>
      <c r="E23" s="40">
        <v>161</v>
      </c>
      <c r="F23" s="40">
        <v>8335</v>
      </c>
      <c r="G23" s="41" t="s">
        <v>11</v>
      </c>
      <c r="H23" s="48" t="s">
        <v>31</v>
      </c>
      <c r="I23" s="47" t="s">
        <v>26</v>
      </c>
      <c r="J23" s="55" t="s">
        <v>57</v>
      </c>
      <c r="K23" s="55">
        <v>14839</v>
      </c>
      <c r="L23" s="55">
        <v>425</v>
      </c>
      <c r="M23" s="59">
        <v>0</v>
      </c>
      <c r="N23" s="59">
        <v>0</v>
      </c>
      <c r="O23" s="59">
        <v>0</v>
      </c>
    </row>
    <row r="24" spans="2:15" ht="45" x14ac:dyDescent="0.25">
      <c r="B24" s="43">
        <v>2014</v>
      </c>
      <c r="C24" s="42">
        <v>41506</v>
      </c>
      <c r="D24" s="40">
        <v>375</v>
      </c>
      <c r="E24" s="40">
        <v>199</v>
      </c>
      <c r="F24" s="40">
        <v>8395</v>
      </c>
      <c r="G24" s="41" t="s">
        <v>11</v>
      </c>
      <c r="H24" s="48" t="s">
        <v>27</v>
      </c>
      <c r="I24" s="47" t="s">
        <v>26</v>
      </c>
      <c r="J24" s="55" t="s">
        <v>56</v>
      </c>
      <c r="K24" s="55">
        <v>16185</v>
      </c>
      <c r="L24" s="55">
        <v>375</v>
      </c>
      <c r="M24" s="59">
        <v>199.25</v>
      </c>
      <c r="N24" s="58">
        <v>2.3734000000000002E-2</v>
      </c>
      <c r="O24" s="58">
        <v>4.4669E-2</v>
      </c>
    </row>
    <row r="25" spans="2:15" ht="45" x14ac:dyDescent="0.25">
      <c r="B25" s="43">
        <v>2014</v>
      </c>
      <c r="C25" s="42">
        <v>41635</v>
      </c>
      <c r="D25" s="40">
        <v>433</v>
      </c>
      <c r="E25" s="40">
        <v>226</v>
      </c>
      <c r="F25" s="40">
        <v>8395</v>
      </c>
      <c r="G25" s="41" t="s">
        <v>11</v>
      </c>
      <c r="H25" s="48" t="s">
        <v>28</v>
      </c>
      <c r="I25" s="47" t="s">
        <v>26</v>
      </c>
      <c r="J25" s="55" t="s">
        <v>56</v>
      </c>
      <c r="K25" s="55">
        <v>17054</v>
      </c>
      <c r="L25" s="55">
        <v>433</v>
      </c>
      <c r="M25" s="59">
        <v>226.20001220703125</v>
      </c>
      <c r="N25" s="58">
        <v>2.6945E-2</v>
      </c>
      <c r="O25" s="58">
        <v>5.1577999999999999E-2</v>
      </c>
    </row>
    <row r="26" spans="2:15" s="2" customFormat="1" ht="30" customHeight="1" x14ac:dyDescent="0.25">
      <c r="B26" s="30" t="s">
        <v>0</v>
      </c>
      <c r="C26" s="30"/>
      <c r="D26" s="50"/>
      <c r="E26" s="50"/>
      <c r="F26" s="50"/>
      <c r="G26" s="50"/>
    </row>
    <row r="27" spans="2:15" x14ac:dyDescent="0.25">
      <c r="B27" s="50" t="s">
        <v>43</v>
      </c>
    </row>
    <row r="28" spans="2:15" x14ac:dyDescent="0.25">
      <c r="B28" s="50" t="s">
        <v>39</v>
      </c>
    </row>
    <row r="29" spans="2:15" x14ac:dyDescent="0.25">
      <c r="B29" s="50" t="s">
        <v>40</v>
      </c>
    </row>
    <row r="30" spans="2:15" x14ac:dyDescent="0.25">
      <c r="B30" s="50" t="s">
        <v>41</v>
      </c>
    </row>
    <row r="31" spans="2:15" x14ac:dyDescent="0.25">
      <c r="B31" s="50" t="s">
        <v>42</v>
      </c>
    </row>
  </sheetData>
  <sheetProtection formatColumns="0" formatRows="0"/>
  <mergeCells count="3">
    <mergeCell ref="I2:J2"/>
    <mergeCell ref="I3:J3"/>
    <mergeCell ref="A4:J4"/>
  </mergeCells>
  <hyperlinks>
    <hyperlink ref="C4" location="'A. Capital Expenditure'!A1" display="Clarification of capital expenditure forecasts in constant prices"/>
    <hyperlink ref="C5" location="'B. Quality Data'!A1" display="Clarification of SAIDI and SAIFI data"/>
  </hyperlinks>
  <pageMargins left="0.70866141732283472" right="0.70866141732283472" top="0.74803149606299213" bottom="0.74803149606299213" header="0.31496062992125984" footer="0.31496062992125984"/>
  <pageSetup paperSize="9" scale="44" fitToHeight="0" orientation="landscape" r:id="rId1"/>
  <headerFooter>
    <oddFooter>&amp;L&amp;8&amp;F&amp;C&amp;8&amp;A&amp;R&amp;8&amp;P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be611f90-161f-4e53-b048-0cf38b7c1354">2014</Year>
    <BusinessValue xmlns="be611f90-161f-4e53-b048-0cf38b7c1354">Reference</BusinessValue>
    <TaxCatchAll xmlns="2868023d-1f2a-49da-b959-0fbcfbc225d2">
      <Value>82</Value>
      <Value>4</Value>
      <Value>2</Value>
      <Value>67</Value>
    </TaxCatchAll>
    <Function xmlns="be611f90-161f-4e53-b048-0cf38b7c1354">Business Assurance</Function>
    <AdditionalLookup xmlns="be611f90-161f-4e53-b048-0cf38b7c1354" xsi:nil="true"/>
    <ka219b5a8f684c9bb977837b8da61fa4 xmlns="be611f90-161f-4e53-b048-0cf38b7c1354">
      <Terms xmlns="http://schemas.microsoft.com/office/infopath/2007/PartnerControls">
        <TermInfo xmlns="http://schemas.microsoft.com/office/infopath/2007/PartnerControls">
          <TermName xmlns="http://schemas.microsoft.com/office/infopath/2007/PartnerControls">Central Hawke's Bay</TermName>
          <TermId xmlns="http://schemas.microsoft.com/office/infopath/2007/PartnerControls">530ef76a-ba59-4834-904d-6bb83703f04f</TermId>
        </TermInfo>
      </Terms>
    </ka219b5a8f684c9bb977837b8da61fa4>
    <Casefile xmlns="be611f90-161f-4e53-b048-0cf38b7c1354" xsi:nil="true"/>
    <Month xmlns="be611f90-161f-4e53-b048-0cf38b7c1354">08 August</Month>
    <j5611ebec0fe48299ca8d507a2438307 xmlns="be611f90-161f-4e53-b048-0cf38b7c1354">
      <Terms xmlns="http://schemas.microsoft.com/office/infopath/2007/PartnerControls">
        <TermInfo xmlns="http://schemas.microsoft.com/office/infopath/2007/PartnerControls">
          <TermName xmlns="http://schemas.microsoft.com/office/infopath/2007/PartnerControls">Commerce Commission</TermName>
          <TermId xmlns="http://schemas.microsoft.com/office/infopath/2007/PartnerControls">6f069f92-5799-441d-b60d-fae8bfe8736c</TermId>
        </TermInfo>
      </Terms>
    </j5611ebec0fe48299ca8d507a2438307>
    <DocumentFormat xmlns="be611f90-161f-4e53-b048-0cf38b7c1354">Electronic Document</DocumentFormat>
    <f974536dc25443e9be4a82c8db6ea0fe xmlns="be611f90-161f-4e53-b048-0cf38b7c1354">
      <Terms xmlns="http://schemas.microsoft.com/office/infopath/2007/PartnerControls">
        <TermInfo xmlns="http://schemas.microsoft.com/office/infopath/2007/PartnerControls">
          <TermName xmlns="http://schemas.microsoft.com/office/infopath/2007/PartnerControls">Centralines</TermName>
          <TermId xmlns="http://schemas.microsoft.com/office/infopath/2007/PartnerControls">fbb6c307-e066-4ade-a4bc-a6aaffdd3e46</TermId>
        </TermInfo>
      </Terms>
    </f974536dc25443e9be4a82c8db6ea0fe>
    <a2591f68d4c9455592260e58abeedfbf xmlns="be611f90-161f-4e53-b048-0cf38b7c1354">
      <Terms xmlns="http://schemas.microsoft.com/office/infopath/2007/PartnerControls">
        <TermInfo xmlns="http://schemas.microsoft.com/office/infopath/2007/PartnerControls">
          <TermName xmlns="http://schemas.microsoft.com/office/infopath/2007/PartnerControls">Information Request</TermName>
          <TermId xmlns="http://schemas.microsoft.com/office/infopath/2007/PartnerControls">a2bdf438-165d-4e33-96f6-72d09daa880b</TermId>
        </TermInfo>
      </Terms>
    </a2591f68d4c9455592260e58abeedfbf>
    <DataClassification xmlns="be611f90-161f-4e53-b048-0cf38b7c1354">Internal</DataClassification>
    <RetentionType xmlns="be611f90-161f-4e53-b048-0cf38b7c1354">7 Years</RetentionType>
    <DocumentType xmlns="be611f90-161f-4e53-b048-0cf38b7c1354">General</DocumentType>
    <kfd3a5a2ddc4472182312b52abe67606 xmlns="be611f90-161f-4e53-b048-0cf38b7c1354">
      <Terms xmlns="http://schemas.microsoft.com/office/infopath/2007/PartnerControls"/>
    </kfd3a5a2ddc4472182312b52abe67606>
    <Activity xmlns="be611f90-161f-4e53-b048-0cf38b7c1354">Regulatory</Activity>
    <SubActivity xmlns="be611f90-161f-4e53-b048-0cf38b7c135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s" ma:contentTypeID="0x010100C6CB6E0BEED6BE409424939CEBD2FA3F0079E2C241E13B42429D7109E35A0D9F35" ma:contentTypeVersion="16" ma:contentTypeDescription="" ma:contentTypeScope="" ma:versionID="a938143b878f4d00cde5fc3af580c7f7">
  <xsd:schema xmlns:xsd="http://www.w3.org/2001/XMLSchema" xmlns:xs="http://www.w3.org/2001/XMLSchema" xmlns:p="http://schemas.microsoft.com/office/2006/metadata/properties" xmlns:ns2="be611f90-161f-4e53-b048-0cf38b7c1354" xmlns:ns3="be611f90-161f-4e53-b048-0cf38b7c1354" xmlns:ns4="2868023d-1f2a-49da-b959-0fbcfbc225d2" targetNamespace="http://schemas.microsoft.com/office/2006/metadata/properties" ma:root="true" ma:fieldsID="f17ae4ad45606c9cb065050ffb7d516e" ns3:_="" ns4:_="">
    <xsd:import namespace="be611f90-161f-4e53-b048-0cf38b7c1354"/>
    <xsd:import namespace="be611f90-161f-4e53-b048-0cf38b7c1354"/>
    <xsd:import namespace="2868023d-1f2a-49da-b959-0fbcfbc225d2"/>
    <xsd:element name="properties">
      <xsd:complexType>
        <xsd:sequence>
          <xsd:element name="documentManagement">
            <xsd:complexType>
              <xsd:all>
                <xsd:element ref="ns2:DocumentType"/>
                <xsd:element ref="ns2:DocumentFormat" minOccurs="0"/>
                <xsd:element ref="ns2:DataClassification" minOccurs="0"/>
                <xsd:element ref="ns2:BusinessValue" minOccurs="0"/>
                <xsd:element ref="ns2:RetentionType"/>
                <xsd:element ref="ns2:Month" minOccurs="0"/>
                <xsd:element ref="ns2:Year" minOccurs="0"/>
                <xsd:element ref="ns2:AdditionalLookup" minOccurs="0"/>
                <xsd:element ref="ns2:Casefile" minOccurs="0"/>
                <xsd:element ref="ns2:j5611ebec0fe48299ca8d507a2438307" minOccurs="0"/>
                <xsd:element ref="ns4:TaxCatchAll" minOccurs="0"/>
                <xsd:element ref="ns2:f974536dc25443e9be4a82c8db6ea0fe" minOccurs="0"/>
                <xsd:element ref="ns2:ka219b5a8f684c9bb977837b8da61fa4" minOccurs="0"/>
                <xsd:element ref="ns2:Function" minOccurs="0"/>
                <xsd:element ref="ns2:Activity" minOccurs="0"/>
                <xsd:element ref="ns2:SubActivity" minOccurs="0"/>
                <xsd:element ref="ns2:kfd3a5a2ddc4472182312b52abe67606" minOccurs="0"/>
                <xsd:element ref="ns3:a2591f68d4c9455592260e58abeedfb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11f90-161f-4e53-b048-0cf38b7c1354" elementFormDefault="qualified">
    <xsd:import namespace="http://schemas.microsoft.com/office/2006/documentManagement/types"/>
    <xsd:import namespace="http://schemas.microsoft.com/office/infopath/2007/PartnerControls"/>
    <xsd:element name="DocumentType" ma:index="2" ma:displayName="Document Type" ma:format="Dropdown" ma:internalName="DocumentType">
      <xsd:simpleType>
        <xsd:restriction base="dms:Choice">
          <xsd:enumeration value="Board Report or Paper"/>
          <xsd:enumeration value="Contract or Variation or Agreement"/>
          <xsd:enumeration value="Financial"/>
          <xsd:enumeration value="Health and Safety"/>
          <xsd:enumeration value="HR Related"/>
          <xsd:enumeration value="Meeting Related"/>
          <xsd:enumeration value="Policy or Procedure"/>
          <xsd:enumeration value="Report Related"/>
          <xsd:enumeration value="Standard or Specification"/>
          <xsd:enumeration value="Strategy Related"/>
          <xsd:enumeration value="System Documentation"/>
          <xsd:enumeration value="General"/>
        </xsd:restriction>
      </xsd:simpleType>
    </xsd:element>
    <xsd:element name="DocumentFormat" ma:index="3" nillable="true" ma:displayName="Document Format" ma:default="Electronic Document" ma:format="Dropdown" ma:internalName="DocumentFormat">
      <xsd:simpleType>
        <xsd:restriction base="dms:Choice">
          <xsd:enumeration value="Electronic Document"/>
          <xsd:enumeration value="Fax, Memo or Letter"/>
          <xsd:enumeration value="Form or Template"/>
          <xsd:enumeration value="Plan or Drawing"/>
          <xsd:enumeration value="Photo, Image or Multimedia"/>
          <xsd:enumeration value="Presentation"/>
        </xsd:restriction>
      </xsd:simpleType>
    </xsd:element>
    <xsd:element name="DataClassification" ma:index="4" nillable="true" ma:displayName="Data Classification" ma:default="Internal" ma:format="Dropdown" ma:internalName="DataClassification">
      <xsd:simpleType>
        <xsd:restriction base="dms:Choice">
          <xsd:enumeration value="Public"/>
          <xsd:enumeration value="External"/>
          <xsd:enumeration value="Restricted"/>
          <xsd:enumeration value="Internal"/>
          <xsd:enumeration value="Sensitive"/>
          <xsd:enumeration value="3"/>
        </xsd:restriction>
      </xsd:simpleType>
    </xsd:element>
    <xsd:element name="BusinessValue" ma:index="5" nillable="true" ma:displayName="Business Value" ma:format="Dropdown" ma:internalName="BusinessValue">
      <xsd:simpleType>
        <xsd:restriction base="dms:Choice">
          <xsd:enumeration value="Authority Document"/>
          <xsd:enumeration value="FAQ"/>
          <xsd:enumeration value="Key Document"/>
          <xsd:enumeration value="News Item"/>
          <xsd:enumeration value="Reference"/>
        </xsd:restriction>
      </xsd:simpleType>
    </xsd:element>
    <xsd:element name="RetentionType" ma:index="6" ma:displayName="Retention Type" ma:format="Dropdown" ma:internalName="RetentionType">
      <xsd:simpleType>
        <xsd:restriction base="dms:Choice">
          <xsd:enumeration value="1 Year"/>
          <xsd:enumeration value="3 Years"/>
          <xsd:enumeration value="7 Years"/>
          <xsd:enumeration value="Forever"/>
        </xsd:restriction>
      </xsd:simpleType>
    </xsd:element>
    <xsd:element name="Month" ma:index="7" nillable="true" ma:displayName="Month" ma:format="Dropdown" ma:internalName="Month">
      <xsd:simpleType>
        <xsd:restriction base="dms:Choice">
          <xsd:enumeration value="01 January"/>
          <xsd:enumeration value="02 February"/>
          <xsd:enumeration value="03 march"/>
          <xsd:enumeration value="04 April"/>
          <xsd:enumeration value="05 May"/>
          <xsd:enumeration value="06 June"/>
          <xsd:enumeration value="07 July"/>
          <xsd:enumeration value="08 August"/>
          <xsd:enumeration value="09 September"/>
          <xsd:enumeration value="010 October"/>
          <xsd:enumeration value="011 November"/>
          <xsd:enumeration value="012 December"/>
        </xsd:restriction>
      </xsd:simpleType>
    </xsd:element>
    <xsd:element name="Year" ma:index="8"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AdditionalLookup" ma:index="14" nillable="true" ma:displayName="Additional Lookup" ma:internalName="AdditionalLookup">
      <xsd:simpleType>
        <xsd:restriction base="dms:Note">
          <xsd:maxLength value="255"/>
        </xsd:restriction>
      </xsd:simpleType>
    </xsd:element>
    <xsd:element name="Casefile" ma:index="15" nillable="true" ma:displayName="Casefile" ma:internalName="Casefile">
      <xsd:simpleType>
        <xsd:restriction base="dms:Text">
          <xsd:maxLength value="255"/>
        </xsd:restriction>
      </xsd:simpleType>
    </xsd:element>
    <xsd:element name="j5611ebec0fe48299ca8d507a2438307" ma:index="18" nillable="true" ma:taxonomy="true" ma:internalName="j5611ebec0fe48299ca8d507a2438307" ma:taxonomyFieldName="_x0033_rdParty" ma:displayName="3rdParty" ma:default="" ma:fieldId="{35611ebe-c0fe-4829-9ca8-d507a2438307}" ma:taxonomyMulti="true" ma:sspId="7230c147-0dcb-4d13-be65-beba120bac58" ma:termSetId="a15e5cd1-4f7f-4a44-9ac9-d33bcb4e1c3f" ma:anchorId="00000000-0000-0000-0000-000000000000" ma:open="true" ma:isKeyword="false">
      <xsd:complexType>
        <xsd:sequence>
          <xsd:element ref="pc:Terms" minOccurs="0" maxOccurs="1"/>
        </xsd:sequence>
      </xsd:complexType>
    </xsd:element>
    <xsd:element name="f974536dc25443e9be4a82c8db6ea0fe" ma:index="20" nillable="true" ma:taxonomy="true" ma:internalName="f974536dc25443e9be4a82c8db6ea0fe" ma:taxonomyFieldName="Company" ma:displayName="Company" ma:default="" ma:fieldId="{f974536d-c254-43e9-be4a-82c8db6ea0fe}" ma:taxonomyMulti="true" ma:sspId="7230c147-0dcb-4d13-be65-beba120bac58" ma:termSetId="23517a71-c013-484d-9f17-238591b51983" ma:anchorId="00000000-0000-0000-0000-000000000000" ma:open="true" ma:isKeyword="false">
      <xsd:complexType>
        <xsd:sequence>
          <xsd:element ref="pc:Terms" minOccurs="0" maxOccurs="1"/>
        </xsd:sequence>
      </xsd:complexType>
    </xsd:element>
    <xsd:element name="ka219b5a8f684c9bb977837b8da61fa4" ma:index="21" nillable="true" ma:taxonomy="true" ma:internalName="ka219b5a8f684c9bb977837b8da61fa4" ma:taxonomyFieldName="Region" ma:displayName="Region" ma:default="" ma:fieldId="{4a219b5a-8f68-4c9b-b977-837b8da61fa4}" ma:taxonomyMulti="true" ma:sspId="7230c147-0dcb-4d13-be65-beba120bac58" ma:termSetId="fdcb2f31-58f9-46c7-9937-7dcc767641b4" ma:anchorId="00000000-0000-0000-0000-000000000000" ma:open="true" ma:isKeyword="false">
      <xsd:complexType>
        <xsd:sequence>
          <xsd:element ref="pc:Terms" minOccurs="0" maxOccurs="1"/>
        </xsd:sequence>
      </xsd:complexType>
    </xsd:element>
    <xsd:element name="Function" ma:index="25" nillable="true" ma:displayName="Function" ma:default="Business Assurance" ma:internalName="Function">
      <xsd:simpleType>
        <xsd:restriction base="dms:Text">
          <xsd:maxLength value="255"/>
        </xsd:restriction>
      </xsd:simpleType>
    </xsd:element>
    <xsd:element name="Activity" ma:index="26" nillable="true" ma:displayName="Activity" ma:default="Regulatory" ma:internalName="Activity">
      <xsd:simpleType>
        <xsd:restriction base="dms:Text">
          <xsd:maxLength value="255"/>
        </xsd:restriction>
      </xsd:simpleType>
    </xsd:element>
    <xsd:element name="SubActivity" ma:index="27" nillable="true" ma:displayName="Sub Activity" ma:internalName="SubActivity">
      <xsd:simpleType>
        <xsd:restriction base="dms:Text">
          <xsd:maxLength value="255"/>
        </xsd:restriction>
      </xsd:simpleType>
    </xsd:element>
    <xsd:element name="kfd3a5a2ddc4472182312b52abe67606" ma:index="28" nillable="true" ma:taxonomy="true" ma:internalName="kfd3a5a2ddc4472182312b52abe67606" ma:taxonomyFieldName="Keywords" ma:displayName="Keywords" ma:default="" ma:fieldId="{4fd3a5a2-ddc4-4721-8231-2b52abe67606}" ma:taxonomyMulti="true" ma:sspId="7230c147-0dcb-4d13-be65-beba120bac58" ma:termSetId="22157f38-2f8f-48a6-aa51-5603da0a5547"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e611f90-161f-4e53-b048-0cf38b7c1354" elementFormDefault="qualified">
    <xsd:import namespace="http://schemas.microsoft.com/office/2006/documentManagement/types"/>
    <xsd:import namespace="http://schemas.microsoft.com/office/infopath/2007/PartnerControls"/>
    <xsd:element name="a2591f68d4c9455592260e58abeedfbf" ma:index="30" nillable="true" ma:taxonomy="true" ma:internalName="a2591f68d4c9455592260e58abeedfbf" ma:taxonomyFieldName="PricingTrems" ma:displayName="Pricing and Regulatory Terms" ma:default="" ma:fieldId="{a2591f68-d4c9-4555-9226-0e58abeedfbf}" ma:sspId="7230c147-0dcb-4d13-be65-beba120bac58" ma:termSetId="1dfadded-f64e-46c1-b29d-0e1fcbd1ac5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868023d-1f2a-49da-b959-0fbcfbc225d2" elementFormDefault="qualified">
    <xsd:import namespace="http://schemas.microsoft.com/office/2006/documentManagement/types"/>
    <xsd:import namespace="http://schemas.microsoft.com/office/infopath/2007/PartnerControls"/>
    <xsd:element name="TaxCatchAll" ma:index="19" nillable="true" ma:displayName="Taxonomy Catch All Column" ma:description="" ma:hidden="true" ma:list="{5B38EEDC-8868-4F15-A6A4-9E69978C405A}" ma:internalName="TaxCatchAll" ma:showField="CatchAllData" ma:web="{bb9adc7c-85c2-4d08-9eb1-6cb4f94736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ma:index="1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2F7993-0138-4F0D-9246-0857CAFDCA8F}">
  <ds:schemaRefs>
    <ds:schemaRef ds:uri="http://schemas.microsoft.com/office/2006/metadata/properties"/>
    <ds:schemaRef ds:uri="http://schemas.microsoft.com/office/2006/documentManagement/types"/>
    <ds:schemaRef ds:uri="http://schemas.microsoft.com/office/infopath/2007/PartnerControls"/>
    <ds:schemaRef ds:uri="be611f90-161f-4e53-b048-0cf38b7c1354"/>
    <ds:schemaRef ds:uri="http://purl.org/dc/terms/"/>
    <ds:schemaRef ds:uri="http://purl.org/dc/dcmitype/"/>
    <ds:schemaRef ds:uri="http://www.w3.org/XML/1998/namespace"/>
    <ds:schemaRef ds:uri="http://purl.org/dc/elements/1.1/"/>
    <ds:schemaRef ds:uri="http://schemas.openxmlformats.org/package/2006/metadata/core-properties"/>
    <ds:schemaRef ds:uri="2868023d-1f2a-49da-b959-0fbcfbc225d2"/>
  </ds:schemaRefs>
</ds:datastoreItem>
</file>

<file path=customXml/itemProps2.xml><?xml version="1.0" encoding="utf-8"?>
<ds:datastoreItem xmlns:ds="http://schemas.openxmlformats.org/officeDocument/2006/customXml" ds:itemID="{98C86E3E-0EE2-4C3B-AB51-09816D3C6FF7}">
  <ds:schemaRefs>
    <ds:schemaRef ds:uri="http://schemas.microsoft.com/sharepoint/v3/contenttype/forms"/>
  </ds:schemaRefs>
</ds:datastoreItem>
</file>

<file path=customXml/itemProps3.xml><?xml version="1.0" encoding="utf-8"?>
<ds:datastoreItem xmlns:ds="http://schemas.openxmlformats.org/officeDocument/2006/customXml" ds:itemID="{DEB2321B-05AC-4A17-B412-71A0A243B3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11f90-161f-4e53-b048-0cf38b7c1354"/>
    <ds:schemaRef ds:uri="2868023d-1f2a-49da-b959-0fbcfbc225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CoverSheet</vt:lpstr>
      <vt:lpstr>Table of Contents</vt:lpstr>
      <vt:lpstr>A. Asset Expenditure</vt:lpstr>
      <vt:lpstr>B. Quality Data</vt:lpstr>
      <vt:lpstr>'A. Asset Expenditure'!Print_Area</vt:lpstr>
      <vt:lpstr>'B. Quality Data'!Print_Area</vt:lpstr>
      <vt:lpstr>CoverSheet!Print_Area</vt:lpstr>
      <vt:lpstr>'Table of Contents'!Print_Area</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Centralines Information Gathering Request - Supplementary Workbook 13 August 2014</dc:title>
  <dc:creator>Jason McCarty</dc:creator>
  <cp:lastModifiedBy>Amanda Watson</cp:lastModifiedBy>
  <cp:lastPrinted>2014-08-13T00:13:52Z</cp:lastPrinted>
  <dcterms:created xsi:type="dcterms:W3CDTF">2014-02-04T04:13:34Z</dcterms:created>
  <dcterms:modified xsi:type="dcterms:W3CDTF">2014-09-24T02:22:21Z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0x010100C6CB6E0BEED6BE409424939CEBD2FA3F0079E2C241E13B42429D7109E35A0D9F35</vt:lpwstr>
  </property>
  <property fmtid="{D5CDD505-2E9C-101B-9397-08002B2CF9AE}" pid="3" name="PricingTrems">
    <vt:lpwstr>82;#Information Request|a2bdf438-165d-4e33-96f6-72d09daa880b</vt:lpwstr>
  </property>
  <property fmtid="{D5CDD505-2E9C-101B-9397-08002B2CF9AE}" pid="4" name="Region">
    <vt:lpwstr>67;#Central Hawke's Bay|530ef76a-ba59-4834-904d-6bb83703f04f</vt:lpwstr>
  </property>
  <property fmtid="{D5CDD505-2E9C-101B-9397-08002B2CF9AE}" pid="5" name="Company">
    <vt:lpwstr>4;#Centralines|fbb6c307-e066-4ade-a4bc-a6aaffdd3e46</vt:lpwstr>
  </property>
  <property fmtid="{D5CDD505-2E9C-101B-9397-08002B2CF9AE}" pid="6" name="3rdParty">
    <vt:lpwstr>2;#Commerce Commission|6f069f92-5799-441d-b60d-fae8bfe8736c</vt:lpwstr>
  </property>
</Properties>
</file>