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Coversheet" sheetId="1" r:id="rId1"/>
    <sheet name="A - Fixed Operators" sheetId="2" r:id="rId2"/>
    <sheet name="B - Mobile Network Operators" sheetId="3" r:id="rId3"/>
    <sheet name="C- MVNOs" sheetId="4" r:id="rId4"/>
    <sheet name="D - Wholesalers &amp; Data Only" sheetId="5" r:id="rId5"/>
  </sheets>
  <definedNames>
    <definedName name="_xlnm.Print_Area" localSheetId="1">'A - Fixed Operators'!$A$1:$H$98</definedName>
    <definedName name="_xlnm.Print_Area" localSheetId="2">'B - Mobile Network Operators'!$A$1:$I$103</definedName>
    <definedName name="_xlnm.Print_Area" localSheetId="3">'C- MVNOs'!$A$1:$F$32</definedName>
    <definedName name="_xlnm.Print_Area" localSheetId="4">'D - Wholesalers &amp; Data Only'!$A$1:$G$38</definedName>
    <definedName name="Z_09899845_02A7_4D2F_89AA_7C6F5EBEF76A_.wvu.Cols" localSheetId="2" hidden="1">'B - Mobile Network Operators'!$C:$C</definedName>
    <definedName name="Z_09899845_02A7_4D2F_89AA_7C6F5EBEF76A_.wvu.Cols" localSheetId="3" hidden="1">'C- MVNOs'!$C:$C</definedName>
    <definedName name="Z_09899845_02A7_4D2F_89AA_7C6F5EBEF76A_.wvu.Cols" localSheetId="4" hidden="1">'D - Wholesalers &amp; Data Only'!$C:$C</definedName>
    <definedName name="Z_09899845_02A7_4D2F_89AA_7C6F5EBEF76A_.wvu.PrintArea" localSheetId="1" hidden="1">'A - Fixed Operators'!$A$1:$H$98</definedName>
    <definedName name="Z_09899845_02A7_4D2F_89AA_7C6F5EBEF76A_.wvu.PrintArea" localSheetId="2" hidden="1">'B - Mobile Network Operators'!$A$1:$I$103</definedName>
    <definedName name="Z_09899845_02A7_4D2F_89AA_7C6F5EBEF76A_.wvu.PrintArea" localSheetId="3" hidden="1">'C- MVNOs'!$A$1:$F$32</definedName>
    <definedName name="Z_09899845_02A7_4D2F_89AA_7C6F5EBEF76A_.wvu.PrintArea" localSheetId="4" hidden="1">'D - Wholesalers &amp; Data Only'!$A$1:$G$38</definedName>
    <definedName name="Z_21787C53_6E79_4780_96EB_1975FF17B770_.wvu.Cols" localSheetId="2" hidden="1">'B - Mobile Network Operators'!$C:$C</definedName>
    <definedName name="Z_21787C53_6E79_4780_96EB_1975FF17B770_.wvu.Cols" localSheetId="3" hidden="1">'C- MVNOs'!$C:$C</definedName>
    <definedName name="Z_21787C53_6E79_4780_96EB_1975FF17B770_.wvu.Cols" localSheetId="4" hidden="1">'D - Wholesalers &amp; Data Only'!$C:$C</definedName>
    <definedName name="Z_21787C53_6E79_4780_96EB_1975FF17B770_.wvu.PrintArea" localSheetId="1" hidden="1">'A - Fixed Operators'!$A$1:$H$98</definedName>
    <definedName name="Z_21787C53_6E79_4780_96EB_1975FF17B770_.wvu.PrintArea" localSheetId="2" hidden="1">'B - Mobile Network Operators'!$A$1:$I$103</definedName>
    <definedName name="Z_21787C53_6E79_4780_96EB_1975FF17B770_.wvu.PrintArea" localSheetId="3" hidden="1">'C- MVNOs'!$A$1:$F$32</definedName>
    <definedName name="Z_21787C53_6E79_4780_96EB_1975FF17B770_.wvu.PrintArea" localSheetId="4" hidden="1">'D - Wholesalers &amp; Data Only'!$A$1:$G$38</definedName>
    <definedName name="Z_6664EE4F_B9F7_4024_AE2F_9EB7BDEDEEA9_.wvu.Cols" localSheetId="2" hidden="1">'B - Mobile Network Operators'!$C:$C</definedName>
    <definedName name="Z_6664EE4F_B9F7_4024_AE2F_9EB7BDEDEEA9_.wvu.Cols" localSheetId="3" hidden="1">'C- MVNOs'!$C:$C</definedName>
    <definedName name="Z_6664EE4F_B9F7_4024_AE2F_9EB7BDEDEEA9_.wvu.Cols" localSheetId="4" hidden="1">'D - Wholesalers &amp; Data Only'!$C:$C</definedName>
    <definedName name="Z_6664EE4F_B9F7_4024_AE2F_9EB7BDEDEEA9_.wvu.PrintArea" localSheetId="1" hidden="1">'A - Fixed Operators'!$A$1:$H$98</definedName>
    <definedName name="Z_6664EE4F_B9F7_4024_AE2F_9EB7BDEDEEA9_.wvu.PrintArea" localSheetId="2" hidden="1">'B - Mobile Network Operators'!$A$1:$I$103</definedName>
    <definedName name="Z_6664EE4F_B9F7_4024_AE2F_9EB7BDEDEEA9_.wvu.PrintArea" localSheetId="3" hidden="1">'C- MVNOs'!$A$1:$F$32</definedName>
    <definedName name="Z_6664EE4F_B9F7_4024_AE2F_9EB7BDEDEEA9_.wvu.PrintArea" localSheetId="4" hidden="1">'D - Wholesalers &amp; Data Only'!$A$1:$G$38</definedName>
  </definedNames>
  <calcPr calcId="125725" concurrentCalc="0"/>
  <customWorkbookViews>
    <customWorkbookView name="victoriap - Personal View" guid="{09899845-02A7-4D2F-89AA-7C6F5EBEF76A}" mergeInterval="0" personalView="1" maximized="1" xWindow="1" yWindow="1" windowWidth="1276" windowHeight="803" activeSheetId="1"/>
    <customWorkbookView name="John Parker - Personal View" guid="{6664EE4F-B9F7-4024-AE2F-9EB7BDEDEEA9}" mergeInterval="0" personalView="1" xWindow="14" yWindow="33" windowWidth="1257" windowHeight="763" activeSheetId="1"/>
    <customWorkbookView name="Anthony Morris - Personal View" guid="{21787C53-6E79-4780-96EB-1975FF17B770}" mergeInterval="0" personalView="1" maximized="1" xWindow="1" yWindow="1" windowWidth="1276" windowHeight="803" activeSheetId="2"/>
  </customWorkbookViews>
</workbook>
</file>

<file path=xl/calcChain.xml><?xml version="1.0" encoding="utf-8"?>
<calcChain xmlns="http://schemas.openxmlformats.org/spreadsheetml/2006/main">
  <c r="E9" i="2"/>
  <c r="E87"/>
  <c r="E88"/>
  <c r="E89"/>
</calcChain>
</file>

<file path=xl/sharedStrings.xml><?xml version="1.0" encoding="utf-8"?>
<sst xmlns="http://schemas.openxmlformats.org/spreadsheetml/2006/main" count="606" uniqueCount="381">
  <si>
    <t>Sheet A - for Fixed Network Operators Providing Telephony Services</t>
  </si>
  <si>
    <t>No.</t>
  </si>
  <si>
    <t xml:space="preserve">Statistic to be provided  </t>
  </si>
  <si>
    <t>Definition</t>
  </si>
  <si>
    <t>Telecom</t>
  </si>
  <si>
    <t>Retail fixed telephone network subscribers</t>
  </si>
  <si>
    <t>Telephone access lines - owned</t>
  </si>
  <si>
    <t>The number of active telephone access lines retailed by respondent as at end of year identified by having a geographic national telephone number (area code + 7 digit local number) where the respondent owns the access line.  A line includes a fixed wireless connection.</t>
  </si>
  <si>
    <t>Telephone access lines - unbundled</t>
  </si>
  <si>
    <t>The number of active telephone access lines retailed by respondent as at end of year identified by having a geographic national telephone number (area code + 7 digit local number) where the access lines have been provided to the respondent by way of the unbundled copper local loop service</t>
  </si>
  <si>
    <t>Telephone access lines - bitstream</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</si>
  <si>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</si>
  <si>
    <t>Telephone access lines - resale</t>
  </si>
  <si>
    <t>The number of active telephone access lines retailed by respondent as at end of year identified by having a geographic national telephone number (area code + 7 digit local number) where the access lines themselves are not owned by the respondent, including resold lines but NOT unbundled lines or bitstream lines.</t>
  </si>
  <si>
    <t>Total telephone access lines</t>
  </si>
  <si>
    <t>Total number of active telephone access lines retailed by respondent as at end of year, identified by having a geographic national telephone number (area code + 7 digit local number)  This will include fixed wireless connections and bitstream lines with VoIP number and should be the sum of the above 4 responses.</t>
  </si>
  <si>
    <t xml:space="preserve">Telephone access lines - residential </t>
  </si>
  <si>
    <t>Number of active telephone access lines retailed by respondent as at end of year that are supplied or believed to be supplied to households (i.e.lines which are not used for business, government or other professional purposes or as public telephone stations).</t>
  </si>
  <si>
    <t>Toll by-pass customers</t>
  </si>
  <si>
    <t>Total number of subscribers as at end of year not using a line retailed by the respondent but accessing respondent's toll services by way of non-code access/ carrier pre-selection.</t>
  </si>
  <si>
    <t>Retail internet connections</t>
  </si>
  <si>
    <t>Dial-up Internet subscribers (analog connections)</t>
  </si>
  <si>
    <t>Number of dial-up Internet retail connections as at end of year. Dial-up is a connection to the Internet via a modem and telephone line, which requires that the modem dial a phone number when Internet access is needed.</t>
  </si>
  <si>
    <t>Fibre-to-the-premises/home broadband subscribers</t>
  </si>
  <si>
    <t>Number of broadband Internet retail connections as at end of year served by fibre-to-the-premise connections where the premise is a house or apartment and the end-user is directly connected to fibre.</t>
  </si>
  <si>
    <t>Fibre-to-the-building broadband subscribers</t>
  </si>
  <si>
    <t xml:space="preserve">Number of broadband Internet retail connections as at end of year served by fibre-to-the-building connections (including apartments) where end-users in the building are served by ethernet, and fibre-to-the-kerb connections where end-users are served by a very short copper loop. </t>
  </si>
  <si>
    <t>DSL broadband internet subscribers</t>
  </si>
  <si>
    <t xml:space="preserve">Number of broadband internet retail connections as at end of year served by DSL technology (POTS may or may not be included with these connections). </t>
  </si>
  <si>
    <t>Cable TV broadband internet subscribers</t>
  </si>
  <si>
    <t xml:space="preserve">Number of broadband internet retail connections as at end of year served by co-axial cable TV cable. </t>
  </si>
  <si>
    <t>Total fixed line broadband subscribers</t>
  </si>
  <si>
    <t>Total number fixed line broadband internet retail connections, which should be the sum of the above four responses.</t>
  </si>
  <si>
    <t xml:space="preserve">Satellite broadband internet subscribers </t>
  </si>
  <si>
    <t>Number of broadband Internet retail connections as at end of year served by satellite. Minimum theoretical download speed should be equal to or greater than 256 kbit/s.</t>
  </si>
  <si>
    <t>Fixed wireless broadband internet subscribers</t>
  </si>
  <si>
    <t>Number of broadband Internet retail as at end of year served by high-speed fixed wireless service such as WiMax, excluding satellite. Minimum theoretical download speed should be equal to or greater than 256 kbit/s.</t>
  </si>
  <si>
    <t>Total fixed network retail broadband subscribers</t>
  </si>
  <si>
    <t>Total number of fixed network broadband retail connections, which should be the sum of the above three responses.</t>
  </si>
  <si>
    <t>Residential broadband subscribers</t>
  </si>
  <si>
    <t>Total number of fixed network broadband retail connections from the above response that are identified as residential connections.</t>
  </si>
  <si>
    <t>Retail broadband data consumed</t>
  </si>
  <si>
    <t>Estimated broadband data consumed by retail internet subscribers. Can be expressed as average GBs per subscriber consumed or, if easier, total Mbps purchased.</t>
  </si>
  <si>
    <t>Pay TV</t>
  </si>
  <si>
    <t>Cable TV subscribers</t>
  </si>
  <si>
    <t>Number of retail subscribers to a televison service delivered over co-axial cable to paying subscribers.</t>
  </si>
  <si>
    <t>IP TV subscribers</t>
  </si>
  <si>
    <t>Number of retail subscribers to a televison service delivered over an internet connection to paying subscribers.</t>
  </si>
  <si>
    <t>Satellite TV subscribers</t>
  </si>
  <si>
    <t>Number of retail subscribers to a televison service delivered via satellite to paying subscribers.</t>
  </si>
  <si>
    <t>Total pay TV subscribers</t>
  </si>
  <si>
    <t>Total number of retail subscribers to a television service paid for by way of a subscription, which should be the sum of the above three responses.</t>
  </si>
  <si>
    <t>Fixed network traffic</t>
  </si>
  <si>
    <t>Non-chargeable local telephone minutes</t>
  </si>
  <si>
    <t>Total minutes of non-chargeable retail local calls (ignoring the subscription component of residential line rental) originating from fixed network during the year.</t>
  </si>
  <si>
    <t>Chargeable local telephone minutes</t>
  </si>
  <si>
    <t>Total chargeable minutes (billed minutes when charged per minute and billed minutes forgone when charged by subscription) of retail local calls originating from fixed network during the year.</t>
  </si>
  <si>
    <t>Fixed to mobile minutes</t>
  </si>
  <si>
    <t>Total chargeable minutes (billed minutes when charged per minute and billed minutes forgone when charged by subscription) of retail calls to mobile cellular networks originating from fixed network during the year.</t>
  </si>
  <si>
    <t>National telephone minutes</t>
  </si>
  <si>
    <t>Total chargeable minutes (billed minutes when charged per minute and billed minutes forgone when charged by subscription) of retail national calls (toll calls) originating on fixed network during the year.</t>
  </si>
  <si>
    <t>International outgoing telephone minutes</t>
  </si>
  <si>
    <t>Total chargeable minutes (billed minutes when charged per minute and billed minutes forgone when charged by subscription) of outwards international retail calls originating on fixed network during the year.</t>
  </si>
  <si>
    <t>Other chargeable call minutes</t>
  </si>
  <si>
    <t>Total chargeable minutes (billed minutes when charged per minute and billed minutes forgone when charged by subscription) of retail calls originating on fixed network during the year not covered by the above four questions.</t>
  </si>
  <si>
    <t>Total chargeable call minutes</t>
  </si>
  <si>
    <t>Total chargeable minutes (billed minutes when charged per minute and billed minutes forgone when charged by subscription) of all outwards retail calls originating on fixed network during the year, which should be the sum of the above five responses.</t>
  </si>
  <si>
    <t>Residential chargeable call minutes</t>
  </si>
  <si>
    <t>Total chargeable minutes (billed minutes when charged per minute and billed minutes forgone when charged by subscription) of all outwards retail calls originating on fixed network during the year from residential subscribers.</t>
  </si>
  <si>
    <t>Number of non-chargeable local telephone calls</t>
  </si>
  <si>
    <t>Total number of non-chargeable retail local calls (ignoring subscription component of residential line rental) originating on fixed network during the year.</t>
  </si>
  <si>
    <t>Number of chargeable local telephone calls</t>
  </si>
  <si>
    <t>Total number of chargeable retail local calls (per minute or by subscription) originating from fixed network during the year.</t>
  </si>
  <si>
    <t>Number of fixed-to-mobile calls</t>
  </si>
  <si>
    <t>Total number of chargeable retail calls (per minute or by subscription) to mobile cellular networks originating on fixed network during the year.</t>
  </si>
  <si>
    <t>Number of national telephone calls</t>
  </si>
  <si>
    <t>Total number of chargeable retail national calls (per minute or by subscription) originating on fixed network during the year.</t>
  </si>
  <si>
    <t>Number of international outgoing telephone calls</t>
  </si>
  <si>
    <t>Total number of chargeable outwards international retail calls (per minute or by subscription) originating on fixed network during the year.</t>
  </si>
  <si>
    <t>Number of other chargeable telephone calls</t>
  </si>
  <si>
    <t>Total number of chargeable calls (per minute or by subscription) of retail calls originating on fixed network during the year not covered by the above four questions.</t>
  </si>
  <si>
    <t>Total chargeable telephone calls</t>
  </si>
  <si>
    <t>Total number of chargeable outwards retail calls originating from fixed network during the year, which should be the sum of the above five responses.</t>
  </si>
  <si>
    <t>Number of residential chargeable telephone calls</t>
  </si>
  <si>
    <t>Total number of chargeable outwards retail calls originating from fixed network during the year from residential customers.</t>
  </si>
  <si>
    <t>Staff</t>
  </si>
  <si>
    <t>Total staff in telecommunications services</t>
  </si>
  <si>
    <t>Full time staff employed in the supply of commercial telecommunications services to New Zealand customers (with part time staff expressed as full time equivalents) as at the end of the year.</t>
  </si>
  <si>
    <t>Fixed telephone service revenue from local calls</t>
  </si>
  <si>
    <t>Gross retail revenue (excluding GST) from chargeable local calls originating from fixed network during the year (whether charged per minute or by subscription for that call type except the subscription component of residential line rental).</t>
  </si>
  <si>
    <t>Fixed telelphone service revenue from fixed-to-mobile calls</t>
  </si>
  <si>
    <t>Gross retail revenue (excluding GST) from chargeable calls originating from fixed network and terminating on a New Zealand mobile network during the year (whether charged per minute or by subscription for that call type).</t>
  </si>
  <si>
    <t>Fixed telephone service revenue from national calls</t>
  </si>
  <si>
    <t>Gross retail revenue (excluding GST) from chargeable national calls originating from fixed network during the year (whether charged per minute or by subscription for that call type).</t>
  </si>
  <si>
    <t>Fixed telephone service revenue from international calls</t>
  </si>
  <si>
    <t>Gross retail revenue (excluding GST) from outwards international calls originating from fixed network during the year (whether charged per minute or by subscription for that call type).</t>
  </si>
  <si>
    <t>Fixed telephone service revenue from other chargeable calls</t>
  </si>
  <si>
    <t>Gross retail revenue (excluding GST) from calls originating from fixed network during the year not covered by the above four questions.</t>
  </si>
  <si>
    <t>Fixed telephone service line rental</t>
  </si>
  <si>
    <t>Gross retail revenue (excluding GST) from fixed line rental excluding any portion that is a subscription for a particular call type (but including the local call subscription component of  residential line rental).</t>
  </si>
  <si>
    <t>Other fixed telephone service revenue</t>
  </si>
  <si>
    <t>Gross retail revenue (excluding GST) from other fixed line services including telephone connection and value added services.</t>
  </si>
  <si>
    <t>Total revenue from fixed telephone services</t>
  </si>
  <si>
    <t>Total gross retail revenue (excluding GST) from the provision of fixed telephone services during the year, including line charges, calls and value added services, which should be the sum of the above seven responses.</t>
  </si>
  <si>
    <t>Residential revenue from fixed telephone services</t>
  </si>
  <si>
    <t>Gross retail revenue (excluding GST) in the above response that was received from residential customers.</t>
  </si>
  <si>
    <t>Fixed network revenue from internet access</t>
  </si>
  <si>
    <t>Gross retail revenue (excluding GST) from provision of internet access by way of dial-up or broadband during the year, excluding internet access by way of mobile cellular network.</t>
  </si>
  <si>
    <t>Residential revenue from internet access</t>
  </si>
  <si>
    <t>Fixed network revenue from data services</t>
  </si>
  <si>
    <t>Gross retail revenue (excluding GST) earned during the year from managed IP services and traditional data services such as leased circuits, frame relay services and other digital data services not included in the response immediately above.</t>
  </si>
  <si>
    <t>Pay TV revenue</t>
  </si>
  <si>
    <t>Gross retail revenue (excluding GST) earned during the year from the provision of a television service paid for by way of subscription or usage charges.</t>
  </si>
  <si>
    <t>Other retail fixed network telecommunications services revenues</t>
  </si>
  <si>
    <t>Any other telecommunications retail services revenues (excluding GST) (which includes revenue from all voice, data and value-added services supplied by way of fixed line or fixed wireless technologies, and revenue from equipment sold to allow access to those services) earned during the year by the respondent and not accounted for above.</t>
  </si>
  <si>
    <t>Wholesale fixed network telecommunications services revenues</t>
  </si>
  <si>
    <t>Wholesale revenue (excluding GST) from fixed network telecommunications services provided during the year, including revenue from interconnection and wholesale services provided to allow other telecommunications providers to offer telecommunications services in New Zealand.</t>
  </si>
  <si>
    <t>Total revenue from all fixed network telecommunications services</t>
  </si>
  <si>
    <t>Total gross revenue (excluding GST) from all fixed network telecommunications services provided during the year, including revenue from all voice, data, value-added and wholesale services supplied by way fixed line and fixed wireless technologies and revenue from equipment sold to allow access to those services.  This figure should be reconcilable to the respondents annual accounts and be the sum of the relevant responses above.</t>
  </si>
  <si>
    <t xml:space="preserve">Capital expenditure </t>
  </si>
  <si>
    <t>Investment in fixed access network</t>
  </si>
  <si>
    <t>Capital expenditure during the year on the respondent's fixed access network; the part of the fixed network that connects subscribers to their local exchange or eqivalent facility.  This includes expenditure on cabinetisation.</t>
  </si>
  <si>
    <t xml:space="preserve">Investment in core and backhaul network </t>
  </si>
  <si>
    <t>Capital expenditure during the year on the respondent's domestic backhaul and core telecommunications networks.</t>
  </si>
  <si>
    <t>Investment in IT systems</t>
  </si>
  <si>
    <t>Capital expenditure during the year on IT systems for managing customers, networks, etc.</t>
  </si>
  <si>
    <t>Other telecommunications investment</t>
  </si>
  <si>
    <t>Capital expenditure during the year on other assets used in the business of providing telecommunications services.</t>
  </si>
  <si>
    <t>Total investment in telecommunications (fixed, cellular mobile and other wireless)</t>
  </si>
  <si>
    <t>Total capital expenditure for the year (excluding GST) on assets (including intangible assets) used for providing telecommunications services, which should be the sum of the above four responses.</t>
  </si>
  <si>
    <t>Calculates average charges where relevant data entered above. If the results don't look reasonable then it is likely there is an error in an input.</t>
  </si>
  <si>
    <t>Average chargeable local call charge</t>
  </si>
  <si>
    <t xml:space="preserve">Will only work if numbers are initially entered without square brackets </t>
  </si>
  <si>
    <t>Average fixed-to-mobile call charge</t>
  </si>
  <si>
    <t>Average national call charge</t>
  </si>
  <si>
    <t>Average international call charge</t>
  </si>
  <si>
    <t>Average non-chargeable local call duration</t>
  </si>
  <si>
    <t>Average chargeable local call duration</t>
  </si>
  <si>
    <t>Average fixed-to-mobile call duration</t>
  </si>
  <si>
    <t>Average national call duration</t>
  </si>
  <si>
    <t>Average international call duration</t>
  </si>
  <si>
    <t>Telecommunications Industry Questionnaire 2009/10</t>
  </si>
  <si>
    <t>Total</t>
  </si>
  <si>
    <t>Confidential</t>
  </si>
  <si>
    <t>Average of approximately 7.5 GB per month per subscriber</t>
  </si>
  <si>
    <t>Sheet B - for Mobile Network Operators (not MVNOs)</t>
  </si>
  <si>
    <t>Retail mobile connections</t>
  </si>
  <si>
    <t>1A</t>
  </si>
  <si>
    <t>Cellular mobile telephone prepay subscribers</t>
  </si>
  <si>
    <t>Subscribers included in previous reponse that have to purchase blocks of usage in advance.</t>
  </si>
  <si>
    <t>Cellular mobile telephone postpay business subscribers.</t>
  </si>
  <si>
    <t xml:space="preserve">Subscribers who pay for all mobile services after they are consumed by way of a regular account where that account is identified as a business account. </t>
  </si>
  <si>
    <t>Cellular mobile telephone postpay non-business subscribers.</t>
  </si>
  <si>
    <t xml:space="preserve">Subscribers who pay for all mobile services after they are consumed by way of a regular account where that account is not identified as a business account. </t>
  </si>
  <si>
    <t>Mobile traffic</t>
  </si>
  <si>
    <t>Mobile to mobile minutes - on-net</t>
  </si>
  <si>
    <t xml:space="preserve">Total chargeable minutes (billed minutes when charged per minute and billed minutes forgone when charged by subscription) of retail mobile calls originating and terminating on the respondent's mobile cellular network during the year. </t>
  </si>
  <si>
    <t>Mobile to mobile minutes - off-net</t>
  </si>
  <si>
    <t xml:space="preserve">Total chargeable minutes (billed minutes when charged per minute and billed minutes forgone when charged by subscription) of retail mobile calls terminating on a New Zealand mobile cellular network other than that of the respondent during the year. </t>
  </si>
  <si>
    <t>Mobile to fixed minutes</t>
  </si>
  <si>
    <t xml:space="preserve">Total chargeable minutes (billed minutes when charged per minute and billed minutes forgone when charged by subscription) of retail mobile calls originating on the resonddent's mobile cellular network and terminating on a New Zealand fixed network during the year. </t>
  </si>
  <si>
    <t>Mobile to international minutes</t>
  </si>
  <si>
    <t>Total chargeable minutes (billed minutes when charged per minute and billed minutes forgone when charged by subscription) of retail mobile calls originating on the respondent's mobile cellular network and terminating on an international mobile or international fixed network during the year.</t>
  </si>
  <si>
    <t>Other mobile minutes</t>
  </si>
  <si>
    <t>Total chargeable minutes (billed minutes when charged per minute and billed minutes forgone when charged by subscription) of retail mobile calls originating on the respondent's mobile cellular network during the year not covered by the above four questions</t>
  </si>
  <si>
    <t>Total retail mobile call minutes</t>
  </si>
  <si>
    <t>Total chargeable minutes (billed minutes when charged per minute and billed minutes forgone when charged by subscription) of retail mobile calls originating on the respondent's mobile cellular network during the year (excluding all roaming minutes), which should be the sum of the above five responses.</t>
  </si>
  <si>
    <t>Prepay retail call minutes</t>
  </si>
  <si>
    <t>Total chargeable minutes (billed minutes when charged per minute and billed minutes forgone when charged by subscription) of retail mobile calls originating on the respondent's mobile cellular network during the year (excluding all roaming minutes) made by prepay subscribers.</t>
  </si>
  <si>
    <t>Postpay 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</si>
  <si>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business subscribers.</t>
  </si>
  <si>
    <t>Postpay non-business call minutes</t>
  </si>
  <si>
    <t>Total chargeable minutes (billed minutes when charged per minute and billed minutes forgone when charged by subscription) of retail mobile calls originating on the respondent's mobile cellular network during the year (excluding all roaming minutes) made by postpay non-business subscribers.</t>
  </si>
  <si>
    <t>Domestic roaming minutes - as visited network</t>
  </si>
  <si>
    <t>Total chargeable minutes from customers of other domestic networks roaming on the respondent's home network.</t>
  </si>
  <si>
    <t>Number of mobile to mobile calls - on-net</t>
  </si>
  <si>
    <t xml:space="preserve">Total number of chargeable retail mobile calls (per minute or by subscription) originating and terminating on the respondent's mobile cellular network during the year. </t>
  </si>
  <si>
    <t>Number of mobile to mobile calls - off-net</t>
  </si>
  <si>
    <t xml:space="preserve">Total number of chargeable retail mobile calls (per minute or by subscription) terminating on a New Zealand mobile cellular network other than that of the respondent during the year. </t>
  </si>
  <si>
    <t>Number of mobile to fixed calls</t>
  </si>
  <si>
    <t xml:space="preserve">Total number of chargeable retail mobile calls (per minute or by subscription) originating on the resondent's mobile cellular network and terminating on a New Zealand fixed network during the year. </t>
  </si>
  <si>
    <t>Number of mobile to international calls</t>
  </si>
  <si>
    <t>Total number of chargeable retail mobile calls (per minute or by subscription) originating on the respondent's mobile cellular network and terminating on an international mobile or fixed network during the year.</t>
  </si>
  <si>
    <t>Number of other mobile calls</t>
  </si>
  <si>
    <t xml:space="preserve">Total number of chargeable retail mobile calls (per minute or by subscription) originating on the respondent's mobile cellular network during the year not covered by the four questions above. </t>
  </si>
  <si>
    <t>Total number of retail mobile calls</t>
  </si>
  <si>
    <t xml:space="preserve">Total number of chargeable retail mobile calls (per minute or by subscription) originating on the respondent's mobile cellular network during the year, which should be the sum of the above five responses. </t>
  </si>
  <si>
    <t>Number of text messages - on-net</t>
  </si>
  <si>
    <t>Total number of outgoing retail SMS messages originating and terminating on the respondent's mobile cellular network during the year.</t>
  </si>
  <si>
    <t>Number of text messages - off-net</t>
  </si>
  <si>
    <t>Total number of outgoing retail SMS messages terminating on a New Zealand mobile cellular network other than that of the respondent during the year.</t>
  </si>
  <si>
    <t>Number of text messages - international</t>
  </si>
  <si>
    <t>Total number of outgoing retail SMS messages originating on the respondent's mobile cellular network and terminating on an international mobile cellular network during the year.</t>
  </si>
  <si>
    <t>Number of other text messages</t>
  </si>
  <si>
    <t>Total number of outgoing retail SMS messages originating on the respondent's mobile cellular network during the year not covered by by the above three questions.</t>
  </si>
  <si>
    <t>Total number of retail text messages</t>
  </si>
  <si>
    <t>Total number of outgoing retail SMS messages originating on the respondent's mobile cellular network during the year, which should be the sum of the above four respones.</t>
  </si>
  <si>
    <t>Number of text messages from prepay subscribers</t>
  </si>
  <si>
    <t>Total number of outgoing retail SMS messages originating on the respondent's mobile cellular network during the year from prepay subscribers.</t>
  </si>
  <si>
    <t xml:space="preserve">Number of text messages from postpay business subscribers </t>
  </si>
  <si>
    <t>Total number of outgoing retail SMS messages originating on the respondent's mobile cellular network during the year from postpay business subscribers.</t>
  </si>
  <si>
    <t>Number of text messages from postpay non-business subscribers</t>
  </si>
  <si>
    <t>Total number of outgoing retail SMS messages originating on the respondent's mobile cellular network during the year from postpay non-business subscribers.</t>
  </si>
  <si>
    <t>Domestic roaming text messages - home network</t>
  </si>
  <si>
    <t>Total number of chargeable SMS messages generated by customers of other domestic networks roaming on the respondent's home network.</t>
  </si>
  <si>
    <t>Retail mobile data traffic (in TB)</t>
  </si>
  <si>
    <t>Total amount of data usage charged (per kB, MB or by subscription) to respondent's retail customers for retail mobile data services (inluding mobile broadband but excluding SMS) during the year.</t>
  </si>
  <si>
    <t>Domestic roaming data traffic (in GB or TB)</t>
  </si>
  <si>
    <t>Total amount of data usage charged (per kB or MB) to customers of other domestic networks roaming on the respondent's home network during the year.</t>
  </si>
  <si>
    <t>Mobile revenue</t>
  </si>
  <si>
    <t>Revenue from mobile on-net calls</t>
  </si>
  <si>
    <t>Gross retail revenue (excluding GST) from chargeable cellular mobile calls originating and terminating on the respondent's mobile cellular network during the year (whether charged per minute or by subscription for that particular call type).</t>
  </si>
  <si>
    <t>Revenue from mobile off-net calls</t>
  </si>
  <si>
    <t>Gross retail revenue (excluding GST) from chargeable cellular mobile calls terminating on a New Zealand mobile cellular network other than that of the respondent during the year (whether charged per minute or by subscription for that particular call type).</t>
  </si>
  <si>
    <t>Revenue from mobile-to-fixed calls</t>
  </si>
  <si>
    <t>Gross retail revenue (excluding GST) from chargeable mobile calls originating on the respondent's mobile cellular network and terminating on a New Zealand fixed network during the year (whether charged per minute or by subscription for that particular call type).</t>
  </si>
  <si>
    <t>Revenue from mobile international calls</t>
  </si>
  <si>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</si>
  <si>
    <t>Revenue from other calls</t>
  </si>
  <si>
    <t>Gross retail revenue (excluding GST) from chargeable cellular mobile calls originating on the respondent's mobile cellular network during the year not covered by the four questions above.</t>
  </si>
  <si>
    <t>Total mobile retail revenue from calls</t>
  </si>
  <si>
    <t>Total gross retail revenue (excluding GST) from all chargeable cellular mobile calls originating on the respondent's mobile cellular network during the year, which should be sum of the above five responses.</t>
  </si>
  <si>
    <t>Prepay mobile retail revenue from calls</t>
  </si>
  <si>
    <t>Gross retail revenue (excluding GST) from all chargeable cellular mobile calls originating on the respondent's mobile cellular network during the year made by prepay subscribers.</t>
  </si>
  <si>
    <t>Postpay business retail revenue from calls</t>
  </si>
  <si>
    <t>Gross retail revenue (excluding GST) from all chargeable cellular mobile calls originating on the respondent's mobile cellular network during the year made by postpay business subscribers.</t>
  </si>
  <si>
    <t>Postpay non-business retail revenue from calls</t>
  </si>
  <si>
    <t>Gross retail revenue (excluding GST) from all chargeable cellular mobile calls originating on the respondent's mobile cellular network during the year made by postpay non-business subscribers.</t>
  </si>
  <si>
    <t>Domestic roaming call revenue - as visited network</t>
  </si>
  <si>
    <t xml:space="preserve">Gross revenue (excluding GST) from chargeable calls made by customers of other domestic networks roaming on the respondent's home network. </t>
  </si>
  <si>
    <t>Revenue from on-net text messages</t>
  </si>
  <si>
    <t>Gross retail revenue (excluding GST) from providing outgoing SMS messages originating and terminating on the respondent's mobile cellular network during the year.</t>
  </si>
  <si>
    <t>Revenue from off-net text messages</t>
  </si>
  <si>
    <t>Gross retail revenue (excluding GST) from providing SMS messages terminating on a New Zealand mobile cellular network other than that of the respondent during the year.</t>
  </si>
  <si>
    <t>Revenue from international text messages</t>
  </si>
  <si>
    <t>Gross retail revenue (excluding GST) from providing SMS messages originating on the respondent's mobile cellular network and terminating on an international mobile cellular network during the year.</t>
  </si>
  <si>
    <t>Revevenue from other text messages</t>
  </si>
  <si>
    <t>Gross retail revenue (excluding GST) from providing SMS messages originating on the respondent's mobile cellular network during the year not covered by the above three questions.</t>
  </si>
  <si>
    <t>Total mobile retail revenue from text messages</t>
  </si>
  <si>
    <t>Total retail revenue received from providing all outgoing SMS messages during the year, which should be the sum of the above four responses.</t>
  </si>
  <si>
    <t>Prepay revenue from text messages</t>
  </si>
  <si>
    <t>Gross retail revenue (excluding GST) from providing SMS messages originating on the respondent's mobile cellular network during the year sent by prepay subscribers.</t>
  </si>
  <si>
    <t xml:space="preserve">Business postpay revenue from text messages </t>
  </si>
  <si>
    <t>Gross retail revenue (excluding GST) from providing SMS messages originating on the respondent's mobile cellular network during the year sent by business postpay subscribers.</t>
  </si>
  <si>
    <t>Non-business postpay revenue from text messages</t>
  </si>
  <si>
    <t>Gross retail revenue (excluding GST) from providing SMS messages originating on the respondent's mobile cellular network during the year sent by non-business postpay subscribers.</t>
  </si>
  <si>
    <t>Domestic roaming text message revenue - as visited network</t>
  </si>
  <si>
    <t xml:space="preserve">Gross revenue (excluding GST) from providing SMS messages to customers of other domestic networks roaming on the respondent's home network. </t>
  </si>
  <si>
    <t>Retail revenue from mobile data services</t>
  </si>
  <si>
    <t>Gross retail revenue (excluding GST) from provision of data services (inluding mobile broadband but excluding SMS) to respondent's retail customers on mobile cellular networks during the year, whether by subscription or per kB or MB.</t>
  </si>
  <si>
    <t>Prepay revenue from mobile data services</t>
  </si>
  <si>
    <t>Gross retail revenue (excluding GST) from provision of data services (inluding mobile broadband but excluding SMS) to respondent's prepay customers on mobile cellular networks during the year, whether by subscription or per kB or MB.</t>
  </si>
  <si>
    <t>Business postpay revenue from mobile data services</t>
  </si>
  <si>
    <t>Gross retail revenue (excluding GST) from provision of data services (inluding mobile broadband but excluding SMS) to respondent's business postpay customers on mobile cellular networks during the year, whether by subscription or per kB or MB.</t>
  </si>
  <si>
    <t>Non-business postpay revenue from data services</t>
  </si>
  <si>
    <t>Gross retail revenue (excluding GST) from provision of data services (inluding mobile broadband but excluding SMS) to respondent's non-business postpay customers on mobile cellular networks during the year, whether by subscription or per kB or MB.</t>
  </si>
  <si>
    <t>Domestic roaming data revenue - as visited network</t>
  </si>
  <si>
    <t>Gross revenue (excluding GST) from provision of data services (inluding mobile broadband but excluding SMS) to customers of other domestic networks roaming on the respondent's home  network during the year.</t>
  </si>
  <si>
    <t>Other retail mobile telecommunications services revenues</t>
  </si>
  <si>
    <t>Any other retail mobile services revenues (which includes revenue from all voice, data and value-added services supplied by way of mobile, or wireless technologies and revenue from equipment sold to allow access to those services) earned during the year by the respondent from domestic retail customers and not accounted for in any of the questions above.</t>
  </si>
  <si>
    <t>Other wholesale mobile telecommunications services revenues</t>
  </si>
  <si>
    <t>Wholesale revenue (excluding GST) earned during the year from mobile telecommunications services, including mobile interconnection and wholesale mobile services provided to allow other telecommunications providers to offer mobile services in New Zealand and not accounted for in any of the questions above.</t>
  </si>
  <si>
    <t>Total revenue from all mobile telecommunications services</t>
  </si>
  <si>
    <t xml:space="preserve">Total gross revenue (excluding GST) earned during the year from all mobile telecommunications services supplied by mobile technologies including revenue from equipment sold to allow access to those services.  This figure should be reconcilable to the respondents annual accounts and be the sum of relevant questions above. </t>
  </si>
  <si>
    <t>Total staff employed in telecommunications services (if total not already disclosed in Sheet A)</t>
  </si>
  <si>
    <t>Investment in mobile access network</t>
  </si>
  <si>
    <t xml:space="preserve">Capital expenditure during the year on the respondent's mobile access network, the part of the mobile network that connects subscribers to the closest aggregation point.  This will include expenditure on cell sites.  </t>
  </si>
  <si>
    <t>Investment in core and backhaul network (if not already included in total disclosed in Sheet A)</t>
  </si>
  <si>
    <t>Capital expenditure during the year on the respondent's domestic backhaul and core telecommunications networks used to provide mobile services.</t>
  </si>
  <si>
    <t>Investment in IT systems (if not already in total disclosed in Sheet A)</t>
  </si>
  <si>
    <t>Capital expenditure during the year on IT systems for managing mobile customers, networks, etc.</t>
  </si>
  <si>
    <t>Other mobile investment (if not already in total disclosed in Sheet A)</t>
  </si>
  <si>
    <t>Capital expenditure during the year on other assets used in the business of providing mobile telecommunications services.</t>
  </si>
  <si>
    <t>Total investment in mobile business (if not already in total dislosed in Sheet A)</t>
  </si>
  <si>
    <t>Total capital expenditure for the year (excluding GST) on assets (including intangible assets) used for providing mobile telecommunications services, which should be the sume of the above four responses.</t>
  </si>
  <si>
    <t>Average mobile on-net call charge</t>
  </si>
  <si>
    <t>Average mobile off-net call charge</t>
  </si>
  <si>
    <t>Average mobile-to-fixed call charge</t>
  </si>
  <si>
    <t>Average mobile to international call charge</t>
  </si>
  <si>
    <t>Average mobile call charge</t>
  </si>
  <si>
    <t>Average mobile on-net call duration</t>
  </si>
  <si>
    <t>Average mobile off-net call duration</t>
  </si>
  <si>
    <t>Average mobile-to-fixed call duration</t>
  </si>
  <si>
    <t>Average mobile to international call duration</t>
  </si>
  <si>
    <t>Average mobile call duration</t>
  </si>
  <si>
    <t>Average on-net text message charge</t>
  </si>
  <si>
    <t>Average off-net text message charge</t>
  </si>
  <si>
    <t>Average international text message charge</t>
  </si>
  <si>
    <t>Average text message charge</t>
  </si>
  <si>
    <r>
      <t xml:space="preserve">Cellular mobile phone retail connections on the respondent's network as at end of year having a non-geograhic national telephone number (02 number) </t>
    </r>
    <r>
      <rPr>
        <b/>
        <sz val="12"/>
        <color indexed="12"/>
        <rFont val="Calibri"/>
        <family val="2"/>
      </rPr>
      <t>active within the prior month</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</si>
  <si>
    <t>$2.334 billion</t>
  </si>
  <si>
    <t>Sheet C - For Mobile Virtual Network Operators and Mobile Resellers</t>
  </si>
  <si>
    <t>Definition of statistic</t>
  </si>
  <si>
    <t>Retail Mobile connections</t>
  </si>
  <si>
    <t>Cellular mobile telephone subscribers</t>
  </si>
  <si>
    <t xml:space="preserve">Active cellular mobile phone retail connections of the respondent as at end of year having a non-geograhic national telephone number (02 number).  If mobile phone subscribers are given a geographic national telephone number (area code + 7digit local number) then that connection should be counted as telephone access line.  If the subscriber also retains a mobile number then that connection should still be counted as well. </t>
  </si>
  <si>
    <t>Cellular mobile telephone subscribers using prepaid services</t>
  </si>
  <si>
    <t>Retail mobile traffic</t>
  </si>
  <si>
    <t>Total mobile call minutes</t>
  </si>
  <si>
    <t>Total chargeable minutes (billed minutes when charged per minute and billed minutes forgone when charged by subscription) of retail mobile calls originating on a mobile cellular network during the year.</t>
  </si>
  <si>
    <t>Total number of mobile calls</t>
  </si>
  <si>
    <t xml:space="preserve">Total number of chargeable retail mobile calls (per minute or by subscription) originating on a mobile cellular network during the year. </t>
  </si>
  <si>
    <t>Total number of text messages</t>
  </si>
  <si>
    <t>Total number of outgoing retail SMS messages provided that originated on a mobile cellular network during the year.</t>
  </si>
  <si>
    <t>Retail mobile revenue</t>
  </si>
  <si>
    <t>Revenue from mobile subscription</t>
  </si>
  <si>
    <t>Gross retail revenue (excluding GST) from fixed monthly mobile subscription charges not charged for a particular mobile service.</t>
  </si>
  <si>
    <t>Total mobile revenue from calls</t>
  </si>
  <si>
    <t xml:space="preserve">Total gross retail revenue (excluding GST) from all chargeable cellular mobile calls originating on a New Zealand mobile cellular network during the year (whether charged per minute or by subscription when it is for a particular call type). </t>
  </si>
  <si>
    <t>Total mobile revenue from text messages</t>
  </si>
  <si>
    <t>Total retail revenue from providing outgoing SMS messages during the year.</t>
  </si>
  <si>
    <t>Revenue from mobile cellular data services</t>
  </si>
  <si>
    <t>Gross retail revenue (excluding GST) from provision of all data services (inluding mobile broadband but excluding SMS) on mobile cellular networks during the year.</t>
  </si>
  <si>
    <t>Any other telecommunications retail mobile services revenues (which includes revenue from all voice, data and value-added services supplied by way of cellular mobile technologies and revenue from equipment sold to allow access to those services) earned during the year by the respondent and not accounted for above.</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</si>
  <si>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 and be the sum of the above five responses.</t>
  </si>
  <si>
    <t>Total staff employed in telecommunications services (if total not already included in total disclosed in Sheet A)</t>
  </si>
  <si>
    <t>Total investment in telecommunications (if not already included in total dislosed in Sheet A)</t>
  </si>
  <si>
    <t>Total capital expenditure for the year (excluding GST) on assets (including intangible assets) used for providing mobile telecommunications services.</t>
  </si>
  <si>
    <t>Insufficient response</t>
  </si>
  <si>
    <t>Sheet D - For Providers of Wholesale Services Only and/or Data Services Only</t>
  </si>
  <si>
    <t xml:space="preserve">Number of broadband Internet retail connections as at end of year served by fibre-to-the-building connections (including apartments) where end-users in the building are served by ethernet and fibre-to-the-kerb connections where end-users are served by a very short copper loop. </t>
  </si>
  <si>
    <t xml:space="preserve">Number of broadband internet retail connections as at end of year served by DSL technology. </t>
  </si>
  <si>
    <t>Other fixed line broadband connections</t>
  </si>
  <si>
    <t>Number of any other fixed line broadband retail connections provided by the respondent and not covered in the above three questions.</t>
  </si>
  <si>
    <t>Number of Internet retail connections using high-speed satellite technology. Minimum theoretical download speed should be equal to or greater than 256 kbit/s.</t>
  </si>
  <si>
    <t>Number of Internet retail connections using high-speed fixed wireless technology, excluding satellite. Minimum theoretical download speed should be equal to or greater than 256 kbit/s.</t>
  </si>
  <si>
    <t>Retail revenue</t>
  </si>
  <si>
    <t>Gross retail revenue (excluding GST) from provision of internet access by way of dial-up or broadband during the year, excluding internet access by way of a mobile cellular network.</t>
  </si>
  <si>
    <t>12A</t>
  </si>
  <si>
    <t>Revenue from mobile radio services</t>
  </si>
  <si>
    <t>Gross retail revenue (excluding GST) earned during the year from mobile radio services.</t>
  </si>
  <si>
    <t>Any other telecommunications retail services revenues (excluding GST) (which includes revenue from all voice, data and value-added services supplied by way fixed line or fixed wireless technologies, and revenue from equipment sold to allow access to those services) earned during the year by the respondent and not accounted for the above two responses.</t>
  </si>
  <si>
    <t>Wholesale revenue</t>
  </si>
  <si>
    <t>Wholesale revenue (excluding GST) from fixed network (including fixed wireless) telecommunications services provided during the year, including revenue from interconnection and wholesale services provided to allow other telecommunications providers to offer telecommunications services in New Zealand.</t>
  </si>
  <si>
    <t>Capital expenditure during the year on the respondent's fixed access network, the part of the fixed network that connects subscribers to their local exchange or eqivalent facility.  This includes expenditure on cabinetisation.</t>
  </si>
  <si>
    <t>Total capital expenditure for the year (excluding GST) on assets (including intangible assets) used for providing telecommunications services which should be the sum of the above four responses.</t>
  </si>
  <si>
    <t>Cellular mobile telephone subscribers - using active in last 30 days definition</t>
  </si>
  <si>
    <t>Cellular mobile telephone subscribers - using active in last 90 days definition</t>
  </si>
  <si>
    <r>
      <t xml:space="preserve">Cellular mobile phone retail connections on the respondent's network as at end of year having a non-geograhic national telephone number (02 number) </t>
    </r>
    <r>
      <rPr>
        <b/>
        <sz val="12"/>
        <color indexed="12"/>
        <rFont val="Calibri"/>
        <family val="2"/>
      </rPr>
      <t>active within the prior three months</t>
    </r>
    <r>
      <rPr>
        <sz val="12"/>
        <color indexed="12"/>
        <rFont val="Calibri"/>
        <family val="2"/>
      </rPr>
      <t xml:space="preserve">.  If mobile phone subscribers are given a geographic national telephone number (area code + 7digit local number) then that connection should be counted as a telephone access line.  If the subscriber also retains a mobile number then that connection is still counted as well. </t>
    </r>
  </si>
  <si>
    <t>Respondents:</t>
  </si>
  <si>
    <t>Telecom, Vodafone, 2degrees</t>
  </si>
  <si>
    <t>This is rounded to protect confidentiality of response to q55</t>
  </si>
  <si>
    <t xml:space="preserve">Derived metrics </t>
  </si>
  <si>
    <t>Derived metrics</t>
  </si>
  <si>
    <t>Telecom, Vodafone, TelstraClear, Slingshot/CallPlus, Orcon, Compass, WorldxChange, Trustpower/Kinect, BayCity, Woosh (partial response)</t>
  </si>
  <si>
    <t>Telecommunications Industry Questionnaire 2009/10 (Year ended 30 June 2010)</t>
  </si>
  <si>
    <t>Topic: Market Monitoring</t>
  </si>
  <si>
    <t>Commerce Commission</t>
  </si>
  <si>
    <t>Notice of Disclaimer</t>
  </si>
  <si>
    <t>Results</t>
  </si>
  <si>
    <t xml:space="preserve">
The Commerce Commission has published this data under section 9A of the Telecommunications Act 2001. The information contained in this document was provided on a voluntary basis by respondents. Readers are therefore advised that:
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
</t>
  </si>
  <si>
    <t>Fixed network revenue ($NZ)</t>
  </si>
  <si>
    <t>Capital expenditure ($NZ)</t>
  </si>
  <si>
    <t>Not available</t>
  </si>
  <si>
    <t>Queries or comment on the data presented should be addressed to telco@comcom.govt.nz.</t>
  </si>
  <si>
    <t>Comment</t>
  </si>
  <si>
    <t>This total is less than the total retail + wholesale numbers reported by Telecom.</t>
  </si>
  <si>
    <t>This total is less than the total reported by Telecom and used by the Commission in its reporting.</t>
  </si>
  <si>
    <t>This total is less than the total wholesale figure reported by Telecom and used by the Commission in its reporting.</t>
  </si>
  <si>
    <t>The total reported by the Commission for 2009/10 is greater and based on the total lines reported by Telecom and TelstraClear's cable customers.</t>
  </si>
  <si>
    <t>Totals reported to the Commission are not always the sum of components reported.</t>
  </si>
  <si>
    <t>This figure is satetllite television subscriptions sold by telecommunications retailers so does not include subscriptions sold directly by Sky.</t>
  </si>
  <si>
    <t>Totals reported to the Commission are not always the sum of components.</t>
  </si>
  <si>
    <t>Figure used in report excluded 'other chargeable minutes'.</t>
  </si>
  <si>
    <t>The fixed line revenue metric reported in annual monitoring report excludes various items in addition to wholesale revenue for time series consistency.</t>
  </si>
  <si>
    <t>This excludes capital expenditure reported in sheets B and D.</t>
  </si>
  <si>
    <t>The subscriber numbers reported publicly by Telecom and Vodafone are those subscribers active within the previous six months. The Commission considered using the 'active within the last month' definition shown here as possibly a better indication of the state of the market. However, the Commission decided not to adopt this definition for future use.</t>
  </si>
  <si>
    <t>The 'active within three months' definition will be used by the Commission as it is the most commonly used definition internationally. 2degrees has adopted this definition for publicly reporting subscriber numbers.</t>
  </si>
  <si>
    <t>The prepay subscriber numbers were not reported on a consistent basis so it would be invalid to add them together.</t>
  </si>
  <si>
    <t>TelstraClear, M2/Black + White, Digital Island, Compass, Slingshot/CallPlus (Orcon was not operating an MVNO until after 30 June 2010)</t>
  </si>
  <si>
    <t>Annual NZ Telecommunications Industry Questionnaire results for 2010</t>
  </si>
  <si>
    <t>Date: 23 May 2011</t>
  </si>
  <si>
    <t xml:space="preserve">The results are based on data supplied to the Commission in response to the Commission's Telecommunications Industry Questionnaire. This was distibuted to most telecommunications providers in October 2010.  </t>
  </si>
  <si>
    <t>The Questionnaire was divided into four sections and the results are presented as four sheets. Respondents for each section are identified at the end of each sheet.</t>
  </si>
  <si>
    <r>
      <rPr>
        <i/>
        <sz val="12"/>
        <rFont val="Arial"/>
        <family val="2"/>
      </rPr>
      <t>•</t>
    </r>
    <r>
      <rPr>
        <i/>
        <sz val="10"/>
        <rFont val="Arial"/>
        <family val="2"/>
      </rPr>
      <t xml:space="preserve"> Sheet A provides results for fixed line operators providing retail voice and other services</t>
    </r>
  </si>
  <si>
    <r>
      <rPr>
        <i/>
        <sz val="12"/>
        <rFont val="Arial"/>
        <family val="2"/>
      </rPr>
      <t>•</t>
    </r>
    <r>
      <rPr>
        <i/>
        <sz val="10"/>
        <rFont val="Arial"/>
        <family val="2"/>
      </rPr>
      <t xml:space="preserve"> Sheet B provides results for Mobile Network Operators</t>
    </r>
  </si>
  <si>
    <r>
      <rPr>
        <i/>
        <sz val="12"/>
        <rFont val="Arial"/>
        <family val="2"/>
      </rPr>
      <t>•</t>
    </r>
    <r>
      <rPr>
        <i/>
        <sz val="10"/>
        <rFont val="Arial"/>
        <family val="2"/>
      </rPr>
      <t xml:space="preserve"> Sheet C provides results for Mobile Virtual Operators and Mobile Resellers</t>
    </r>
  </si>
  <si>
    <r>
      <rPr>
        <i/>
        <sz val="12"/>
        <rFont val="Arial"/>
        <family val="2"/>
      </rPr>
      <t>•</t>
    </r>
    <r>
      <rPr>
        <i/>
        <sz val="10"/>
        <rFont val="Arial"/>
        <family val="2"/>
      </rPr>
      <t xml:space="preserve"> Sheet D provides results for providers of Wholesale Services Only and/ or Data Services only.</t>
    </r>
  </si>
  <si>
    <t xml:space="preserve">Results are for the year ending 30 June 2010 or in the case of subscribers or similar, as at 30 June 2010. </t>
  </si>
  <si>
    <t>Mobile voice revenue shown in figure 28 in 2010 annual monitoring report has portion of other mobile revenue included for consistency.</t>
  </si>
  <si>
    <t xml:space="preserve">Vector, Kordia, FX Networks, TeamTalk, CityLink, Enable Networks, Electricity Ashburton, Counties Power, Northpower, Network Tasman, Aurora Energy. </t>
  </si>
</sst>
</file>

<file path=xl/styles.xml><?xml version="1.0" encoding="utf-8"?>
<styleSheet xmlns="http://schemas.openxmlformats.org/spreadsheetml/2006/main">
  <numFmts count="3">
    <numFmt numFmtId="164" formatCode="#,##0.000"/>
    <numFmt numFmtId="165" formatCode="0.0%"/>
    <numFmt numFmtId="166" formatCode="_(&quot;$&quot;* #,##0_);_(&quot;$&quot;* \(#,##0\);_(&quot;$&quot;* &quot;-&quot;??_);_(@_)"/>
  </numFmts>
  <fonts count="34">
    <font>
      <sz val="11"/>
      <color theme="1"/>
      <name val="Calibri"/>
      <family val="2"/>
      <scheme val="minor"/>
    </font>
    <font>
      <sz val="12"/>
      <color indexed="12"/>
      <name val="Calibri"/>
      <family val="2"/>
    </font>
    <font>
      <b/>
      <sz val="18"/>
      <name val="Calibri"/>
      <family val="2"/>
    </font>
    <font>
      <b/>
      <sz val="10"/>
      <color indexed="12"/>
      <name val="Calibri"/>
      <family val="2"/>
    </font>
    <font>
      <b/>
      <sz val="14"/>
      <name val="Calibri"/>
      <family val="2"/>
    </font>
    <font>
      <sz val="10"/>
      <color indexed="12"/>
      <name val="Calibri"/>
      <family val="2"/>
    </font>
    <font>
      <b/>
      <sz val="12"/>
      <name val="Calibri"/>
      <family val="2"/>
    </font>
    <font>
      <sz val="12"/>
      <name val="Calibri"/>
      <family val="2"/>
    </font>
    <font>
      <sz val="10"/>
      <name val="Calibri"/>
      <family val="2"/>
    </font>
    <font>
      <sz val="12"/>
      <color indexed="8"/>
      <name val="Calibri"/>
      <family val="2"/>
    </font>
    <font>
      <sz val="14"/>
      <name val="Calibri"/>
      <family val="2"/>
    </font>
    <font>
      <sz val="14"/>
      <color indexed="12"/>
      <name val="Calibri"/>
      <family val="2"/>
    </font>
    <font>
      <sz val="12"/>
      <name val="Times New Roman"/>
      <family val="1"/>
    </font>
    <font>
      <b/>
      <sz val="14"/>
      <color indexed="8"/>
      <name val="Calibri"/>
      <family val="2"/>
    </font>
    <font>
      <b/>
      <sz val="14"/>
      <color indexed="12"/>
      <name val="Calibri"/>
      <family val="2"/>
    </font>
    <font>
      <b/>
      <sz val="18"/>
      <color indexed="9"/>
      <name val="Calibri"/>
      <family val="2"/>
    </font>
    <font>
      <sz val="11"/>
      <color theme="1"/>
      <name val="Calibri"/>
      <family val="2"/>
      <scheme val="minor"/>
    </font>
    <font>
      <sz val="12"/>
      <color theme="1"/>
      <name val="Calibri"/>
      <family val="2"/>
    </font>
    <font>
      <b/>
      <sz val="12"/>
      <color indexed="12"/>
      <name val="Calibri"/>
      <family val="2"/>
    </font>
    <font>
      <sz val="11"/>
      <name val="Calibri"/>
      <family val="2"/>
    </font>
    <font>
      <sz val="12"/>
      <name val="Calibri"/>
      <family val="2"/>
      <scheme val="minor"/>
    </font>
    <font>
      <i/>
      <sz val="12"/>
      <name val="Calibri"/>
      <family val="2"/>
    </font>
    <font>
      <sz val="12"/>
      <color indexed="10"/>
      <name val="Calibri"/>
      <family val="2"/>
    </font>
    <font>
      <sz val="10"/>
      <color indexed="8"/>
      <name val="MS Sans Serif"/>
      <family val="2"/>
    </font>
    <font>
      <b/>
      <i/>
      <sz val="14"/>
      <name val="Times New Roman"/>
      <family val="1"/>
    </font>
    <font>
      <b/>
      <sz val="14"/>
      <name val="Times New Roman"/>
      <family val="1"/>
    </font>
    <font>
      <i/>
      <sz val="10"/>
      <name val="Arial"/>
      <family val="2"/>
    </font>
    <font>
      <b/>
      <i/>
      <sz val="10"/>
      <name val="Arial"/>
      <family val="2"/>
    </font>
    <font>
      <sz val="12"/>
      <color theme="1"/>
      <name val="Calibri"/>
      <family val="2"/>
      <scheme val="minor"/>
    </font>
    <font>
      <b/>
      <sz val="12"/>
      <color indexed="9"/>
      <name val="Calibri"/>
      <family val="2"/>
    </font>
    <font>
      <i/>
      <sz val="10"/>
      <color rgb="FFFF0000"/>
      <name val="Arial"/>
      <family val="2"/>
    </font>
    <font>
      <sz val="10"/>
      <name val="Arial"/>
      <family val="2"/>
    </font>
    <font>
      <b/>
      <sz val="14"/>
      <color theme="0"/>
      <name val="Tahoma"/>
      <family val="2"/>
    </font>
    <font>
      <i/>
      <sz val="12"/>
      <name val="Arial"/>
      <family val="2"/>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8"/>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12" fillId="0" borderId="0"/>
    <xf numFmtId="9" fontId="16" fillId="0" borderId="0" applyFont="0" applyFill="0" applyBorder="0" applyAlignment="0" applyProtection="0"/>
    <xf numFmtId="0" fontId="12" fillId="0" borderId="0"/>
    <xf numFmtId="0" fontId="23" fillId="0" borderId="0"/>
  </cellStyleXfs>
  <cellXfs count="124">
    <xf numFmtId="0" fontId="0" fillId="0" borderId="0" xfId="0"/>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wrapText="1"/>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7" fillId="3" borderId="0" xfId="0" applyFont="1" applyFill="1" applyAlignment="1">
      <alignment horizontal="center" vertical="center"/>
    </xf>
    <xf numFmtId="0" fontId="4" fillId="3" borderId="0" xfId="0" applyFont="1" applyFill="1" applyAlignment="1">
      <alignment vertical="center"/>
    </xf>
    <xf numFmtId="0" fontId="5" fillId="3"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3" fontId="7" fillId="0" borderId="0" xfId="0" applyNumberFormat="1" applyFont="1" applyAlignment="1">
      <alignment vertical="center"/>
    </xf>
    <xf numFmtId="3" fontId="7" fillId="0" borderId="0" xfId="0" applyNumberFormat="1" applyFont="1"/>
    <xf numFmtId="3" fontId="7" fillId="0" borderId="0" xfId="0" applyNumberFormat="1" applyFont="1" applyFill="1" applyAlignment="1">
      <alignment vertical="center"/>
    </xf>
    <xf numFmtId="0" fontId="9" fillId="0" borderId="0" xfId="0" applyFont="1" applyAlignment="1">
      <alignment vertical="center" wrapText="1"/>
    </xf>
    <xf numFmtId="3" fontId="7" fillId="0" borderId="0" xfId="0" applyNumberFormat="1" applyFont="1" applyFill="1" applyAlignment="1">
      <alignment horizontal="right" vertical="center"/>
    </xf>
    <xf numFmtId="3" fontId="7" fillId="0" borderId="0" xfId="0" applyNumberFormat="1" applyFont="1" applyAlignment="1">
      <alignment horizontal="right" vertical="center"/>
    </xf>
    <xf numFmtId="0" fontId="8" fillId="0" borderId="0" xfId="0" applyFont="1" applyAlignment="1">
      <alignment vertical="center" wrapText="1"/>
    </xf>
    <xf numFmtId="0" fontId="7"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7" fillId="0" borderId="0" xfId="0" applyFont="1" applyAlignment="1">
      <alignment horizontal="center"/>
    </xf>
    <xf numFmtId="0" fontId="7"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0" fillId="3" borderId="0" xfId="0" applyFont="1" applyFill="1" applyAlignment="1">
      <alignment horizontal="center" vertical="center"/>
    </xf>
    <xf numFmtId="0" fontId="4" fillId="3" borderId="0" xfId="0" applyFont="1" applyFill="1" applyAlignment="1">
      <alignment vertical="center" wrapText="1"/>
    </xf>
    <xf numFmtId="0" fontId="11" fillId="3" borderId="0" xfId="0" applyFont="1" applyFill="1" applyAlignment="1">
      <alignment vertical="center" wrapText="1"/>
    </xf>
    <xf numFmtId="3" fontId="10" fillId="3" borderId="0" xfId="0" applyNumberFormat="1" applyFont="1" applyFill="1" applyAlignment="1">
      <alignment vertical="center"/>
    </xf>
    <xf numFmtId="3" fontId="7" fillId="0" borderId="0" xfId="0" applyNumberFormat="1" applyFont="1" applyFill="1" applyBorder="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wrapText="1"/>
    </xf>
    <xf numFmtId="0" fontId="1" fillId="0" borderId="0" xfId="1" applyFont="1" applyAlignment="1">
      <alignment wrapText="1"/>
    </xf>
    <xf numFmtId="0" fontId="9" fillId="0" borderId="0" xfId="0" applyFont="1" applyFill="1" applyAlignment="1">
      <alignment wrapText="1"/>
    </xf>
    <xf numFmtId="0" fontId="4" fillId="3" borderId="0" xfId="0" applyFont="1" applyFill="1" applyAlignment="1">
      <alignment horizontal="center" vertical="center"/>
    </xf>
    <xf numFmtId="0" fontId="13" fillId="3" borderId="0" xfId="0" applyFont="1" applyFill="1" applyAlignment="1">
      <alignment vertical="center" wrapText="1"/>
    </xf>
    <xf numFmtId="0" fontId="14" fillId="3" borderId="0" xfId="0" applyFont="1" applyFill="1" applyAlignment="1">
      <alignment vertical="center" wrapText="1"/>
    </xf>
    <xf numFmtId="3" fontId="4" fillId="3" borderId="0" xfId="0" applyNumberFormat="1" applyFont="1" applyFill="1" applyAlignment="1">
      <alignment vertical="center"/>
    </xf>
    <xf numFmtId="0" fontId="9" fillId="4" borderId="1" xfId="0" applyFont="1" applyFill="1" applyBorder="1" applyAlignment="1">
      <alignment vertical="center" wrapText="1"/>
    </xf>
    <xf numFmtId="0" fontId="13" fillId="3" borderId="0" xfId="0" applyFont="1" applyFill="1" applyAlignment="1">
      <alignment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0" fontId="7" fillId="0" borderId="0" xfId="0" applyFont="1" applyAlignment="1">
      <alignment horizontal="left" wrapText="1" indent="1"/>
    </xf>
    <xf numFmtId="3" fontId="8" fillId="0" borderId="0" xfId="0" applyNumberFormat="1" applyFont="1"/>
    <xf numFmtId="0" fontId="7" fillId="2" borderId="0" xfId="0" applyFont="1" applyFill="1" applyAlignment="1">
      <alignment horizontal="center" vertical="center"/>
    </xf>
    <xf numFmtId="0" fontId="4" fillId="2" borderId="0" xfId="0" applyFont="1" applyFill="1" applyAlignment="1">
      <alignment vertical="center" wrapText="1"/>
    </xf>
    <xf numFmtId="0" fontId="9" fillId="2" borderId="0" xfId="0" applyFont="1" applyFill="1" applyAlignment="1">
      <alignment vertical="center" wrapText="1"/>
    </xf>
    <xf numFmtId="0" fontId="1" fillId="2" borderId="0" xfId="0" applyFont="1" applyFill="1" applyAlignment="1">
      <alignment vertical="center" wrapText="1"/>
    </xf>
    <xf numFmtId="0" fontId="7" fillId="2" borderId="0" xfId="0" applyFont="1" applyFill="1" applyAlignment="1">
      <alignment horizontal="left" vertical="center" wrapText="1"/>
    </xf>
    <xf numFmtId="0" fontId="5" fillId="2" borderId="0" xfId="0" applyFont="1" applyFill="1" applyAlignment="1">
      <alignment vertical="center" wrapText="1"/>
    </xf>
    <xf numFmtId="164" fontId="7" fillId="2" borderId="0" xfId="0" applyNumberFormat="1" applyFont="1" applyFill="1" applyAlignment="1">
      <alignment horizontal="right" vertical="center"/>
    </xf>
    <xf numFmtId="4" fontId="7" fillId="2" borderId="0" xfId="0" applyNumberFormat="1" applyFont="1" applyFill="1" applyAlignment="1">
      <alignment horizontal="right" vertical="center"/>
    </xf>
    <xf numFmtId="0" fontId="7" fillId="2" borderId="0" xfId="0" applyFont="1" applyFill="1" applyAlignment="1">
      <alignment vertical="center" wrapText="1"/>
    </xf>
    <xf numFmtId="0" fontId="1" fillId="5" borderId="0" xfId="0" applyFont="1" applyFill="1" applyAlignment="1">
      <alignment horizontal="center" vertical="center"/>
    </xf>
    <xf numFmtId="0" fontId="15" fillId="5" borderId="0" xfId="0" applyFont="1" applyFill="1" applyAlignment="1">
      <alignment vertical="center"/>
    </xf>
    <xf numFmtId="0" fontId="3" fillId="5" borderId="0" xfId="0" applyFont="1" applyFill="1" applyAlignment="1">
      <alignment vertical="center" wrapText="1"/>
    </xf>
    <xf numFmtId="0" fontId="8" fillId="4" borderId="0" xfId="0" applyFont="1" applyFill="1" applyBorder="1"/>
    <xf numFmtId="0" fontId="5" fillId="4" borderId="0" xfId="0" applyFont="1" applyFill="1"/>
    <xf numFmtId="0" fontId="10" fillId="3" borderId="0" xfId="0" applyFont="1" applyFill="1" applyAlignment="1">
      <alignment vertical="center"/>
    </xf>
    <xf numFmtId="3" fontId="7" fillId="0" borderId="0" xfId="0" applyNumberFormat="1" applyFont="1" applyAlignment="1">
      <alignment horizontal="right" vertical="center" wrapText="1"/>
    </xf>
    <xf numFmtId="3" fontId="17" fillId="0" borderId="0" xfId="0" applyNumberFormat="1" applyFont="1" applyAlignment="1">
      <alignment vertical="center"/>
    </xf>
    <xf numFmtId="0" fontId="8" fillId="4" borderId="0" xfId="0" applyFont="1" applyFill="1" applyAlignment="1">
      <alignment vertical="center"/>
    </xf>
    <xf numFmtId="3" fontId="19" fillId="0" borderId="0" xfId="0" applyNumberFormat="1" applyFont="1" applyAlignment="1">
      <alignment vertical="center"/>
    </xf>
    <xf numFmtId="0" fontId="8" fillId="0" borderId="0" xfId="0" applyFont="1"/>
    <xf numFmtId="165" fontId="8" fillId="0" borderId="0" xfId="2" applyNumberFormat="1" applyFont="1"/>
    <xf numFmtId="0" fontId="8" fillId="4" borderId="0" xfId="0" applyFont="1" applyFill="1"/>
    <xf numFmtId="4" fontId="7" fillId="0" borderId="0" xfId="0" applyNumberFormat="1" applyFont="1" applyFill="1" applyAlignment="1">
      <alignment vertical="center"/>
    </xf>
    <xf numFmtId="166" fontId="7" fillId="0" borderId="0" xfId="0" applyNumberFormat="1" applyFont="1" applyAlignment="1">
      <alignment vertical="center"/>
    </xf>
    <xf numFmtId="166" fontId="7" fillId="0" borderId="0" xfId="0" applyNumberFormat="1" applyFont="1" applyBorder="1" applyAlignment="1">
      <alignment vertical="center"/>
    </xf>
    <xf numFmtId="166" fontId="8" fillId="0" borderId="0" xfId="0" applyNumberFormat="1" applyFont="1"/>
    <xf numFmtId="0" fontId="8" fillId="0" borderId="0" xfId="0" applyFont="1" applyAlignment="1">
      <alignment wrapText="1"/>
    </xf>
    <xf numFmtId="0" fontId="5" fillId="0" borderId="0" xfId="0" applyFont="1"/>
    <xf numFmtId="0" fontId="10" fillId="2" borderId="0" xfId="0" applyFont="1" applyFill="1" applyAlignment="1">
      <alignment vertical="center"/>
    </xf>
    <xf numFmtId="3" fontId="20" fillId="0" borderId="0" xfId="0" applyNumberFormat="1" applyFont="1" applyAlignment="1">
      <alignment vertical="center"/>
    </xf>
    <xf numFmtId="3" fontId="0" fillId="0" borderId="0" xfId="0" applyNumberFormat="1"/>
    <xf numFmtId="0" fontId="21" fillId="0" borderId="0" xfId="0" applyFont="1" applyAlignment="1">
      <alignment vertical="center" wrapText="1"/>
    </xf>
    <xf numFmtId="0" fontId="7" fillId="0" borderId="0" xfId="0" applyFont="1" applyAlignment="1">
      <alignment vertical="center"/>
    </xf>
    <xf numFmtId="0" fontId="22" fillId="0" borderId="0" xfId="0" applyFont="1" applyAlignment="1">
      <alignment wrapText="1"/>
    </xf>
    <xf numFmtId="0" fontId="7" fillId="0" borderId="0" xfId="0" applyFont="1"/>
    <xf numFmtId="0" fontId="7" fillId="0" borderId="0" xfId="0" applyFont="1" applyFill="1" applyAlignment="1">
      <alignment vertical="center"/>
    </xf>
    <xf numFmtId="0" fontId="8" fillId="0" borderId="0" xfId="0" applyFont="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3" borderId="0" xfId="0" applyFont="1" applyFill="1" applyAlignment="1">
      <alignment vertical="center"/>
    </xf>
    <xf numFmtId="0" fontId="10" fillId="0" borderId="0" xfId="0" applyFont="1" applyAlignment="1">
      <alignment vertical="center"/>
    </xf>
    <xf numFmtId="3" fontId="10" fillId="0" borderId="0" xfId="0" applyNumberFormat="1" applyFont="1" applyAlignment="1">
      <alignment vertical="center"/>
    </xf>
    <xf numFmtId="0" fontId="1" fillId="0" borderId="0" xfId="0" applyFont="1" applyAlignment="1">
      <alignment vertical="center"/>
    </xf>
    <xf numFmtId="3" fontId="7" fillId="0" borderId="0" xfId="3" applyNumberFormat="1" applyFont="1"/>
    <xf numFmtId="3" fontId="6" fillId="0" borderId="0" xfId="3" applyNumberFormat="1" applyFont="1" applyAlignment="1">
      <alignment horizontal="center"/>
    </xf>
    <xf numFmtId="3" fontId="6" fillId="0" borderId="0" xfId="0" applyNumberFormat="1" applyFont="1" applyAlignment="1">
      <alignment vertical="center"/>
    </xf>
    <xf numFmtId="3" fontId="7" fillId="0" borderId="0" xfId="0" applyNumberFormat="1" applyFont="1" applyAlignment="1">
      <alignment vertical="center" wrapText="1"/>
    </xf>
    <xf numFmtId="0" fontId="4" fillId="0" borderId="0" xfId="0" applyFont="1" applyFill="1" applyAlignment="1">
      <alignment vertical="center" wrapText="1"/>
    </xf>
    <xf numFmtId="0" fontId="15" fillId="0" borderId="0" xfId="0" applyFont="1" applyFill="1" applyAlignment="1">
      <alignment vertical="center"/>
    </xf>
    <xf numFmtId="0" fontId="24" fillId="4" borderId="0" xfId="4" applyFont="1" applyFill="1" applyAlignment="1">
      <alignment horizontal="center" wrapText="1"/>
    </xf>
    <xf numFmtId="0" fontId="25" fillId="4" borderId="0" xfId="4" applyFont="1" applyFill="1" applyAlignment="1">
      <alignment wrapText="1"/>
    </xf>
    <xf numFmtId="0" fontId="26" fillId="4" borderId="0" xfId="4" applyFont="1" applyFill="1" applyAlignment="1">
      <alignment horizontal="center"/>
    </xf>
    <xf numFmtId="0" fontId="0" fillId="0" borderId="0" xfId="0" applyFont="1"/>
    <xf numFmtId="0" fontId="27" fillId="4" borderId="0" xfId="4" applyFont="1" applyFill="1" applyAlignment="1">
      <alignment horizontal="center"/>
    </xf>
    <xf numFmtId="0" fontId="26" fillId="4" borderId="0" xfId="4" applyFont="1" applyFill="1" applyAlignment="1">
      <alignment horizontal="left" wrapText="1"/>
    </xf>
    <xf numFmtId="0" fontId="18" fillId="5" borderId="0" xfId="0" applyFont="1" applyFill="1" applyAlignment="1">
      <alignment vertical="center" wrapText="1"/>
    </xf>
    <xf numFmtId="0" fontId="18" fillId="2" borderId="0" xfId="0" applyFont="1" applyFill="1" applyAlignment="1">
      <alignment vertical="center" wrapText="1"/>
    </xf>
    <xf numFmtId="0" fontId="1" fillId="3" borderId="0" xfId="0" applyFont="1" applyFill="1" applyAlignment="1">
      <alignment vertical="center" wrapText="1"/>
    </xf>
    <xf numFmtId="3" fontId="28" fillId="0" borderId="0" xfId="0" applyNumberFormat="1" applyFont="1"/>
    <xf numFmtId="0" fontId="28" fillId="0" borderId="0" xfId="0" applyFont="1" applyAlignment="1">
      <alignment wrapText="1"/>
    </xf>
    <xf numFmtId="0" fontId="28" fillId="0" borderId="0" xfId="0" applyFont="1"/>
    <xf numFmtId="0" fontId="7" fillId="3" borderId="0" xfId="0" applyFont="1" applyFill="1" applyAlignment="1">
      <alignment vertical="center"/>
    </xf>
    <xf numFmtId="3" fontId="28" fillId="0" borderId="0" xfId="0" applyNumberFormat="1" applyFont="1" applyAlignment="1">
      <alignment wrapText="1"/>
    </xf>
    <xf numFmtId="0" fontId="6" fillId="3" borderId="0" xfId="0" applyFont="1" applyFill="1" applyAlignment="1">
      <alignment vertical="center"/>
    </xf>
    <xf numFmtId="2" fontId="28" fillId="0" borderId="0" xfId="0" applyNumberFormat="1" applyFont="1"/>
    <xf numFmtId="0" fontId="29" fillId="5" borderId="0" xfId="0" applyFont="1" applyFill="1" applyAlignment="1">
      <alignment vertical="center"/>
    </xf>
    <xf numFmtId="0" fontId="6" fillId="2" borderId="0" xfId="0" applyFont="1" applyFill="1" applyAlignment="1">
      <alignment vertical="center"/>
    </xf>
    <xf numFmtId="3" fontId="6" fillId="3" borderId="0" xfId="0" applyNumberFormat="1" applyFont="1" applyFill="1" applyAlignment="1">
      <alignment vertical="center"/>
    </xf>
    <xf numFmtId="4" fontId="28" fillId="0" borderId="0" xfId="0" applyNumberFormat="1" applyFont="1"/>
    <xf numFmtId="3" fontId="7" fillId="3" borderId="0" xfId="0" applyNumberFormat="1" applyFont="1" applyFill="1" applyAlignment="1">
      <alignment vertical="center"/>
    </xf>
    <xf numFmtId="0" fontId="30" fillId="4" borderId="0" xfId="4" applyFont="1" applyFill="1"/>
    <xf numFmtId="0" fontId="26" fillId="0" borderId="0" xfId="0" applyFont="1" applyAlignment="1">
      <alignment horizontal="left" wrapText="1"/>
    </xf>
    <xf numFmtId="0" fontId="26" fillId="0" borderId="0" xfId="0" applyFont="1"/>
    <xf numFmtId="0" fontId="31" fillId="4" borderId="0" xfId="4" applyFont="1" applyFill="1"/>
    <xf numFmtId="0" fontId="26" fillId="4" borderId="0" xfId="4" applyFont="1" applyFill="1"/>
    <xf numFmtId="0" fontId="32" fillId="6" borderId="0" xfId="4" applyFont="1" applyFill="1" applyAlignment="1">
      <alignment horizontal="center" vertical="center" wrapText="1"/>
    </xf>
    <xf numFmtId="0" fontId="26" fillId="4" borderId="0" xfId="4" applyFont="1" applyFill="1" applyAlignment="1">
      <alignment horizontal="left" vertical="center" wrapText="1"/>
    </xf>
  </cellXfs>
  <cellStyles count="5">
    <cellStyle name="Normal" xfId="0" builtinId="0"/>
    <cellStyle name="Normal_A - Full Service Providers" xfId="1"/>
    <cellStyle name="Normal_Cover sheet" xfId="4"/>
    <cellStyle name="Normal_Wholesale &amp; Biz Data" xfId="3"/>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11.xml"/><Relationship Id="rId2" Type="http://schemas.openxmlformats.org/officeDocument/2006/relationships/revisionLog" Target="revisionLog111.xml"/><Relationship Id="rId1" Type="http://schemas.openxmlformats.org/officeDocument/2006/relationships/revisionLog" Target="revisionLog1111.xml"/><Relationship Id="rId6" Type="http://schemas.openxmlformats.org/officeDocument/2006/relationships/revisionLog" Target="revisionLog1.xml"/><Relationship Id="rId5" Type="http://schemas.openxmlformats.org/officeDocument/2006/relationships/revisionLog" Target="revisionLog12.xml"/><Relationship Id="rId4" Type="http://schemas.openxmlformats.org/officeDocument/2006/relationships/revisionLog" Target="revisionLog121.xml"/></Relationships>
</file>

<file path=xl/revisions/revisionHeaders.xml><?xml version="1.0" encoding="utf-8"?>
<headers xmlns="http://schemas.openxmlformats.org/spreadsheetml/2006/main" xmlns:r="http://schemas.openxmlformats.org/officeDocument/2006/relationships" guid="{43EE0478-EC73-41A2-B3A0-E0E583999446}" diskRevisions="1" revisionId="79" version="6">
  <header guid="{E6488E6F-DF01-4AC7-B50C-452548D53641}" dateTime="2011-05-17T15:29:11" maxSheetId="6" userName="John Parker" r:id="rId1">
    <sheetIdMap count="5">
      <sheetId val="1"/>
      <sheetId val="2"/>
      <sheetId val="3"/>
      <sheetId val="4"/>
      <sheetId val="5"/>
    </sheetIdMap>
  </header>
  <header guid="{67A0E456-9184-4DB8-8607-489AA83CDC37}" dateTime="2011-05-17T16:14:06" maxSheetId="6" userName="John Parker" r:id="rId2" minRId="1" maxRId="15">
    <sheetIdMap count="5">
      <sheetId val="1"/>
      <sheetId val="2"/>
      <sheetId val="3"/>
      <sheetId val="4"/>
      <sheetId val="5"/>
    </sheetIdMap>
  </header>
  <header guid="{CE9B414B-5DAF-40BC-A597-962C96046D59}" dateTime="2011-05-17T16:14:22" maxSheetId="6" userName="John Parker" r:id="rId3">
    <sheetIdMap count="5">
      <sheetId val="1"/>
      <sheetId val="2"/>
      <sheetId val="3"/>
      <sheetId val="4"/>
      <sheetId val="5"/>
    </sheetIdMap>
  </header>
  <header guid="{D78ED1EC-7710-4A18-BDA3-4B3DC6B69E39}" dateTime="2011-05-23T16:46:06" maxSheetId="6" userName="Anthony Morris" r:id="rId4" minRId="30" maxRId="57">
    <sheetIdMap count="5">
      <sheetId val="1"/>
      <sheetId val="2"/>
      <sheetId val="3"/>
      <sheetId val="4"/>
      <sheetId val="5"/>
    </sheetIdMap>
  </header>
  <header guid="{CC7D6CE5-112F-4499-A80A-65CC2304C0C1}" dateTime="2011-05-24T09:54:58" maxSheetId="6" userName="Anthony Morris" r:id="rId5" minRId="65">
    <sheetIdMap count="5">
      <sheetId val="1"/>
      <sheetId val="2"/>
      <sheetId val="3"/>
      <sheetId val="4"/>
      <sheetId val="5"/>
    </sheetIdMap>
  </header>
  <header guid="{43EE0478-EC73-41A2-B3A0-E0E583999446}" dateTime="2011-05-24T11:04:41" maxSheetId="6" userName="victoriap" r:id="rId6">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dn rId="0" localSheetId="2" customView="1" name="Z_09899845_02A7_4D2F_89AA_7C6F5EBEF76A_.wvu.PrintArea" hidden="1" oldHidden="1">
    <formula>'A - Fixed Operators'!$A$1:$H$98</formula>
  </rdn>
  <rdn rId="0" localSheetId="3" customView="1" name="Z_09899845_02A7_4D2F_89AA_7C6F5EBEF76A_.wvu.PrintArea" hidden="1" oldHidden="1">
    <formula>'B - Mobile Network Operators'!$A$1:$I$103</formula>
  </rdn>
  <rdn rId="0" localSheetId="3" customView="1" name="Z_09899845_02A7_4D2F_89AA_7C6F5EBEF76A_.wvu.Cols" hidden="1" oldHidden="1">
    <formula>'B - Mobile Network Operators'!$C:$C</formula>
  </rdn>
  <rdn rId="0" localSheetId="4" customView="1" name="Z_09899845_02A7_4D2F_89AA_7C6F5EBEF76A_.wvu.PrintArea" hidden="1" oldHidden="1">
    <formula>'C- MVNOs'!$A$1:$F$32</formula>
  </rdn>
  <rdn rId="0" localSheetId="4" customView="1" name="Z_09899845_02A7_4D2F_89AA_7C6F5EBEF76A_.wvu.Cols" hidden="1" oldHidden="1">
    <formula>'C- MVNOs'!$C:$C</formula>
  </rdn>
  <rdn rId="0" localSheetId="5" customView="1" name="Z_09899845_02A7_4D2F_89AA_7C6F5EBEF76A_.wvu.PrintArea" hidden="1" oldHidden="1">
    <formula>'D - Wholesalers &amp; Data Only'!$A$1:$G$38</formula>
  </rdn>
  <rdn rId="0" localSheetId="5" customView="1" name="Z_09899845_02A7_4D2F_89AA_7C6F5EBEF76A_.wvu.Cols" hidden="1" oldHidden="1">
    <formula>'D - Wholesalers &amp; Data Only'!$C:$C</formula>
  </rdn>
  <rcv guid="{09899845-02A7-4D2F-89AA-7C6F5EBEF76A}" action="add"/>
</revisions>
</file>

<file path=xl/revisions/revisionLog11.xml><?xml version="1.0" encoding="utf-8"?>
<revisions xmlns="http://schemas.openxmlformats.org/spreadsheetml/2006/main" xmlns:r="http://schemas.openxmlformats.org/officeDocument/2006/relationships">
  <rcv guid="{6664EE4F-B9F7-4024-AE2F-9EB7BDEDEEA9}" action="delete"/>
  <rdn rId="0" localSheetId="2" customView="1" name="Z_6664EE4F_B9F7_4024_AE2F_9EB7BDEDEEA9_.wvu.PrintArea" hidden="1" oldHidden="1">
    <formula>'A - Fixed Operators'!$A$1:$H$98</formula>
    <oldFormula>'A - Fixed Operators'!$A$1:$H$98</oldFormula>
  </rdn>
  <rdn rId="0" localSheetId="3" customView="1" name="Z_6664EE4F_B9F7_4024_AE2F_9EB7BDEDEEA9_.wvu.PrintArea" hidden="1" oldHidden="1">
    <formula>'B - Mobile Network Operators'!$A$1:$I$103</formula>
    <oldFormula>'B - Mobile Network Operators'!$A$1:$I$103</oldFormula>
  </rdn>
  <rdn rId="0" localSheetId="3" customView="1" name="Z_6664EE4F_B9F7_4024_AE2F_9EB7BDEDEEA9_.wvu.Cols" hidden="1" oldHidden="1">
    <formula>'B - Mobile Network Operators'!$C:$C</formula>
    <oldFormula>'B - Mobile Network Operators'!$C:$C</oldFormula>
  </rdn>
  <rdn rId="0" localSheetId="4" customView="1" name="Z_6664EE4F_B9F7_4024_AE2F_9EB7BDEDEEA9_.wvu.PrintArea" hidden="1" oldHidden="1">
    <formula>'C- MVNOs'!$A$1:$F$32</formula>
    <oldFormula>'C- MVNOs'!$A$1:$F$32</oldFormula>
  </rdn>
  <rdn rId="0" localSheetId="4" customView="1" name="Z_6664EE4F_B9F7_4024_AE2F_9EB7BDEDEEA9_.wvu.Cols" hidden="1" oldHidden="1">
    <formula>'C- MVNOs'!$C:$C</formula>
    <oldFormula>'C- MVNOs'!$C:$C</oldFormula>
  </rdn>
  <rdn rId="0" localSheetId="5" customView="1" name="Z_6664EE4F_B9F7_4024_AE2F_9EB7BDEDEEA9_.wvu.PrintArea" hidden="1" oldHidden="1">
    <formula>'D - Wholesalers &amp; Data Only'!$A$1:$G$38</formula>
    <oldFormula>'D - Wholesalers &amp; Data Only'!$A$1:$G$38</oldFormula>
  </rdn>
  <rdn rId="0" localSheetId="5" customView="1" name="Z_6664EE4F_B9F7_4024_AE2F_9EB7BDEDEEA9_.wvu.Cols" hidden="1" oldHidden="1">
    <formula>'D - Wholesalers &amp; Data Only'!$C:$C</formula>
    <oldFormula>'D - Wholesalers &amp; Data Only'!$C:$C</oldFormula>
  </rdn>
  <rcv guid="{6664EE4F-B9F7-4024-AE2F-9EB7BDEDEEA9}" action="add"/>
</revisions>
</file>

<file path=xl/revisions/revisionLog111.xml><?xml version="1.0" encoding="utf-8"?>
<revisions xmlns="http://schemas.openxmlformats.org/spreadsheetml/2006/main" xmlns:r="http://schemas.openxmlformats.org/officeDocument/2006/relationships">
  <rcc rId="1" sId="1">
    <oc r="A1" t="inlineStr">
      <is>
        <t>Annual NZ telecommunications industry questionnaire results for 2010</t>
      </is>
    </oc>
    <nc r="A1" t="inlineStr">
      <is>
        <r>
          <t xml:space="preserve">Annual NZ </t>
        </r>
        <r>
          <rPr>
            <b/>
            <sz val="14"/>
            <color rgb="FFFF0000"/>
            <rFont val="Tahoma"/>
            <family val="2"/>
          </rPr>
          <t>T</t>
        </r>
        <r>
          <rPr>
            <b/>
            <sz val="14"/>
            <color indexed="9"/>
            <rFont val="Tahoma"/>
            <family val="2"/>
          </rPr>
          <t>elecommunications</t>
        </r>
        <r>
          <rPr>
            <b/>
            <sz val="14"/>
            <color rgb="FFFF0000"/>
            <rFont val="Tahoma"/>
            <family val="2"/>
          </rPr>
          <t xml:space="preserve"> I</t>
        </r>
        <r>
          <rPr>
            <b/>
            <sz val="14"/>
            <color indexed="9"/>
            <rFont val="Tahoma"/>
            <family val="2"/>
          </rPr>
          <t xml:space="preserve">ndustry </t>
        </r>
        <r>
          <rPr>
            <b/>
            <sz val="14"/>
            <color rgb="FFFF0000"/>
            <rFont val="Tahoma"/>
            <family val="2"/>
          </rPr>
          <t>Q</t>
        </r>
        <r>
          <rPr>
            <b/>
            <sz val="14"/>
            <color indexed="9"/>
            <rFont val="Tahoma"/>
            <family val="2"/>
          </rPr>
          <t>uestionnaire results for 2010</t>
        </r>
      </is>
    </nc>
  </rcc>
  <rfmt sheetId="1" sqref="A8" start="0" length="2147483647">
    <dxf>
      <font>
        <color rgb="FFFF0000"/>
      </font>
    </dxf>
  </rfmt>
  <rcc rId="2" sId="1">
    <oc r="A12" t="inlineStr">
      <is>
        <t xml:space="preserve">The questionnaire was divided into four sections; Section A for those fixed line operators providing retail voice services and more, Section B for mobile network operators, Section C for mobile virtual network operators, and Section D for telecommunications providers who provide only wholesale services or only data services. </t>
      </is>
    </oc>
    <nc r="A12" t="inlineStr">
      <is>
        <r>
          <t xml:space="preserve">The </t>
        </r>
        <r>
          <rPr>
            <i/>
            <sz val="10"/>
            <color rgb="FFFF0000"/>
            <rFont val="Arial"/>
            <family val="2"/>
          </rPr>
          <t>Q</t>
        </r>
        <r>
          <rPr>
            <i/>
            <sz val="10"/>
            <rFont val="Arial"/>
            <family val="2"/>
          </rPr>
          <t xml:space="preserve">uestionnaire was divided into four sections </t>
        </r>
        <r>
          <rPr>
            <i/>
            <sz val="10"/>
            <color rgb="FFFF0000"/>
            <rFont val="Arial"/>
            <family val="2"/>
          </rPr>
          <t>and results are presented as four sheets. Respondents for each section are identified at the end of each sheet.</t>
        </r>
      </is>
    </nc>
  </rcc>
  <rrc rId="3" sId="1" ref="A12:XFD12" action="insertRow"/>
  <rm rId="4" sheetId="1" source="A13" destination="A12" sourceSheetId="1">
    <rfmt sheetId="1" s="1" sqref="A12" start="0" length="0">
      <dxf>
        <font>
          <i/>
          <sz val="10"/>
          <color auto="1"/>
          <name val="Arial"/>
          <scheme val="none"/>
        </font>
        <fill>
          <patternFill patternType="solid">
            <bgColor indexed="9"/>
          </patternFill>
        </fill>
        <alignment horizontal="left" wrapText="1" readingOrder="0"/>
      </dxf>
    </rfmt>
  </rm>
  <rfmt sheetId="1" sqref="A13" start="0" length="0">
    <dxf>
      <alignment vertical="top" wrapText="1" readingOrder="0"/>
    </dxf>
  </rfmt>
  <rfmt sheetId="1" sqref="A13" start="0" length="0">
    <dxf>
      <font>
        <sz val="11"/>
        <color rgb="FFFF0000"/>
        <name val="Calibri"/>
        <scheme val="minor"/>
      </font>
    </dxf>
  </rfmt>
  <rrc rId="5" sId="1" ref="A13:XFD13" action="insertRow"/>
  <rrc rId="6" sId="1" ref="A13:XFD13" action="insertRow"/>
  <rrc rId="7" sId="1" ref="A13:XFD13" action="insertRow"/>
  <rm rId="8" sheetId="1" source="A16" destination="A13" sourceSheetId="1">
    <rfmt sheetId="1" s="1" sqref="A13" start="0" length="0">
      <dxf>
        <font>
          <i/>
          <sz val="10"/>
          <color auto="1"/>
          <name val="Arial"/>
          <scheme val="none"/>
        </font>
        <fill>
          <patternFill patternType="solid">
            <bgColor indexed="9"/>
          </patternFill>
        </fill>
        <alignment horizontal="left" wrapText="1" readingOrder="0"/>
      </dxf>
    </rfmt>
  </rm>
  <rfmt sheetId="1" sqref="A14" start="0" length="0">
    <dxf>
      <font>
        <i val="0"/>
        <color rgb="FFFF0000"/>
        <name val="Arial"/>
        <scheme val="none"/>
      </font>
    </dxf>
  </rfmt>
  <rfmt sheetId="1" sqref="A15" start="0" length="0">
    <dxf>
      <font>
        <color rgb="FFFF0000"/>
        <name val="Arial"/>
        <scheme val="none"/>
      </font>
    </dxf>
  </rfmt>
  <rfmt sheetId="1" sqref="A15" start="0" length="2147483647">
    <dxf>
      <font>
        <i val="0"/>
      </font>
    </dxf>
  </rfmt>
  <rfmt sheetId="1" sqref="A16" start="0" length="0">
    <dxf>
      <font>
        <sz val="11"/>
        <color rgb="FFFF0000"/>
        <name val="Calibri"/>
        <scheme val="minor"/>
      </font>
    </dxf>
  </rfmt>
  <rfmt sheetId="1" sqref="A17" start="0" length="2147483647">
    <dxf>
      <font>
        <i val="0"/>
      </font>
    </dxf>
  </rfmt>
  <rcc rId="9" sId="1">
    <oc r="A17" t="inlineStr">
      <is>
        <t>The results are for the year ending 30 June 2010 or in the case of subscribers or similar, the number as at 30 June 2010.</t>
      </is>
    </oc>
    <nc r="A17" t="inlineStr">
      <is>
        <r>
          <t>Results are for the year ending 30 June 2010 or in the case of subscribers or similar,</t>
        </r>
        <r>
          <rPr>
            <sz val="10"/>
            <color rgb="FFFF0000"/>
            <rFont val="Arial"/>
            <family val="2"/>
          </rPr>
          <t xml:space="preserve"> as at </t>
        </r>
        <r>
          <rPr>
            <sz val="10"/>
            <rFont val="Arial"/>
            <family val="2"/>
          </rPr>
          <t xml:space="preserve">30 June 2010. </t>
        </r>
      </is>
    </nc>
  </rcc>
  <rcc rId="10" sId="1" odxf="1" dxf="1">
    <nc r="A18" t="inlineStr">
      <is>
        <t>Queries or comment on the data presented should be addressed to telco@comcom.govt.nz.</t>
      </is>
    </nc>
    <odxf>
      <font>
        <i/>
        <color auto="1"/>
        <name val="Arial"/>
        <scheme val="none"/>
      </font>
    </odxf>
    <ndxf>
      <font>
        <i val="0"/>
        <color rgb="FFFF0000"/>
        <name val="Arial"/>
        <scheme val="none"/>
      </font>
    </ndxf>
  </rcc>
  <rcc rId="11" sId="1">
    <nc r="A14" t="inlineStr">
      <is>
        <t> Sheet B provides results for Mobile Network Operators</t>
      </is>
    </nc>
  </rcc>
  <rcc rId="12" sId="1">
    <nc r="A15" t="inlineStr">
      <is>
        <t> Sheet C provides results for Mobile Virtual Operators and Mobile Resellers</t>
      </is>
    </nc>
  </rcc>
  <rcc rId="13" sId="1">
    <nc r="A13" t="inlineStr">
      <is>
        <t xml:space="preserve">    Sheet A provides results for fixed line operators providing retail voice and other services</t>
      </is>
    </nc>
  </rcc>
  <rcc rId="14" sId="1">
    <nc r="A16" t="inlineStr">
      <is>
        <t xml:space="preserve">   Sheet D provides results for providers of Wholesale Services Only and/ or Data Services only.</t>
      </is>
    </nc>
  </rcc>
  <rcc rId="15" sId="1">
    <oc r="A11" t="inlineStr">
      <is>
        <t>The results reported are taken from the data supplied to the Commission from the telecommunications providers who completed the telecommunications industry questionnnaire after being sent it by the Commission. This includes all the larger telecommunications providers but not every telecommunications provider. The respondents for each section of the questionnaire are shown at the bottom of the sheet showing the results for that section.  The Commission is greatful for the assistance of those respondends who completed the questionnaire.</t>
      </is>
    </oc>
    <nc r="A11" t="inlineStr">
      <is>
        <r>
          <rPr>
            <i/>
            <sz val="10"/>
            <color rgb="FFFF0000"/>
            <rFont val="Arial"/>
            <family val="2"/>
          </rPr>
          <t xml:space="preserve">The results are based on data supplied to the Commission in response to the Commission's Telecommunications Industry Questionnaire. This was distibuted to almost all telecommunications providers in September 2010. </t>
        </r>
        <r>
          <rPr>
            <i/>
            <sz val="10"/>
            <rFont val="Arial"/>
            <family val="2"/>
          </rPr>
          <t xml:space="preserve"> </t>
        </r>
      </is>
    </nc>
  </rcc>
  <rcv guid="{6664EE4F-B9F7-4024-AE2F-9EB7BDEDEEA9}" action="delete"/>
  <rdn rId="0" localSheetId="2" customView="1" name="Z_6664EE4F_B9F7_4024_AE2F_9EB7BDEDEEA9_.wvu.PrintArea" hidden="1" oldHidden="1">
    <formula>'A - Fixed Operators'!$A$1:$H$98</formula>
    <oldFormula>'A - Fixed Operators'!$A$1:$H$98</oldFormula>
  </rdn>
  <rdn rId="0" localSheetId="3" customView="1" name="Z_6664EE4F_B9F7_4024_AE2F_9EB7BDEDEEA9_.wvu.PrintArea" hidden="1" oldHidden="1">
    <formula>'B - Mobile Network Operators'!$A$1:$I$103</formula>
    <oldFormula>'B - Mobile Network Operators'!$A$1:$I$103</oldFormula>
  </rdn>
  <rdn rId="0" localSheetId="3" customView="1" name="Z_6664EE4F_B9F7_4024_AE2F_9EB7BDEDEEA9_.wvu.Cols" hidden="1" oldHidden="1">
    <formula>'B - Mobile Network Operators'!$C:$C</formula>
    <oldFormula>'B - Mobile Network Operators'!$C:$C</oldFormula>
  </rdn>
  <rdn rId="0" localSheetId="4" customView="1" name="Z_6664EE4F_B9F7_4024_AE2F_9EB7BDEDEEA9_.wvu.PrintArea" hidden="1" oldHidden="1">
    <formula>'C- MVNOs'!$A$1:$F$32</formula>
    <oldFormula>'C- MVNOs'!$A$1:$F$32</oldFormula>
  </rdn>
  <rdn rId="0" localSheetId="4" customView="1" name="Z_6664EE4F_B9F7_4024_AE2F_9EB7BDEDEEA9_.wvu.Cols" hidden="1" oldHidden="1">
    <formula>'C- MVNOs'!$C:$C</formula>
    <oldFormula>'C- MVNOs'!$C:$C</oldFormula>
  </rdn>
  <rdn rId="0" localSheetId="5" customView="1" name="Z_6664EE4F_B9F7_4024_AE2F_9EB7BDEDEEA9_.wvu.PrintArea" hidden="1" oldHidden="1">
    <formula>'D - Wholesalers &amp; Data Only'!$A$1:$G$38</formula>
    <oldFormula>'D - Wholesalers &amp; Data Only'!$A$1:$G$38</oldFormula>
  </rdn>
  <rdn rId="0" localSheetId="5" customView="1" name="Z_6664EE4F_B9F7_4024_AE2F_9EB7BDEDEEA9_.wvu.Cols" hidden="1" oldHidden="1">
    <formula>'D - Wholesalers &amp; Data Only'!$C:$C</formula>
    <oldFormula>'D - Wholesalers &amp; Data Only'!$C:$C</oldFormula>
  </rdn>
  <rcv guid="{6664EE4F-B9F7-4024-AE2F-9EB7BDEDEEA9}" action="add"/>
</revisions>
</file>

<file path=xl/revisions/revisionLog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fmt sheetId="2" sqref="F20" start="0" length="0">
    <dxf>
      <font>
        <sz val="10"/>
        <color auto="1"/>
        <name val="Arial"/>
        <scheme val="none"/>
      </font>
      <alignment vertical="bottom" readingOrder="0"/>
    </dxf>
  </rfmt>
  <rcc rId="65" sId="2" odxf="1" dxf="1" numFmtId="4">
    <oc r="F20">
      <v>63384</v>
    </oc>
    <nc r="F20">
      <v>62696</v>
    </nc>
    <ndxf>
      <font>
        <sz val="12"/>
        <color auto="1"/>
        <name val="Arial"/>
        <scheme val="none"/>
      </font>
      <alignment vertical="center" readingOrder="0"/>
    </ndxf>
  </rcc>
  <rcv guid="{21787C53-6E79-4780-96EB-1975FF17B770}" action="delete"/>
  <rdn rId="0" localSheetId="2" customView="1" name="Z_21787C53_6E79_4780_96EB_1975FF17B770_.wvu.PrintArea" hidden="1" oldHidden="1">
    <formula>'A - Fixed Operators'!$A$1:$H$98</formula>
    <oldFormula>'A - Fixed Operators'!$A$1:$H$98</oldFormula>
  </rdn>
  <rdn rId="0" localSheetId="3" customView="1" name="Z_21787C53_6E79_4780_96EB_1975FF17B770_.wvu.PrintArea" hidden="1" oldHidden="1">
    <formula>'B - Mobile Network Operators'!$A$1:$I$103</formula>
    <oldFormula>'B - Mobile Network Operators'!$A$1:$I$103</oldFormula>
  </rdn>
  <rdn rId="0" localSheetId="3" customView="1" name="Z_21787C53_6E79_4780_96EB_1975FF17B770_.wvu.Cols" hidden="1" oldHidden="1">
    <formula>'B - Mobile Network Operators'!$C:$C</formula>
    <oldFormula>'B - Mobile Network Operators'!$C:$C</oldFormula>
  </rdn>
  <rdn rId="0" localSheetId="4" customView="1" name="Z_21787C53_6E79_4780_96EB_1975FF17B770_.wvu.PrintArea" hidden="1" oldHidden="1">
    <formula>'C- MVNOs'!$A$1:$F$32</formula>
    <oldFormula>'C- MVNOs'!$A$1:$F$32</oldFormula>
  </rdn>
  <rdn rId="0" localSheetId="4" customView="1" name="Z_21787C53_6E79_4780_96EB_1975FF17B770_.wvu.Cols" hidden="1" oldHidden="1">
    <formula>'C- MVNOs'!$C:$C</formula>
    <oldFormula>'C- MVNOs'!$C:$C</oldFormula>
  </rdn>
  <rdn rId="0" localSheetId="5" customView="1" name="Z_21787C53_6E79_4780_96EB_1975FF17B770_.wvu.PrintArea" hidden="1" oldHidden="1">
    <formula>'D - Wholesalers &amp; Data Only'!$A$1:$G$38</formula>
    <oldFormula>'D - Wholesalers &amp; Data Only'!$A$1:$G$38</oldFormula>
  </rdn>
  <rdn rId="0" localSheetId="5" customView="1" name="Z_21787C53_6E79_4780_96EB_1975FF17B770_.wvu.Cols" hidden="1" oldHidden="1">
    <formula>'D - Wholesalers &amp; Data Only'!$C:$C</formula>
    <oldFormula>'D - Wholesalers &amp; Data Only'!$C:$C</oldFormula>
  </rdn>
  <rcv guid="{21787C53-6E79-4780-96EB-1975FF17B770}" action="add"/>
</revisions>
</file>

<file path=xl/revisions/revisionLog121.xml><?xml version="1.0" encoding="utf-8"?>
<revisions xmlns="http://schemas.openxmlformats.org/spreadsheetml/2006/main" xmlns:r="http://schemas.openxmlformats.org/officeDocument/2006/relationships">
  <rcc rId="30" sId="2">
    <oc r="H3" t="inlineStr">
      <is>
        <t>Notes</t>
      </is>
    </oc>
    <nc r="H3" t="inlineStr">
      <is>
        <t>Comment</t>
      </is>
    </nc>
  </rcc>
  <rcc rId="31" sId="3">
    <oc r="I3" t="inlineStr">
      <is>
        <t>Notes</t>
      </is>
    </oc>
    <nc r="I3" t="inlineStr">
      <is>
        <t>Comment</t>
      </is>
    </nc>
  </rcc>
  <rcc rId="32" sId="2">
    <oc r="H19" t="inlineStr">
      <is>
        <t>This total is less than the total retail + wholesale numbers reported by Telecom</t>
      </is>
    </oc>
    <nc r="H19" t="inlineStr">
      <is>
        <t>This total is less than the total retail + wholesale numbers reported by Telecom.</t>
      </is>
    </nc>
  </rcc>
  <rcc rId="33" sId="2">
    <oc r="H6" t="inlineStr">
      <is>
        <t>This total is less than the total reported by Telecom and used by the Commission in its reporting</t>
      </is>
    </oc>
    <nc r="H6" t="inlineStr">
      <is>
        <t>This total is less than the total reported by Telecom and used by the Commission in its reporting.</t>
      </is>
    </nc>
  </rcc>
  <rcc rId="34" sId="2">
    <oc r="H8" t="inlineStr">
      <is>
        <t>This total is less than the total wholesale figure reported by Telecom and used by the Commission in its reporting</t>
      </is>
    </oc>
    <nc r="H8" t="inlineStr">
      <is>
        <t>This total is less than the total wholesale figure reported by Telecom and used by the Commission in its reporting.</t>
      </is>
    </nc>
  </rcc>
  <rcc rId="35" sId="2">
    <oc r="H9" t="inlineStr">
      <is>
        <t xml:space="preserve">The total reported by the Commission for 2009/10 is greater and based on the total lines reported by Telecom and TelstraClear's cable customers </t>
      </is>
    </oc>
    <nc r="H9" t="inlineStr">
      <is>
        <t>The total reported by the Commission for 2009/10 is greater and based on the total lines reported by Telecom and TelstraClear's cable customers.</t>
      </is>
    </nc>
  </rcc>
  <rcc rId="36" sId="2">
    <oc r="H21" t="inlineStr">
      <is>
        <t>Totals reported to the Commission are not always the sum of components reported</t>
      </is>
    </oc>
    <nc r="H21" t="inlineStr">
      <is>
        <t>Totals reported to the Commission are not always the sum of components reported.</t>
      </is>
    </nc>
  </rcc>
  <rcc rId="37" sId="2">
    <oc r="H33" t="inlineStr">
      <is>
        <t>This figure is satetllite television subscriptions sold by telecommunications retailers so doesn't include subscriptions sold directly by Sky</t>
      </is>
    </oc>
    <nc r="H33" t="inlineStr">
      <is>
        <t>This figure is satetllite television subscriptions sold by telecommunications retailers so does not include subscriptions sold directly by Sky.</t>
      </is>
    </nc>
  </rcc>
  <rcc rId="38" sId="2">
    <oc r="H25" t="inlineStr">
      <is>
        <t xml:space="preserve">Totals reported to the Commission are not always the sum of components </t>
      </is>
    </oc>
    <nc r="H25" t="inlineStr">
      <is>
        <t>Totals reported to the Commission are not always the sum of components.</t>
      </is>
    </nc>
  </rcc>
  <rcc rId="39" sId="2">
    <oc r="H44" t="inlineStr">
      <is>
        <t>Figure used in report excluded 'other chargeable minutes'</t>
      </is>
    </oc>
    <nc r="H44" t="inlineStr">
      <is>
        <t>Figure used in report excluded 'other chargeable minutes'.</t>
      </is>
    </nc>
  </rcc>
  <rcc rId="40" sId="2">
    <oc r="H76" t="inlineStr">
      <is>
        <t>The fixed line revenue metric reported in annual monitoring report excludes various items in addition to wholesale revenue for time series consistency</t>
      </is>
    </oc>
    <nc r="H76" t="inlineStr">
      <is>
        <t>The fixed line revenue metric reported in annual monitoring report excludes various items in addition to wholesale revenue for time series consistency.</t>
      </is>
    </nc>
  </rcc>
  <rcc rId="41" sId="2">
    <oc r="H83" t="inlineStr">
      <is>
        <t>This excludes capital expenditure reported in sheets B and D</t>
      </is>
    </oc>
    <nc r="H83" t="inlineStr">
      <is>
        <t>This excludes capital expenditure reported in sheets B and D.</t>
      </is>
    </nc>
  </rcc>
  <rcc rId="42" sId="3">
    <oc r="I5" t="inlineStr">
      <is>
        <t>The subscriber numbers reported publicly by Telecom and Vodafone are those subscribers active within the previous six months. The Commission considered using the 'active within the last month' definition shown here as possibly a better indication of the state of the market but the Commission decided not to adopt this definition for future use.</t>
      </is>
    </oc>
    <nc r="I5" t="inlineStr">
      <is>
        <t>The subscriber numbers reported publicly by Telecom and Vodafone are those subscribers active within the previous six months. The Commission considered using the 'active within the last month' definition shown here as possibly a better indication of the state of the market. However, the Commission decided not to adopt this definition for future use.</t>
      </is>
    </nc>
  </rcc>
  <rcc rId="43" sId="3">
    <oc r="I6" t="inlineStr">
      <is>
        <t>The 'active within three months' definition is what the Commission will use going forward as it is the most commonly used definition internationally. 2degrees has adopted this definition for publicly reporting subscriber numbers.</t>
      </is>
    </oc>
    <nc r="I6" t="inlineStr">
      <is>
        <t>The 'active within three months' definition will be used by the Commission as it is the most commonly used definition internationally. 2degrees has adopted this definition for publicly reporting subscriber numbers.</t>
      </is>
    </nc>
  </rcc>
  <rcc rId="44" sId="3">
    <oc r="I7" t="inlineStr">
      <is>
        <t>The prepay subscriber numbers were not reported on a consistent basis so would be invalid to add them together.</t>
      </is>
    </oc>
    <nc r="I7" t="inlineStr">
      <is>
        <t>The prepay subscriber numbers were not reported on a consistent basis so it would be invalid to add them together.</t>
      </is>
    </nc>
  </rcc>
  <rcc rId="45" sId="4">
    <oc r="E32" t="inlineStr">
      <is>
        <t>TelstraClear, M2/Black + White, Digital Island, Compass, Slingshot/CallPlus (Orcon not operating until after 30 June 2010)</t>
      </is>
    </oc>
    <nc r="E32" t="inlineStr">
      <is>
        <t>TelstraClear, M2/Black + White, Digital Island, Compass, Slingshot/CallPlus (Orcon was not operating an MVNO until after 30 June 2010)</t>
      </is>
    </nc>
  </rcc>
  <rcc rId="46" sId="1">
    <oc r="A11" t="inlineStr">
      <is>
        <r>
          <rPr>
            <i/>
            <sz val="10"/>
            <color rgb="FFFF0000"/>
            <rFont val="Arial"/>
            <family val="2"/>
          </rPr>
          <t xml:space="preserve">The results are based on data supplied to the Commission in response to the Commission's Telecommunications Industry Questionnaire. This was distibuted to almost all telecommunications providers in September 2010. </t>
        </r>
        <r>
          <rPr>
            <i/>
            <sz val="10"/>
            <rFont val="Arial"/>
            <family val="2"/>
          </rPr>
          <t xml:space="preserve"> </t>
        </r>
      </is>
    </oc>
    <nc r="A11" t="inlineStr">
      <is>
        <r>
          <rPr>
            <i/>
            <sz val="10"/>
            <color rgb="FFFF0000"/>
            <rFont val="Arial"/>
            <family val="2"/>
          </rPr>
          <t xml:space="preserve">The results are based on data supplied to the Commission in response to the Commission's Telecommunications Industry Questionnaire. This was distibuted to most telecommunications providers in October 2010. </t>
        </r>
        <r>
          <rPr>
            <i/>
            <sz val="10"/>
            <rFont val="Arial"/>
            <family val="2"/>
          </rPr>
          <t xml:space="preserve"> </t>
        </r>
      </is>
    </nc>
  </rcc>
  <rcc rId="47" sId="1">
    <oc r="A12" t="inlineStr">
      <is>
        <r>
          <t xml:space="preserve">The </t>
        </r>
        <r>
          <rPr>
            <i/>
            <sz val="10"/>
            <color rgb="FFFF0000"/>
            <rFont val="Arial"/>
            <family val="2"/>
          </rPr>
          <t>Q</t>
        </r>
        <r>
          <rPr>
            <i/>
            <sz val="10"/>
            <rFont val="Arial"/>
            <family val="2"/>
          </rPr>
          <t xml:space="preserve">uestionnaire was divided into four sections </t>
        </r>
        <r>
          <rPr>
            <i/>
            <sz val="10"/>
            <color rgb="FFFF0000"/>
            <rFont val="Arial"/>
            <family val="2"/>
          </rPr>
          <t>and results are presented as four sheets. Respondents for each section are identified at the end of each sheet.</t>
        </r>
      </is>
    </oc>
    <nc r="A12" t="inlineStr">
      <is>
        <r>
          <t xml:space="preserve">The </t>
        </r>
        <r>
          <rPr>
            <i/>
            <sz val="10"/>
            <color rgb="FFFF0000"/>
            <rFont val="Arial"/>
            <family val="2"/>
          </rPr>
          <t>Q</t>
        </r>
        <r>
          <rPr>
            <i/>
            <sz val="10"/>
            <rFont val="Arial"/>
            <family val="2"/>
          </rPr>
          <t xml:space="preserve">uestionnaire was divided into four sections </t>
        </r>
        <r>
          <rPr>
            <i/>
            <sz val="10"/>
            <color rgb="FFFF0000"/>
            <rFont val="Arial"/>
            <family val="2"/>
          </rPr>
          <t>and the results are presented as four sheets. Respondents for each section are identified at the end of each sheet.</t>
        </r>
      </is>
    </nc>
  </rcc>
  <rfmt sheetId="1" sqref="A13" start="0" length="0">
    <dxf>
      <alignment horizontal="left" indent="1" relativeIndent="1" readingOrder="0"/>
    </dxf>
  </rfmt>
  <rfmt sheetId="1" sqref="A13" start="0" length="0">
    <dxf>
      <alignment indent="0" relativeIndent="-1" readingOrder="0"/>
    </dxf>
  </rfmt>
  <rfmt sheetId="1" sqref="A13" start="0" length="0">
    <dxf>
      <alignment indent="1" relativeIndent="1" readingOrder="0"/>
    </dxf>
  </rfmt>
  <rfmt sheetId="1" sqref="A13" start="0" length="0">
    <dxf>
      <alignment indent="2" relativeIndent="1" readingOrder="0"/>
    </dxf>
  </rfmt>
  <rfmt sheetId="1" sqref="A13" start="0" length="0">
    <dxf>
      <alignment indent="1" relativeIndent="-1" readingOrder="0"/>
    </dxf>
  </rfmt>
  <rfmt sheetId="1" sqref="A13" start="0" length="0">
    <dxf>
      <alignment indent="0" relativeIndent="-1" readingOrder="0"/>
    </dxf>
  </rfmt>
  <rfmt sheetId="1" sqref="A1:A2" start="0" length="2147483647">
    <dxf>
      <font>
        <color theme="0"/>
      </font>
    </dxf>
  </rfmt>
  <rcc rId="48" sId="1">
    <oc r="A6" t="inlineStr">
      <is>
        <t>Date: 16 May 2011</t>
      </is>
    </oc>
    <nc r="A6" t="inlineStr">
      <is>
        <t>Date: 23 May 2011</t>
      </is>
    </nc>
  </rcc>
  <rfmt sheetId="1" sqref="A13" start="0" length="2147483647">
    <dxf>
      <font>
        <sz val="10"/>
      </font>
    </dxf>
  </rfmt>
  <rfmt sheetId="1" sqref="A13" start="0" length="2147483647">
    <dxf>
      <font>
        <name val="Arial"/>
        <scheme val="none"/>
      </font>
    </dxf>
  </rfmt>
  <rfmt sheetId="1" sqref="A13:A16" start="0" length="2147483647">
    <dxf>
      <font>
        <i/>
      </font>
    </dxf>
  </rfmt>
  <rfmt sheetId="1" sqref="A16" start="0" length="2147483647">
    <dxf>
      <font>
        <sz val="10"/>
      </font>
    </dxf>
  </rfmt>
  <rfmt sheetId="1" sqref="A16" start="0" length="2147483647">
    <dxf>
      <font>
        <name val="Arial"/>
        <scheme val="none"/>
      </font>
    </dxf>
  </rfmt>
  <rcc rId="49" sId="1">
    <oc r="A13" t="inlineStr">
      <is>
        <t xml:space="preserve">    Sheet A provides results for fixed line operators providing retail voice and other services</t>
      </is>
    </oc>
    <nc r="A13" t="inlineStr">
      <is>
        <r>
          <rPr>
            <i/>
            <sz val="12"/>
            <color rgb="FFFF0000"/>
            <rFont val="Arial"/>
            <family val="2"/>
          </rPr>
          <t>•</t>
        </r>
        <r>
          <rPr>
            <i/>
            <sz val="10"/>
            <color rgb="FFFF0000"/>
            <rFont val="Arial"/>
            <family val="2"/>
          </rPr>
          <t xml:space="preserve"> Sheet A provides results for fixed line operators providing retail voice and other services</t>
        </r>
      </is>
    </nc>
  </rcc>
  <rcc rId="50" sId="1">
    <oc r="A14" t="inlineStr">
      <is>
        <t> Sheet B provides results for Mobile Network Operators</t>
      </is>
    </oc>
    <nc r="A14" t="inlineStr">
      <is>
        <r>
          <rPr>
            <i/>
            <sz val="12"/>
            <color rgb="FFFF0000"/>
            <rFont val="Arial"/>
            <family val="2"/>
          </rPr>
          <t>•</t>
        </r>
        <r>
          <rPr>
            <i/>
            <sz val="10"/>
            <color rgb="FFFF0000"/>
            <rFont val="Arial"/>
            <family val="2"/>
          </rPr>
          <t xml:space="preserve"> Sheet B provides results for Mobile Network Operators</t>
        </r>
      </is>
    </nc>
  </rcc>
  <rcc rId="51" sId="1">
    <oc r="A15" t="inlineStr">
      <is>
        <t> Sheet C provides results for Mobile Virtual Operators and Mobile Resellers</t>
      </is>
    </oc>
    <nc r="A15" t="inlineStr">
      <is>
        <r>
          <rPr>
            <i/>
            <sz val="12"/>
            <color rgb="FFFF0000"/>
            <rFont val="Arial"/>
            <family val="2"/>
          </rPr>
          <t>•</t>
        </r>
        <r>
          <rPr>
            <i/>
            <sz val="10"/>
            <color rgb="FFFF0000"/>
            <rFont val="Arial"/>
            <family val="2"/>
          </rPr>
          <t xml:space="preserve"> Sheet C provides results for Mobile Virtual Operators and Mobile Resellers</t>
        </r>
      </is>
    </nc>
  </rcc>
  <rcc rId="52" sId="1">
    <oc r="A16" t="inlineStr">
      <is>
        <t xml:space="preserve">   Sheet D provides results for providers of Wholesale Services Only and/ or Data Services only.</t>
      </is>
    </oc>
    <nc r="A16" t="inlineStr">
      <is>
        <r>
          <rPr>
            <i/>
            <sz val="12"/>
            <color rgb="FFFF0000"/>
            <rFont val="Arial"/>
            <family val="2"/>
          </rPr>
          <t>•</t>
        </r>
        <r>
          <rPr>
            <i/>
            <sz val="10"/>
            <color rgb="FFFF0000"/>
            <rFont val="Arial"/>
            <family val="2"/>
          </rPr>
          <t xml:space="preserve"> Sheet D provides results for providers of Wholesale Services Only and/ or Data Services only.</t>
        </r>
      </is>
    </nc>
  </rcc>
  <rfmt sheetId="1" sqref="A11:A18" start="0" length="2147483647">
    <dxf>
      <font>
        <color auto="1"/>
      </font>
    </dxf>
  </rfmt>
  <rrc rId="53" sId="1" ref="A19:XFD19" action="insertRow"/>
  <rfmt sheetId="1" sqref="A17:A18" start="0" length="2147483647">
    <dxf>
      <font>
        <i/>
      </font>
    </dxf>
  </rfmt>
  <rcc rId="54" sId="3" numFmtId="4">
    <oc r="G36">
      <v>711094497.00000012</v>
    </oc>
    <nc r="G36" t="inlineStr">
      <is>
        <t>Confidential</t>
      </is>
    </nc>
  </rcc>
  <rcc rId="55" sId="3" numFmtId="4">
    <oc r="G37">
      <v>1373071160.0000002</v>
    </oc>
    <nc r="G37" t="inlineStr">
      <is>
        <t>Confidential</t>
      </is>
    </nc>
  </rcc>
  <rcc rId="56" sId="3">
    <oc r="I49" t="inlineStr">
      <is>
        <t>Mobile voice revenue shown in figure 28 in 2010 annual monitoring report has portion of other mobile revenue included for consistency</t>
      </is>
    </oc>
    <nc r="I49" t="inlineStr">
      <is>
        <t>Mobile voice revenue shown in figure 28 in 2010 annual monitoring report has portion of other mobile revenue included for consistency.</t>
      </is>
    </nc>
  </rcc>
  <rfmt sheetId="3" sqref="I85" start="0" length="0">
    <dxf>
      <numFmt numFmtId="3" formatCode="#,##0"/>
    </dxf>
  </rfmt>
  <rcc rId="57" sId="5">
    <oc r="E38" t="inlineStr">
      <is>
        <t xml:space="preserve">Vector, Kordia, FX Networks, TeamTalk, CityLink, Enable Networks, Electricity Ashburton, Counties Power, Northpower, Network Tasman, Aurora Energy, </t>
      </is>
    </oc>
    <nc r="E38" t="inlineStr">
      <is>
        <t xml:space="preserve">Vector, Kordia, FX Networks, TeamTalk, CityLink, Enable Networks, Electricity Ashburton, Counties Power, Northpower, Network Tasman, Aurora Energy. </t>
      </is>
    </nc>
  </rcc>
  <rdn rId="0" localSheetId="2" customView="1" name="Z_21787C53_6E79_4780_96EB_1975FF17B770_.wvu.PrintArea" hidden="1" oldHidden="1">
    <formula>'A - Fixed Operators'!$A$1:$H$98</formula>
  </rdn>
  <rdn rId="0" localSheetId="3" customView="1" name="Z_21787C53_6E79_4780_96EB_1975FF17B770_.wvu.PrintArea" hidden="1" oldHidden="1">
    <formula>'B - Mobile Network Operators'!$A$1:$I$103</formula>
  </rdn>
  <rdn rId="0" localSheetId="3" customView="1" name="Z_21787C53_6E79_4780_96EB_1975FF17B770_.wvu.Cols" hidden="1" oldHidden="1">
    <formula>'B - Mobile Network Operators'!$C:$C</formula>
  </rdn>
  <rdn rId="0" localSheetId="4" customView="1" name="Z_21787C53_6E79_4780_96EB_1975FF17B770_.wvu.PrintArea" hidden="1" oldHidden="1">
    <formula>'C- MVNOs'!$A$1:$F$32</formula>
  </rdn>
  <rdn rId="0" localSheetId="4" customView="1" name="Z_21787C53_6E79_4780_96EB_1975FF17B770_.wvu.Cols" hidden="1" oldHidden="1">
    <formula>'C- MVNOs'!$C:$C</formula>
  </rdn>
  <rdn rId="0" localSheetId="5" customView="1" name="Z_21787C53_6E79_4780_96EB_1975FF17B770_.wvu.PrintArea" hidden="1" oldHidden="1">
    <formula>'D - Wholesalers &amp; Data Only'!$A$1:$G$38</formula>
  </rdn>
  <rdn rId="0" localSheetId="5" customView="1" name="Z_21787C53_6E79_4780_96EB_1975FF17B770_.wvu.Cols" hidden="1" oldHidden="1">
    <formula>'D - Wholesalers &amp; Data Only'!$C:$C</formula>
  </rdn>
  <rcv guid="{21787C53-6E79-4780-96EB-1975FF17B770}"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dimension ref="A1:J57"/>
  <sheetViews>
    <sheetView tabSelected="1" workbookViewId="0">
      <selection sqref="A1:A2"/>
    </sheetView>
  </sheetViews>
  <sheetFormatPr defaultRowHeight="15"/>
  <cols>
    <col min="1" max="1" width="89.5703125" customWidth="1"/>
    <col min="2" max="10" width="9.140625" style="99"/>
  </cols>
  <sheetData>
    <row r="1" spans="1:1" ht="29.25" customHeight="1">
      <c r="A1" s="122" t="s">
        <v>370</v>
      </c>
    </row>
    <row r="2" spans="1:1" ht="15" customHeight="1">
      <c r="A2" s="122"/>
    </row>
    <row r="3" spans="1:1" ht="19.5">
      <c r="A3" s="96"/>
    </row>
    <row r="4" spans="1:1" ht="18.75">
      <c r="A4" s="97"/>
    </row>
    <row r="5" spans="1:1">
      <c r="A5" s="98" t="s">
        <v>346</v>
      </c>
    </row>
    <row r="6" spans="1:1">
      <c r="A6" s="98" t="s">
        <v>371</v>
      </c>
    </row>
    <row r="7" spans="1:1">
      <c r="A7" s="98" t="s">
        <v>347</v>
      </c>
    </row>
    <row r="8" spans="1:1">
      <c r="A8" s="117"/>
    </row>
    <row r="9" spans="1:1" s="99" customFormat="1">
      <c r="A9" s="100" t="s">
        <v>349</v>
      </c>
    </row>
    <row r="10" spans="1:1" s="99" customFormat="1">
      <c r="A10" s="100"/>
    </row>
    <row r="11" spans="1:1" s="99" customFormat="1" ht="44.25" customHeight="1">
      <c r="A11" s="101" t="s">
        <v>372</v>
      </c>
    </row>
    <row r="12" spans="1:1" s="99" customFormat="1" ht="31.5" customHeight="1">
      <c r="A12" s="101" t="s">
        <v>373</v>
      </c>
    </row>
    <row r="13" spans="1:1" s="99" customFormat="1" ht="25.5" customHeight="1">
      <c r="A13" s="118" t="s">
        <v>374</v>
      </c>
    </row>
    <row r="14" spans="1:1" s="99" customFormat="1" ht="25.5" customHeight="1">
      <c r="A14" s="101" t="s">
        <v>375</v>
      </c>
    </row>
    <row r="15" spans="1:1" s="99" customFormat="1" ht="25.5" customHeight="1">
      <c r="A15" s="101" t="s">
        <v>376</v>
      </c>
    </row>
    <row r="16" spans="1:1" s="99" customFormat="1" ht="25.5" customHeight="1">
      <c r="A16" s="119" t="s">
        <v>377</v>
      </c>
    </row>
    <row r="17" spans="1:1" s="99" customFormat="1" ht="26.25">
      <c r="A17" s="101" t="s">
        <v>378</v>
      </c>
    </row>
    <row r="18" spans="1:1">
      <c r="A18" s="121" t="s">
        <v>354</v>
      </c>
    </row>
    <row r="19" spans="1:1">
      <c r="A19" s="120"/>
    </row>
    <row r="20" spans="1:1">
      <c r="A20" s="100" t="s">
        <v>348</v>
      </c>
    </row>
    <row r="21" spans="1:1" ht="15" customHeight="1">
      <c r="A21" s="123" t="s">
        <v>350</v>
      </c>
    </row>
    <row r="22" spans="1:1">
      <c r="A22" s="123"/>
    </row>
    <row r="23" spans="1:1" ht="111.75" customHeight="1">
      <c r="A23" s="123"/>
    </row>
    <row r="24" spans="1:1" s="99" customFormat="1"/>
    <row r="25" spans="1:1" s="99" customFormat="1"/>
    <row r="26" spans="1:1" s="99" customFormat="1"/>
    <row r="27" spans="1:1" s="99" customFormat="1"/>
    <row r="28" spans="1:1" s="99" customFormat="1"/>
    <row r="29" spans="1:1" s="99" customFormat="1"/>
    <row r="30" spans="1:1" s="99" customFormat="1"/>
    <row r="31" spans="1:1" s="99" customFormat="1"/>
    <row r="32" spans="1:1" s="99" customFormat="1"/>
    <row r="33" s="99" customFormat="1"/>
    <row r="34" s="99" customFormat="1"/>
    <row r="35" s="99" customFormat="1"/>
    <row r="36" s="99" customFormat="1"/>
    <row r="37" s="99" customFormat="1"/>
    <row r="38" s="99" customFormat="1"/>
    <row r="39" s="99" customFormat="1"/>
    <row r="40" s="99" customFormat="1"/>
    <row r="41" s="99" customFormat="1"/>
    <row r="42" s="99" customFormat="1"/>
    <row r="43" s="99" customFormat="1"/>
    <row r="44" s="99" customFormat="1"/>
    <row r="45" s="99" customFormat="1"/>
    <row r="46" s="99" customFormat="1"/>
    <row r="47" s="99" customFormat="1"/>
    <row r="48" s="99" customFormat="1"/>
    <row r="49" s="99" customFormat="1"/>
    <row r="50" s="99" customFormat="1"/>
    <row r="51" s="99" customFormat="1"/>
    <row r="52" s="99" customFormat="1"/>
    <row r="53" s="99" customFormat="1"/>
    <row r="54" s="99" customFormat="1"/>
    <row r="55" s="99" customFormat="1"/>
    <row r="56" s="99" customFormat="1"/>
    <row r="57" s="99" customFormat="1"/>
  </sheetData>
  <customSheetViews>
    <customSheetView guid="{09899845-02A7-4D2F-89AA-7C6F5EBEF76A}">
      <selection sqref="A1:A2"/>
      <pageMargins left="0.70866141732283472" right="0.70866141732283472" top="0.74803149606299213" bottom="0.74803149606299213" header="0.31496062992125984" footer="0.31496062992125984"/>
      <pageSetup paperSize="9" orientation="portrait" r:id="rId1"/>
    </customSheetView>
    <customSheetView guid="{6664EE4F-B9F7-4024-AE2F-9EB7BDEDEEA9}">
      <selection activeCell="A11" sqref="A11"/>
      <pageMargins left="0.70866141732283472" right="0.70866141732283472" top="0.74803149606299213" bottom="0.74803149606299213" header="0.31496062992125984" footer="0.31496062992125984"/>
      <pageSetup paperSize="9" orientation="portrait" r:id="rId2"/>
    </customSheetView>
    <customSheetView guid="{21787C53-6E79-4780-96EB-1975FF17B770}" showPageBreaks="1">
      <selection activeCell="A28" sqref="A28"/>
      <pageMargins left="0.70866141732283472" right="0.70866141732283472" top="0.74803149606299213" bottom="0.74803149606299213" header="0.31496062992125984" footer="0.31496062992125984"/>
      <pageSetup paperSize="9" orientation="portrait" r:id="rId3"/>
    </customSheetView>
  </customSheetViews>
  <mergeCells count="2">
    <mergeCell ref="A1:A2"/>
    <mergeCell ref="A21:A23"/>
  </mergeCells>
  <pageMargins left="0.70866141732283472" right="0.70866141732283472"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A1:N96"/>
  <sheetViews>
    <sheetView zoomScale="75" zoomScaleNormal="75" workbookViewId="0">
      <selection activeCell="B5" sqref="B5"/>
    </sheetView>
  </sheetViews>
  <sheetFormatPr defaultRowHeight="15.75"/>
  <cols>
    <col min="1" max="1" width="5.140625" customWidth="1"/>
    <col min="2" max="2" width="44.42578125" customWidth="1"/>
    <col min="3" max="3" width="90.5703125" customWidth="1"/>
    <col min="4" max="4" width="1.7109375" customWidth="1"/>
    <col min="5" max="5" width="14.5703125" customWidth="1"/>
    <col min="6" max="6" width="17.140625" customWidth="1"/>
    <col min="7" max="7" width="4" customWidth="1"/>
    <col min="8" max="8" width="42.42578125" style="107" customWidth="1"/>
    <col min="9" max="9" width="18.140625" customWidth="1"/>
    <col min="10" max="10" width="12.5703125" customWidth="1"/>
    <col min="11" max="11" width="12.42578125" bestFit="1" customWidth="1"/>
  </cols>
  <sheetData>
    <row r="1" spans="1:14" ht="23.25">
      <c r="A1" s="56"/>
      <c r="B1" s="57" t="s">
        <v>345</v>
      </c>
      <c r="C1" s="58"/>
      <c r="D1" s="58"/>
      <c r="E1" s="58"/>
      <c r="F1" s="58"/>
      <c r="G1" s="58"/>
      <c r="H1" s="102"/>
      <c r="I1" s="4"/>
      <c r="J1" s="59"/>
      <c r="K1" s="60"/>
      <c r="L1" s="60"/>
      <c r="M1" s="60"/>
      <c r="N1" s="60"/>
    </row>
    <row r="2" spans="1:14" ht="23.25">
      <c r="A2" s="1"/>
      <c r="B2" s="2" t="s">
        <v>0</v>
      </c>
      <c r="C2" s="3"/>
      <c r="D2" s="3"/>
      <c r="E2" s="3"/>
      <c r="F2" s="3"/>
      <c r="G2" s="3"/>
      <c r="H2" s="103"/>
    </row>
    <row r="3" spans="1:14" ht="24" customHeight="1">
      <c r="A3" s="5" t="s">
        <v>1</v>
      </c>
      <c r="B3" s="6" t="s">
        <v>2</v>
      </c>
      <c r="C3" s="6" t="s">
        <v>292</v>
      </c>
      <c r="D3" s="6"/>
      <c r="E3" s="6" t="s">
        <v>4</v>
      </c>
      <c r="F3" s="6" t="s">
        <v>142</v>
      </c>
      <c r="H3" s="6" t="s">
        <v>355</v>
      </c>
    </row>
    <row r="4" spans="1:14" ht="18.75">
      <c r="A4" s="7"/>
      <c r="B4" s="8" t="s">
        <v>5</v>
      </c>
      <c r="C4" s="9"/>
      <c r="D4" s="9"/>
      <c r="E4" s="9"/>
      <c r="F4" s="9"/>
      <c r="G4" s="9"/>
      <c r="H4" s="104"/>
    </row>
    <row r="5" spans="1:14" ht="63">
      <c r="A5" s="10">
        <v>1</v>
      </c>
      <c r="B5" s="11" t="s">
        <v>6</v>
      </c>
      <c r="C5" s="12" t="s">
        <v>7</v>
      </c>
      <c r="D5" s="13"/>
      <c r="E5" s="14">
        <v>1292000</v>
      </c>
      <c r="F5" s="14">
        <v>1380997</v>
      </c>
      <c r="H5" s="105"/>
    </row>
    <row r="6" spans="1:14" ht="66.75" customHeight="1">
      <c r="A6" s="10">
        <v>2</v>
      </c>
      <c r="B6" s="11" t="s">
        <v>8</v>
      </c>
      <c r="C6" s="12" t="s">
        <v>9</v>
      </c>
      <c r="D6" s="13"/>
      <c r="E6" s="14">
        <v>0</v>
      </c>
      <c r="F6" s="14">
        <v>64040.000000000015</v>
      </c>
      <c r="H6" s="106" t="s">
        <v>357</v>
      </c>
    </row>
    <row r="7" spans="1:14" ht="69.75" customHeight="1">
      <c r="A7" s="10">
        <v>3</v>
      </c>
      <c r="B7" s="17" t="s">
        <v>10</v>
      </c>
      <c r="C7" s="12" t="s">
        <v>11</v>
      </c>
      <c r="D7" s="13"/>
      <c r="E7" s="14">
        <v>0</v>
      </c>
      <c r="F7" s="18">
        <v>48841</v>
      </c>
    </row>
    <row r="8" spans="1:14" ht="67.5" customHeight="1">
      <c r="A8" s="10">
        <v>4</v>
      </c>
      <c r="B8" s="17" t="s">
        <v>12</v>
      </c>
      <c r="C8" s="12" t="s">
        <v>13</v>
      </c>
      <c r="D8" s="13"/>
      <c r="E8" s="14">
        <v>0</v>
      </c>
      <c r="F8" s="14">
        <v>335265.00000000012</v>
      </c>
      <c r="H8" s="106" t="s">
        <v>358</v>
      </c>
    </row>
    <row r="9" spans="1:14" ht="67.5" customHeight="1">
      <c r="A9" s="10">
        <v>5</v>
      </c>
      <c r="B9" s="17" t="s">
        <v>14</v>
      </c>
      <c r="C9" s="12" t="s">
        <v>15</v>
      </c>
      <c r="D9" s="13"/>
      <c r="E9" s="14">
        <f>E5</f>
        <v>1292000</v>
      </c>
      <c r="F9" s="14">
        <v>1829180</v>
      </c>
      <c r="H9" s="106" t="s">
        <v>359</v>
      </c>
    </row>
    <row r="10" spans="1:14">
      <c r="A10" s="10"/>
      <c r="B10" s="20"/>
      <c r="C10" s="13"/>
      <c r="D10" s="13"/>
      <c r="E10" s="14"/>
      <c r="F10" s="14"/>
    </row>
    <row r="11" spans="1:14" ht="47.25">
      <c r="A11" s="10">
        <v>6</v>
      </c>
      <c r="B11" s="17" t="s">
        <v>16</v>
      </c>
      <c r="C11" s="12" t="s">
        <v>17</v>
      </c>
      <c r="D11" s="13"/>
      <c r="E11" s="14">
        <v>988000</v>
      </c>
      <c r="F11" s="14">
        <v>1425133</v>
      </c>
    </row>
    <row r="12" spans="1:14" ht="31.5">
      <c r="A12" s="10">
        <v>7</v>
      </c>
      <c r="B12" s="21" t="s">
        <v>18</v>
      </c>
      <c r="C12" s="22" t="s">
        <v>19</v>
      </c>
      <c r="D12" s="23"/>
      <c r="E12" s="14"/>
      <c r="F12" s="14">
        <v>148119</v>
      </c>
    </row>
    <row r="13" spans="1:14">
      <c r="A13" s="24"/>
      <c r="B13" s="25"/>
      <c r="C13" s="26"/>
      <c r="D13" s="27"/>
      <c r="E13" s="27"/>
      <c r="F13" s="15"/>
    </row>
    <row r="14" spans="1:14" ht="18.75">
      <c r="A14" s="28"/>
      <c r="B14" s="29" t="s">
        <v>20</v>
      </c>
      <c r="C14" s="30"/>
      <c r="D14" s="30"/>
      <c r="E14" s="30"/>
      <c r="F14" s="61"/>
      <c r="G14" s="61"/>
      <c r="H14" s="108"/>
    </row>
    <row r="15" spans="1:14" ht="47.25">
      <c r="A15" s="10">
        <v>8</v>
      </c>
      <c r="B15" s="17" t="s">
        <v>21</v>
      </c>
      <c r="C15" s="12" t="s">
        <v>22</v>
      </c>
      <c r="D15" s="13"/>
      <c r="E15" s="14">
        <v>93000</v>
      </c>
      <c r="F15" s="16">
        <v>258655</v>
      </c>
    </row>
    <row r="16" spans="1:14">
      <c r="A16" s="10"/>
      <c r="B16" s="17"/>
      <c r="C16" s="12"/>
      <c r="D16" s="13"/>
      <c r="E16" s="14"/>
      <c r="F16" s="14"/>
    </row>
    <row r="17" spans="1:9" ht="47.25">
      <c r="A17" s="33">
        <v>9</v>
      </c>
      <c r="B17" s="34" t="s">
        <v>23</v>
      </c>
      <c r="C17" s="22" t="s">
        <v>24</v>
      </c>
      <c r="D17" s="23"/>
      <c r="E17" s="16" t="s">
        <v>143</v>
      </c>
      <c r="F17" s="14">
        <v>1069</v>
      </c>
    </row>
    <row r="18" spans="1:9" ht="63">
      <c r="A18" s="33">
        <v>10</v>
      </c>
      <c r="B18" s="34" t="s">
        <v>25</v>
      </c>
      <c r="C18" s="22" t="s">
        <v>26</v>
      </c>
      <c r="D18" s="23"/>
      <c r="E18" s="16" t="s">
        <v>143</v>
      </c>
      <c r="F18" s="14">
        <v>197</v>
      </c>
    </row>
    <row r="19" spans="1:9" ht="31.5">
      <c r="A19" s="33">
        <v>11</v>
      </c>
      <c r="B19" s="34" t="s">
        <v>27</v>
      </c>
      <c r="C19" s="22" t="s">
        <v>28</v>
      </c>
      <c r="D19" s="23"/>
      <c r="E19" s="16">
        <v>598000</v>
      </c>
      <c r="F19" s="16">
        <v>936336.00000000012</v>
      </c>
      <c r="H19" s="106" t="s">
        <v>356</v>
      </c>
    </row>
    <row r="20" spans="1:9" ht="31.5">
      <c r="A20" s="33">
        <v>12</v>
      </c>
      <c r="B20" s="34" t="s">
        <v>29</v>
      </c>
      <c r="C20" s="12" t="s">
        <v>30</v>
      </c>
      <c r="D20" s="13"/>
      <c r="E20" s="14">
        <v>0</v>
      </c>
      <c r="F20" s="16">
        <v>62696</v>
      </c>
    </row>
    <row r="21" spans="1:9" ht="46.5" customHeight="1">
      <c r="A21" s="33">
        <v>13</v>
      </c>
      <c r="B21" s="34" t="s">
        <v>31</v>
      </c>
      <c r="C21" s="12" t="s">
        <v>32</v>
      </c>
      <c r="D21" s="13"/>
      <c r="E21" s="14" t="s">
        <v>143</v>
      </c>
      <c r="F21" s="14">
        <v>1024442.0000000001</v>
      </c>
      <c r="H21" s="109" t="s">
        <v>360</v>
      </c>
      <c r="I21" s="77"/>
    </row>
    <row r="22" spans="1:9">
      <c r="A22" s="33"/>
      <c r="B22" s="34"/>
      <c r="C22" s="12"/>
      <c r="D22" s="13"/>
      <c r="E22" s="14"/>
      <c r="F22" s="14"/>
    </row>
    <row r="23" spans="1:9" ht="31.5">
      <c r="A23" s="33">
        <v>14</v>
      </c>
      <c r="B23" s="34" t="s">
        <v>33</v>
      </c>
      <c r="C23" s="12" t="s">
        <v>34</v>
      </c>
      <c r="D23" s="13"/>
      <c r="E23" s="14">
        <v>0</v>
      </c>
      <c r="F23" s="14">
        <v>9191</v>
      </c>
    </row>
    <row r="24" spans="1:9" ht="47.25">
      <c r="A24" s="33">
        <v>15</v>
      </c>
      <c r="B24" s="34" t="s">
        <v>35</v>
      </c>
      <c r="C24" s="35" t="s">
        <v>36</v>
      </c>
      <c r="D24" s="13"/>
      <c r="E24" s="14">
        <v>0</v>
      </c>
      <c r="F24" s="14">
        <v>25824</v>
      </c>
    </row>
    <row r="25" spans="1:9" ht="31.5">
      <c r="A25" s="33">
        <v>16</v>
      </c>
      <c r="B25" s="34" t="s">
        <v>37</v>
      </c>
      <c r="C25" s="12" t="s">
        <v>38</v>
      </c>
      <c r="D25" s="13"/>
      <c r="E25" s="14" t="s">
        <v>143</v>
      </c>
      <c r="F25" s="14">
        <v>1037280.0000000001</v>
      </c>
      <c r="H25" s="109" t="s">
        <v>362</v>
      </c>
      <c r="I25" s="77"/>
    </row>
    <row r="26" spans="1:9" ht="31.5">
      <c r="A26" s="33">
        <v>17</v>
      </c>
      <c r="B26" s="34" t="s">
        <v>39</v>
      </c>
      <c r="C26" s="12" t="s">
        <v>40</v>
      </c>
      <c r="D26" s="13"/>
      <c r="E26" s="14" t="s">
        <v>143</v>
      </c>
      <c r="F26" s="14">
        <v>935973</v>
      </c>
    </row>
    <row r="27" spans="1:9">
      <c r="A27" s="10"/>
      <c r="B27" s="34"/>
      <c r="C27" s="12"/>
      <c r="D27" s="13"/>
      <c r="E27" s="14"/>
      <c r="F27" s="14"/>
    </row>
    <row r="28" spans="1:9" ht="78.75">
      <c r="A28" s="10">
        <v>18</v>
      </c>
      <c r="B28" s="34" t="s">
        <v>41</v>
      </c>
      <c r="C28" s="12" t="s">
        <v>42</v>
      </c>
      <c r="D28" s="13"/>
      <c r="E28" s="14" t="s">
        <v>143</v>
      </c>
      <c r="F28" s="62" t="s">
        <v>144</v>
      </c>
    </row>
    <row r="29" spans="1:9">
      <c r="A29" s="24"/>
      <c r="B29" s="36"/>
      <c r="C29" s="26"/>
      <c r="D29" s="27"/>
      <c r="E29" s="27"/>
      <c r="F29" s="15"/>
    </row>
    <row r="30" spans="1:9" ht="18.75">
      <c r="A30" s="37"/>
      <c r="B30" s="38" t="s">
        <v>43</v>
      </c>
      <c r="C30" s="39"/>
      <c r="D30" s="39"/>
      <c r="E30" s="39"/>
      <c r="F30" s="8"/>
      <c r="G30" s="8"/>
      <c r="H30" s="110"/>
    </row>
    <row r="31" spans="1:9" ht="31.5">
      <c r="A31" s="24">
        <v>19</v>
      </c>
      <c r="B31" s="34" t="s">
        <v>44</v>
      </c>
      <c r="C31" s="26" t="s">
        <v>45</v>
      </c>
      <c r="D31" s="27"/>
      <c r="E31" s="15">
        <v>0</v>
      </c>
      <c r="F31" s="15" t="s">
        <v>143</v>
      </c>
    </row>
    <row r="32" spans="1:9" ht="31.5">
      <c r="A32" s="24">
        <v>20</v>
      </c>
      <c r="B32" s="34" t="s">
        <v>46</v>
      </c>
      <c r="C32" s="26" t="s">
        <v>47</v>
      </c>
      <c r="D32" s="27"/>
      <c r="E32" s="15">
        <v>0</v>
      </c>
      <c r="F32" s="15">
        <v>0</v>
      </c>
    </row>
    <row r="33" spans="1:9" ht="78" customHeight="1">
      <c r="A33" s="24">
        <v>21</v>
      </c>
      <c r="B33" s="34" t="s">
        <v>48</v>
      </c>
      <c r="C33" s="26" t="s">
        <v>49</v>
      </c>
      <c r="D33" s="27"/>
      <c r="E33" s="15">
        <v>0</v>
      </c>
      <c r="F33" s="15" t="s">
        <v>143</v>
      </c>
      <c r="H33" s="106" t="s">
        <v>361</v>
      </c>
    </row>
    <row r="34" spans="1:9" ht="31.5">
      <c r="A34" s="24">
        <v>22</v>
      </c>
      <c r="B34" s="34" t="s">
        <v>50</v>
      </c>
      <c r="C34" s="26" t="s">
        <v>51</v>
      </c>
      <c r="D34" s="27"/>
      <c r="E34" s="15">
        <v>0</v>
      </c>
      <c r="F34" s="15">
        <v>60702</v>
      </c>
    </row>
    <row r="35" spans="1:9">
      <c r="A35" s="24"/>
      <c r="B35" s="36"/>
      <c r="C35" s="26"/>
      <c r="D35" s="27"/>
      <c r="E35" s="27"/>
      <c r="F35" s="15"/>
      <c r="H35" s="105"/>
    </row>
    <row r="36" spans="1:9" ht="18.75">
      <c r="A36" s="37"/>
      <c r="B36" s="38" t="s">
        <v>52</v>
      </c>
      <c r="C36" s="39"/>
      <c r="D36" s="39"/>
      <c r="E36" s="39"/>
      <c r="F36" s="8"/>
      <c r="G36" s="8"/>
      <c r="H36" s="110"/>
    </row>
    <row r="37" spans="1:9" ht="31.5">
      <c r="A37" s="10">
        <v>23</v>
      </c>
      <c r="B37" s="17" t="s">
        <v>53</v>
      </c>
      <c r="C37" s="12" t="s">
        <v>54</v>
      </c>
      <c r="D37" s="13"/>
      <c r="E37" s="14" t="s">
        <v>143</v>
      </c>
      <c r="F37" s="14">
        <v>4651792214.0078936</v>
      </c>
    </row>
    <row r="38" spans="1:9">
      <c r="A38" s="10"/>
      <c r="B38" s="17"/>
      <c r="C38" s="12"/>
      <c r="D38" s="13"/>
      <c r="E38" s="14"/>
      <c r="F38" s="14"/>
    </row>
    <row r="39" spans="1:9" ht="47.25">
      <c r="A39" s="10">
        <v>24</v>
      </c>
      <c r="B39" s="17" t="s">
        <v>55</v>
      </c>
      <c r="C39" s="12" t="s">
        <v>56</v>
      </c>
      <c r="D39" s="13"/>
      <c r="E39" s="14" t="s">
        <v>143</v>
      </c>
      <c r="F39" s="14">
        <v>1930628735.1271601</v>
      </c>
    </row>
    <row r="40" spans="1:9" ht="47.25">
      <c r="A40" s="10">
        <v>25</v>
      </c>
      <c r="B40" s="17" t="s">
        <v>57</v>
      </c>
      <c r="C40" s="12" t="s">
        <v>58</v>
      </c>
      <c r="D40" s="13"/>
      <c r="E40" s="14">
        <v>629000000</v>
      </c>
      <c r="F40" s="14">
        <v>866484834.93883991</v>
      </c>
    </row>
    <row r="41" spans="1:9" ht="47.25">
      <c r="A41" s="10">
        <v>26</v>
      </c>
      <c r="B41" s="17" t="s">
        <v>59</v>
      </c>
      <c r="C41" s="12" t="s">
        <v>60</v>
      </c>
      <c r="D41" s="13"/>
      <c r="E41" s="14">
        <v>2089000000</v>
      </c>
      <c r="F41" s="14">
        <v>2867112919.8527598</v>
      </c>
    </row>
    <row r="42" spans="1:9" ht="47.25">
      <c r="A42" s="10">
        <v>27</v>
      </c>
      <c r="B42" s="34" t="s">
        <v>61</v>
      </c>
      <c r="C42" s="22" t="s">
        <v>62</v>
      </c>
      <c r="D42" s="23"/>
      <c r="E42" s="32">
        <v>411000000</v>
      </c>
      <c r="F42" s="32">
        <v>626740782.73427999</v>
      </c>
    </row>
    <row r="43" spans="1:9" ht="47.25">
      <c r="A43" s="10">
        <v>28</v>
      </c>
      <c r="B43" s="34" t="s">
        <v>63</v>
      </c>
      <c r="C43" s="22" t="s">
        <v>64</v>
      </c>
      <c r="D43" s="23"/>
      <c r="E43" s="14"/>
      <c r="F43" s="14">
        <v>36733120.26376</v>
      </c>
    </row>
    <row r="44" spans="1:9" ht="47.25">
      <c r="A44" s="10">
        <v>29</v>
      </c>
      <c r="B44" s="34" t="s">
        <v>65</v>
      </c>
      <c r="C44" s="22" t="s">
        <v>66</v>
      </c>
      <c r="D44" s="23"/>
      <c r="E44" s="16" t="s">
        <v>143</v>
      </c>
      <c r="F44" s="16">
        <v>6329849314.0167999</v>
      </c>
      <c r="H44" s="106" t="s">
        <v>363</v>
      </c>
      <c r="I44" s="77"/>
    </row>
    <row r="45" spans="1:9" ht="47.25">
      <c r="A45" s="10">
        <v>30</v>
      </c>
      <c r="B45" s="34" t="s">
        <v>67</v>
      </c>
      <c r="C45" s="22" t="s">
        <v>68</v>
      </c>
      <c r="D45" s="23"/>
      <c r="E45" s="16" t="s">
        <v>143</v>
      </c>
      <c r="F45" s="16">
        <v>2678676725.2530737</v>
      </c>
    </row>
    <row r="46" spans="1:9">
      <c r="A46" s="10"/>
      <c r="B46" s="34"/>
      <c r="C46" s="22"/>
      <c r="D46" s="23"/>
      <c r="E46" s="16"/>
      <c r="F46" s="16"/>
    </row>
    <row r="47" spans="1:9" ht="31.5">
      <c r="A47" s="10">
        <v>31</v>
      </c>
      <c r="B47" s="17" t="s">
        <v>69</v>
      </c>
      <c r="C47" s="12" t="s">
        <v>70</v>
      </c>
      <c r="D47" s="23"/>
      <c r="E47" s="16" t="s">
        <v>143</v>
      </c>
      <c r="F47" s="16">
        <v>1475175259.5439999</v>
      </c>
      <c r="H47" s="111"/>
    </row>
    <row r="48" spans="1:9">
      <c r="A48" s="10"/>
      <c r="B48" s="17"/>
      <c r="C48" s="12"/>
      <c r="D48" s="23"/>
      <c r="E48" s="16"/>
      <c r="F48" s="16">
        <v>0</v>
      </c>
      <c r="H48" s="111"/>
    </row>
    <row r="49" spans="1:8" ht="31.5">
      <c r="A49" s="10">
        <v>32</v>
      </c>
      <c r="B49" s="17" t="s">
        <v>71</v>
      </c>
      <c r="C49" s="12" t="s">
        <v>72</v>
      </c>
      <c r="D49" s="23"/>
      <c r="E49" s="16" t="s">
        <v>143</v>
      </c>
      <c r="F49" s="16">
        <v>665853149.07599998</v>
      </c>
      <c r="H49" s="111"/>
    </row>
    <row r="50" spans="1:8" ht="31.5">
      <c r="A50" s="10">
        <v>33</v>
      </c>
      <c r="B50" s="41" t="s">
        <v>73</v>
      </c>
      <c r="C50" s="12" t="s">
        <v>74</v>
      </c>
      <c r="D50" s="23"/>
      <c r="E50" s="16" t="s">
        <v>143</v>
      </c>
      <c r="F50" s="16">
        <v>445551550.62879997</v>
      </c>
      <c r="H50" s="111"/>
    </row>
    <row r="51" spans="1:8" ht="31.5">
      <c r="A51" s="10">
        <v>34</v>
      </c>
      <c r="B51" s="17" t="s">
        <v>75</v>
      </c>
      <c r="C51" s="12" t="s">
        <v>76</v>
      </c>
      <c r="D51" s="23"/>
      <c r="E51" s="16" t="s">
        <v>143</v>
      </c>
      <c r="F51" s="16">
        <v>755346121.40639997</v>
      </c>
      <c r="H51" s="111"/>
    </row>
    <row r="52" spans="1:8" ht="31.5">
      <c r="A52" s="10">
        <v>35</v>
      </c>
      <c r="B52" s="34" t="s">
        <v>77</v>
      </c>
      <c r="C52" s="22" t="s">
        <v>78</v>
      </c>
      <c r="D52" s="23"/>
      <c r="E52" s="32" t="s">
        <v>143</v>
      </c>
      <c r="F52" s="32">
        <v>68515050.371199995</v>
      </c>
      <c r="H52" s="111"/>
    </row>
    <row r="53" spans="1:8" ht="31.5">
      <c r="A53" s="10">
        <v>36</v>
      </c>
      <c r="B53" s="34" t="s">
        <v>79</v>
      </c>
      <c r="C53" s="22" t="s">
        <v>80</v>
      </c>
      <c r="D53" s="23"/>
      <c r="E53" s="14"/>
      <c r="F53" s="14">
        <v>2977029</v>
      </c>
      <c r="H53" s="111"/>
    </row>
    <row r="54" spans="1:8" ht="31.5">
      <c r="A54" s="10">
        <v>37</v>
      </c>
      <c r="B54" s="34" t="s">
        <v>81</v>
      </c>
      <c r="C54" s="22" t="s">
        <v>82</v>
      </c>
      <c r="D54" s="23"/>
      <c r="E54" s="16" t="s">
        <v>143</v>
      </c>
      <c r="F54" s="16">
        <v>1938243632.4823999</v>
      </c>
      <c r="H54" s="111"/>
    </row>
    <row r="55" spans="1:8" ht="31.5">
      <c r="A55" s="10">
        <v>38</v>
      </c>
      <c r="B55" s="34" t="s">
        <v>83</v>
      </c>
      <c r="C55" s="22" t="s">
        <v>84</v>
      </c>
      <c r="D55" s="23"/>
      <c r="E55" s="16" t="s">
        <v>143</v>
      </c>
      <c r="F55" s="16">
        <v>531859513.31831628</v>
      </c>
      <c r="H55" s="111"/>
    </row>
    <row r="56" spans="1:8">
      <c r="A56" s="24"/>
      <c r="B56" s="25"/>
      <c r="C56" s="26"/>
      <c r="D56" s="27"/>
      <c r="E56" s="27"/>
      <c r="F56" s="15"/>
    </row>
    <row r="57" spans="1:8" ht="18.75">
      <c r="A57" s="37"/>
      <c r="B57" s="29" t="s">
        <v>85</v>
      </c>
      <c r="C57" s="39"/>
      <c r="D57" s="39"/>
      <c r="E57" s="39"/>
      <c r="F57" s="8"/>
      <c r="G57" s="8"/>
      <c r="H57" s="110"/>
    </row>
    <row r="58" spans="1:8" ht="47.25">
      <c r="A58" s="10">
        <v>39</v>
      </c>
      <c r="B58" s="17" t="s">
        <v>86</v>
      </c>
      <c r="C58" s="12" t="s">
        <v>87</v>
      </c>
      <c r="D58" s="13"/>
      <c r="E58" s="14">
        <v>7273</v>
      </c>
      <c r="F58" s="14">
        <v>9284.1999999999989</v>
      </c>
    </row>
    <row r="59" spans="1:8">
      <c r="A59" s="10"/>
      <c r="B59" s="11"/>
      <c r="C59" s="12"/>
      <c r="D59" s="13"/>
      <c r="E59" s="14"/>
      <c r="F59" s="14"/>
    </row>
    <row r="60" spans="1:8" ht="18.75">
      <c r="A60" s="37"/>
      <c r="B60" s="42" t="s">
        <v>351</v>
      </c>
      <c r="C60" s="39"/>
      <c r="D60" s="39"/>
      <c r="E60" s="40"/>
      <c r="F60" s="8"/>
      <c r="G60" s="8"/>
      <c r="H60" s="110"/>
    </row>
    <row r="61" spans="1:8" ht="47.25">
      <c r="A61" s="10">
        <v>40</v>
      </c>
      <c r="B61" s="17" t="s">
        <v>88</v>
      </c>
      <c r="C61" s="12" t="s">
        <v>89</v>
      </c>
      <c r="D61" s="13"/>
      <c r="E61" s="14">
        <v>41000000</v>
      </c>
      <c r="F61" s="14">
        <v>53971457.678423978</v>
      </c>
    </row>
    <row r="62" spans="1:8" ht="47.25">
      <c r="A62" s="10">
        <v>41</v>
      </c>
      <c r="B62" s="17" t="s">
        <v>90</v>
      </c>
      <c r="C62" s="12" t="s">
        <v>91</v>
      </c>
      <c r="D62" s="13"/>
      <c r="E62" s="16">
        <v>191000000</v>
      </c>
      <c r="F62" s="14">
        <v>273941161.9654566</v>
      </c>
    </row>
    <row r="63" spans="1:8" ht="31.5">
      <c r="A63" s="10">
        <v>42</v>
      </c>
      <c r="B63" s="17" t="s">
        <v>92</v>
      </c>
      <c r="C63" s="12" t="s">
        <v>93</v>
      </c>
      <c r="D63" s="13"/>
      <c r="E63" s="16">
        <v>186000000</v>
      </c>
      <c r="F63" s="14">
        <v>241366016.46651226</v>
      </c>
    </row>
    <row r="64" spans="1:8" ht="31.5">
      <c r="A64" s="10">
        <v>43</v>
      </c>
      <c r="B64" s="17" t="s">
        <v>94</v>
      </c>
      <c r="C64" s="12" t="s">
        <v>95</v>
      </c>
      <c r="D64" s="13"/>
      <c r="E64" s="16">
        <v>74000000</v>
      </c>
      <c r="F64" s="14">
        <v>108467149.80556001</v>
      </c>
      <c r="H64" s="105"/>
    </row>
    <row r="65" spans="1:8" ht="31.5">
      <c r="A65" s="10">
        <v>44</v>
      </c>
      <c r="B65" s="17" t="s">
        <v>96</v>
      </c>
      <c r="C65" s="12" t="s">
        <v>97</v>
      </c>
      <c r="D65" s="13"/>
      <c r="E65" s="16">
        <v>37000000</v>
      </c>
      <c r="F65" s="14">
        <v>40564330.305136301</v>
      </c>
    </row>
    <row r="66" spans="1:8" ht="47.25">
      <c r="A66" s="10">
        <v>45</v>
      </c>
      <c r="B66" s="17" t="s">
        <v>98</v>
      </c>
      <c r="C66" s="12" t="s">
        <v>99</v>
      </c>
      <c r="D66" s="13"/>
      <c r="E66" s="16">
        <v>781000000</v>
      </c>
      <c r="F66" s="14">
        <v>1076143970.2815993</v>
      </c>
    </row>
    <row r="67" spans="1:8" ht="31.5">
      <c r="A67" s="10">
        <v>46</v>
      </c>
      <c r="B67" s="17" t="s">
        <v>100</v>
      </c>
      <c r="C67" s="12" t="s">
        <v>101</v>
      </c>
      <c r="D67" s="13"/>
      <c r="E67" s="14">
        <v>41000000</v>
      </c>
      <c r="F67" s="14">
        <v>75104771.71297352</v>
      </c>
    </row>
    <row r="68" spans="1:8" ht="47.25">
      <c r="A68" s="10">
        <v>47</v>
      </c>
      <c r="B68" s="17" t="s">
        <v>102</v>
      </c>
      <c r="C68" s="22" t="s">
        <v>103</v>
      </c>
      <c r="D68" s="23"/>
      <c r="E68" s="43">
        <v>1351000000</v>
      </c>
      <c r="F68" s="14">
        <v>1869558857.975662</v>
      </c>
    </row>
    <row r="69" spans="1:8" ht="31.5">
      <c r="A69" s="10">
        <v>48</v>
      </c>
      <c r="B69" s="17" t="s">
        <v>104</v>
      </c>
      <c r="C69" s="22" t="s">
        <v>105</v>
      </c>
      <c r="D69" s="23"/>
      <c r="E69" s="44" t="s">
        <v>143</v>
      </c>
      <c r="F69" s="14">
        <v>996655145.06933284</v>
      </c>
    </row>
    <row r="70" spans="1:8" ht="31.5">
      <c r="A70" s="10">
        <v>49</v>
      </c>
      <c r="B70" s="11" t="s">
        <v>106</v>
      </c>
      <c r="C70" s="22" t="s">
        <v>107</v>
      </c>
      <c r="D70" s="23"/>
      <c r="E70" s="14">
        <v>315000000</v>
      </c>
      <c r="F70" s="63">
        <v>559938366.55028057</v>
      </c>
    </row>
    <row r="71" spans="1:8" ht="31.5">
      <c r="A71" s="10">
        <v>50</v>
      </c>
      <c r="B71" s="11" t="s">
        <v>108</v>
      </c>
      <c r="C71" s="22" t="s">
        <v>105</v>
      </c>
      <c r="D71" s="23"/>
      <c r="E71" s="14" t="s">
        <v>143</v>
      </c>
      <c r="F71" s="63">
        <v>420174943.57964844</v>
      </c>
    </row>
    <row r="72" spans="1:8" ht="47.25">
      <c r="A72" s="10">
        <v>51</v>
      </c>
      <c r="B72" s="17" t="s">
        <v>109</v>
      </c>
      <c r="C72" s="12" t="s">
        <v>110</v>
      </c>
      <c r="D72" s="13"/>
      <c r="E72" s="14">
        <v>377000000</v>
      </c>
      <c r="F72" s="14">
        <v>451218424.88</v>
      </c>
    </row>
    <row r="73" spans="1:8" ht="31.5">
      <c r="A73" s="10">
        <v>52</v>
      </c>
      <c r="B73" s="17" t="s">
        <v>111</v>
      </c>
      <c r="C73" s="12" t="s">
        <v>112</v>
      </c>
      <c r="D73" s="13"/>
      <c r="E73" s="14"/>
      <c r="F73" s="14">
        <v>33217347</v>
      </c>
    </row>
    <row r="74" spans="1:8" ht="63">
      <c r="A74" s="10">
        <v>53</v>
      </c>
      <c r="B74" s="17" t="s">
        <v>113</v>
      </c>
      <c r="C74" s="12" t="s">
        <v>114</v>
      </c>
      <c r="D74" s="13"/>
      <c r="E74" s="14"/>
      <c r="F74" s="14">
        <v>67055771.619999997</v>
      </c>
    </row>
    <row r="75" spans="1:8" ht="63">
      <c r="A75" s="10">
        <v>54</v>
      </c>
      <c r="B75" s="34" t="s">
        <v>115</v>
      </c>
      <c r="C75" s="22" t="s">
        <v>116</v>
      </c>
      <c r="D75" s="13"/>
      <c r="E75" s="14" t="s">
        <v>143</v>
      </c>
      <c r="F75" s="14">
        <v>660033880.85000002</v>
      </c>
      <c r="H75" s="105"/>
    </row>
    <row r="76" spans="1:8" ht="78.75">
      <c r="A76" s="10">
        <v>55</v>
      </c>
      <c r="B76" s="17" t="s">
        <v>117</v>
      </c>
      <c r="C76" s="12" t="s">
        <v>118</v>
      </c>
      <c r="D76" s="13"/>
      <c r="E76" s="14" t="s">
        <v>143</v>
      </c>
      <c r="F76" s="14">
        <v>3650550597.6982713</v>
      </c>
      <c r="H76" s="109" t="s">
        <v>364</v>
      </c>
    </row>
    <row r="77" spans="1:8">
      <c r="A77" s="10"/>
      <c r="B77" s="17"/>
      <c r="C77" s="12"/>
      <c r="D77" s="13"/>
      <c r="E77" s="14"/>
      <c r="F77" s="14"/>
    </row>
    <row r="78" spans="1:8" ht="18.75">
      <c r="A78" s="28"/>
      <c r="B78" s="42" t="s">
        <v>352</v>
      </c>
      <c r="C78" s="30"/>
      <c r="D78" s="30"/>
      <c r="E78" s="31"/>
      <c r="F78" s="61"/>
      <c r="G78" s="61"/>
      <c r="H78" s="108"/>
    </row>
    <row r="79" spans="1:8" ht="47.25">
      <c r="A79" s="10">
        <v>56</v>
      </c>
      <c r="B79" s="11" t="s">
        <v>120</v>
      </c>
      <c r="C79" s="12" t="s">
        <v>121</v>
      </c>
      <c r="D79" s="13"/>
      <c r="E79" s="19" t="s">
        <v>143</v>
      </c>
      <c r="F79" s="14">
        <v>383933743.54000002</v>
      </c>
    </row>
    <row r="80" spans="1:8" ht="31.5">
      <c r="A80" s="10">
        <v>57</v>
      </c>
      <c r="B80" s="11" t="s">
        <v>122</v>
      </c>
      <c r="C80" s="12" t="s">
        <v>123</v>
      </c>
      <c r="D80" s="13"/>
      <c r="E80" s="19" t="s">
        <v>143</v>
      </c>
      <c r="F80" s="14">
        <v>88213452.449999988</v>
      </c>
    </row>
    <row r="81" spans="1:8">
      <c r="A81" s="10">
        <v>58</v>
      </c>
      <c r="B81" s="11" t="s">
        <v>124</v>
      </c>
      <c r="C81" s="12" t="s">
        <v>125</v>
      </c>
      <c r="D81" s="13"/>
      <c r="E81" s="19" t="s">
        <v>143</v>
      </c>
      <c r="F81" s="14">
        <v>103571099.84</v>
      </c>
      <c r="H81" s="105"/>
    </row>
    <row r="82" spans="1:8" ht="31.5">
      <c r="A82" s="10">
        <v>59</v>
      </c>
      <c r="B82" s="11" t="s">
        <v>126</v>
      </c>
      <c r="C82" s="12" t="s">
        <v>127</v>
      </c>
      <c r="D82" s="13"/>
      <c r="E82" s="19" t="s">
        <v>143</v>
      </c>
      <c r="F82" s="14">
        <v>553788434.36000001</v>
      </c>
    </row>
    <row r="83" spans="1:8" ht="47.25">
      <c r="A83" s="10">
        <v>60</v>
      </c>
      <c r="B83" s="17" t="s">
        <v>128</v>
      </c>
      <c r="C83" s="12" t="s">
        <v>129</v>
      </c>
      <c r="D83" s="13"/>
      <c r="E83" s="19" t="s">
        <v>143</v>
      </c>
      <c r="F83" s="14">
        <v>1129506730.1900001</v>
      </c>
      <c r="H83" s="109" t="s">
        <v>365</v>
      </c>
    </row>
    <row r="84" spans="1:8">
      <c r="A84" s="24"/>
      <c r="B84" s="45"/>
      <c r="C84" s="27"/>
      <c r="D84" s="27"/>
      <c r="E84" s="46"/>
      <c r="F84" s="46"/>
    </row>
    <row r="85" spans="1:8" ht="18.75">
      <c r="A85" s="47"/>
      <c r="B85" s="48" t="s">
        <v>342</v>
      </c>
      <c r="C85" s="49"/>
      <c r="D85" s="50"/>
      <c r="E85" s="50"/>
      <c r="F85" s="50"/>
    </row>
    <row r="86" spans="1:8">
      <c r="A86" s="47"/>
      <c r="B86" s="51" t="s">
        <v>131</v>
      </c>
      <c r="C86" s="52"/>
      <c r="D86" s="52"/>
      <c r="E86" s="53"/>
      <c r="F86" s="53">
        <v>2.7955378834071468E-2</v>
      </c>
    </row>
    <row r="87" spans="1:8">
      <c r="A87" s="47"/>
      <c r="B87" s="55" t="s">
        <v>133</v>
      </c>
      <c r="C87" s="52"/>
      <c r="D87" s="52"/>
      <c r="E87" s="54">
        <f t="shared" ref="E87:E89" si="0">E62/E40</f>
        <v>0.30365659777424481</v>
      </c>
      <c r="F87" s="54">
        <v>0.31615228671000628</v>
      </c>
    </row>
    <row r="88" spans="1:8">
      <c r="A88" s="47"/>
      <c r="B88" s="55" t="s">
        <v>134</v>
      </c>
      <c r="C88" s="52"/>
      <c r="D88" s="52"/>
      <c r="E88" s="54">
        <f t="shared" si="0"/>
        <v>8.9037817137386316E-2</v>
      </c>
      <c r="F88" s="54">
        <v>8.418434265187838E-2</v>
      </c>
    </row>
    <row r="89" spans="1:8">
      <c r="A89" s="47"/>
      <c r="B89" s="55" t="s">
        <v>135</v>
      </c>
      <c r="C89" s="52"/>
      <c r="D89" s="52"/>
      <c r="E89" s="54">
        <f t="shared" si="0"/>
        <v>0.18004866180048662</v>
      </c>
      <c r="F89" s="54">
        <v>0.17306540884789837</v>
      </c>
    </row>
    <row r="90" spans="1:8">
      <c r="A90" s="47"/>
      <c r="B90" s="55" t="s">
        <v>136</v>
      </c>
      <c r="C90" s="52"/>
      <c r="D90" s="52"/>
      <c r="E90" s="54"/>
      <c r="F90" s="54">
        <v>3.1533827481934833</v>
      </c>
    </row>
    <row r="91" spans="1:8">
      <c r="A91" s="47"/>
      <c r="B91" s="51" t="s">
        <v>137</v>
      </c>
      <c r="C91" s="52"/>
      <c r="D91" s="52"/>
      <c r="E91" s="54"/>
      <c r="F91" s="54">
        <v>2.8994812712176565</v>
      </c>
    </row>
    <row r="92" spans="1:8">
      <c r="A92" s="47"/>
      <c r="B92" s="55" t="s">
        <v>138</v>
      </c>
      <c r="C92" s="52"/>
      <c r="D92" s="52"/>
      <c r="E92" s="54"/>
      <c r="F92" s="54">
        <v>1.9447465365477539</v>
      </c>
    </row>
    <row r="93" spans="1:8">
      <c r="A93" s="47"/>
      <c r="B93" s="55" t="s">
        <v>139</v>
      </c>
      <c r="C93" s="52"/>
      <c r="D93" s="52"/>
      <c r="E93" s="54"/>
      <c r="F93" s="54">
        <v>3.7957604316738962</v>
      </c>
    </row>
    <row r="94" spans="1:8">
      <c r="A94" s="47"/>
      <c r="B94" s="55" t="s">
        <v>140</v>
      </c>
      <c r="C94" s="52"/>
      <c r="D94" s="52"/>
      <c r="E94" s="54"/>
      <c r="F94" s="54">
        <v>9.1474906511595844</v>
      </c>
    </row>
    <row r="96" spans="1:8" ht="31.5">
      <c r="B96" s="94" t="s">
        <v>339</v>
      </c>
      <c r="C96" s="106" t="s">
        <v>344</v>
      </c>
    </row>
  </sheetData>
  <customSheetViews>
    <customSheetView guid="{09899845-02A7-4D2F-89AA-7C6F5EBEF76A}" scale="75" fitToPage="1">
      <selection activeCell="B5" sqref="B5"/>
      <pageMargins left="0.19685039370078741" right="0.19685039370078741" top="0.35433070866141736" bottom="0.35433070866141736" header="0" footer="0"/>
      <pageSetup paperSize="9" scale="45" fitToHeight="3" orientation="portrait" r:id="rId1"/>
    </customSheetView>
    <customSheetView guid="{6664EE4F-B9F7-4024-AE2F-9EB7BDEDEEA9}" scale="75" showPageBreaks="1" fitToPage="1" printArea="1">
      <selection sqref="A1:H98"/>
      <pageMargins left="0.19685039370078741" right="0.19685039370078741" top="0.35433070866141736" bottom="0.35433070866141736" header="0" footer="0"/>
      <pageSetup paperSize="9" scale="46" fitToHeight="3" orientation="portrait" r:id="rId2"/>
    </customSheetView>
    <customSheetView guid="{21787C53-6E79-4780-96EB-1975FF17B770}" scale="75" showPageBreaks="1" fitToPage="1" printArea="1" topLeftCell="A7">
      <selection activeCell="F20" sqref="F20"/>
      <pageMargins left="0.19685039370078741" right="0.19685039370078741" top="0.35433070866141736" bottom="0.35433070866141736" header="0" footer="0"/>
      <pageSetup paperSize="9" scale="45" fitToHeight="3" orientation="portrait" r:id="rId3"/>
    </customSheetView>
  </customSheetViews>
  <pageMargins left="0.19685039370078741" right="0.19685039370078741" top="0.35433070866141736" bottom="0.35433070866141736" header="0" footer="0"/>
  <pageSetup paperSize="9" scale="45" fitToHeight="3" orientation="portrait" r:id="rId4"/>
</worksheet>
</file>

<file path=xl/worksheets/sheet3.xml><?xml version="1.0" encoding="utf-8"?>
<worksheet xmlns="http://schemas.openxmlformats.org/spreadsheetml/2006/main" xmlns:r="http://schemas.openxmlformats.org/officeDocument/2006/relationships">
  <sheetPr>
    <pageSetUpPr fitToPage="1"/>
  </sheetPr>
  <dimension ref="A1:I125"/>
  <sheetViews>
    <sheetView topLeftCell="A73" zoomScale="75" zoomScaleNormal="75" workbookViewId="0">
      <selection activeCell="I85" sqref="I85"/>
    </sheetView>
  </sheetViews>
  <sheetFormatPr defaultRowHeight="15.75"/>
  <cols>
    <col min="1" max="1" width="5.140625" customWidth="1"/>
    <col min="2" max="2" width="44.28515625" customWidth="1"/>
    <col min="3" max="3" width="90.5703125" hidden="1" customWidth="1"/>
    <col min="4" max="4" width="1.7109375" customWidth="1"/>
    <col min="5" max="5" width="79.140625" customWidth="1"/>
    <col min="6" max="6" width="1.85546875" customWidth="1"/>
    <col min="7" max="7" width="16.7109375" customWidth="1"/>
    <col min="8" max="8" width="3.5703125" customWidth="1"/>
    <col min="9" max="9" width="57.42578125" style="107" customWidth="1"/>
  </cols>
  <sheetData>
    <row r="1" spans="1:9" ht="23.25">
      <c r="A1" s="56"/>
      <c r="B1" s="57" t="s">
        <v>141</v>
      </c>
      <c r="C1" s="58"/>
      <c r="D1" s="58"/>
      <c r="E1" s="58"/>
      <c r="F1" s="57"/>
      <c r="G1" s="57"/>
      <c r="H1" s="57"/>
      <c r="I1" s="112"/>
    </row>
    <row r="2" spans="1:9" ht="23.25">
      <c r="A2" s="1"/>
      <c r="B2" s="2" t="s">
        <v>145</v>
      </c>
      <c r="C2" s="3"/>
      <c r="D2" s="3"/>
      <c r="E2" s="3"/>
      <c r="F2" s="2"/>
      <c r="G2" s="2"/>
      <c r="H2" s="2"/>
      <c r="I2" s="113"/>
    </row>
    <row r="3" spans="1:9" ht="24" customHeight="1">
      <c r="A3" s="5" t="s">
        <v>1</v>
      </c>
      <c r="B3" s="6" t="s">
        <v>2</v>
      </c>
      <c r="C3" s="6" t="s">
        <v>3</v>
      </c>
      <c r="D3" s="6"/>
      <c r="E3" s="6" t="s">
        <v>292</v>
      </c>
      <c r="F3" s="6"/>
      <c r="G3" s="6" t="s">
        <v>142</v>
      </c>
      <c r="I3" s="6" t="s">
        <v>355</v>
      </c>
    </row>
    <row r="4" spans="1:9" ht="18.75">
      <c r="A4" s="28"/>
      <c r="B4" s="29" t="s">
        <v>146</v>
      </c>
      <c r="C4" s="30"/>
      <c r="D4" s="30"/>
      <c r="E4" s="30"/>
      <c r="F4" s="61"/>
      <c r="G4" s="61"/>
      <c r="H4" s="61"/>
      <c r="I4" s="108"/>
    </row>
    <row r="5" spans="1:9" ht="128.25" customHeight="1">
      <c r="A5" s="10">
        <v>1</v>
      </c>
      <c r="B5" s="34" t="s">
        <v>336</v>
      </c>
      <c r="C5" s="12" t="s">
        <v>289</v>
      </c>
      <c r="D5" s="13"/>
      <c r="E5" s="12" t="s">
        <v>289</v>
      </c>
      <c r="F5" s="14"/>
      <c r="G5" s="14">
        <v>3991343.0000000009</v>
      </c>
      <c r="I5" s="106" t="s">
        <v>366</v>
      </c>
    </row>
    <row r="6" spans="1:9" ht="111.75" customHeight="1">
      <c r="A6" s="10" t="s">
        <v>147</v>
      </c>
      <c r="B6" s="34" t="s">
        <v>337</v>
      </c>
      <c r="C6" s="12"/>
      <c r="D6" s="13"/>
      <c r="E6" s="12" t="s">
        <v>338</v>
      </c>
      <c r="F6" s="65"/>
      <c r="G6" s="65">
        <v>4670448</v>
      </c>
      <c r="I6" s="106" t="s">
        <v>367</v>
      </c>
    </row>
    <row r="7" spans="1:9" ht="49.5" customHeight="1">
      <c r="A7" s="10">
        <v>2</v>
      </c>
      <c r="B7" s="34" t="s">
        <v>148</v>
      </c>
      <c r="C7" s="12" t="s">
        <v>149</v>
      </c>
      <c r="D7" s="13"/>
      <c r="E7" s="12" t="s">
        <v>149</v>
      </c>
      <c r="F7" s="14"/>
      <c r="G7" s="93" t="s">
        <v>353</v>
      </c>
      <c r="I7" s="106" t="s">
        <v>368</v>
      </c>
    </row>
    <row r="8" spans="1:9" ht="31.5">
      <c r="A8" s="10">
        <v>3</v>
      </c>
      <c r="B8" s="34" t="s">
        <v>150</v>
      </c>
      <c r="C8" s="12" t="s">
        <v>151</v>
      </c>
      <c r="D8" s="13"/>
      <c r="E8" s="12" t="s">
        <v>151</v>
      </c>
      <c r="F8" s="14"/>
      <c r="G8" s="14" t="s">
        <v>143</v>
      </c>
    </row>
    <row r="9" spans="1:9" ht="31.5">
      <c r="A9" s="10">
        <v>4</v>
      </c>
      <c r="B9" s="34" t="s">
        <v>152</v>
      </c>
      <c r="C9" s="12" t="s">
        <v>153</v>
      </c>
      <c r="D9" s="13"/>
      <c r="E9" s="12" t="s">
        <v>153</v>
      </c>
      <c r="F9" s="14"/>
      <c r="G9" s="14" t="s">
        <v>143</v>
      </c>
    </row>
    <row r="10" spans="1:9">
      <c r="A10" s="66"/>
      <c r="B10" s="66"/>
      <c r="C10" s="66"/>
      <c r="D10" s="66"/>
      <c r="E10" s="66"/>
      <c r="F10" s="67"/>
      <c r="G10" s="67"/>
    </row>
    <row r="11" spans="1:9" ht="18.75">
      <c r="A11" s="37"/>
      <c r="B11" s="42" t="s">
        <v>154</v>
      </c>
      <c r="C11" s="39"/>
      <c r="D11" s="39"/>
      <c r="E11" s="39"/>
      <c r="F11" s="40"/>
      <c r="G11" s="40"/>
      <c r="H11" s="40"/>
      <c r="I11" s="114"/>
    </row>
    <row r="12" spans="1:9" ht="47.25">
      <c r="A12" s="33">
        <v>5</v>
      </c>
      <c r="B12" s="34" t="s">
        <v>155</v>
      </c>
      <c r="C12" s="22" t="s">
        <v>156</v>
      </c>
      <c r="D12" s="23"/>
      <c r="E12" s="22" t="s">
        <v>156</v>
      </c>
      <c r="F12" s="16"/>
      <c r="G12" s="14">
        <v>2638253811.940001</v>
      </c>
    </row>
    <row r="13" spans="1:9" ht="63">
      <c r="A13" s="33">
        <v>6</v>
      </c>
      <c r="B13" s="34" t="s">
        <v>157</v>
      </c>
      <c r="C13" s="22" t="s">
        <v>158</v>
      </c>
      <c r="D13" s="23"/>
      <c r="E13" s="22" t="s">
        <v>158</v>
      </c>
      <c r="F13" s="16"/>
      <c r="G13" s="14">
        <v>428607240.68000007</v>
      </c>
    </row>
    <row r="14" spans="1:9" ht="63">
      <c r="A14" s="33">
        <v>7</v>
      </c>
      <c r="B14" s="34" t="s">
        <v>159</v>
      </c>
      <c r="C14" s="22" t="s">
        <v>160</v>
      </c>
      <c r="D14" s="23"/>
      <c r="E14" s="22" t="s">
        <v>160</v>
      </c>
      <c r="F14" s="16"/>
      <c r="G14" s="14">
        <v>734965004.48000014</v>
      </c>
    </row>
    <row r="15" spans="1:9" ht="63">
      <c r="A15" s="33">
        <v>8</v>
      </c>
      <c r="B15" s="34" t="s">
        <v>161</v>
      </c>
      <c r="C15" s="22" t="s">
        <v>162</v>
      </c>
      <c r="D15" s="23"/>
      <c r="E15" s="22" t="s">
        <v>162</v>
      </c>
      <c r="F15" s="32"/>
      <c r="G15" s="14">
        <v>168339782.16000006</v>
      </c>
    </row>
    <row r="16" spans="1:9" ht="63">
      <c r="A16" s="33">
        <v>9</v>
      </c>
      <c r="B16" s="34" t="s">
        <v>163</v>
      </c>
      <c r="C16" s="22" t="s">
        <v>164</v>
      </c>
      <c r="D16" s="23"/>
      <c r="E16" s="22" t="s">
        <v>164</v>
      </c>
      <c r="F16" s="14"/>
      <c r="G16" s="14">
        <v>57561046.38000001</v>
      </c>
    </row>
    <row r="17" spans="1:9" ht="63">
      <c r="A17" s="33">
        <v>10</v>
      </c>
      <c r="B17" s="34" t="s">
        <v>165</v>
      </c>
      <c r="C17" s="22" t="s">
        <v>166</v>
      </c>
      <c r="D17" s="23"/>
      <c r="E17" s="22" t="s">
        <v>166</v>
      </c>
      <c r="F17" s="16"/>
      <c r="G17" s="14">
        <v>4408726885.6400013</v>
      </c>
    </row>
    <row r="18" spans="1:9" ht="63">
      <c r="A18" s="33">
        <v>11</v>
      </c>
      <c r="B18" s="34" t="s">
        <v>167</v>
      </c>
      <c r="C18" s="22" t="s">
        <v>168</v>
      </c>
      <c r="D18" s="23"/>
      <c r="E18" s="22" t="s">
        <v>168</v>
      </c>
      <c r="F18" s="16"/>
      <c r="G18" s="14">
        <v>1823024044.6400003</v>
      </c>
    </row>
    <row r="19" spans="1:9" ht="63">
      <c r="A19" s="33">
        <v>12</v>
      </c>
      <c r="B19" s="34" t="s">
        <v>169</v>
      </c>
      <c r="C19" s="22" t="s">
        <v>170</v>
      </c>
      <c r="D19" s="23"/>
      <c r="E19" s="22" t="s">
        <v>170</v>
      </c>
      <c r="F19" s="16"/>
      <c r="G19" s="14">
        <v>1541371032.0000005</v>
      </c>
    </row>
    <row r="20" spans="1:9" ht="63">
      <c r="A20" s="33">
        <v>13</v>
      </c>
      <c r="B20" s="34" t="s">
        <v>171</v>
      </c>
      <c r="C20" s="22" t="s">
        <v>172</v>
      </c>
      <c r="D20" s="23"/>
      <c r="E20" s="22" t="s">
        <v>172</v>
      </c>
      <c r="F20" s="16"/>
      <c r="G20" s="14">
        <v>796131714</v>
      </c>
    </row>
    <row r="21" spans="1:9" ht="31.5">
      <c r="A21" s="33">
        <v>14</v>
      </c>
      <c r="B21" s="34" t="s">
        <v>173</v>
      </c>
      <c r="C21" s="12" t="s">
        <v>174</v>
      </c>
      <c r="D21" s="23"/>
      <c r="E21" s="12" t="s">
        <v>174</v>
      </c>
      <c r="F21" s="32"/>
      <c r="G21" s="14" t="s">
        <v>143</v>
      </c>
    </row>
    <row r="22" spans="1:9">
      <c r="A22" s="33"/>
      <c r="B22" s="34"/>
      <c r="C22" s="22"/>
      <c r="D22" s="23"/>
      <c r="E22" s="22"/>
      <c r="F22" s="16"/>
      <c r="G22" s="14"/>
    </row>
    <row r="23" spans="1:9" ht="47.25">
      <c r="A23" s="33">
        <v>15</v>
      </c>
      <c r="B23" s="34" t="s">
        <v>175</v>
      </c>
      <c r="C23" s="22" t="s">
        <v>176</v>
      </c>
      <c r="D23" s="23"/>
      <c r="E23" s="22" t="s">
        <v>176</v>
      </c>
      <c r="F23" s="16"/>
      <c r="G23" s="14">
        <v>862896217</v>
      </c>
    </row>
    <row r="24" spans="1:9" ht="47.25">
      <c r="A24" s="33">
        <v>16</v>
      </c>
      <c r="B24" s="34" t="s">
        <v>177</v>
      </c>
      <c r="C24" s="22" t="s">
        <v>178</v>
      </c>
      <c r="D24" s="23"/>
      <c r="E24" s="22" t="s">
        <v>178</v>
      </c>
      <c r="F24" s="16"/>
      <c r="G24" s="14">
        <v>219822227</v>
      </c>
    </row>
    <row r="25" spans="1:9" ht="47.25">
      <c r="A25" s="33">
        <v>17</v>
      </c>
      <c r="B25" s="34" t="s">
        <v>179</v>
      </c>
      <c r="C25" s="22" t="s">
        <v>180</v>
      </c>
      <c r="D25" s="23"/>
      <c r="E25" s="22" t="s">
        <v>180</v>
      </c>
      <c r="F25" s="16"/>
      <c r="G25" s="14">
        <v>279463357</v>
      </c>
    </row>
    <row r="26" spans="1:9" ht="47.25">
      <c r="A26" s="33">
        <v>18</v>
      </c>
      <c r="B26" s="34" t="s">
        <v>181</v>
      </c>
      <c r="C26" s="22" t="s">
        <v>182</v>
      </c>
      <c r="D26" s="23"/>
      <c r="E26" s="22" t="s">
        <v>182</v>
      </c>
      <c r="F26" s="32"/>
      <c r="G26" s="14">
        <v>27463806</v>
      </c>
    </row>
    <row r="27" spans="1:9" ht="47.25">
      <c r="A27" s="33">
        <v>19</v>
      </c>
      <c r="B27" s="34" t="s">
        <v>183</v>
      </c>
      <c r="C27" s="22" t="s">
        <v>184</v>
      </c>
      <c r="D27" s="23"/>
      <c r="E27" s="22" t="s">
        <v>184</v>
      </c>
      <c r="F27" s="14"/>
      <c r="G27" s="14">
        <v>21139422</v>
      </c>
    </row>
    <row r="28" spans="1:9" ht="47.25">
      <c r="A28" s="33">
        <v>20</v>
      </c>
      <c r="B28" s="34" t="s">
        <v>185</v>
      </c>
      <c r="C28" s="22" t="s">
        <v>186</v>
      </c>
      <c r="D28" s="23"/>
      <c r="E28" s="22" t="s">
        <v>186</v>
      </c>
      <c r="F28" s="16"/>
      <c r="G28" s="14">
        <v>1410785029</v>
      </c>
      <c r="I28" s="105"/>
    </row>
    <row r="29" spans="1:9">
      <c r="A29" s="33"/>
      <c r="B29" s="34"/>
      <c r="C29" s="22"/>
      <c r="D29" s="23"/>
      <c r="E29" s="22"/>
      <c r="F29" s="16"/>
      <c r="G29" s="14"/>
    </row>
    <row r="30" spans="1:9" ht="31.5">
      <c r="A30" s="33">
        <v>21</v>
      </c>
      <c r="B30" s="34" t="s">
        <v>187</v>
      </c>
      <c r="C30" s="22" t="s">
        <v>188</v>
      </c>
      <c r="D30" s="23"/>
      <c r="E30" s="22" t="s">
        <v>188</v>
      </c>
      <c r="F30" s="16"/>
      <c r="G30" s="14">
        <v>11569151752</v>
      </c>
    </row>
    <row r="31" spans="1:9" ht="31.5">
      <c r="A31" s="33">
        <v>22</v>
      </c>
      <c r="B31" s="34" t="s">
        <v>189</v>
      </c>
      <c r="C31" s="22" t="s">
        <v>190</v>
      </c>
      <c r="D31" s="23"/>
      <c r="E31" s="22" t="s">
        <v>190</v>
      </c>
      <c r="F31" s="16"/>
      <c r="G31" s="14">
        <v>973952302</v>
      </c>
    </row>
    <row r="32" spans="1:9" ht="47.25">
      <c r="A32" s="33">
        <v>23</v>
      </c>
      <c r="B32" s="34" t="s">
        <v>191</v>
      </c>
      <c r="C32" s="22" t="s">
        <v>192</v>
      </c>
      <c r="D32" s="23"/>
      <c r="E32" s="22" t="s">
        <v>192</v>
      </c>
      <c r="F32" s="32"/>
      <c r="G32" s="14">
        <v>185372364</v>
      </c>
    </row>
    <row r="33" spans="1:9" ht="47.25">
      <c r="A33" s="33">
        <v>24</v>
      </c>
      <c r="B33" s="34" t="s">
        <v>193</v>
      </c>
      <c r="C33" s="22" t="s">
        <v>194</v>
      </c>
      <c r="D33" s="23"/>
      <c r="E33" s="22" t="s">
        <v>194</v>
      </c>
      <c r="F33" s="14"/>
      <c r="G33" s="14">
        <v>25468755.000000004</v>
      </c>
    </row>
    <row r="34" spans="1:9" ht="47.25">
      <c r="A34" s="33">
        <v>25</v>
      </c>
      <c r="B34" s="34" t="s">
        <v>195</v>
      </c>
      <c r="C34" s="22" t="s">
        <v>196</v>
      </c>
      <c r="D34" s="23"/>
      <c r="E34" s="22" t="s">
        <v>196</v>
      </c>
      <c r="F34" s="16"/>
      <c r="G34" s="14">
        <v>12753945173</v>
      </c>
      <c r="I34" s="105"/>
    </row>
    <row r="35" spans="1:9" ht="31.5">
      <c r="A35" s="33">
        <v>26</v>
      </c>
      <c r="B35" s="34" t="s">
        <v>197</v>
      </c>
      <c r="C35" s="22" t="s">
        <v>198</v>
      </c>
      <c r="D35" s="23"/>
      <c r="E35" s="22" t="s">
        <v>198</v>
      </c>
      <c r="F35" s="16"/>
      <c r="G35" s="14">
        <v>10585859596.000002</v>
      </c>
    </row>
    <row r="36" spans="1:9" ht="31.5">
      <c r="A36" s="33">
        <v>27</v>
      </c>
      <c r="B36" s="34" t="s">
        <v>199</v>
      </c>
      <c r="C36" s="22" t="s">
        <v>200</v>
      </c>
      <c r="D36" s="23"/>
      <c r="E36" s="22" t="s">
        <v>200</v>
      </c>
      <c r="F36" s="16"/>
      <c r="G36" s="14" t="s">
        <v>143</v>
      </c>
    </row>
    <row r="37" spans="1:9" ht="31.5">
      <c r="A37" s="33">
        <v>28</v>
      </c>
      <c r="B37" s="34" t="s">
        <v>201</v>
      </c>
      <c r="C37" s="22" t="s">
        <v>202</v>
      </c>
      <c r="D37" s="23"/>
      <c r="E37" s="22" t="s">
        <v>202</v>
      </c>
      <c r="F37" s="16"/>
      <c r="G37" s="14" t="s">
        <v>143</v>
      </c>
    </row>
    <row r="38" spans="1:9" ht="31.5">
      <c r="A38" s="33">
        <v>29</v>
      </c>
      <c r="B38" s="34" t="s">
        <v>203</v>
      </c>
      <c r="C38" s="12" t="s">
        <v>204</v>
      </c>
      <c r="D38" s="23"/>
      <c r="E38" s="12" t="s">
        <v>204</v>
      </c>
      <c r="F38" s="16"/>
      <c r="G38" s="14" t="s">
        <v>143</v>
      </c>
    </row>
    <row r="39" spans="1:9">
      <c r="A39" s="33"/>
      <c r="B39" s="34"/>
      <c r="C39" s="22"/>
      <c r="D39" s="23"/>
      <c r="E39" s="22"/>
      <c r="F39" s="16"/>
      <c r="G39" s="14"/>
    </row>
    <row r="40" spans="1:9" ht="47.25">
      <c r="A40" s="33">
        <v>30</v>
      </c>
      <c r="B40" s="34" t="s">
        <v>205</v>
      </c>
      <c r="C40" s="12" t="s">
        <v>206</v>
      </c>
      <c r="D40" s="23"/>
      <c r="E40" s="12" t="s">
        <v>206</v>
      </c>
      <c r="F40" s="69"/>
      <c r="G40" s="14">
        <v>1086.1548664384204</v>
      </c>
    </row>
    <row r="41" spans="1:9" ht="31.5">
      <c r="A41" s="33">
        <v>31</v>
      </c>
      <c r="B41" s="34" t="s">
        <v>207</v>
      </c>
      <c r="C41" s="12" t="s">
        <v>208</v>
      </c>
      <c r="D41" s="23"/>
      <c r="E41" s="12" t="s">
        <v>208</v>
      </c>
      <c r="F41" s="16"/>
      <c r="G41" s="14" t="s">
        <v>143</v>
      </c>
    </row>
    <row r="42" spans="1:9">
      <c r="A42" s="33"/>
      <c r="B42" s="34"/>
      <c r="C42" s="12"/>
      <c r="D42" s="23"/>
      <c r="E42" s="12"/>
      <c r="F42" s="16"/>
      <c r="G42" s="16"/>
    </row>
    <row r="43" spans="1:9" ht="18.75">
      <c r="A43" s="37"/>
      <c r="B43" s="42" t="s">
        <v>209</v>
      </c>
      <c r="C43" s="39"/>
      <c r="D43" s="39"/>
      <c r="E43" s="39"/>
      <c r="F43" s="40"/>
      <c r="G43" s="40"/>
      <c r="H43" s="40"/>
      <c r="I43" s="114"/>
    </row>
    <row r="44" spans="1:9" ht="63">
      <c r="A44" s="10">
        <v>32</v>
      </c>
      <c r="B44" s="17" t="s">
        <v>210</v>
      </c>
      <c r="C44" s="12" t="s">
        <v>211</v>
      </c>
      <c r="D44" s="13"/>
      <c r="E44" s="12" t="s">
        <v>211</v>
      </c>
      <c r="F44" s="70"/>
      <c r="G44" s="14">
        <v>469183672.4134022</v>
      </c>
      <c r="I44" s="115"/>
    </row>
    <row r="45" spans="1:9" ht="63">
      <c r="A45" s="10">
        <v>33</v>
      </c>
      <c r="B45" s="17" t="s">
        <v>212</v>
      </c>
      <c r="C45" s="12" t="s">
        <v>213</v>
      </c>
      <c r="D45" s="13"/>
      <c r="E45" s="12" t="s">
        <v>213</v>
      </c>
      <c r="F45" s="70"/>
      <c r="G45" s="14">
        <v>197593610.26287314</v>
      </c>
      <c r="I45" s="115"/>
    </row>
    <row r="46" spans="1:9" ht="63">
      <c r="A46" s="10">
        <v>34</v>
      </c>
      <c r="B46" s="17" t="s">
        <v>214</v>
      </c>
      <c r="C46" s="12" t="s">
        <v>215</v>
      </c>
      <c r="D46" s="13"/>
      <c r="E46" s="12" t="s">
        <v>215</v>
      </c>
      <c r="F46" s="70"/>
      <c r="G46" s="14">
        <v>229178059.07133844</v>
      </c>
      <c r="I46" s="115"/>
    </row>
    <row r="47" spans="1:9" ht="63">
      <c r="A47" s="10">
        <v>35</v>
      </c>
      <c r="B47" s="17" t="s">
        <v>216</v>
      </c>
      <c r="C47" s="12" t="s">
        <v>217</v>
      </c>
      <c r="D47" s="13"/>
      <c r="E47" s="12" t="s">
        <v>217</v>
      </c>
      <c r="F47" s="71"/>
      <c r="G47" s="14">
        <v>81741547.700331494</v>
      </c>
      <c r="I47" s="115"/>
    </row>
    <row r="48" spans="1:9" ht="47.25">
      <c r="A48" s="10">
        <v>36</v>
      </c>
      <c r="B48" s="17" t="s">
        <v>218</v>
      </c>
      <c r="C48" s="12" t="s">
        <v>219</v>
      </c>
      <c r="D48" s="13"/>
      <c r="E48" s="12" t="s">
        <v>219</v>
      </c>
      <c r="F48" s="70"/>
      <c r="G48" s="14">
        <v>56280969.794555053</v>
      </c>
    </row>
    <row r="49" spans="1:9" ht="73.5" customHeight="1">
      <c r="A49" s="10">
        <v>37</v>
      </c>
      <c r="B49" s="17" t="s">
        <v>220</v>
      </c>
      <c r="C49" s="12" t="s">
        <v>221</v>
      </c>
      <c r="D49" s="13"/>
      <c r="E49" s="12" t="s">
        <v>221</v>
      </c>
      <c r="F49" s="70"/>
      <c r="G49" s="14">
        <v>1033977859.2425001</v>
      </c>
      <c r="I49" s="106" t="s">
        <v>379</v>
      </c>
    </row>
    <row r="50" spans="1:9" ht="47.25">
      <c r="A50" s="10">
        <v>38</v>
      </c>
      <c r="B50" s="17" t="s">
        <v>222</v>
      </c>
      <c r="C50" s="12" t="s">
        <v>223</v>
      </c>
      <c r="D50" s="13"/>
      <c r="E50" s="12" t="s">
        <v>223</v>
      </c>
      <c r="F50" s="70"/>
      <c r="G50" s="14">
        <v>184770312.24250007</v>
      </c>
    </row>
    <row r="51" spans="1:9" ht="47.25">
      <c r="A51" s="10">
        <v>39</v>
      </c>
      <c r="B51" s="17" t="s">
        <v>224</v>
      </c>
      <c r="C51" s="12" t="s">
        <v>225</v>
      </c>
      <c r="D51" s="13"/>
      <c r="E51" s="12" t="s">
        <v>225</v>
      </c>
      <c r="F51" s="70"/>
      <c r="G51" s="14" t="s">
        <v>143</v>
      </c>
    </row>
    <row r="52" spans="1:9" ht="47.25">
      <c r="A52" s="10">
        <v>40</v>
      </c>
      <c r="B52" s="17" t="s">
        <v>226</v>
      </c>
      <c r="C52" s="12" t="s">
        <v>227</v>
      </c>
      <c r="D52" s="13"/>
      <c r="E52" s="12" t="s">
        <v>227</v>
      </c>
      <c r="F52" s="70"/>
      <c r="G52" s="14" t="s">
        <v>143</v>
      </c>
    </row>
    <row r="53" spans="1:9" ht="31.5">
      <c r="A53" s="10">
        <v>41</v>
      </c>
      <c r="B53" s="17" t="s">
        <v>228</v>
      </c>
      <c r="C53" s="12" t="s">
        <v>229</v>
      </c>
      <c r="D53" s="13"/>
      <c r="E53" s="12" t="s">
        <v>229</v>
      </c>
      <c r="F53" s="70"/>
      <c r="G53" s="76" t="s">
        <v>143</v>
      </c>
    </row>
    <row r="54" spans="1:9">
      <c r="A54" s="10"/>
      <c r="B54" s="17"/>
      <c r="C54" s="12"/>
      <c r="D54" s="13"/>
      <c r="E54" s="12"/>
      <c r="F54" s="70"/>
      <c r="G54" s="14">
        <v>0</v>
      </c>
    </row>
    <row r="55" spans="1:9" ht="47.25">
      <c r="A55" s="10">
        <v>42</v>
      </c>
      <c r="B55" s="34" t="s">
        <v>230</v>
      </c>
      <c r="C55" s="22" t="s">
        <v>231</v>
      </c>
      <c r="D55" s="13"/>
      <c r="E55" s="22" t="s">
        <v>231</v>
      </c>
      <c r="F55" s="70"/>
      <c r="G55" s="14">
        <v>217843656.57178715</v>
      </c>
    </row>
    <row r="56" spans="1:9" ht="47.25">
      <c r="A56" s="10">
        <v>43</v>
      </c>
      <c r="B56" s="34" t="s">
        <v>232</v>
      </c>
      <c r="C56" s="22" t="s">
        <v>233</v>
      </c>
      <c r="D56" s="13"/>
      <c r="E56" s="22" t="s">
        <v>233</v>
      </c>
      <c r="F56" s="71"/>
      <c r="G56" s="14">
        <v>82079139.501446575</v>
      </c>
    </row>
    <row r="57" spans="1:9" ht="47.25">
      <c r="A57" s="10">
        <v>44</v>
      </c>
      <c r="B57" s="34" t="s">
        <v>234</v>
      </c>
      <c r="C57" s="22" t="s">
        <v>235</v>
      </c>
      <c r="D57" s="13"/>
      <c r="E57" s="22" t="s">
        <v>235</v>
      </c>
      <c r="F57" s="71"/>
      <c r="G57" s="14">
        <v>33231887.102175388</v>
      </c>
    </row>
    <row r="58" spans="1:9" ht="47.25">
      <c r="A58" s="10">
        <v>45</v>
      </c>
      <c r="B58" s="34" t="s">
        <v>236</v>
      </c>
      <c r="C58" s="22" t="s">
        <v>237</v>
      </c>
      <c r="D58" s="13"/>
      <c r="E58" s="22" t="s">
        <v>237</v>
      </c>
      <c r="F58" s="70"/>
      <c r="G58" s="14">
        <v>32493297.379590977</v>
      </c>
    </row>
    <row r="59" spans="1:9" ht="31.5">
      <c r="A59" s="10">
        <v>46</v>
      </c>
      <c r="B59" s="34" t="s">
        <v>238</v>
      </c>
      <c r="C59" s="22" t="s">
        <v>239</v>
      </c>
      <c r="D59" s="13"/>
      <c r="E59" s="22" t="s">
        <v>239</v>
      </c>
      <c r="F59" s="70"/>
      <c r="G59" s="14">
        <v>365647980.55500013</v>
      </c>
      <c r="I59" s="105"/>
    </row>
    <row r="60" spans="1:9" ht="47.25">
      <c r="A60" s="10">
        <v>47</v>
      </c>
      <c r="B60" s="34" t="s">
        <v>240</v>
      </c>
      <c r="C60" s="22" t="s">
        <v>241</v>
      </c>
      <c r="D60" s="13"/>
      <c r="E60" s="22" t="s">
        <v>241</v>
      </c>
      <c r="F60" s="70"/>
      <c r="G60" s="14">
        <v>230967596.55500007</v>
      </c>
    </row>
    <row r="61" spans="1:9" ht="47.25">
      <c r="A61" s="10">
        <v>48</v>
      </c>
      <c r="B61" s="34" t="s">
        <v>242</v>
      </c>
      <c r="C61" s="22" t="s">
        <v>243</v>
      </c>
      <c r="D61" s="13"/>
      <c r="E61" s="22" t="s">
        <v>243</v>
      </c>
      <c r="F61" s="70"/>
      <c r="G61" s="14" t="s">
        <v>143</v>
      </c>
    </row>
    <row r="62" spans="1:9" ht="47.25">
      <c r="A62" s="10">
        <v>49</v>
      </c>
      <c r="B62" s="34" t="s">
        <v>244</v>
      </c>
      <c r="C62" s="22" t="s">
        <v>245</v>
      </c>
      <c r="D62" s="13"/>
      <c r="E62" s="22" t="s">
        <v>245</v>
      </c>
      <c r="F62" s="70"/>
      <c r="G62" s="14" t="s">
        <v>143</v>
      </c>
    </row>
    <row r="63" spans="1:9" ht="31.5">
      <c r="A63" s="10">
        <v>50</v>
      </c>
      <c r="B63" s="17" t="s">
        <v>246</v>
      </c>
      <c r="C63" s="12" t="s">
        <v>247</v>
      </c>
      <c r="D63" s="13"/>
      <c r="E63" s="12" t="s">
        <v>247</v>
      </c>
      <c r="F63" s="70"/>
      <c r="G63" s="14" t="s">
        <v>143</v>
      </c>
    </row>
    <row r="64" spans="1:9">
      <c r="A64" s="10"/>
      <c r="B64" s="34"/>
      <c r="C64" s="22"/>
      <c r="D64" s="13"/>
      <c r="E64" s="22"/>
      <c r="F64" s="70"/>
      <c r="G64" s="14"/>
    </row>
    <row r="65" spans="1:9" ht="47.25">
      <c r="A65" s="10">
        <v>51</v>
      </c>
      <c r="B65" s="17" t="s">
        <v>248</v>
      </c>
      <c r="C65" s="12" t="s">
        <v>249</v>
      </c>
      <c r="D65" s="13"/>
      <c r="E65" s="12" t="s">
        <v>249</v>
      </c>
      <c r="F65" s="70"/>
      <c r="G65" s="14">
        <v>219369452.14237502</v>
      </c>
    </row>
    <row r="66" spans="1:9" ht="63">
      <c r="A66" s="10">
        <v>52</v>
      </c>
      <c r="B66" s="17" t="s">
        <v>250</v>
      </c>
      <c r="C66" s="12" t="s">
        <v>251</v>
      </c>
      <c r="D66" s="13"/>
      <c r="E66" s="12" t="s">
        <v>251</v>
      </c>
      <c r="F66" s="70"/>
      <c r="G66" s="14">
        <v>44262527.142375015</v>
      </c>
    </row>
    <row r="67" spans="1:9" ht="63">
      <c r="A67" s="10">
        <v>53</v>
      </c>
      <c r="B67" s="17" t="s">
        <v>252</v>
      </c>
      <c r="C67" s="12" t="s">
        <v>253</v>
      </c>
      <c r="D67" s="13"/>
      <c r="E67" s="12" t="s">
        <v>253</v>
      </c>
      <c r="F67" s="70"/>
      <c r="G67" s="14" t="s">
        <v>143</v>
      </c>
    </row>
    <row r="68" spans="1:9" ht="63">
      <c r="A68" s="10">
        <v>54</v>
      </c>
      <c r="B68" s="17" t="s">
        <v>254</v>
      </c>
      <c r="C68" s="12" t="s">
        <v>255</v>
      </c>
      <c r="D68" s="13"/>
      <c r="E68" s="12" t="s">
        <v>255</v>
      </c>
      <c r="F68" s="70"/>
      <c r="G68" s="14" t="s">
        <v>143</v>
      </c>
    </row>
    <row r="69" spans="1:9" ht="47.25">
      <c r="A69" s="10">
        <v>55</v>
      </c>
      <c r="B69" s="17" t="s">
        <v>256</v>
      </c>
      <c r="C69" s="12" t="s">
        <v>257</v>
      </c>
      <c r="D69" s="13"/>
      <c r="E69" s="12" t="s">
        <v>257</v>
      </c>
      <c r="F69" s="70"/>
      <c r="G69" s="76" t="s">
        <v>143</v>
      </c>
    </row>
    <row r="70" spans="1:9">
      <c r="A70" s="10"/>
      <c r="B70" s="17"/>
      <c r="C70" s="12"/>
      <c r="D70" s="13"/>
      <c r="E70" s="12"/>
      <c r="F70" s="70"/>
      <c r="G70" s="14"/>
    </row>
    <row r="71" spans="1:9" ht="78.75">
      <c r="A71" s="10">
        <v>56</v>
      </c>
      <c r="B71" s="17" t="s">
        <v>258</v>
      </c>
      <c r="C71" s="12" t="s">
        <v>259</v>
      </c>
      <c r="D71" s="13"/>
      <c r="E71" s="12" t="s">
        <v>259</v>
      </c>
      <c r="F71" s="70"/>
      <c r="G71" s="14">
        <v>432428511.00000012</v>
      </c>
    </row>
    <row r="72" spans="1:9">
      <c r="A72" s="66"/>
      <c r="B72" s="66"/>
      <c r="C72" s="66"/>
      <c r="D72" s="66"/>
      <c r="E72" s="66"/>
      <c r="F72" s="72"/>
      <c r="G72" s="14"/>
    </row>
    <row r="73" spans="1:9" ht="78.75">
      <c r="A73" s="10">
        <v>57</v>
      </c>
      <c r="B73" s="17" t="s">
        <v>260</v>
      </c>
      <c r="C73" s="12" t="s">
        <v>261</v>
      </c>
      <c r="D73" s="13"/>
      <c r="E73" s="12" t="s">
        <v>261</v>
      </c>
      <c r="F73" s="70"/>
      <c r="G73" s="14">
        <v>284782018.00000012</v>
      </c>
    </row>
    <row r="74" spans="1:9">
      <c r="A74" s="10"/>
      <c r="B74" s="17"/>
      <c r="C74" s="12"/>
      <c r="D74" s="13"/>
      <c r="E74" s="12"/>
      <c r="F74" s="70"/>
      <c r="G74" s="14"/>
    </row>
    <row r="75" spans="1:9" ht="78.75">
      <c r="A75" s="10">
        <v>58</v>
      </c>
      <c r="B75" s="17" t="s">
        <v>262</v>
      </c>
      <c r="C75" s="12" t="s">
        <v>263</v>
      </c>
      <c r="D75" s="13"/>
      <c r="E75" s="12" t="s">
        <v>263</v>
      </c>
      <c r="F75" s="70"/>
      <c r="G75" s="14" t="s">
        <v>290</v>
      </c>
      <c r="I75" s="106" t="s">
        <v>341</v>
      </c>
    </row>
    <row r="76" spans="1:9">
      <c r="A76" s="66"/>
      <c r="B76" s="66"/>
      <c r="C76" s="66"/>
      <c r="D76" s="66"/>
      <c r="E76" s="66"/>
      <c r="F76" s="66"/>
      <c r="G76" s="66"/>
    </row>
    <row r="77" spans="1:9" ht="18.75">
      <c r="A77" s="37"/>
      <c r="B77" s="29" t="s">
        <v>85</v>
      </c>
      <c r="C77" s="39"/>
      <c r="D77" s="39"/>
      <c r="E77" s="39"/>
      <c r="F77" s="40"/>
      <c r="G77" s="40"/>
      <c r="H77" s="40"/>
      <c r="I77" s="114"/>
    </row>
    <row r="78" spans="1:9" ht="47.25">
      <c r="A78" s="10">
        <v>59</v>
      </c>
      <c r="B78" s="17" t="s">
        <v>264</v>
      </c>
      <c r="C78" s="12" t="s">
        <v>87</v>
      </c>
      <c r="D78" s="13"/>
      <c r="E78" s="12" t="s">
        <v>87</v>
      </c>
      <c r="F78" s="14"/>
      <c r="G78" s="14">
        <v>1636.0000000000009</v>
      </c>
    </row>
    <row r="79" spans="1:9">
      <c r="A79" s="73"/>
      <c r="B79" s="74"/>
      <c r="C79" s="27"/>
      <c r="D79" s="66"/>
      <c r="E79" s="27"/>
      <c r="F79" s="66"/>
      <c r="G79" s="66"/>
    </row>
    <row r="80" spans="1:9" ht="18.75">
      <c r="A80" s="28"/>
      <c r="B80" s="42" t="s">
        <v>119</v>
      </c>
      <c r="C80" s="30"/>
      <c r="D80" s="30"/>
      <c r="E80" s="30"/>
      <c r="F80" s="31"/>
      <c r="G80" s="31"/>
      <c r="H80" s="31"/>
      <c r="I80" s="116"/>
    </row>
    <row r="81" spans="1:9" ht="51.75" customHeight="1">
      <c r="A81" s="10">
        <v>60</v>
      </c>
      <c r="B81" s="11" t="s">
        <v>265</v>
      </c>
      <c r="C81" s="12" t="s">
        <v>266</v>
      </c>
      <c r="D81" s="13"/>
      <c r="E81" s="12" t="s">
        <v>266</v>
      </c>
      <c r="F81" s="70"/>
      <c r="G81" s="14">
        <v>155699997.02000001</v>
      </c>
    </row>
    <row r="82" spans="1:9" ht="47.25">
      <c r="A82" s="10">
        <v>61</v>
      </c>
      <c r="B82" s="11" t="s">
        <v>267</v>
      </c>
      <c r="C82" s="12" t="s">
        <v>268</v>
      </c>
      <c r="D82" s="13"/>
      <c r="E82" s="12" t="s">
        <v>268</v>
      </c>
      <c r="F82" s="70"/>
      <c r="G82" s="14">
        <v>65858307.360000014</v>
      </c>
    </row>
    <row r="83" spans="1:9" ht="31.5">
      <c r="A83" s="10">
        <v>62</v>
      </c>
      <c r="B83" s="11" t="s">
        <v>269</v>
      </c>
      <c r="C83" s="12" t="s">
        <v>270</v>
      </c>
      <c r="D83" s="13"/>
      <c r="E83" s="12" t="s">
        <v>270</v>
      </c>
      <c r="F83" s="70"/>
      <c r="G83" s="14">
        <v>84967976.049999997</v>
      </c>
    </row>
    <row r="84" spans="1:9" ht="31.5">
      <c r="A84" s="10">
        <v>63</v>
      </c>
      <c r="B84" s="11" t="s">
        <v>271</v>
      </c>
      <c r="C84" s="12" t="s">
        <v>272</v>
      </c>
      <c r="D84" s="13"/>
      <c r="E84" s="12" t="s">
        <v>272</v>
      </c>
      <c r="F84" s="70"/>
      <c r="G84" s="14">
        <v>28444036.530000001</v>
      </c>
    </row>
    <row r="85" spans="1:9" ht="47.25">
      <c r="A85" s="10">
        <v>64</v>
      </c>
      <c r="B85" s="17" t="s">
        <v>273</v>
      </c>
      <c r="C85" s="12" t="s">
        <v>274</v>
      </c>
      <c r="D85" s="13"/>
      <c r="E85" s="12" t="s">
        <v>274</v>
      </c>
      <c r="F85" s="70"/>
      <c r="G85" s="14">
        <v>334974718.35000002</v>
      </c>
      <c r="I85" s="105"/>
    </row>
    <row r="86" spans="1:9">
      <c r="A86" s="66"/>
      <c r="B86" s="66"/>
      <c r="C86" s="66"/>
      <c r="D86" s="66"/>
      <c r="E86" s="66"/>
      <c r="F86" s="66"/>
      <c r="G86" s="66"/>
    </row>
    <row r="87" spans="1:9" ht="31.5">
      <c r="A87" s="47"/>
      <c r="B87" s="48" t="s">
        <v>343</v>
      </c>
      <c r="C87" s="49" t="s">
        <v>130</v>
      </c>
      <c r="D87" s="50"/>
      <c r="E87" s="49"/>
      <c r="F87" s="75"/>
      <c r="G87" s="75"/>
    </row>
    <row r="88" spans="1:9">
      <c r="A88" s="47"/>
      <c r="B88" s="55" t="s">
        <v>275</v>
      </c>
      <c r="C88" s="52" t="s">
        <v>132</v>
      </c>
      <c r="D88" s="52"/>
      <c r="E88" s="52"/>
      <c r="F88" s="54"/>
      <c r="G88" s="54">
        <v>0.17783871676409893</v>
      </c>
    </row>
    <row r="89" spans="1:9">
      <c r="A89" s="47"/>
      <c r="B89" s="55" t="s">
        <v>276</v>
      </c>
      <c r="C89" s="52" t="s">
        <v>132</v>
      </c>
      <c r="D89" s="52"/>
      <c r="E89" s="52"/>
      <c r="F89" s="54"/>
      <c r="G89" s="54">
        <v>0.46101323428270624</v>
      </c>
    </row>
    <row r="90" spans="1:9">
      <c r="A90" s="47"/>
      <c r="B90" s="55" t="s">
        <v>277</v>
      </c>
      <c r="C90" s="52" t="s">
        <v>132</v>
      </c>
      <c r="D90" s="52"/>
      <c r="E90" s="52"/>
      <c r="F90" s="54"/>
      <c r="G90" s="54">
        <v>0.31182172984343071</v>
      </c>
    </row>
    <row r="91" spans="1:9">
      <c r="A91" s="47"/>
      <c r="B91" s="55" t="s">
        <v>278</v>
      </c>
      <c r="C91" s="52" t="s">
        <v>132</v>
      </c>
      <c r="D91" s="52"/>
      <c r="E91" s="52"/>
      <c r="F91" s="54"/>
      <c r="G91" s="54">
        <v>0.485574750373857</v>
      </c>
    </row>
    <row r="92" spans="1:9">
      <c r="A92" s="47"/>
      <c r="B92" s="55" t="s">
        <v>279</v>
      </c>
      <c r="C92" s="52" t="s">
        <v>132</v>
      </c>
      <c r="D92" s="52"/>
      <c r="E92" s="52"/>
      <c r="F92" s="54"/>
      <c r="G92" s="54">
        <v>0.23452980555687125</v>
      </c>
    </row>
    <row r="93" spans="1:9">
      <c r="A93" s="47"/>
      <c r="B93" s="55" t="s">
        <v>280</v>
      </c>
      <c r="C93" s="52" t="s">
        <v>132</v>
      </c>
      <c r="D93" s="52"/>
      <c r="E93" s="52"/>
      <c r="F93" s="54"/>
      <c r="G93" s="54">
        <v>3.0574404661458852</v>
      </c>
    </row>
    <row r="94" spans="1:9">
      <c r="A94" s="47"/>
      <c r="B94" s="55" t="s">
        <v>281</v>
      </c>
      <c r="C94" s="52" t="s">
        <v>132</v>
      </c>
      <c r="D94" s="52"/>
      <c r="E94" s="52"/>
      <c r="F94" s="54"/>
      <c r="G94" s="54">
        <v>1.9497902761216228</v>
      </c>
    </row>
    <row r="95" spans="1:9">
      <c r="A95" s="47"/>
      <c r="B95" s="55" t="s">
        <v>282</v>
      </c>
      <c r="C95" s="52" t="s">
        <v>132</v>
      </c>
      <c r="D95" s="52"/>
      <c r="E95" s="52"/>
      <c r="F95" s="54"/>
      <c r="G95" s="54">
        <v>2.629915465017477</v>
      </c>
    </row>
    <row r="96" spans="1:9">
      <c r="A96" s="47"/>
      <c r="B96" s="55" t="s">
        <v>283</v>
      </c>
      <c r="C96" s="52" t="s">
        <v>132</v>
      </c>
      <c r="D96" s="52"/>
      <c r="E96" s="52"/>
      <c r="F96" s="54"/>
      <c r="G96" s="54">
        <v>6.1295139559316745</v>
      </c>
    </row>
    <row r="97" spans="1:7">
      <c r="A97" s="47"/>
      <c r="B97" s="55" t="s">
        <v>284</v>
      </c>
      <c r="C97" s="52" t="s">
        <v>132</v>
      </c>
      <c r="D97" s="52"/>
      <c r="E97" s="52"/>
      <c r="F97" s="54"/>
      <c r="G97" s="54">
        <v>3.125016777903447</v>
      </c>
    </row>
    <row r="98" spans="1:7">
      <c r="A98" s="47"/>
      <c r="B98" s="55" t="s">
        <v>285</v>
      </c>
      <c r="C98" s="52" t="s">
        <v>132</v>
      </c>
      <c r="D98" s="52"/>
      <c r="E98" s="52"/>
      <c r="F98" s="54"/>
      <c r="G98" s="54">
        <v>1.8829699985059643E-2</v>
      </c>
    </row>
    <row r="99" spans="1:7">
      <c r="A99" s="47"/>
      <c r="B99" s="55" t="s">
        <v>286</v>
      </c>
      <c r="C99" s="52" t="s">
        <v>132</v>
      </c>
      <c r="D99" s="52"/>
      <c r="E99" s="52"/>
      <c r="F99" s="54"/>
      <c r="G99" s="54">
        <v>8.4274290776763905E-2</v>
      </c>
    </row>
    <row r="100" spans="1:7">
      <c r="A100" s="47"/>
      <c r="B100" s="55" t="s">
        <v>287</v>
      </c>
      <c r="C100" s="52" t="s">
        <v>132</v>
      </c>
      <c r="D100" s="52"/>
      <c r="E100" s="52"/>
      <c r="F100" s="54"/>
      <c r="G100" s="54">
        <v>0.17927098940258102</v>
      </c>
    </row>
    <row r="101" spans="1:7">
      <c r="A101" s="47"/>
      <c r="B101" s="55" t="s">
        <v>288</v>
      </c>
      <c r="C101" s="52" t="s">
        <v>132</v>
      </c>
      <c r="D101" s="52"/>
      <c r="E101" s="52"/>
      <c r="F101" s="54"/>
      <c r="G101" s="54">
        <v>2.8669401945452453E-2</v>
      </c>
    </row>
    <row r="103" spans="1:7" ht="18.75">
      <c r="B103" s="94" t="s">
        <v>339</v>
      </c>
      <c r="E103" s="107" t="s">
        <v>340</v>
      </c>
    </row>
    <row r="120" spans="8:8">
      <c r="H120" s="64"/>
    </row>
    <row r="121" spans="8:8">
      <c r="H121" s="64"/>
    </row>
    <row r="122" spans="8:8">
      <c r="H122" s="64"/>
    </row>
    <row r="123" spans="8:8">
      <c r="H123" s="64"/>
    </row>
    <row r="124" spans="8:8">
      <c r="H124" s="64"/>
    </row>
    <row r="125" spans="8:8">
      <c r="H125" s="64"/>
    </row>
  </sheetData>
  <customSheetViews>
    <customSheetView guid="{09899845-02A7-4D2F-89AA-7C6F5EBEF76A}" scale="75" fitToPage="1" hiddenColumns="1" topLeftCell="A73">
      <selection activeCell="I85" sqref="I85"/>
      <pageMargins left="0.19685039370078741" right="0.19685039370078741" top="0.35433070866141736" bottom="0.35433070866141736" header="0" footer="0"/>
      <pageSetup paperSize="9" scale="47" fitToHeight="3" orientation="portrait" r:id="rId1"/>
    </customSheetView>
    <customSheetView guid="{6664EE4F-B9F7-4024-AE2F-9EB7BDEDEEA9}" scale="75" showPageBreaks="1" fitToPage="1" printArea="1" hiddenColumns="1">
      <selection sqref="A1:I103"/>
      <pageMargins left="0.19685039370078741" right="0.19685039370078741" top="0.35433070866141736" bottom="0.35433070866141736" header="0" footer="0"/>
      <pageSetup paperSize="9" scale="47" fitToHeight="3" orientation="portrait" r:id="rId2"/>
    </customSheetView>
    <customSheetView guid="{21787C53-6E79-4780-96EB-1975FF17B770}" scale="75" showPageBreaks="1" fitToPage="1" printArea="1" hiddenColumns="1" topLeftCell="A73">
      <selection activeCell="I85" sqref="I85"/>
      <pageMargins left="0.19685039370078741" right="0.19685039370078741" top="0.35433070866141736" bottom="0.35433070866141736" header="0" footer="0"/>
      <pageSetup paperSize="9" scale="47" fitToHeight="3" orientation="portrait" r:id="rId3"/>
    </customSheetView>
  </customSheetViews>
  <pageMargins left="0.19685039370078741" right="0.19685039370078741" top="0.35433070866141736" bottom="0.35433070866141736" header="0" footer="0"/>
  <pageSetup paperSize="9" scale="47" fitToHeight="3" orientation="portrait" r:id="rId4"/>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topLeftCell="A13" zoomScale="75" zoomScaleNormal="75" workbookViewId="0">
      <selection activeCell="E32" sqref="E32"/>
    </sheetView>
  </sheetViews>
  <sheetFormatPr defaultRowHeight="15"/>
  <cols>
    <col min="1" max="1" width="5.140625" customWidth="1"/>
    <col min="2" max="2" width="44.42578125" customWidth="1"/>
    <col min="3" max="3" width="90.5703125" hidden="1" customWidth="1"/>
    <col min="4" max="4" width="1.7109375" customWidth="1"/>
    <col min="5" max="5" width="90.5703125" style="27" customWidth="1"/>
    <col min="6" max="6" width="16.28515625" customWidth="1"/>
    <col min="7" max="7" width="8.7109375" customWidth="1"/>
    <col min="8" max="8" width="18.28515625" customWidth="1"/>
  </cols>
  <sheetData>
    <row r="1" spans="1:10" ht="23.25">
      <c r="A1" s="56"/>
      <c r="B1" s="57" t="s">
        <v>141</v>
      </c>
      <c r="C1" s="58"/>
      <c r="D1" s="58"/>
      <c r="E1" s="58"/>
      <c r="F1" s="57"/>
      <c r="G1" s="57"/>
      <c r="H1" s="95"/>
      <c r="I1" s="95"/>
      <c r="J1" s="95"/>
    </row>
    <row r="2" spans="1:10" ht="23.25">
      <c r="A2" s="1"/>
      <c r="B2" s="2" t="s">
        <v>291</v>
      </c>
      <c r="C2" s="3"/>
      <c r="D2" s="3"/>
      <c r="E2" s="3"/>
      <c r="F2" s="2"/>
      <c r="G2" s="2"/>
      <c r="H2" s="95"/>
      <c r="I2" s="95"/>
      <c r="J2" s="95"/>
    </row>
    <row r="3" spans="1:10" ht="24" customHeight="1">
      <c r="A3" s="5" t="s">
        <v>1</v>
      </c>
      <c r="B3" s="6" t="s">
        <v>2</v>
      </c>
      <c r="C3" s="6" t="s">
        <v>292</v>
      </c>
      <c r="D3" s="6"/>
      <c r="E3" s="6" t="s">
        <v>292</v>
      </c>
      <c r="F3" s="6" t="s">
        <v>142</v>
      </c>
      <c r="G3" s="78"/>
      <c r="H3" s="95"/>
      <c r="I3" s="95"/>
      <c r="J3" s="95"/>
    </row>
    <row r="4" spans="1:10" ht="23.25">
      <c r="A4" s="28"/>
      <c r="B4" s="29" t="s">
        <v>293</v>
      </c>
      <c r="C4" s="30"/>
      <c r="D4" s="30"/>
      <c r="E4" s="30"/>
      <c r="F4" s="61"/>
      <c r="G4" s="61"/>
      <c r="H4" s="95"/>
      <c r="I4" s="95"/>
      <c r="J4" s="95"/>
    </row>
    <row r="5" spans="1:10" ht="78.75">
      <c r="A5" s="10">
        <v>1</v>
      </c>
      <c r="B5" s="34" t="s">
        <v>294</v>
      </c>
      <c r="C5" s="12" t="s">
        <v>295</v>
      </c>
      <c r="D5" s="13"/>
      <c r="E5" s="12" t="s">
        <v>295</v>
      </c>
      <c r="F5" s="14">
        <v>37334</v>
      </c>
      <c r="G5" s="79"/>
      <c r="H5" s="95"/>
      <c r="I5" s="95"/>
      <c r="J5" s="95"/>
    </row>
    <row r="6" spans="1:10" ht="31.5">
      <c r="A6" s="10">
        <v>2</v>
      </c>
      <c r="B6" s="34" t="s">
        <v>296</v>
      </c>
      <c r="C6" s="12" t="s">
        <v>149</v>
      </c>
      <c r="D6" s="13"/>
      <c r="E6" s="12" t="s">
        <v>149</v>
      </c>
      <c r="F6" s="14">
        <v>186</v>
      </c>
      <c r="G6" s="79"/>
      <c r="H6" s="95"/>
      <c r="I6" s="95"/>
      <c r="J6" s="95"/>
    </row>
    <row r="7" spans="1:10" ht="23.25">
      <c r="A7" s="24"/>
      <c r="B7" s="80"/>
      <c r="C7" s="26"/>
      <c r="D7" s="27"/>
      <c r="E7" s="26"/>
      <c r="F7" s="15"/>
      <c r="G7" s="81"/>
      <c r="H7" s="95"/>
      <c r="I7" s="95"/>
      <c r="J7" s="95"/>
    </row>
    <row r="8" spans="1:10" ht="23.25">
      <c r="A8" s="37"/>
      <c r="B8" s="42" t="s">
        <v>297</v>
      </c>
      <c r="C8" s="39"/>
      <c r="D8" s="39"/>
      <c r="E8" s="39"/>
      <c r="F8" s="40"/>
      <c r="G8" s="8"/>
      <c r="H8" s="95"/>
      <c r="I8" s="95"/>
      <c r="J8" s="95"/>
    </row>
    <row r="9" spans="1:10" ht="47.25">
      <c r="A9" s="33">
        <v>3</v>
      </c>
      <c r="B9" s="34" t="s">
        <v>298</v>
      </c>
      <c r="C9" s="22" t="s">
        <v>299</v>
      </c>
      <c r="D9" s="23"/>
      <c r="E9" s="22" t="s">
        <v>299</v>
      </c>
      <c r="F9" s="14">
        <v>29686893.27</v>
      </c>
      <c r="G9" s="82"/>
      <c r="H9" s="95"/>
      <c r="I9" s="95"/>
      <c r="J9" s="95"/>
    </row>
    <row r="10" spans="1:10" ht="35.25" customHeight="1">
      <c r="A10" s="33">
        <v>4</v>
      </c>
      <c r="B10" s="34" t="s">
        <v>300</v>
      </c>
      <c r="C10" s="22" t="s">
        <v>301</v>
      </c>
      <c r="D10" s="23"/>
      <c r="E10" s="22" t="s">
        <v>301</v>
      </c>
      <c r="F10" s="14">
        <v>18411996</v>
      </c>
      <c r="G10" s="82"/>
      <c r="H10" s="95"/>
      <c r="I10" s="95"/>
      <c r="J10" s="95"/>
    </row>
    <row r="11" spans="1:10" ht="31.5">
      <c r="A11" s="33">
        <v>5</v>
      </c>
      <c r="B11" s="34" t="s">
        <v>302</v>
      </c>
      <c r="C11" s="22" t="s">
        <v>303</v>
      </c>
      <c r="D11" s="23"/>
      <c r="E11" s="22" t="s">
        <v>303</v>
      </c>
      <c r="F11" s="14">
        <v>43649530</v>
      </c>
      <c r="G11" s="82"/>
      <c r="H11" s="95"/>
      <c r="I11" s="95"/>
      <c r="J11" s="95"/>
    </row>
    <row r="12" spans="1:10" ht="23.25">
      <c r="A12" s="73"/>
      <c r="B12" s="74"/>
      <c r="C12" s="27"/>
      <c r="D12" s="66"/>
      <c r="F12" s="66"/>
      <c r="G12" s="66"/>
      <c r="H12" s="95"/>
      <c r="I12" s="95"/>
      <c r="J12" s="95"/>
    </row>
    <row r="13" spans="1:10" ht="23.25">
      <c r="A13" s="37"/>
      <c r="B13" s="42" t="s">
        <v>304</v>
      </c>
      <c r="C13" s="39"/>
      <c r="D13" s="39"/>
      <c r="E13" s="39"/>
      <c r="F13" s="40"/>
      <c r="G13" s="8"/>
      <c r="H13" s="95"/>
      <c r="I13" s="95"/>
      <c r="J13" s="95"/>
    </row>
    <row r="14" spans="1:10" ht="36.75" customHeight="1">
      <c r="A14" s="10">
        <v>6</v>
      </c>
      <c r="B14" s="17" t="s">
        <v>305</v>
      </c>
      <c r="C14" s="12" t="s">
        <v>306</v>
      </c>
      <c r="D14" s="66"/>
      <c r="E14" s="12" t="s">
        <v>306</v>
      </c>
      <c r="F14" s="14">
        <v>7841143.29</v>
      </c>
      <c r="G14" s="66"/>
      <c r="H14" s="95"/>
      <c r="I14" s="95"/>
      <c r="J14" s="95"/>
    </row>
    <row r="15" spans="1:10" ht="51" customHeight="1">
      <c r="A15" s="10">
        <v>7</v>
      </c>
      <c r="B15" s="17" t="s">
        <v>307</v>
      </c>
      <c r="C15" s="12" t="s">
        <v>308</v>
      </c>
      <c r="D15" s="13"/>
      <c r="E15" s="12" t="s">
        <v>308</v>
      </c>
      <c r="F15" s="14">
        <v>12273720.425999999</v>
      </c>
      <c r="G15" s="83"/>
      <c r="H15" s="95"/>
      <c r="I15" s="95"/>
      <c r="J15" s="95"/>
    </row>
    <row r="16" spans="1:10" ht="23.25">
      <c r="A16" s="10">
        <v>8</v>
      </c>
      <c r="B16" s="34" t="s">
        <v>309</v>
      </c>
      <c r="C16" s="22" t="s">
        <v>310</v>
      </c>
      <c r="D16" s="13"/>
      <c r="E16" s="22" t="s">
        <v>310</v>
      </c>
      <c r="F16" s="14">
        <v>1169043.7849999999</v>
      </c>
      <c r="G16" s="83"/>
      <c r="H16" s="95"/>
      <c r="I16" s="95"/>
      <c r="J16" s="95"/>
    </row>
    <row r="17" spans="1:10" ht="31.5">
      <c r="A17" s="10">
        <v>9</v>
      </c>
      <c r="B17" s="17" t="s">
        <v>311</v>
      </c>
      <c r="C17" s="12" t="s">
        <v>312</v>
      </c>
      <c r="D17" s="13"/>
      <c r="E17" s="12" t="s">
        <v>312</v>
      </c>
      <c r="F17" s="14">
        <v>1160144.3277</v>
      </c>
      <c r="G17" s="79"/>
      <c r="H17" s="95"/>
      <c r="I17" s="95"/>
      <c r="J17" s="95"/>
    </row>
    <row r="18" spans="1:10" ht="66" customHeight="1">
      <c r="A18" s="10">
        <v>10</v>
      </c>
      <c r="B18" s="17" t="s">
        <v>258</v>
      </c>
      <c r="C18" s="12" t="s">
        <v>313</v>
      </c>
      <c r="D18" s="13"/>
      <c r="E18" s="12" t="s">
        <v>313</v>
      </c>
      <c r="F18" s="14">
        <v>2348568.63</v>
      </c>
      <c r="G18" s="79"/>
      <c r="H18" s="95"/>
      <c r="I18" s="95"/>
      <c r="J18" s="95"/>
    </row>
    <row r="19" spans="1:10" ht="78.75">
      <c r="A19" s="10">
        <v>11</v>
      </c>
      <c r="B19" s="17" t="s">
        <v>262</v>
      </c>
      <c r="C19" s="12" t="s">
        <v>314</v>
      </c>
      <c r="D19" s="13"/>
      <c r="E19" s="12" t="s">
        <v>314</v>
      </c>
      <c r="F19" s="14">
        <v>24792621.460000001</v>
      </c>
      <c r="G19" s="79"/>
      <c r="H19" s="95"/>
      <c r="I19" s="95"/>
      <c r="J19" s="95"/>
    </row>
    <row r="20" spans="1:10" ht="23.25">
      <c r="A20" s="73"/>
      <c r="B20" s="74"/>
      <c r="C20" s="27"/>
      <c r="D20" s="66"/>
      <c r="F20" s="66"/>
      <c r="G20" s="66"/>
      <c r="H20" s="95"/>
      <c r="I20" s="95"/>
      <c r="J20" s="95"/>
    </row>
    <row r="21" spans="1:10" ht="23.25">
      <c r="A21" s="37"/>
      <c r="B21" s="29" t="s">
        <v>85</v>
      </c>
      <c r="C21" s="39"/>
      <c r="D21" s="39"/>
      <c r="E21" s="39"/>
      <c r="F21" s="40"/>
      <c r="G21" s="8"/>
      <c r="H21" s="95"/>
      <c r="I21" s="95"/>
      <c r="J21" s="95"/>
    </row>
    <row r="22" spans="1:10" ht="47.25">
      <c r="A22" s="10">
        <v>12</v>
      </c>
      <c r="B22" s="17" t="s">
        <v>315</v>
      </c>
      <c r="C22" s="12" t="s">
        <v>87</v>
      </c>
      <c r="D22" s="13"/>
      <c r="E22" s="12" t="s">
        <v>87</v>
      </c>
      <c r="F22" s="93" t="s">
        <v>318</v>
      </c>
      <c r="G22" s="79"/>
      <c r="H22" s="95"/>
      <c r="I22" s="95"/>
      <c r="J22" s="95"/>
    </row>
    <row r="23" spans="1:10" ht="23.25">
      <c r="A23" s="73"/>
      <c r="B23" s="74"/>
      <c r="C23" s="27"/>
      <c r="D23" s="66"/>
      <c r="F23" s="66"/>
      <c r="G23" s="66"/>
      <c r="H23" s="95"/>
      <c r="I23" s="95"/>
      <c r="J23" s="95"/>
    </row>
    <row r="24" spans="1:10" ht="23.25">
      <c r="A24" s="28"/>
      <c r="B24" s="42" t="s">
        <v>119</v>
      </c>
      <c r="C24" s="30"/>
      <c r="D24" s="30"/>
      <c r="E24" s="30"/>
      <c r="F24" s="31"/>
      <c r="G24" s="61"/>
      <c r="H24" s="95"/>
      <c r="I24" s="95"/>
      <c r="J24" s="95"/>
    </row>
    <row r="25" spans="1:10" ht="47.25">
      <c r="A25" s="10">
        <v>13</v>
      </c>
      <c r="B25" s="17" t="s">
        <v>316</v>
      </c>
      <c r="C25" s="12" t="s">
        <v>317</v>
      </c>
      <c r="D25" s="13"/>
      <c r="E25" s="12" t="s">
        <v>317</v>
      </c>
      <c r="F25" s="14">
        <v>0</v>
      </c>
      <c r="G25" s="79"/>
      <c r="H25" s="95"/>
      <c r="I25" s="95"/>
      <c r="J25" s="95"/>
    </row>
    <row r="26" spans="1:10" ht="23.25">
      <c r="A26" s="73"/>
      <c r="B26" s="74"/>
      <c r="C26" s="27"/>
      <c r="D26" s="66"/>
      <c r="F26" s="66"/>
      <c r="G26" s="66"/>
      <c r="H26" s="95"/>
      <c r="I26" s="95"/>
      <c r="J26" s="95"/>
    </row>
    <row r="27" spans="1:10" ht="31.5">
      <c r="A27" s="47"/>
      <c r="B27" s="48" t="s">
        <v>343</v>
      </c>
      <c r="C27" s="49" t="s">
        <v>130</v>
      </c>
      <c r="D27" s="50"/>
      <c r="E27" s="49"/>
      <c r="F27" s="75"/>
      <c r="G27" s="84"/>
      <c r="H27" s="95"/>
      <c r="I27" s="95"/>
      <c r="J27" s="95"/>
    </row>
    <row r="28" spans="1:10" ht="23.25">
      <c r="A28" s="47"/>
      <c r="B28" s="55" t="s">
        <v>279</v>
      </c>
      <c r="C28" s="52" t="s">
        <v>132</v>
      </c>
      <c r="D28" s="52"/>
      <c r="E28" s="52"/>
      <c r="F28" s="54">
        <v>0.41343903231542151</v>
      </c>
      <c r="G28" s="85"/>
      <c r="H28" s="95"/>
      <c r="I28" s="95"/>
      <c r="J28" s="95"/>
    </row>
    <row r="29" spans="1:10" ht="23.25">
      <c r="A29" s="47"/>
      <c r="B29" s="55" t="s">
        <v>284</v>
      </c>
      <c r="C29" s="52" t="s">
        <v>132</v>
      </c>
      <c r="D29" s="52"/>
      <c r="E29" s="52"/>
      <c r="F29" s="54">
        <v>1.6123669193714794</v>
      </c>
      <c r="G29" s="85"/>
      <c r="H29" s="95"/>
      <c r="I29" s="95"/>
      <c r="J29" s="95"/>
    </row>
    <row r="30" spans="1:10" ht="23.25">
      <c r="A30" s="47"/>
      <c r="B30" s="55" t="s">
        <v>288</v>
      </c>
      <c r="C30" s="52" t="s">
        <v>132</v>
      </c>
      <c r="D30" s="52"/>
      <c r="E30" s="52"/>
      <c r="F30" s="54">
        <v>2.6782505676464327E-2</v>
      </c>
      <c r="G30" s="85"/>
      <c r="H30" s="95"/>
      <c r="I30" s="95"/>
      <c r="J30" s="95"/>
    </row>
    <row r="31" spans="1:10" ht="23.25">
      <c r="E31"/>
      <c r="H31" s="95"/>
      <c r="I31" s="95"/>
      <c r="J31" s="95"/>
    </row>
    <row r="32" spans="1:10" ht="31.5">
      <c r="B32" s="94" t="s">
        <v>339</v>
      </c>
      <c r="E32" s="106" t="s">
        <v>369</v>
      </c>
      <c r="H32" s="95"/>
      <c r="I32" s="95"/>
      <c r="J32" s="95"/>
    </row>
    <row r="33" spans="5:10" ht="23.25">
      <c r="E33"/>
      <c r="H33" s="95"/>
      <c r="I33" s="95"/>
      <c r="J33" s="95"/>
    </row>
    <row r="34" spans="5:10" ht="23.25">
      <c r="E34"/>
      <c r="H34" s="95"/>
      <c r="I34" s="95"/>
      <c r="J34" s="95"/>
    </row>
    <row r="35" spans="5:10" ht="23.25">
      <c r="E35"/>
      <c r="H35" s="95"/>
      <c r="I35" s="95"/>
      <c r="J35" s="95"/>
    </row>
    <row r="36" spans="5:10" ht="23.25">
      <c r="E36"/>
      <c r="H36" s="95"/>
      <c r="I36" s="95"/>
      <c r="J36" s="95"/>
    </row>
    <row r="37" spans="5:10" ht="23.25">
      <c r="E37"/>
      <c r="H37" s="95"/>
      <c r="I37" s="95"/>
      <c r="J37" s="95"/>
    </row>
    <row r="38" spans="5:10" ht="23.25">
      <c r="E38"/>
      <c r="H38" s="95"/>
      <c r="I38" s="95"/>
      <c r="J38" s="95"/>
    </row>
    <row r="39" spans="5:10" ht="23.25">
      <c r="E39"/>
      <c r="H39" s="95"/>
      <c r="I39" s="95"/>
      <c r="J39" s="95"/>
    </row>
    <row r="40" spans="5:10">
      <c r="E40"/>
    </row>
    <row r="41" spans="5:10">
      <c r="E41"/>
    </row>
    <row r="42" spans="5:10">
      <c r="E42"/>
    </row>
    <row r="43" spans="5:10">
      <c r="E43"/>
    </row>
    <row r="44" spans="5:10">
      <c r="E44"/>
    </row>
    <row r="45" spans="5:10">
      <c r="E45"/>
    </row>
    <row r="46" spans="5:10">
      <c r="E46"/>
    </row>
    <row r="47" spans="5:10">
      <c r="E47"/>
    </row>
    <row r="48" spans="5:10">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s="64"/>
    </row>
    <row r="71" spans="5:5">
      <c r="E71" s="64"/>
    </row>
    <row r="72" spans="5:5">
      <c r="E72" s="64"/>
    </row>
    <row r="73" spans="5:5">
      <c r="E73" s="64"/>
    </row>
    <row r="74" spans="5:5">
      <c r="E74" s="64"/>
    </row>
    <row r="75" spans="5:5">
      <c r="E75" s="64"/>
    </row>
    <row r="76" spans="5:5">
      <c r="E76" s="64"/>
    </row>
    <row r="77" spans="5:5">
      <c r="E77" s="64"/>
    </row>
    <row r="78" spans="5:5">
      <c r="E78" s="64"/>
    </row>
    <row r="79" spans="5:5">
      <c r="E79" s="64"/>
    </row>
    <row r="80" spans="5:5">
      <c r="E80" s="64"/>
    </row>
    <row r="81" spans="5:5">
      <c r="E81" s="64"/>
    </row>
    <row r="82" spans="5:5">
      <c r="E82" s="64"/>
    </row>
    <row r="83" spans="5:5">
      <c r="E83" s="64"/>
    </row>
    <row r="84" spans="5:5">
      <c r="E84" s="64"/>
    </row>
    <row r="85" spans="5:5">
      <c r="E85" s="64"/>
    </row>
    <row r="86" spans="5:5">
      <c r="E86" s="64"/>
    </row>
    <row r="87" spans="5:5">
      <c r="E87" s="64"/>
    </row>
    <row r="88" spans="5:5">
      <c r="E88" s="64"/>
    </row>
    <row r="89" spans="5:5">
      <c r="E89" s="64"/>
    </row>
    <row r="90" spans="5:5">
      <c r="E90" s="64"/>
    </row>
  </sheetData>
  <customSheetViews>
    <customSheetView guid="{09899845-02A7-4D2F-89AA-7C6F5EBEF76A}" scale="75" fitToPage="1" hiddenColumns="1" topLeftCell="A13">
      <selection activeCell="E32" sqref="E32"/>
      <pageMargins left="0.70866141732283472" right="0.70866141732283472" top="0.35433070866141736" bottom="0.35433070866141736" header="0" footer="0.31496062992125984"/>
      <pageSetup paperSize="9" scale="55" fitToHeight="3" orientation="portrait" r:id="rId1"/>
    </customSheetView>
    <customSheetView guid="{6664EE4F-B9F7-4024-AE2F-9EB7BDEDEEA9}" scale="75" showPageBreaks="1" fitToPage="1" printArea="1" hiddenColumns="1">
      <selection activeCell="E40" sqref="E40"/>
      <pageMargins left="0.70866141732283472" right="0.70866141732283472" top="0.35433070866141736" bottom="0.35433070866141736" header="0" footer="0.31496062992125984"/>
      <pageSetup paperSize="9" scale="55" fitToHeight="3" orientation="portrait" r:id="rId2"/>
    </customSheetView>
    <customSheetView guid="{21787C53-6E79-4780-96EB-1975FF17B770}" scale="75" showPageBreaks="1" fitToPage="1" printArea="1" hiddenColumns="1" topLeftCell="A13">
      <selection activeCell="E32" sqref="E32"/>
      <pageMargins left="0.70866141732283472" right="0.70866141732283472" top="0.35433070866141736" bottom="0.35433070866141736" header="0" footer="0.31496062992125984"/>
      <pageSetup paperSize="9" scale="55" fitToHeight="3" orientation="portrait" r:id="rId3"/>
    </customSheetView>
  </customSheetViews>
  <pageMargins left="0.70866141732283472" right="0.70866141732283472" top="0.35433070866141736" bottom="0.35433070866141736" header="0" footer="0.31496062992125984"/>
  <pageSetup paperSize="9" scale="55" fitToHeight="3" orientation="portrait" r:id="rId4"/>
</worksheet>
</file>

<file path=xl/worksheets/sheet5.xml><?xml version="1.0" encoding="utf-8"?>
<worksheet xmlns="http://schemas.openxmlformats.org/spreadsheetml/2006/main" xmlns:r="http://schemas.openxmlformats.org/officeDocument/2006/relationships">
  <sheetPr>
    <pageSetUpPr fitToPage="1"/>
  </sheetPr>
  <dimension ref="A1:K181"/>
  <sheetViews>
    <sheetView topLeftCell="A22" zoomScale="75" zoomScaleNormal="75" workbookViewId="0">
      <selection activeCell="E38" sqref="E38"/>
    </sheetView>
  </sheetViews>
  <sheetFormatPr defaultRowHeight="15"/>
  <cols>
    <col min="1" max="1" width="5.140625" customWidth="1"/>
    <col min="2" max="2" width="44.42578125" customWidth="1"/>
    <col min="3" max="3" width="90.5703125" hidden="1" customWidth="1"/>
    <col min="4" max="4" width="1.7109375" customWidth="1"/>
    <col min="5" max="5" width="90.5703125" style="27" customWidth="1"/>
    <col min="6" max="6" width="18.5703125" customWidth="1"/>
    <col min="7" max="7" width="8.7109375" customWidth="1"/>
  </cols>
  <sheetData>
    <row r="1" spans="1:11" ht="23.25">
      <c r="A1" s="56"/>
      <c r="B1" s="57" t="s">
        <v>141</v>
      </c>
      <c r="C1" s="58"/>
      <c r="D1" s="58"/>
      <c r="E1" s="58"/>
      <c r="F1" s="57"/>
      <c r="G1" s="57"/>
      <c r="H1" s="95"/>
      <c r="I1" s="95"/>
      <c r="J1" s="95"/>
      <c r="K1" s="95"/>
    </row>
    <row r="2" spans="1:11" ht="23.25">
      <c r="A2" s="1"/>
      <c r="B2" s="2" t="s">
        <v>319</v>
      </c>
      <c r="C2" s="3"/>
      <c r="D2" s="3"/>
      <c r="E2" s="3"/>
      <c r="F2" s="3"/>
      <c r="G2" s="3"/>
      <c r="H2" s="95"/>
      <c r="I2" s="95"/>
      <c r="J2" s="95"/>
      <c r="K2" s="95"/>
    </row>
    <row r="3" spans="1:11" ht="24" customHeight="1">
      <c r="A3" s="5" t="s">
        <v>1</v>
      </c>
      <c r="B3" s="6" t="s">
        <v>2</v>
      </c>
      <c r="C3" s="6" t="s">
        <v>292</v>
      </c>
      <c r="D3" s="6"/>
      <c r="E3" s="6" t="s">
        <v>292</v>
      </c>
      <c r="F3" s="6" t="s">
        <v>142</v>
      </c>
      <c r="G3" s="78"/>
      <c r="H3" s="95"/>
      <c r="I3" s="95"/>
      <c r="J3" s="95"/>
      <c r="K3" s="95"/>
    </row>
    <row r="4" spans="1:11" ht="23.25">
      <c r="A4" s="7"/>
      <c r="B4" s="8" t="s">
        <v>5</v>
      </c>
      <c r="C4" s="9"/>
      <c r="D4" s="9"/>
      <c r="E4" s="9"/>
      <c r="F4" s="86"/>
      <c r="G4" s="86"/>
      <c r="H4" s="95"/>
      <c r="I4" s="95"/>
      <c r="J4" s="95"/>
      <c r="K4" s="95"/>
    </row>
    <row r="5" spans="1:11" ht="63">
      <c r="A5" s="10">
        <v>1</v>
      </c>
      <c r="B5" s="17" t="s">
        <v>10</v>
      </c>
      <c r="C5" s="12" t="s">
        <v>11</v>
      </c>
      <c r="D5" s="13"/>
      <c r="E5" s="12" t="s">
        <v>11</v>
      </c>
      <c r="F5" s="88">
        <v>3900</v>
      </c>
      <c r="G5" s="79"/>
      <c r="H5" s="95"/>
      <c r="I5" s="95"/>
      <c r="J5" s="95"/>
      <c r="K5" s="95"/>
    </row>
    <row r="6" spans="1:11" ht="23.25">
      <c r="A6" s="5"/>
      <c r="B6" s="6"/>
      <c r="C6" s="6"/>
      <c r="D6" s="6"/>
      <c r="E6" s="6"/>
      <c r="F6" s="6"/>
      <c r="G6" s="78"/>
      <c r="H6" s="95"/>
      <c r="I6" s="95"/>
      <c r="J6" s="95"/>
      <c r="K6" s="95"/>
    </row>
    <row r="7" spans="1:11" ht="23.25">
      <c r="A7" s="28"/>
      <c r="B7" s="8" t="s">
        <v>20</v>
      </c>
      <c r="C7" s="30"/>
      <c r="D7" s="30"/>
      <c r="E7" s="30"/>
      <c r="F7" s="61"/>
      <c r="G7" s="61"/>
      <c r="H7" s="95"/>
      <c r="I7" s="95"/>
      <c r="J7" s="95"/>
      <c r="K7" s="95"/>
    </row>
    <row r="8" spans="1:11" ht="47.25">
      <c r="A8" s="33">
        <v>2</v>
      </c>
      <c r="B8" s="34" t="s">
        <v>23</v>
      </c>
      <c r="C8" s="22" t="s">
        <v>24</v>
      </c>
      <c r="D8" s="23"/>
      <c r="E8" s="22" t="s">
        <v>24</v>
      </c>
      <c r="F8" s="88">
        <v>135</v>
      </c>
      <c r="G8" s="82"/>
      <c r="H8" s="95"/>
      <c r="I8" s="95"/>
      <c r="J8" s="95"/>
      <c r="K8" s="95"/>
    </row>
    <row r="9" spans="1:11" ht="63">
      <c r="A9" s="33">
        <v>3</v>
      </c>
      <c r="B9" s="34" t="s">
        <v>25</v>
      </c>
      <c r="C9" s="22" t="s">
        <v>320</v>
      </c>
      <c r="D9" s="23"/>
      <c r="E9" s="22" t="s">
        <v>320</v>
      </c>
      <c r="F9" s="88">
        <v>505</v>
      </c>
      <c r="G9" s="82"/>
      <c r="H9" s="95"/>
      <c r="I9" s="95"/>
      <c r="J9" s="95"/>
      <c r="K9" s="95"/>
    </row>
    <row r="10" spans="1:11" ht="23.25">
      <c r="A10" s="33">
        <v>4</v>
      </c>
      <c r="B10" s="34" t="s">
        <v>27</v>
      </c>
      <c r="C10" s="22" t="s">
        <v>321</v>
      </c>
      <c r="D10" s="23"/>
      <c r="E10" s="22" t="s">
        <v>321</v>
      </c>
      <c r="F10" s="88">
        <v>87</v>
      </c>
      <c r="G10" s="82"/>
      <c r="H10" s="95"/>
      <c r="I10" s="95"/>
      <c r="J10" s="95"/>
      <c r="K10" s="95"/>
    </row>
    <row r="11" spans="1:11" ht="31.5">
      <c r="A11" s="33">
        <v>5</v>
      </c>
      <c r="B11" s="34" t="s">
        <v>322</v>
      </c>
      <c r="C11" s="22" t="s">
        <v>323</v>
      </c>
      <c r="D11" s="23"/>
      <c r="E11" s="22" t="s">
        <v>323</v>
      </c>
      <c r="F11" s="88">
        <v>269</v>
      </c>
      <c r="G11" s="82"/>
      <c r="H11" s="95"/>
      <c r="I11" s="95"/>
      <c r="J11" s="95"/>
      <c r="K11" s="95"/>
    </row>
    <row r="12" spans="1:11" ht="31.5">
      <c r="A12" s="33">
        <v>6</v>
      </c>
      <c r="B12" s="34" t="s">
        <v>31</v>
      </c>
      <c r="C12" s="12" t="s">
        <v>32</v>
      </c>
      <c r="D12" s="13"/>
      <c r="E12" s="12" t="s">
        <v>32</v>
      </c>
      <c r="F12" s="88">
        <v>996</v>
      </c>
      <c r="G12" s="14"/>
      <c r="H12" s="95"/>
      <c r="I12" s="95"/>
      <c r="J12" s="95"/>
      <c r="K12" s="95"/>
    </row>
    <row r="13" spans="1:11" ht="31.5">
      <c r="A13" s="33">
        <v>7</v>
      </c>
      <c r="B13" s="34" t="s">
        <v>33</v>
      </c>
      <c r="C13" s="12" t="s">
        <v>324</v>
      </c>
      <c r="D13" s="13"/>
      <c r="E13" s="12" t="s">
        <v>324</v>
      </c>
      <c r="F13" s="88">
        <v>0</v>
      </c>
      <c r="G13" s="79"/>
      <c r="H13" s="95"/>
      <c r="I13" s="95"/>
      <c r="J13" s="95"/>
      <c r="K13" s="95"/>
    </row>
    <row r="14" spans="1:11" ht="31.5">
      <c r="A14" s="33">
        <v>8</v>
      </c>
      <c r="B14" s="34" t="s">
        <v>35</v>
      </c>
      <c r="C14" s="35" t="s">
        <v>325</v>
      </c>
      <c r="D14" s="13"/>
      <c r="E14" s="35" t="s">
        <v>325</v>
      </c>
      <c r="F14" s="88">
        <v>10</v>
      </c>
      <c r="G14" s="79"/>
      <c r="H14" s="95"/>
      <c r="I14" s="95"/>
      <c r="J14" s="95"/>
      <c r="K14" s="95"/>
    </row>
    <row r="15" spans="1:11" ht="31.5">
      <c r="A15" s="33">
        <v>9</v>
      </c>
      <c r="B15" s="34" t="s">
        <v>37</v>
      </c>
      <c r="C15" s="12" t="s">
        <v>38</v>
      </c>
      <c r="D15" s="13"/>
      <c r="E15" s="12" t="s">
        <v>38</v>
      </c>
      <c r="F15" s="88">
        <v>1006</v>
      </c>
      <c r="G15" s="79"/>
      <c r="H15" s="95"/>
      <c r="I15" s="95"/>
      <c r="J15" s="95"/>
      <c r="K15" s="95"/>
    </row>
    <row r="16" spans="1:11" ht="23.25">
      <c r="A16" s="33"/>
      <c r="B16" s="34"/>
      <c r="C16" s="12"/>
      <c r="D16" s="13"/>
      <c r="E16" s="12"/>
      <c r="F16" s="88"/>
      <c r="G16" s="79"/>
      <c r="H16" s="95"/>
      <c r="I16" s="95"/>
      <c r="J16" s="95"/>
      <c r="K16" s="95"/>
    </row>
    <row r="17" spans="1:11" ht="31.5">
      <c r="A17" s="10">
        <v>10</v>
      </c>
      <c r="B17" s="34" t="s">
        <v>41</v>
      </c>
      <c r="C17" s="12" t="s">
        <v>42</v>
      </c>
      <c r="D17" s="13"/>
      <c r="E17" s="12" t="s">
        <v>42</v>
      </c>
      <c r="F17" s="88" t="s">
        <v>318</v>
      </c>
      <c r="G17" s="79"/>
      <c r="H17" s="95"/>
      <c r="I17" s="95"/>
      <c r="J17" s="95"/>
      <c r="K17" s="95"/>
    </row>
    <row r="18" spans="1:11" ht="23.25">
      <c r="A18" s="33"/>
      <c r="B18" s="34"/>
      <c r="C18" s="12"/>
      <c r="D18" s="13"/>
      <c r="E18" s="12"/>
      <c r="F18" s="87"/>
      <c r="G18" s="79"/>
      <c r="H18" s="95"/>
      <c r="I18" s="95"/>
      <c r="J18" s="95"/>
      <c r="K18" s="95"/>
    </row>
    <row r="19" spans="1:11" ht="23.25">
      <c r="A19" s="7"/>
      <c r="B19" s="8" t="s">
        <v>326</v>
      </c>
      <c r="C19" s="9"/>
      <c r="D19" s="9"/>
      <c r="E19" s="9"/>
      <c r="F19" s="86"/>
      <c r="G19" s="86"/>
      <c r="H19" s="95"/>
      <c r="I19" s="95"/>
      <c r="J19" s="95"/>
      <c r="K19" s="95"/>
    </row>
    <row r="20" spans="1:11" ht="36.75" customHeight="1">
      <c r="A20" s="10">
        <v>11</v>
      </c>
      <c r="B20" s="11" t="s">
        <v>106</v>
      </c>
      <c r="C20" s="22" t="s">
        <v>327</v>
      </c>
      <c r="D20" s="23"/>
      <c r="E20" s="22" t="s">
        <v>327</v>
      </c>
      <c r="F20" s="88">
        <v>5680000</v>
      </c>
      <c r="G20" s="89"/>
      <c r="H20" s="95"/>
      <c r="I20" s="95"/>
      <c r="J20" s="95"/>
      <c r="K20" s="95"/>
    </row>
    <row r="21" spans="1:11" ht="52.5" customHeight="1">
      <c r="A21" s="10">
        <v>12</v>
      </c>
      <c r="B21" s="17" t="s">
        <v>109</v>
      </c>
      <c r="C21" s="12" t="s">
        <v>110</v>
      </c>
      <c r="D21" s="13"/>
      <c r="E21" s="12" t="s">
        <v>110</v>
      </c>
      <c r="F21" s="88">
        <v>13040557.07</v>
      </c>
      <c r="G21" s="79"/>
      <c r="H21" s="95"/>
      <c r="I21" s="95"/>
      <c r="J21" s="95"/>
      <c r="K21" s="95"/>
    </row>
    <row r="22" spans="1:11" ht="23.25">
      <c r="A22" s="10" t="s">
        <v>328</v>
      </c>
      <c r="B22" s="17" t="s">
        <v>329</v>
      </c>
      <c r="C22" s="12" t="s">
        <v>330</v>
      </c>
      <c r="D22" s="13"/>
      <c r="E22" s="12" t="s">
        <v>330</v>
      </c>
      <c r="F22" s="88">
        <v>18159000</v>
      </c>
      <c r="G22" s="79"/>
      <c r="H22" s="95"/>
      <c r="I22" s="95"/>
      <c r="J22" s="95"/>
      <c r="K22" s="95"/>
    </row>
    <row r="23" spans="1:11" ht="66" customHeight="1">
      <c r="A23" s="10">
        <v>13</v>
      </c>
      <c r="B23" s="17" t="s">
        <v>113</v>
      </c>
      <c r="C23" s="12" t="s">
        <v>331</v>
      </c>
      <c r="D23" s="90">
        <v>58000000</v>
      </c>
      <c r="E23" s="12" t="s">
        <v>331</v>
      </c>
      <c r="F23" s="88">
        <v>8202274.3200000003</v>
      </c>
      <c r="G23" s="91"/>
      <c r="H23" s="95"/>
      <c r="I23" s="95"/>
      <c r="J23" s="95"/>
      <c r="K23" s="95"/>
    </row>
    <row r="24" spans="1:11" ht="23.25">
      <c r="A24" s="73"/>
      <c r="B24" s="74"/>
      <c r="C24" s="27"/>
      <c r="D24" s="66"/>
      <c r="E24" s="12"/>
      <c r="F24" s="66"/>
      <c r="G24" s="66"/>
      <c r="H24" s="95"/>
      <c r="I24" s="95"/>
      <c r="J24" s="95"/>
      <c r="K24" s="95"/>
    </row>
    <row r="25" spans="1:11" ht="23.25">
      <c r="A25" s="37"/>
      <c r="B25" s="38" t="s">
        <v>332</v>
      </c>
      <c r="C25" s="39"/>
      <c r="D25" s="39"/>
      <c r="E25" s="39"/>
      <c r="F25" s="8"/>
      <c r="G25" s="8"/>
      <c r="H25" s="95"/>
      <c r="I25" s="95"/>
      <c r="J25" s="95"/>
      <c r="K25" s="95"/>
    </row>
    <row r="26" spans="1:11" ht="63">
      <c r="A26" s="10">
        <v>14</v>
      </c>
      <c r="B26" s="34" t="s">
        <v>115</v>
      </c>
      <c r="C26" s="22" t="s">
        <v>333</v>
      </c>
      <c r="D26" s="13"/>
      <c r="E26" s="22" t="s">
        <v>333</v>
      </c>
      <c r="F26" s="88">
        <v>68056720</v>
      </c>
      <c r="G26" s="79"/>
      <c r="H26" s="95"/>
      <c r="I26" s="95"/>
      <c r="J26" s="95"/>
      <c r="K26" s="95"/>
    </row>
    <row r="27" spans="1:11" ht="23.25">
      <c r="A27" s="73"/>
      <c r="B27" s="74"/>
      <c r="C27" s="27"/>
      <c r="D27" s="66"/>
      <c r="F27" s="66"/>
      <c r="G27" s="66"/>
      <c r="H27" s="95"/>
      <c r="I27" s="95"/>
      <c r="J27" s="95"/>
      <c r="K27" s="95"/>
    </row>
    <row r="28" spans="1:11" ht="23.25">
      <c r="A28" s="37"/>
      <c r="B28" s="29" t="s">
        <v>85</v>
      </c>
      <c r="C28" s="39"/>
      <c r="D28" s="39"/>
      <c r="E28" s="39"/>
      <c r="F28" s="8"/>
      <c r="G28" s="8"/>
      <c r="H28" s="95"/>
      <c r="I28" s="95"/>
      <c r="J28" s="95"/>
      <c r="K28" s="95"/>
    </row>
    <row r="29" spans="1:11" ht="47.25">
      <c r="A29" s="10">
        <v>15</v>
      </c>
      <c r="B29" s="17" t="s">
        <v>86</v>
      </c>
      <c r="C29" s="12" t="s">
        <v>87</v>
      </c>
      <c r="D29" s="13"/>
      <c r="E29" s="12" t="s">
        <v>87</v>
      </c>
      <c r="F29" s="88">
        <v>329.5</v>
      </c>
      <c r="G29" s="79"/>
      <c r="H29" s="95"/>
      <c r="I29" s="95"/>
      <c r="J29" s="95"/>
      <c r="K29" s="95"/>
    </row>
    <row r="30" spans="1:11" ht="23.25">
      <c r="A30" s="10"/>
      <c r="B30" s="17"/>
      <c r="C30" s="12"/>
      <c r="D30" s="13"/>
      <c r="E30" s="12"/>
      <c r="F30" s="87"/>
      <c r="G30" s="79"/>
      <c r="H30" s="95"/>
      <c r="I30" s="95"/>
      <c r="J30" s="95"/>
      <c r="K30" s="95"/>
    </row>
    <row r="31" spans="1:11" ht="23.25">
      <c r="A31" s="28"/>
      <c r="B31" s="42" t="s">
        <v>119</v>
      </c>
      <c r="C31" s="30"/>
      <c r="D31" s="30"/>
      <c r="E31" s="30"/>
      <c r="F31" s="61"/>
      <c r="G31" s="61"/>
      <c r="H31" s="95"/>
      <c r="I31" s="95"/>
      <c r="J31" s="95"/>
      <c r="K31" s="95"/>
    </row>
    <row r="32" spans="1:11" ht="51" customHeight="1">
      <c r="A32" s="10">
        <v>16</v>
      </c>
      <c r="B32" s="11" t="s">
        <v>120</v>
      </c>
      <c r="C32" s="12" t="s">
        <v>334</v>
      </c>
      <c r="D32" s="13"/>
      <c r="E32" s="12" t="s">
        <v>334</v>
      </c>
      <c r="F32" s="88">
        <v>32645890.120000001</v>
      </c>
      <c r="G32" s="83"/>
      <c r="H32" s="95"/>
      <c r="I32" s="95"/>
      <c r="J32" s="95"/>
      <c r="K32" s="95"/>
    </row>
    <row r="33" spans="1:11" ht="33.75" customHeight="1">
      <c r="A33" s="10">
        <v>17</v>
      </c>
      <c r="B33" s="11" t="s">
        <v>122</v>
      </c>
      <c r="C33" s="12" t="s">
        <v>123</v>
      </c>
      <c r="D33" s="13"/>
      <c r="E33" s="12" t="s">
        <v>123</v>
      </c>
      <c r="F33" s="88">
        <v>22506000</v>
      </c>
      <c r="G33" s="83"/>
      <c r="H33" s="95"/>
      <c r="I33" s="95"/>
      <c r="J33" s="95"/>
      <c r="K33" s="95"/>
    </row>
    <row r="34" spans="1:11" ht="23.25">
      <c r="A34" s="10">
        <v>18</v>
      </c>
      <c r="B34" s="11" t="s">
        <v>124</v>
      </c>
      <c r="C34" s="12" t="s">
        <v>125</v>
      </c>
      <c r="D34" s="13"/>
      <c r="E34" s="12" t="s">
        <v>125</v>
      </c>
      <c r="F34" s="88">
        <v>2104000</v>
      </c>
      <c r="G34" s="83"/>
      <c r="H34" s="95"/>
      <c r="I34" s="95"/>
      <c r="J34" s="95"/>
      <c r="K34" s="95"/>
    </row>
    <row r="35" spans="1:11" ht="31.5">
      <c r="A35" s="10">
        <v>19</v>
      </c>
      <c r="B35" s="11" t="s">
        <v>126</v>
      </c>
      <c r="C35" s="12" t="s">
        <v>127</v>
      </c>
      <c r="D35" s="13"/>
      <c r="E35" s="12" t="s">
        <v>127</v>
      </c>
      <c r="F35" s="88">
        <v>23677000</v>
      </c>
      <c r="G35" s="79"/>
      <c r="H35" s="95"/>
      <c r="I35" s="95"/>
      <c r="J35" s="95"/>
      <c r="K35" s="95"/>
    </row>
    <row r="36" spans="1:11" ht="47.25">
      <c r="A36" s="10">
        <v>20</v>
      </c>
      <c r="B36" s="17" t="s">
        <v>128</v>
      </c>
      <c r="C36" s="12" t="s">
        <v>335</v>
      </c>
      <c r="D36" s="13"/>
      <c r="E36" s="12" t="s">
        <v>335</v>
      </c>
      <c r="F36" s="88">
        <v>80932890.120000005</v>
      </c>
      <c r="G36" s="14"/>
      <c r="H36" s="95"/>
      <c r="I36" s="95"/>
      <c r="J36" s="95"/>
      <c r="K36" s="95"/>
    </row>
    <row r="37" spans="1:11" ht="15.75">
      <c r="A37" s="10"/>
      <c r="B37" s="17"/>
      <c r="C37" s="12"/>
      <c r="D37" s="13"/>
      <c r="F37" s="14"/>
      <c r="G37" s="79"/>
      <c r="H37" s="64"/>
      <c r="I37" s="64"/>
      <c r="J37" s="64"/>
    </row>
    <row r="38" spans="1:11" ht="31.5">
      <c r="A38" s="10"/>
      <c r="B38" s="94" t="s">
        <v>339</v>
      </c>
      <c r="C38" s="64"/>
      <c r="D38" s="12"/>
      <c r="E38" s="106" t="s">
        <v>380</v>
      </c>
      <c r="F38" s="92"/>
      <c r="G38" s="79"/>
      <c r="H38" s="64"/>
      <c r="I38" s="64"/>
      <c r="J38" s="64"/>
    </row>
    <row r="39" spans="1:11" ht="15.75">
      <c r="A39" s="12"/>
      <c r="B39" s="12"/>
      <c r="C39" s="12"/>
      <c r="D39" s="12"/>
      <c r="E39" s="12"/>
      <c r="F39" s="12"/>
      <c r="G39" s="12"/>
      <c r="H39" s="12"/>
      <c r="I39" s="12"/>
      <c r="J39" s="12"/>
    </row>
    <row r="40" spans="1:11" ht="15.75">
      <c r="A40" s="12"/>
      <c r="B40" s="12"/>
      <c r="C40" s="12"/>
      <c r="D40" s="12"/>
      <c r="E40" s="12"/>
      <c r="F40" s="12"/>
      <c r="G40" s="12"/>
      <c r="H40" s="12"/>
      <c r="I40" s="12"/>
      <c r="J40" s="12"/>
    </row>
    <row r="41" spans="1:11" ht="15.75">
      <c r="A41" s="12"/>
      <c r="B41" s="12"/>
      <c r="C41" s="12"/>
      <c r="D41" s="12"/>
      <c r="E41" s="12"/>
      <c r="F41" s="12"/>
      <c r="G41" s="12"/>
      <c r="H41" s="12"/>
      <c r="I41" s="12"/>
      <c r="J41" s="12"/>
    </row>
    <row r="42" spans="1:11" ht="15.75">
      <c r="A42" s="12"/>
      <c r="B42" s="12"/>
      <c r="C42" s="12"/>
      <c r="D42" s="12"/>
      <c r="E42" s="12"/>
      <c r="F42" s="12"/>
      <c r="G42" s="12"/>
      <c r="H42" s="12"/>
      <c r="I42" s="12"/>
      <c r="J42" s="12"/>
    </row>
    <row r="43" spans="1:11" ht="15.75">
      <c r="A43" s="12"/>
      <c r="B43" s="12"/>
      <c r="C43" s="12"/>
      <c r="D43" s="12"/>
      <c r="E43" s="12"/>
      <c r="F43" s="12"/>
      <c r="G43" s="12"/>
      <c r="H43" s="12"/>
      <c r="I43" s="12"/>
      <c r="J43" s="12"/>
    </row>
    <row r="44" spans="1:11" ht="15.75">
      <c r="A44" s="12"/>
      <c r="B44" s="12"/>
      <c r="C44" s="12"/>
      <c r="D44" s="12"/>
      <c r="E44" s="12"/>
      <c r="F44" s="12"/>
      <c r="G44" s="12"/>
      <c r="H44" s="12"/>
      <c r="I44" s="12"/>
      <c r="J44" s="12"/>
    </row>
    <row r="45" spans="1:11" ht="15.75">
      <c r="A45" s="12"/>
      <c r="B45" s="12"/>
      <c r="C45" s="12"/>
      <c r="D45" s="12"/>
      <c r="E45" s="12"/>
      <c r="F45" s="12"/>
      <c r="G45" s="12"/>
      <c r="H45" s="12"/>
      <c r="I45" s="12"/>
      <c r="J45" s="12"/>
    </row>
    <row r="46" spans="1:11" ht="15.75">
      <c r="A46" s="12"/>
      <c r="B46" s="12"/>
      <c r="C46" s="12"/>
      <c r="D46" s="12"/>
      <c r="E46" s="12"/>
      <c r="F46" s="12"/>
      <c r="G46" s="12"/>
      <c r="H46" s="12"/>
      <c r="I46" s="12"/>
      <c r="J46" s="12"/>
    </row>
    <row r="47" spans="1:11" ht="15.75">
      <c r="A47" s="12"/>
      <c r="B47" s="12"/>
      <c r="C47" s="12"/>
      <c r="D47" s="12"/>
      <c r="E47" s="12"/>
      <c r="F47" s="12"/>
      <c r="G47" s="12"/>
      <c r="H47" s="12"/>
      <c r="I47" s="12"/>
      <c r="J47" s="12"/>
    </row>
    <row r="48" spans="1:11" ht="15.75">
      <c r="A48" s="12"/>
      <c r="B48" s="12"/>
      <c r="C48" s="12"/>
      <c r="D48" s="12"/>
      <c r="E48" s="12"/>
      <c r="F48" s="12"/>
      <c r="G48" s="12"/>
      <c r="H48" s="12"/>
      <c r="I48" s="12"/>
      <c r="J48" s="12"/>
    </row>
    <row r="49" spans="1:10" ht="15.75">
      <c r="A49" s="12"/>
      <c r="B49" s="12"/>
      <c r="C49" s="12"/>
      <c r="D49" s="12"/>
      <c r="E49" s="12"/>
      <c r="F49" s="12"/>
      <c r="G49" s="12"/>
      <c r="H49" s="12"/>
      <c r="I49" s="12"/>
      <c r="J49" s="12"/>
    </row>
    <row r="50" spans="1:10" ht="15.75">
      <c r="A50" s="12"/>
      <c r="B50" s="12"/>
      <c r="C50" s="12"/>
      <c r="D50" s="12"/>
      <c r="E50" s="12"/>
      <c r="F50" s="12"/>
      <c r="G50" s="12"/>
      <c r="H50" s="12"/>
      <c r="I50" s="12"/>
      <c r="J50" s="12"/>
    </row>
    <row r="51" spans="1:10" ht="15.75">
      <c r="A51" s="12"/>
      <c r="B51" s="12"/>
      <c r="C51" s="12"/>
      <c r="D51" s="12"/>
      <c r="E51" s="12"/>
      <c r="F51" s="12"/>
      <c r="G51" s="12"/>
      <c r="H51" s="12"/>
      <c r="I51" s="12"/>
      <c r="J51" s="12"/>
    </row>
    <row r="52" spans="1:10" ht="15.75">
      <c r="A52" s="12"/>
      <c r="B52" s="12"/>
      <c r="C52" s="12"/>
      <c r="D52" s="12"/>
      <c r="E52" s="12"/>
      <c r="F52" s="12"/>
      <c r="G52" s="12"/>
      <c r="H52" s="12"/>
      <c r="I52" s="12"/>
      <c r="J52" s="12"/>
    </row>
    <row r="53" spans="1:10" ht="15.75">
      <c r="A53" s="12"/>
      <c r="B53" s="12"/>
      <c r="C53" s="12"/>
      <c r="D53" s="12"/>
      <c r="E53" s="12"/>
      <c r="F53" s="12"/>
      <c r="G53" s="12"/>
      <c r="H53" s="12"/>
      <c r="I53" s="12"/>
      <c r="J53" s="12"/>
    </row>
    <row r="54" spans="1:10" ht="15.75">
      <c r="A54" s="12"/>
      <c r="B54" s="12"/>
      <c r="C54" s="12"/>
      <c r="D54" s="12"/>
      <c r="E54" s="12"/>
      <c r="F54" s="12"/>
      <c r="G54" s="12"/>
      <c r="H54" s="12"/>
      <c r="I54" s="12"/>
      <c r="J54" s="12"/>
    </row>
    <row r="55" spans="1:10" ht="15.75">
      <c r="A55" s="12"/>
      <c r="B55" s="12"/>
      <c r="C55" s="12"/>
      <c r="D55" s="12"/>
      <c r="E55" s="12"/>
      <c r="F55" s="12"/>
      <c r="G55" s="12"/>
      <c r="H55" s="12"/>
      <c r="I55" s="12"/>
      <c r="J55" s="12"/>
    </row>
    <row r="56" spans="1:10" ht="15.75">
      <c r="A56" s="12"/>
      <c r="B56" s="12"/>
      <c r="C56" s="12"/>
      <c r="D56" s="12"/>
      <c r="E56" s="12"/>
      <c r="F56" s="12"/>
      <c r="G56" s="12"/>
      <c r="H56" s="12"/>
      <c r="I56" s="12"/>
      <c r="J56" s="12"/>
    </row>
    <row r="57" spans="1:10" ht="15.75">
      <c r="A57" s="12"/>
      <c r="B57" s="12"/>
      <c r="C57" s="12"/>
      <c r="D57" s="12"/>
      <c r="E57" s="12"/>
      <c r="F57" s="12"/>
      <c r="G57" s="12"/>
      <c r="H57" s="12"/>
      <c r="I57" s="12"/>
      <c r="J57" s="12"/>
    </row>
    <row r="58" spans="1:10" ht="15.75">
      <c r="A58" s="12"/>
      <c r="B58" s="12"/>
      <c r="C58" s="12"/>
      <c r="D58" s="12"/>
      <c r="E58" s="12"/>
      <c r="F58" s="12"/>
      <c r="G58" s="12"/>
      <c r="H58" s="12"/>
      <c r="I58" s="12"/>
      <c r="J58" s="12"/>
    </row>
    <row r="59" spans="1:10" ht="15.75">
      <c r="A59" s="12"/>
      <c r="B59" s="12"/>
      <c r="C59" s="12"/>
      <c r="D59" s="12"/>
      <c r="E59" s="12"/>
      <c r="F59" s="12"/>
      <c r="G59" s="12"/>
      <c r="H59" s="12"/>
      <c r="I59" s="12"/>
      <c r="J59" s="12"/>
    </row>
    <row r="60" spans="1:10" ht="15.75">
      <c r="A60" s="12"/>
      <c r="B60" s="12"/>
      <c r="C60" s="12"/>
      <c r="D60" s="12"/>
      <c r="E60" s="12"/>
      <c r="F60" s="12"/>
      <c r="G60" s="12"/>
      <c r="H60" s="12"/>
      <c r="I60" s="12"/>
      <c r="J60" s="12"/>
    </row>
    <row r="61" spans="1:10">
      <c r="E61" s="68"/>
    </row>
    <row r="62" spans="1:10">
      <c r="E62" s="68"/>
    </row>
    <row r="63" spans="1:10">
      <c r="E63" s="68"/>
    </row>
    <row r="64" spans="1:10">
      <c r="E64" s="68"/>
    </row>
    <row r="65" spans="5:5">
      <c r="E65" s="68"/>
    </row>
    <row r="66" spans="5:5">
      <c r="E66" s="68"/>
    </row>
    <row r="67" spans="5:5">
      <c r="E67" s="68"/>
    </row>
    <row r="68" spans="5:5">
      <c r="E68" s="68"/>
    </row>
    <row r="69" spans="5:5">
      <c r="E69" s="68"/>
    </row>
    <row r="70" spans="5:5">
      <c r="E70" s="68"/>
    </row>
    <row r="71" spans="5:5">
      <c r="E71" s="68"/>
    </row>
    <row r="72" spans="5:5">
      <c r="E72" s="68"/>
    </row>
    <row r="73" spans="5:5">
      <c r="E73" s="68"/>
    </row>
    <row r="74" spans="5:5">
      <c r="E74" s="68"/>
    </row>
    <row r="75" spans="5:5">
      <c r="E75" s="68"/>
    </row>
    <row r="76" spans="5:5">
      <c r="E76" s="68"/>
    </row>
    <row r="77" spans="5:5">
      <c r="E77" s="68"/>
    </row>
    <row r="78" spans="5:5">
      <c r="E78" s="68"/>
    </row>
    <row r="79" spans="5:5">
      <c r="E79" s="68"/>
    </row>
    <row r="80" spans="5:5">
      <c r="E80" s="68"/>
    </row>
    <row r="81" spans="5:5">
      <c r="E81" s="68"/>
    </row>
    <row r="82" spans="5:5">
      <c r="E82" s="68"/>
    </row>
    <row r="83" spans="5:5">
      <c r="E83" s="68"/>
    </row>
    <row r="84" spans="5:5">
      <c r="E84" s="68"/>
    </row>
    <row r="85" spans="5:5">
      <c r="E85" s="68"/>
    </row>
    <row r="86" spans="5:5">
      <c r="E86" s="68"/>
    </row>
    <row r="87" spans="5:5">
      <c r="E87" s="68"/>
    </row>
    <row r="88" spans="5:5">
      <c r="E88" s="68"/>
    </row>
    <row r="89" spans="5:5">
      <c r="E89" s="68"/>
    </row>
    <row r="90" spans="5:5">
      <c r="E90" s="68"/>
    </row>
    <row r="91" spans="5:5">
      <c r="E91" s="68"/>
    </row>
    <row r="92" spans="5:5">
      <c r="E92" s="68"/>
    </row>
    <row r="93" spans="5:5">
      <c r="E93" s="68"/>
    </row>
    <row r="94" spans="5:5">
      <c r="E94" s="68"/>
    </row>
    <row r="95" spans="5:5">
      <c r="E95" s="68"/>
    </row>
    <row r="96" spans="5:5">
      <c r="E96" s="68"/>
    </row>
    <row r="97" spans="5:5">
      <c r="E97" s="68"/>
    </row>
    <row r="98" spans="5:5">
      <c r="E98" s="68"/>
    </row>
    <row r="99" spans="5:5">
      <c r="E99" s="68"/>
    </row>
    <row r="100" spans="5:5">
      <c r="E100" s="68"/>
    </row>
    <row r="101" spans="5:5">
      <c r="E101" s="68"/>
    </row>
    <row r="102" spans="5:5">
      <c r="E102" s="68"/>
    </row>
    <row r="103" spans="5:5">
      <c r="E103" s="68"/>
    </row>
    <row r="104" spans="5:5">
      <c r="E104" s="68"/>
    </row>
    <row r="105" spans="5:5">
      <c r="E105" s="68"/>
    </row>
    <row r="106" spans="5:5">
      <c r="E106" s="68"/>
    </row>
    <row r="107" spans="5:5">
      <c r="E107" s="68"/>
    </row>
    <row r="108" spans="5:5">
      <c r="E108" s="68"/>
    </row>
    <row r="109" spans="5:5">
      <c r="E109" s="68"/>
    </row>
    <row r="110" spans="5:5">
      <c r="E110" s="68"/>
    </row>
    <row r="111" spans="5:5">
      <c r="E111" s="68"/>
    </row>
    <row r="112" spans="5:5">
      <c r="E112" s="68"/>
    </row>
    <row r="113" spans="5:5">
      <c r="E113" s="68"/>
    </row>
    <row r="114" spans="5:5">
      <c r="E114" s="68"/>
    </row>
    <row r="115" spans="5:5">
      <c r="E115" s="68"/>
    </row>
    <row r="116" spans="5:5">
      <c r="E116" s="68"/>
    </row>
    <row r="117" spans="5:5">
      <c r="E117" s="68"/>
    </row>
    <row r="118" spans="5:5">
      <c r="E118" s="68"/>
    </row>
    <row r="119" spans="5:5">
      <c r="E119" s="68"/>
    </row>
    <row r="120" spans="5:5">
      <c r="E120" s="68"/>
    </row>
    <row r="121" spans="5:5">
      <c r="E121" s="68"/>
    </row>
    <row r="122" spans="5:5">
      <c r="E122" s="68"/>
    </row>
    <row r="123" spans="5:5">
      <c r="E123" s="68"/>
    </row>
    <row r="124" spans="5:5">
      <c r="E124" s="68"/>
    </row>
    <row r="125" spans="5:5">
      <c r="E125" s="68"/>
    </row>
    <row r="126" spans="5:5">
      <c r="E126" s="68"/>
    </row>
    <row r="127" spans="5:5">
      <c r="E127" s="68"/>
    </row>
    <row r="128" spans="5:5">
      <c r="E128" s="68"/>
    </row>
    <row r="129" spans="5:5">
      <c r="E129" s="68"/>
    </row>
    <row r="130" spans="5:5">
      <c r="E130" s="68"/>
    </row>
    <row r="131" spans="5:5">
      <c r="E131" s="68"/>
    </row>
    <row r="132" spans="5:5">
      <c r="E132" s="68"/>
    </row>
    <row r="133" spans="5:5">
      <c r="E133" s="68"/>
    </row>
    <row r="134" spans="5:5">
      <c r="E134" s="68"/>
    </row>
    <row r="135" spans="5:5">
      <c r="E135" s="68"/>
    </row>
    <row r="136" spans="5:5">
      <c r="E136" s="68"/>
    </row>
    <row r="137" spans="5:5">
      <c r="E137" s="68"/>
    </row>
    <row r="138" spans="5:5">
      <c r="E138" s="68"/>
    </row>
    <row r="139" spans="5:5">
      <c r="E139" s="68"/>
    </row>
    <row r="140" spans="5:5">
      <c r="E140" s="68"/>
    </row>
    <row r="141" spans="5:5">
      <c r="E141" s="68"/>
    </row>
    <row r="142" spans="5:5">
      <c r="E142" s="68"/>
    </row>
    <row r="143" spans="5:5">
      <c r="E143" s="68"/>
    </row>
    <row r="144" spans="5:5">
      <c r="E144" s="68"/>
    </row>
    <row r="145" spans="5:5">
      <c r="E145" s="68"/>
    </row>
    <row r="146" spans="5:5">
      <c r="E146" s="68"/>
    </row>
    <row r="147" spans="5:5">
      <c r="E147" s="68"/>
    </row>
    <row r="148" spans="5:5">
      <c r="E148" s="68"/>
    </row>
    <row r="149" spans="5:5">
      <c r="E149" s="68"/>
    </row>
    <row r="150" spans="5:5">
      <c r="E150" s="68"/>
    </row>
    <row r="151" spans="5:5">
      <c r="E151" s="68"/>
    </row>
    <row r="152" spans="5:5">
      <c r="E152" s="68"/>
    </row>
    <row r="153" spans="5:5">
      <c r="E153" s="68"/>
    </row>
    <row r="154" spans="5:5">
      <c r="E154" s="68"/>
    </row>
    <row r="155" spans="5:5">
      <c r="E155" s="68"/>
    </row>
    <row r="156" spans="5:5">
      <c r="E156" s="68"/>
    </row>
    <row r="157" spans="5:5">
      <c r="E157" s="68"/>
    </row>
    <row r="158" spans="5:5">
      <c r="E158" s="68"/>
    </row>
    <row r="159" spans="5:5">
      <c r="E159" s="68"/>
    </row>
    <row r="160" spans="5:5">
      <c r="E160" s="68"/>
    </row>
    <row r="161" spans="5:5">
      <c r="E161" s="68"/>
    </row>
    <row r="162" spans="5:5">
      <c r="E162" s="68"/>
    </row>
    <row r="163" spans="5:5">
      <c r="E163" s="68"/>
    </row>
    <row r="164" spans="5:5">
      <c r="E164" s="68"/>
    </row>
    <row r="165" spans="5:5">
      <c r="E165" s="68"/>
    </row>
    <row r="166" spans="5:5">
      <c r="E166" s="68"/>
    </row>
    <row r="167" spans="5:5">
      <c r="E167" s="68"/>
    </row>
    <row r="168" spans="5:5">
      <c r="E168" s="68"/>
    </row>
    <row r="169" spans="5:5">
      <c r="E169" s="68"/>
    </row>
    <row r="170" spans="5:5">
      <c r="E170" s="68"/>
    </row>
    <row r="171" spans="5:5">
      <c r="E171" s="68"/>
    </row>
    <row r="172" spans="5:5">
      <c r="E172" s="68"/>
    </row>
    <row r="173" spans="5:5">
      <c r="E173" s="68"/>
    </row>
    <row r="174" spans="5:5">
      <c r="E174" s="68"/>
    </row>
    <row r="175" spans="5:5">
      <c r="E175" s="68"/>
    </row>
    <row r="176" spans="5:5">
      <c r="E176" s="68"/>
    </row>
    <row r="177" spans="5:5">
      <c r="E177" s="68"/>
    </row>
    <row r="178" spans="5:5">
      <c r="E178" s="68"/>
    </row>
    <row r="179" spans="5:5">
      <c r="E179" s="68"/>
    </row>
    <row r="180" spans="5:5">
      <c r="E180" s="68"/>
    </row>
    <row r="181" spans="5:5">
      <c r="E181" s="68"/>
    </row>
  </sheetData>
  <customSheetViews>
    <customSheetView guid="{09899845-02A7-4D2F-89AA-7C6F5EBEF76A}" scale="75" fitToPage="1" hiddenColumns="1" topLeftCell="A22">
      <selection activeCell="E38" sqref="E38"/>
      <pageMargins left="0.70866141732283472" right="0.70866141732283472" top="0.35433070866141736" bottom="0.35433070866141736" header="0" footer="0.31496062992125984"/>
      <pageSetup paperSize="9" scale="51" fitToHeight="3" orientation="portrait" r:id="rId1"/>
    </customSheetView>
    <customSheetView guid="{6664EE4F-B9F7-4024-AE2F-9EB7BDEDEEA9}" scale="75" showPageBreaks="1" fitToPage="1" printArea="1" hiddenColumns="1">
      <selection activeCell="E38" sqref="E38"/>
      <pageMargins left="0.70866141732283472" right="0.70866141732283472" top="0.35433070866141736" bottom="0.35433070866141736" header="0" footer="0.31496062992125984"/>
      <pageSetup paperSize="9" scale="51" fitToHeight="3" orientation="portrait" r:id="rId2"/>
    </customSheetView>
    <customSheetView guid="{21787C53-6E79-4780-96EB-1975FF17B770}" scale="75" showPageBreaks="1" fitToPage="1" printArea="1" hiddenColumns="1" topLeftCell="A22">
      <selection activeCell="E38" sqref="E38"/>
      <pageMargins left="0.70866141732283472" right="0.70866141732283472" top="0.35433070866141736" bottom="0.35433070866141736" header="0" footer="0.31496062992125984"/>
      <pageSetup paperSize="9" scale="51" fitToHeight="3" orientation="portrait" r:id="rId3"/>
    </customSheetView>
  </customSheetViews>
  <pageMargins left="0.70866141732283472" right="0.70866141732283472" top="0.35433070866141736" bottom="0.35433070866141736" header="0" footer="0.31496062992125984"/>
  <pageSetup paperSize="9" scale="51" fitToHeight="3"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A - Fixed Operators</vt:lpstr>
      <vt:lpstr>B - Mobile Network Operators</vt:lpstr>
      <vt:lpstr>C- MVNOs</vt:lpstr>
      <vt:lpstr>D - Wholesalers &amp; Data Only</vt:lpstr>
      <vt:lpstr>'A - Fixed Operators'!Print_Area</vt:lpstr>
      <vt:lpstr>'B - Mobile Network Operators'!Print_Area</vt:lpstr>
      <vt:lpstr>'C- MVNOs'!Print_Area</vt:lpstr>
      <vt:lpstr>'D - Wholesalers &amp; Data Only'!Print_Area</vt:lpstr>
    </vt:vector>
  </TitlesOfParts>
  <Company>Commerce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Morris</dc:creator>
  <cp:lastModifiedBy>victoriap</cp:lastModifiedBy>
  <cp:lastPrinted>2011-05-23T04:10:16Z</cp:lastPrinted>
  <dcterms:created xsi:type="dcterms:W3CDTF">2011-04-28T22:12:56Z</dcterms:created>
  <dcterms:modified xsi:type="dcterms:W3CDTF">2011-05-23T23:04:41Z</dcterms:modified>
</cp:coreProperties>
</file>