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/>
  <xr:revisionPtr revIDLastSave="0" documentId="13_ncr:1_{501D9378-A5FC-4F26-A291-3984D67C5C37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15.1" sheetId="55" r:id="rId1"/>
    <sheet name="B15.2" sheetId="53" r:id="rId2"/>
  </sheets>
  <definedNames>
    <definedName name="billion">1000000000</definedName>
    <definedName name="bit.conversion">1024</definedName>
    <definedName name="bit.per.byte">8</definedName>
    <definedName name="cell.pi">2.6</definedName>
    <definedName name="days.per.month">30.42</definedName>
    <definedName name="days.per.year">365</definedName>
    <definedName name="epsilon">0.000001</definedName>
    <definedName name="hours.per.day">24</definedName>
    <definedName name="million">1000000</definedName>
    <definedName name="minutes.per.hour">60</definedName>
    <definedName name="months.per.year">12</definedName>
    <definedName name="seconds.per.hour">3600</definedName>
    <definedName name="seconds.per.minute">60</definedName>
    <definedName name="thousand">1000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53" l="1"/>
  <c r="F21" i="53" s="1"/>
  <c r="K20" i="53"/>
  <c r="K21" i="53" s="1"/>
  <c r="C20" i="53"/>
  <c r="C21" i="53" s="1"/>
  <c r="J20" i="53"/>
  <c r="J21" i="53" s="1"/>
  <c r="G20" i="53" l="1"/>
  <c r="G21" i="53" s="1"/>
  <c r="I20" i="53"/>
  <c r="I21" i="53" s="1"/>
  <c r="D20" i="53"/>
  <c r="D21" i="53" s="1"/>
  <c r="H20" i="53"/>
  <c r="H21" i="53" s="1"/>
  <c r="E20" i="53"/>
  <c r="E21" i="53" s="1"/>
  <c r="E8" i="53"/>
  <c r="F8" i="53" l="1"/>
  <c r="G8" i="53"/>
  <c r="H8" i="53"/>
  <c r="I8" i="53"/>
  <c r="J8" i="53"/>
  <c r="C8" i="53"/>
  <c r="K8" i="53"/>
  <c r="D8" i="53"/>
</calcChain>
</file>

<file path=xl/sharedStrings.xml><?xml version="1.0" encoding="utf-8"?>
<sst xmlns="http://schemas.openxmlformats.org/spreadsheetml/2006/main" count="3052" uniqueCount="1606">
  <si>
    <t>Asset Class</t>
  </si>
  <si>
    <t>Asset</t>
  </si>
  <si>
    <t>B15.1</t>
  </si>
  <si>
    <t>B15.2</t>
  </si>
  <si>
    <t>Depreciation in-year</t>
  </si>
  <si>
    <t>Answer table for B15.1</t>
  </si>
  <si>
    <t>CC Copper</t>
  </si>
  <si>
    <t>CC Fibre UFB A-D</t>
  </si>
  <si>
    <t>CC Fibre UFB E</t>
  </si>
  <si>
    <t>CC Shared</t>
  </si>
  <si>
    <t>In-year depreciation adjustments</t>
  </si>
  <si>
    <t>Accumulated depreciation adjustments</t>
  </si>
  <si>
    <t>Answer table for B15.2</t>
  </si>
  <si>
    <t xml:space="preserve">Depreciation in-year - Annual Report </t>
  </si>
  <si>
    <t>Depreciation in-year - BBM (from FAR)</t>
  </si>
  <si>
    <t>Difference (rounded to the nearest million)</t>
  </si>
  <si>
    <t>Year of adjustment</t>
  </si>
  <si>
    <t>Adjustment (NZD M)</t>
  </si>
  <si>
    <t>FY12</t>
  </si>
  <si>
    <t>FY13</t>
  </si>
  <si>
    <t>FY14</t>
  </si>
  <si>
    <t>FY15</t>
  </si>
  <si>
    <t>FY16</t>
  </si>
  <si>
    <t>FY17</t>
  </si>
  <si>
    <t>FY18</t>
  </si>
  <si>
    <t>FY19</t>
  </si>
  <si>
    <t>FY20</t>
  </si>
  <si>
    <t>Sum (NZD M)</t>
  </si>
  <si>
    <t>Unexplained variance from annual report figure (M)</t>
  </si>
  <si>
    <t>Pre2012_Building leases - Long life_Lost</t>
  </si>
  <si>
    <t>Pre2012_Building leases - Long life - UFB A-D_Lost</t>
  </si>
  <si>
    <t>Pre2012_Building leases - Long life - UFB E_Lost</t>
  </si>
  <si>
    <t>Pre2012_Building leases - Short life_Lost</t>
  </si>
  <si>
    <t>Pre2012_Building leases - Short life - UFB E_Lost</t>
  </si>
  <si>
    <t>Pre2012_C0 Other - Corporate_Lost</t>
  </si>
  <si>
    <t>Pre2012_C0 Other - Shared Access_Lost</t>
  </si>
  <si>
    <t>Pre2012_C0 Property - Corporate_Lost</t>
  </si>
  <si>
    <t>Pre2012_C1 Duct and Manholes_Lost</t>
  </si>
  <si>
    <t>Pre2012_C1 Fibre Cable_Lost</t>
  </si>
  <si>
    <t>Pre2012_C1 Property - Buildings - Long life_Lost</t>
  </si>
  <si>
    <t>Pre2012_C1 Property - Buildings - Short life_Lost</t>
  </si>
  <si>
    <t>Pre2012_C1 Property - Land_Lost</t>
  </si>
  <si>
    <t>Pre2012_C1 Property - Non-power_Lost</t>
  </si>
  <si>
    <t>Pre2012_C1 Property - Non-power - RBI_Lost</t>
  </si>
  <si>
    <t>Pre2012_C1 Property - Non-power - UFB A-D_Lost</t>
  </si>
  <si>
    <t>Pre2012_C1 Property - Non-power - UFB E_Lost</t>
  </si>
  <si>
    <t>Pre2012_C1 Property - Power_Lost</t>
  </si>
  <si>
    <t>Pre2012_C1 Property - Power - RBI_Lost</t>
  </si>
  <si>
    <t>Pre2012_Copper IFRS15 1_Lost</t>
  </si>
  <si>
    <t>Pre2012_Copper IFRS15 3_Lost</t>
  </si>
  <si>
    <t>Pre2012_Exclude - internal traded_Lost</t>
  </si>
  <si>
    <t>Pre2012_Fibre cable leases_Lost</t>
  </si>
  <si>
    <t>Pre2012_Fibre IFRS15 1_Lost</t>
  </si>
  <si>
    <t>Pre2012_Fibre IFRS15 1 - UFB A-D_Lost</t>
  </si>
  <si>
    <t>Pre2012_Fibre IFRS15 1 - UFB E_Lost</t>
  </si>
  <si>
    <t>Pre2012_Fibre IFRS15 3_Lost</t>
  </si>
  <si>
    <t>Pre2012_Fibre IFRS15 3 - UFB A-D_Lost</t>
  </si>
  <si>
    <t>Pre2012_Fibre IFRS15 3 - UFB E_Lost</t>
  </si>
  <si>
    <t>Pre2012_IT Hardware Copper_Lost</t>
  </si>
  <si>
    <t>Pre2012_IT Hardware Fibre_Lost</t>
  </si>
  <si>
    <t>Pre2012_IT Hardware Shared_Lost</t>
  </si>
  <si>
    <t>Pre2012_IT Software Copper_Lost</t>
  </si>
  <si>
    <t>Pre2012_IT Software Fibre_Lost</t>
  </si>
  <si>
    <t>Pre2012_IT Software Shared_Lost</t>
  </si>
  <si>
    <t>Pre2012_L1 Cabinets - Legacy_Lost</t>
  </si>
  <si>
    <t>Pre2012_L1 Cabinets - RBI_Lost</t>
  </si>
  <si>
    <t>Pre2012_L1 Cabinets - UFB A-D_Lost</t>
  </si>
  <si>
    <t>Pre2012_L1 Cabinets - UFB E_Lost</t>
  </si>
  <si>
    <t>Pre2012_L1 Copper Cable_Lost</t>
  </si>
  <si>
    <t>Pre2012_L1 Copper Cable RBI_Lost</t>
  </si>
  <si>
    <t>Pre2012_L1 Duct_Lost</t>
  </si>
  <si>
    <t>Pre2012_L1 Duct - RBI_Lost</t>
  </si>
  <si>
    <t>Pre2012_L1 Duct - UFB A-D_Lost</t>
  </si>
  <si>
    <t>Pre2012_L1 Duct - UFB E_Lost</t>
  </si>
  <si>
    <t>Pre2012_L1 Fibre Cable_Lost</t>
  </si>
  <si>
    <t>Pre2012_L1 Fibre Cable  - RBI_Lost</t>
  </si>
  <si>
    <t>Pre2012_L1 Fibre Cable  - UFB A-D_Lost</t>
  </si>
  <si>
    <t>Pre2012_L1 Fibre Cable  - UFB E_Lost</t>
  </si>
  <si>
    <t>Pre2012_L1 Fibre Service Leadins_Lost</t>
  </si>
  <si>
    <t>Pre2012_L1 Fibre Service Leadins - RBI_Lost</t>
  </si>
  <si>
    <t>Pre2012_L1 Fibre Service Leadins - UFB A-D_Lost</t>
  </si>
  <si>
    <t>Pre2012_L1 Fibre Service Leadins - UFB E_Lost</t>
  </si>
  <si>
    <t>Pre2012_L1 Land Easements_Lost</t>
  </si>
  <si>
    <t>Pre2012_L1 Land Licences_Lost</t>
  </si>
  <si>
    <t>Pre2012_L1 Legacy Transport Infrastructure_Lost</t>
  </si>
  <si>
    <t>Pre2012_L1 Manholes_Lost</t>
  </si>
  <si>
    <t>Pre2012_L1 Manholes - RBI_Lost</t>
  </si>
  <si>
    <t>Pre2012_L1 Manholes - UFB A-D_Lost</t>
  </si>
  <si>
    <t>Pre2012_L1 Manholes - UFB E_Lost</t>
  </si>
  <si>
    <t>Pre2012_L1 OFDF_Lost</t>
  </si>
  <si>
    <t>Pre2012_L1 OFDF - RBI_Lost</t>
  </si>
  <si>
    <t>Pre2012_L1 OFDF - UFB A-D_Lost</t>
  </si>
  <si>
    <t>Pre2012_L1 OFDF - UFB E_Lost</t>
  </si>
  <si>
    <t>Pre2012_L1 Poles_Lost</t>
  </si>
  <si>
    <t>Pre2012_L1 Splitter_Lost</t>
  </si>
  <si>
    <t>Pre2012_L1 Splitter - UFB A-D_Lost</t>
  </si>
  <si>
    <t>Pre2012_L1 Splitter - UFB E_Lost</t>
  </si>
  <si>
    <t>Pre2012_L2 Aggregation Equipment_Lost</t>
  </si>
  <si>
    <t>Pre2012_L2 Aggregation Equipment - RBI_Lost</t>
  </si>
  <si>
    <t>Pre2012_L2 Aggregation Equipment - UFB A-D_Lost</t>
  </si>
  <si>
    <t>Pre2012_L2 Equipment - Copper_Lost</t>
  </si>
  <si>
    <t>Pre2012_L2 Equipment - Copper - RBI_Lost</t>
  </si>
  <si>
    <t>Pre2012_L2 Equipment - Fibre_Lost</t>
  </si>
  <si>
    <t>Pre2012_L2 Equipment - Fibre - RBI_Lost</t>
  </si>
  <si>
    <t>Pre2012_L2 Equipment - Fibre - UFB A-D_Lost</t>
  </si>
  <si>
    <t>Pre2012_L2 Equipment - Fibre - UFB E_Lost</t>
  </si>
  <si>
    <t>Pre2012_L2 Equipment - ISAM Shared_Lost</t>
  </si>
  <si>
    <t>Pre2012_L2 Equipment - ISAM Shared - RBI_Lost</t>
  </si>
  <si>
    <t>Pre2012_L2 Fibre Media Converter equipment_Lost</t>
  </si>
  <si>
    <t>Pre2012_L2 Fibre Media Converter equipment - UFB A-D_Lost</t>
  </si>
  <si>
    <t>Pre2012_L2 Fibre Media Converter equipment - UFB E_Lost</t>
  </si>
  <si>
    <t>Pre2012_L2 ISAM Fibre LineCard_Lost</t>
  </si>
  <si>
    <t>Pre2012_L2 Legacy Transport Equipment_Lost</t>
  </si>
  <si>
    <t>Pre2012_L2 xWDM Equipment_Lost</t>
  </si>
  <si>
    <t>Pre2012_L2 xWDM Equipment - RBI_Lost</t>
  </si>
  <si>
    <t>Pre2012_Pole leases_Lost</t>
  </si>
  <si>
    <t>Pre2012_spare_Lost</t>
  </si>
  <si>
    <t>Pre2012_CC Copper_Lost</t>
  </si>
  <si>
    <t>Pre2012_CC Fibre UFB A-D_Lost</t>
  </si>
  <si>
    <t>Pre2012_CC Fibre UFB E_Lost</t>
  </si>
  <si>
    <t>Pre2012_CC Shared_Lost</t>
  </si>
  <si>
    <t>Pre2012_Building leases - Long life_Non</t>
  </si>
  <si>
    <t>Pre2012_Building leases - Long life - UFB A-D_Non</t>
  </si>
  <si>
    <t>Pre2012_Building leases - Long life - UFB E_Non</t>
  </si>
  <si>
    <t>Pre2012_Building leases - Short life_Non</t>
  </si>
  <si>
    <t>Pre2012_Building leases - Short life - UFB E_Non</t>
  </si>
  <si>
    <t>Pre2012_C0 Other - Corporate_Non</t>
  </si>
  <si>
    <t>Pre2012_C0 Other - Shared Access_Non</t>
  </si>
  <si>
    <t>Pre2012_C0 Property - Corporate_Non</t>
  </si>
  <si>
    <t>Pre2012_C1 Duct and Manholes_Non</t>
  </si>
  <si>
    <t>Pre2012_C1 Fibre Cable_Non</t>
  </si>
  <si>
    <t>Pre2012_C1 Property - Buildings - Long life_Non</t>
  </si>
  <si>
    <t>Pre2012_C1 Property - Buildings - Short life_Non</t>
  </si>
  <si>
    <t>Pre2012_C1 Property - Land_Non</t>
  </si>
  <si>
    <t>Pre2012_C1 Property - Non-power_Non</t>
  </si>
  <si>
    <t>Pre2012_C1 Property - Non-power - RBI_Non</t>
  </si>
  <si>
    <t>Pre2012_C1 Property - Non-power - UFB A-D_Non</t>
  </si>
  <si>
    <t>Pre2012_C1 Property - Non-power - UFB E_Non</t>
  </si>
  <si>
    <t>Pre2012_C1 Property - Power_Non</t>
  </si>
  <si>
    <t>Pre2012_C1 Property - Power - RBI_Non</t>
  </si>
  <si>
    <t>Pre2012_Copper IFRS15 1_Non</t>
  </si>
  <si>
    <t>Pre2012_Copper IFRS15 3_Non</t>
  </si>
  <si>
    <t>Pre2012_Exclude - internal traded_Non</t>
  </si>
  <si>
    <t>Pre2012_Fibre cable leases_Non</t>
  </si>
  <si>
    <t>Pre2012_Fibre IFRS15 1_Non</t>
  </si>
  <si>
    <t>Pre2012_Fibre IFRS15 1 - UFB A-D_Non</t>
  </si>
  <si>
    <t>Pre2012_Fibre IFRS15 1 - UFB E_Non</t>
  </si>
  <si>
    <t>Pre2012_Fibre IFRS15 3_Non</t>
  </si>
  <si>
    <t>Pre2012_Fibre IFRS15 3 - UFB A-D_Non</t>
  </si>
  <si>
    <t>Pre2012_Fibre IFRS15 3 - UFB E_Non</t>
  </si>
  <si>
    <t>Pre2012_IT Hardware Copper_Non</t>
  </si>
  <si>
    <t>Pre2012_IT Hardware Fibre_Non</t>
  </si>
  <si>
    <t>Pre2012_IT Hardware Shared_Non</t>
  </si>
  <si>
    <t>Pre2012_IT Software Copper_Non</t>
  </si>
  <si>
    <t>Pre2012_IT Software Fibre_Non</t>
  </si>
  <si>
    <t>Pre2012_IT Software Shared_Non</t>
  </si>
  <si>
    <t>Pre2012_L1 Cabinets - Legacy_Non</t>
  </si>
  <si>
    <t>Pre2012_L1 Cabinets - RBI_Non</t>
  </si>
  <si>
    <t>Pre2012_L1 Cabinets - UFB A-D_Non</t>
  </si>
  <si>
    <t>Pre2012_L1 Cabinets - UFB E_Non</t>
  </si>
  <si>
    <t>Pre2012_L1 Copper Cable_Non</t>
  </si>
  <si>
    <t>Pre2012_L1 Copper Cable RBI_Non</t>
  </si>
  <si>
    <t>Pre2012_L1 Duct_Non</t>
  </si>
  <si>
    <t>Pre2012_L1 Duct - RBI_Non</t>
  </si>
  <si>
    <t>Pre2012_L1 Duct - UFB A-D_Non</t>
  </si>
  <si>
    <t>Pre2012_L1 Duct - UFB E_Non</t>
  </si>
  <si>
    <t>Pre2012_L1 Fibre Cable_Non</t>
  </si>
  <si>
    <t>Pre2012_L1 Fibre Cable  - RBI_Non</t>
  </si>
  <si>
    <t>Pre2012_L1 Fibre Cable  - UFB A-D_Non</t>
  </si>
  <si>
    <t>Pre2012_L1 Fibre Cable  - UFB E_Non</t>
  </si>
  <si>
    <t>Pre2012_L1 Fibre Service Leadins_Non</t>
  </si>
  <si>
    <t>Pre2012_L1 Fibre Service Leadins - RBI_Non</t>
  </si>
  <si>
    <t>Pre2012_L1 Fibre Service Leadins - UFB A-D_Non</t>
  </si>
  <si>
    <t>Pre2012_L1 Fibre Service Leadins - UFB E_Non</t>
  </si>
  <si>
    <t>Pre2012_L1 Land Easements_Non</t>
  </si>
  <si>
    <t>Pre2012_L1 Land Licences_Non</t>
  </si>
  <si>
    <t>Pre2012_L1 Legacy Transport Infrastructure_Non</t>
  </si>
  <si>
    <t>Pre2012_L1 Manholes_Non</t>
  </si>
  <si>
    <t>Pre2012_L1 Manholes - RBI_Non</t>
  </si>
  <si>
    <t>Pre2012_L1 Manholes - UFB A-D_Non</t>
  </si>
  <si>
    <t>Pre2012_L1 Manholes - UFB E_Non</t>
  </si>
  <si>
    <t>Pre2012_L1 OFDF_Non</t>
  </si>
  <si>
    <t>Pre2012_L1 OFDF - RBI_Non</t>
  </si>
  <si>
    <t>Pre2012_L1 OFDF - UFB A-D_Non</t>
  </si>
  <si>
    <t>Pre2012_L1 OFDF - UFB E_Non</t>
  </si>
  <si>
    <t>Pre2012_L1 Poles_Non</t>
  </si>
  <si>
    <t>Pre2012_L1 Splitter_Non</t>
  </si>
  <si>
    <t>Pre2012_L1 Splitter - UFB A-D_Non</t>
  </si>
  <si>
    <t>Pre2012_L1 Splitter - UFB E_Non</t>
  </si>
  <si>
    <t>Pre2012_L2 Aggregation Equipment_Non</t>
  </si>
  <si>
    <t>Pre2012_L2 Aggregation Equipment - RBI_Non</t>
  </si>
  <si>
    <t>Pre2012_L2 Aggregation Equipment - UFB A-D_Non</t>
  </si>
  <si>
    <t>Pre2012_L2 Equipment - Copper_Non</t>
  </si>
  <si>
    <t>Pre2012_L2 Equipment - Copper - RBI_Non</t>
  </si>
  <si>
    <t>Pre2012_L2 Equipment - Fibre_Non</t>
  </si>
  <si>
    <t>Pre2012_L2 Equipment - Fibre - RBI_Non</t>
  </si>
  <si>
    <t>Pre2012_L2 Equipment - Fibre - UFB A-D_Non</t>
  </si>
  <si>
    <t>Pre2012_L2 Equipment - Fibre - UFB E_Non</t>
  </si>
  <si>
    <t>Pre2012_L2 Equipment - ISAM Shared_Non</t>
  </si>
  <si>
    <t>Pre2012_L2 Equipment - ISAM Shared - RBI_Non</t>
  </si>
  <si>
    <t>Pre2012_L2 Fibre Media Converter equipment_Non</t>
  </si>
  <si>
    <t>Pre2012_L2 Fibre Media Converter equipment - UFB A-D_Non</t>
  </si>
  <si>
    <t>Pre2012_L2 Fibre Media Converter equipment - UFB E_Non</t>
  </si>
  <si>
    <t>Pre2012_L2 ISAM Fibre LineCard_Non</t>
  </si>
  <si>
    <t>Pre2012_L2 Legacy Transport Equipment_Non</t>
  </si>
  <si>
    <t>Pre2012_L2 xWDM Equipment_Non</t>
  </si>
  <si>
    <t>Pre2012_L2 xWDM Equipment - RBI_Non</t>
  </si>
  <si>
    <t>Pre2012_Pole leases_Non</t>
  </si>
  <si>
    <t>Pre2012_spare_Non</t>
  </si>
  <si>
    <t>Pre2012_CC Copper_Non</t>
  </si>
  <si>
    <t>Pre2012_CC Fibre UFB A-D_Non</t>
  </si>
  <si>
    <t>Pre2012_CC Fibre UFB E_Non</t>
  </si>
  <si>
    <t>Pre2012_CC Shared_Non</t>
  </si>
  <si>
    <t>Pre2012_Building leases - Long life_Won</t>
  </si>
  <si>
    <t>Pre2012_Building leases - Long life - UFB A-D_Won</t>
  </si>
  <si>
    <t>Pre2012_Building leases - Long life - UFB E_Won</t>
  </si>
  <si>
    <t>Pre2012_Building leases - Short life_Won</t>
  </si>
  <si>
    <t>Pre2012_Building leases - Short life - UFB E_Won</t>
  </si>
  <si>
    <t>Pre2012_C0 Other - Corporate_Won</t>
  </si>
  <si>
    <t>Pre2012_C0 Other - Shared Access_Won</t>
  </si>
  <si>
    <t>Pre2012_C0 Property - Corporate_Won</t>
  </si>
  <si>
    <t>Pre2012_C1 Duct and Manholes_Won</t>
  </si>
  <si>
    <t>Pre2012_C1 Fibre Cable_Won</t>
  </si>
  <si>
    <t>Pre2012_C1 Property - Buildings - Long life_Won</t>
  </si>
  <si>
    <t>Pre2012_C1 Property - Buildings - Short life_Won</t>
  </si>
  <si>
    <t>Pre2012_C1 Property - Land_Won</t>
  </si>
  <si>
    <t>Pre2012_C1 Property - Non-power_Won</t>
  </si>
  <si>
    <t>Pre2012_C1 Property - Non-power - RBI_Won</t>
  </si>
  <si>
    <t>Pre2012_C1 Property - Non-power - UFB A-D_Won</t>
  </si>
  <si>
    <t>Pre2012_C1 Property - Non-power - UFB E_Won</t>
  </si>
  <si>
    <t>Pre2012_C1 Property - Power_Won</t>
  </si>
  <si>
    <t>Pre2012_C1 Property - Power - RBI_Won</t>
  </si>
  <si>
    <t>Pre2012_Copper IFRS15 1_Won</t>
  </si>
  <si>
    <t>Pre2012_Copper IFRS15 3_Won</t>
  </si>
  <si>
    <t>Pre2012_Exclude - internal traded_Won</t>
  </si>
  <si>
    <t>Pre2012_Fibre cable leases_Won</t>
  </si>
  <si>
    <t>Pre2012_Fibre IFRS15 1_Won</t>
  </si>
  <si>
    <t>Pre2012_Fibre IFRS15 1 - UFB A-D_Won</t>
  </si>
  <si>
    <t>Pre2012_Fibre IFRS15 1 - UFB E_Won</t>
  </si>
  <si>
    <t>Pre2012_Fibre IFRS15 3_Won</t>
  </si>
  <si>
    <t>Pre2012_Fibre IFRS15 3 - UFB A-D_Won</t>
  </si>
  <si>
    <t>Pre2012_Fibre IFRS15 3 - UFB E_Won</t>
  </si>
  <si>
    <t>Pre2012_IT Hardware Copper_Won</t>
  </si>
  <si>
    <t>Pre2012_IT Hardware Fibre_Won</t>
  </si>
  <si>
    <t>Pre2012_IT Hardware Shared_Won</t>
  </si>
  <si>
    <t>Pre2012_IT Software Copper_Won</t>
  </si>
  <si>
    <t>Pre2012_IT Software Fibre_Won</t>
  </si>
  <si>
    <t>Pre2012_IT Software Shared_Won</t>
  </si>
  <si>
    <t>Pre2012_L1 Cabinets - Legacy_Won</t>
  </si>
  <si>
    <t>Pre2012_L1 Cabinets - RBI_Won</t>
  </si>
  <si>
    <t>Pre2012_L1 Cabinets - UFB A-D_Won</t>
  </si>
  <si>
    <t>Pre2012_L1 Cabinets - UFB E_Won</t>
  </si>
  <si>
    <t>Pre2012_L1 Copper Cable_Won</t>
  </si>
  <si>
    <t>Pre2012_L1 Copper Cable RBI_Won</t>
  </si>
  <si>
    <t>Pre2012_L1 Duct_Won</t>
  </si>
  <si>
    <t>Pre2012_L1 Duct - RBI_Won</t>
  </si>
  <si>
    <t>Pre2012_L1 Duct - UFB A-D_Won</t>
  </si>
  <si>
    <t>Pre2012_L1 Duct - UFB E_Won</t>
  </si>
  <si>
    <t>Pre2012_L1 Fibre Cable_Won</t>
  </si>
  <si>
    <t>Pre2012_L1 Fibre Cable  - RBI_Won</t>
  </si>
  <si>
    <t>Pre2012_L1 Fibre Cable  - UFB A-D_Won</t>
  </si>
  <si>
    <t>Pre2012_L1 Fibre Cable  - UFB E_Won</t>
  </si>
  <si>
    <t>Pre2012_L1 Fibre Service Leadins_Won</t>
  </si>
  <si>
    <t>Pre2012_L1 Fibre Service Leadins - RBI_Won</t>
  </si>
  <si>
    <t>Pre2012_L1 Fibre Service Leadins - UFB A-D_Won</t>
  </si>
  <si>
    <t>Pre2012_L1 Fibre Service Leadins - UFB E_Won</t>
  </si>
  <si>
    <t>Pre2012_L1 Land Easements_Won</t>
  </si>
  <si>
    <t>Pre2012_L1 Land Licences_Won</t>
  </si>
  <si>
    <t>Pre2012_L1 Legacy Transport Infrastructure_Won</t>
  </si>
  <si>
    <t>Pre2012_L1 Manholes_Won</t>
  </si>
  <si>
    <t>Pre2012_L1 Manholes - RBI_Won</t>
  </si>
  <si>
    <t>Pre2012_L1 Manholes - UFB A-D_Won</t>
  </si>
  <si>
    <t>Pre2012_L1 Manholes - UFB E_Won</t>
  </si>
  <si>
    <t>Pre2012_L1 OFDF_Won</t>
  </si>
  <si>
    <t>Pre2012_L1 OFDF - RBI_Won</t>
  </si>
  <si>
    <t>Pre2012_L1 OFDF - UFB A-D_Won</t>
  </si>
  <si>
    <t>Pre2012_L1 OFDF - UFB E_Won</t>
  </si>
  <si>
    <t>Pre2012_L1 Poles_Won</t>
  </si>
  <si>
    <t>Pre2012_L1 Splitter_Won</t>
  </si>
  <si>
    <t>Pre2012_L1 Splitter - UFB A-D_Won</t>
  </si>
  <si>
    <t>Pre2012_L1 Splitter - UFB E_Won</t>
  </si>
  <si>
    <t>Pre2012_L2 Aggregation Equipment_Won</t>
  </si>
  <si>
    <t>Pre2012_L2 Aggregation Equipment - RBI_Won</t>
  </si>
  <si>
    <t>Pre2012_L2 Aggregation Equipment - UFB A-D_Won</t>
  </si>
  <si>
    <t>Pre2012_L2 Equipment - Copper_Won</t>
  </si>
  <si>
    <t>Pre2012_L2 Equipment - Copper - RBI_Won</t>
  </si>
  <si>
    <t>Pre2012_L2 Equipment - Fibre_Won</t>
  </si>
  <si>
    <t>Pre2012_L2 Equipment - Fibre - RBI_Won</t>
  </si>
  <si>
    <t>Pre2012_L2 Equipment - Fibre - UFB A-D_Won</t>
  </si>
  <si>
    <t>Pre2012_L2 Equipment - Fibre - UFB E_Won</t>
  </si>
  <si>
    <t>Pre2012_L2 Equipment - ISAM Shared_Won</t>
  </si>
  <si>
    <t>Pre2012_L2 Equipment - ISAM Shared - RBI_Won</t>
  </si>
  <si>
    <t>Pre2012_L2 Fibre Media Converter equipment_Won</t>
  </si>
  <si>
    <t>Pre2012_L2 Fibre Media Converter equipment - UFB A-D_Won</t>
  </si>
  <si>
    <t>Pre2012_L2 Fibre Media Converter equipment - UFB E_Won</t>
  </si>
  <si>
    <t>Pre2012_L2 ISAM Fibre LineCard_Won</t>
  </si>
  <si>
    <t>Pre2012_L2 Legacy Transport Equipment_Won</t>
  </si>
  <si>
    <t>Pre2012_L2 xWDM Equipment_Won</t>
  </si>
  <si>
    <t>Pre2012_L2 xWDM Equipment - RBI_Won</t>
  </si>
  <si>
    <t>Pre2012_Pole leases_Won</t>
  </si>
  <si>
    <t>Pre2012_spare_Won</t>
  </si>
  <si>
    <t>Pre2012_CC Copper_Won</t>
  </si>
  <si>
    <t>Pre2012_CC Fibre UFB A-D_Won</t>
  </si>
  <si>
    <t>Pre2012_CC Fibre UFB E_Won</t>
  </si>
  <si>
    <t>Pre2012_CC Shared_Won</t>
  </si>
  <si>
    <t>Pre2012_Building leases - Long life_National</t>
  </si>
  <si>
    <t>Pre2012_Building leases - Long life - UFB A-D_National</t>
  </si>
  <si>
    <t>Pre2012_Building leases - Long life - UFB E_National</t>
  </si>
  <si>
    <t>Pre2012_Building leases - Short life_National</t>
  </si>
  <si>
    <t>Pre2012_Building leases - Short life - UFB E_National</t>
  </si>
  <si>
    <t>Pre2012_C0 Other - Corporate_National</t>
  </si>
  <si>
    <t>Pre2012_C0 Other - Shared Access_National</t>
  </si>
  <si>
    <t>Pre2012_C0 Property - Corporate_National</t>
  </si>
  <si>
    <t>Pre2012_C1 Duct and Manholes_National</t>
  </si>
  <si>
    <t>Pre2012_C1 Fibre Cable_National</t>
  </si>
  <si>
    <t>Pre2012_C1 Property - Buildings - Long life_National</t>
  </si>
  <si>
    <t>Pre2012_C1 Property - Buildings - Short life_National</t>
  </si>
  <si>
    <t>Pre2012_C1 Property - Land_National</t>
  </si>
  <si>
    <t>Pre2012_C1 Property - Non-power_National</t>
  </si>
  <si>
    <t>Pre2012_C1 Property - Non-power - RBI_National</t>
  </si>
  <si>
    <t>Pre2012_C1 Property - Non-power - UFB A-D_National</t>
  </si>
  <si>
    <t>Pre2012_C1 Property - Non-power - UFB E_National</t>
  </si>
  <si>
    <t>Pre2012_C1 Property - Power_National</t>
  </si>
  <si>
    <t>Pre2012_C1 Property - Power - RBI_National</t>
  </si>
  <si>
    <t>Pre2012_Copper IFRS15 1_National</t>
  </si>
  <si>
    <t>Pre2012_Copper IFRS15 3_National</t>
  </si>
  <si>
    <t>Pre2012_Exclude - internal traded_National</t>
  </si>
  <si>
    <t>Pre2012_Fibre cable leases_National</t>
  </si>
  <si>
    <t>Pre2012_Fibre IFRS15 1_National</t>
  </si>
  <si>
    <t>Pre2012_Fibre IFRS15 1 - UFB A-D_National</t>
  </si>
  <si>
    <t>Pre2012_Fibre IFRS15 1 - UFB E_National</t>
  </si>
  <si>
    <t>Pre2012_Fibre IFRS15 3_National</t>
  </si>
  <si>
    <t>Pre2012_Fibre IFRS15 3 - UFB A-D_National</t>
  </si>
  <si>
    <t>Pre2012_Fibre IFRS15 3 - UFB E_National</t>
  </si>
  <si>
    <t>Pre2012_IT Hardware Copper_National</t>
  </si>
  <si>
    <t>Pre2012_IT Hardware Fibre_National</t>
  </si>
  <si>
    <t>Pre2012_IT Hardware Shared_National</t>
  </si>
  <si>
    <t>Pre2012_IT Software Copper_National</t>
  </si>
  <si>
    <t>Pre2012_IT Software Fibre_National</t>
  </si>
  <si>
    <t>Pre2012_IT Software Shared_National</t>
  </si>
  <si>
    <t>Pre2012_L1 Cabinets - Legacy_National</t>
  </si>
  <si>
    <t>Pre2012_L1 Cabinets - RBI_National</t>
  </si>
  <si>
    <t>Pre2012_L1 Cabinets - UFB A-D_National</t>
  </si>
  <si>
    <t>Pre2012_L1 Cabinets - UFB E_National</t>
  </si>
  <si>
    <t>Pre2012_L1 Copper Cable_National</t>
  </si>
  <si>
    <t>Pre2012_L1 Copper Cable RBI_National</t>
  </si>
  <si>
    <t>Pre2012_L1 Duct_National</t>
  </si>
  <si>
    <t>Pre2012_L1 Duct - RBI_National</t>
  </si>
  <si>
    <t>Pre2012_L1 Duct - UFB A-D_National</t>
  </si>
  <si>
    <t>Pre2012_L1 Duct - UFB E_National</t>
  </si>
  <si>
    <t>Pre2012_L1 Fibre Cable_National</t>
  </si>
  <si>
    <t>Pre2012_L1 Fibre Cable  - RBI_National</t>
  </si>
  <si>
    <t>Pre2012_L1 Fibre Cable  - UFB A-D_National</t>
  </si>
  <si>
    <t>Pre2012_L1 Fibre Cable  - UFB E_National</t>
  </si>
  <si>
    <t>Pre2012_L1 Fibre Service Leadins_National</t>
  </si>
  <si>
    <t>Pre2012_L1 Fibre Service Leadins - RBI_National</t>
  </si>
  <si>
    <t>Pre2012_L1 Fibre Service Leadins - UFB A-D_National</t>
  </si>
  <si>
    <t>Pre2012_L1 Fibre Service Leadins - UFB E_National</t>
  </si>
  <si>
    <t>Pre2012_L1 Land Easements_National</t>
  </si>
  <si>
    <t>Pre2012_L1 Land Licences_National</t>
  </si>
  <si>
    <t>Pre2012_L1 Legacy Transport Infrastructure_National</t>
  </si>
  <si>
    <t>Pre2012_L1 Manholes_National</t>
  </si>
  <si>
    <t>Pre2012_L1 Manholes - RBI_National</t>
  </si>
  <si>
    <t>Pre2012_L1 Manholes - UFB A-D_National</t>
  </si>
  <si>
    <t>Pre2012_L1 Manholes - UFB E_National</t>
  </si>
  <si>
    <t>Pre2012_L1 OFDF_National</t>
  </si>
  <si>
    <t>Pre2012_L1 OFDF - RBI_National</t>
  </si>
  <si>
    <t>Pre2012_L1 OFDF - UFB A-D_National</t>
  </si>
  <si>
    <t>Pre2012_L1 OFDF - UFB E_National</t>
  </si>
  <si>
    <t>Pre2012_L1 Poles_National</t>
  </si>
  <si>
    <t>Pre2012_L1 Splitter_National</t>
  </si>
  <si>
    <t>Pre2012_L1 Splitter - UFB A-D_National</t>
  </si>
  <si>
    <t>Pre2012_L1 Splitter - UFB E_National</t>
  </si>
  <si>
    <t>Pre2012_L2 Aggregation Equipment_National</t>
  </si>
  <si>
    <t>Pre2012_L2 Aggregation Equipment - RBI_National</t>
  </si>
  <si>
    <t>Pre2012_L2 Aggregation Equipment - UFB A-D_National</t>
  </si>
  <si>
    <t>Pre2012_L2 Equipment - Copper_National</t>
  </si>
  <si>
    <t>Pre2012_L2 Equipment - Copper - RBI_National</t>
  </si>
  <si>
    <t>Pre2012_L2 Equipment - Fibre_National</t>
  </si>
  <si>
    <t>Pre2012_L2 Equipment - Fibre - RBI_National</t>
  </si>
  <si>
    <t>Pre2012_L2 Equipment - Fibre - UFB A-D_National</t>
  </si>
  <si>
    <t>Pre2012_L2 Equipment - Fibre - UFB E_National</t>
  </si>
  <si>
    <t>Pre2012_L2 Equipment - ISAM Shared_National</t>
  </si>
  <si>
    <t>Pre2012_L2 Equipment - ISAM Shared - RBI_National</t>
  </si>
  <si>
    <t>Pre2012_L2 Fibre Media Converter equipment_National</t>
  </si>
  <si>
    <t>Pre2012_L2 Fibre Media Converter equipment - UFB A-D_National</t>
  </si>
  <si>
    <t>Pre2012_L2 Fibre Media Converter equipment - UFB E_National</t>
  </si>
  <si>
    <t>Pre2012_L2 ISAM Fibre LineCard_National</t>
  </si>
  <si>
    <t>Pre2012_L2 Legacy Transport Equipment_National</t>
  </si>
  <si>
    <t>Pre2012_L2 xWDM Equipment_National</t>
  </si>
  <si>
    <t>Pre2012_L2 xWDM Equipment - RBI_National</t>
  </si>
  <si>
    <t>Pre2012_Pole leases_National</t>
  </si>
  <si>
    <t>Pre2012_spare_National</t>
  </si>
  <si>
    <t>Pre2012_CC Copper_National</t>
  </si>
  <si>
    <t>Pre2012_CC Fibre UFB A-D_National</t>
  </si>
  <si>
    <t>Pre2012_CC Fibre UFB E_National</t>
  </si>
  <si>
    <t>Pre2012_CC Shared_National</t>
  </si>
  <si>
    <t>Post2012Actual_Building leases - Long life_Lost</t>
  </si>
  <si>
    <t>Post2012Actual_Building leases - Long life - UFB A-D_Lost</t>
  </si>
  <si>
    <t>Post2012Actual_Building leases - Long life - UFB E_Lost</t>
  </si>
  <si>
    <t>Post2012Actual_Building leases - Short life_Lost</t>
  </si>
  <si>
    <t>Post2012Actual_Building leases - Short life - UFB E_Lost</t>
  </si>
  <si>
    <t>Post2012Actual_C0 Other - Corporate_Lost</t>
  </si>
  <si>
    <t>Post2012Actual_C0 Other - Shared Access_Lost</t>
  </si>
  <si>
    <t>Post2012Actual_C0 Property - Corporate_Lost</t>
  </si>
  <si>
    <t>Post2012Actual_C1 Duct and Manholes_Lost</t>
  </si>
  <si>
    <t>Post2012Actual_C1 Fibre Cable_Lost</t>
  </si>
  <si>
    <t>Post2012Actual_C1 Property - Buildings - Long life_Lost</t>
  </si>
  <si>
    <t>Post2012Actual_C1 Property - Buildings - Short life_Lost</t>
  </si>
  <si>
    <t>Post2012Actual_C1 Property - Land_Lost</t>
  </si>
  <si>
    <t>Post2012Actual_C1 Property - Non-power_Lost</t>
  </si>
  <si>
    <t>Post2012Actual_C1 Property - Non-power - RBI_Lost</t>
  </si>
  <si>
    <t>Post2012Actual_C1 Property - Non-power - UFB A-D_Lost</t>
  </si>
  <si>
    <t>Post2012Actual_C1 Property - Non-power - UFB E_Lost</t>
  </si>
  <si>
    <t>Post2012Actual_C1 Property - Power_Lost</t>
  </si>
  <si>
    <t>Post2012Actual_C1 Property - Power - RBI_Lost</t>
  </si>
  <si>
    <t>Post2012Actual_Copper IFRS15 1_Lost</t>
  </si>
  <si>
    <t>Post2012Actual_Copper IFRS15 3_Lost</t>
  </si>
  <si>
    <t>Post2012Actual_Exclude - internal traded_Lost</t>
  </si>
  <si>
    <t>Post2012Actual_Fibre cable leases_Lost</t>
  </si>
  <si>
    <t>Post2012Actual_Fibre IFRS15 1_Lost</t>
  </si>
  <si>
    <t>Post2012Actual_Fibre IFRS15 1 - UFB A-D_Lost</t>
  </si>
  <si>
    <t>Post2012Actual_Fibre IFRS15 1 - UFB E_Lost</t>
  </si>
  <si>
    <t>Post2012Actual_Fibre IFRS15 3_Lost</t>
  </si>
  <si>
    <t>Post2012Actual_Fibre IFRS15 3 - UFB A-D_Lost</t>
  </si>
  <si>
    <t>Post2012Actual_Fibre IFRS15 3 - UFB E_Lost</t>
  </si>
  <si>
    <t>Post2012Actual_IT Hardware Copper_Lost</t>
  </si>
  <si>
    <t>Post2012Actual_IT Hardware Fibre_Lost</t>
  </si>
  <si>
    <t>Post2012Actual_IT Hardware Shared_Lost</t>
  </si>
  <si>
    <t>Post2012Actual_IT Software Copper_Lost</t>
  </si>
  <si>
    <t>Post2012Actual_IT Software Fibre_Lost</t>
  </si>
  <si>
    <t>Post2012Actual_IT Software Shared_Lost</t>
  </si>
  <si>
    <t>Post2012Actual_L1 Cabinets - Legacy_Lost</t>
  </si>
  <si>
    <t>Post2012Actual_L1 Cabinets - RBI_Lost</t>
  </si>
  <si>
    <t>Post2012Actual_L1 Cabinets - UFB A-D_Lost</t>
  </si>
  <si>
    <t>Post2012Actual_L1 Cabinets - UFB E_Lost</t>
  </si>
  <si>
    <t>Post2012Actual_L1 Copper Cable_Lost</t>
  </si>
  <si>
    <t>Post2012Actual_L1 Copper Cable RBI_Lost</t>
  </si>
  <si>
    <t>Post2012Actual_L1 Duct_Lost</t>
  </si>
  <si>
    <t>Post2012Actual_L1 Duct - RBI_Lost</t>
  </si>
  <si>
    <t>Post2012Actual_L1 Duct - UFB A-D_Lost</t>
  </si>
  <si>
    <t>Post2012Actual_L1 Duct - UFB E_Lost</t>
  </si>
  <si>
    <t>Post2012Actual_L1 Fibre Cable_Lost</t>
  </si>
  <si>
    <t>Post2012Actual_L1 Fibre Cable  - RBI_Lost</t>
  </si>
  <si>
    <t>Post2012Actual_L1 Fibre Cable  - UFB A-D_Lost</t>
  </si>
  <si>
    <t>Post2012Actual_L1 Fibre Cable  - UFB E_Lost</t>
  </si>
  <si>
    <t>Post2012Actual_L1 Fibre Service Leadins_Lost</t>
  </si>
  <si>
    <t>Post2012Actual_L1 Fibre Service Leadins - RBI_Lost</t>
  </si>
  <si>
    <t>Post2012Actual_L1 Fibre Service Leadins - UFB A-D_Lost</t>
  </si>
  <si>
    <t>Post2012Actual_L1 Fibre Service Leadins - UFB E_Lost</t>
  </si>
  <si>
    <t>Post2012Actual_L1 Land Easements_Lost</t>
  </si>
  <si>
    <t>Post2012Actual_L1 Land Licences_Lost</t>
  </si>
  <si>
    <t>Post2012Actual_L1 Legacy Transport Infrastructure_Lost</t>
  </si>
  <si>
    <t>Post2012Actual_L1 Manholes_Lost</t>
  </si>
  <si>
    <t>Post2012Actual_L1 Manholes - RBI_Lost</t>
  </si>
  <si>
    <t>Post2012Actual_L1 Manholes - UFB A-D_Lost</t>
  </si>
  <si>
    <t>Post2012Actual_L1 Manholes - UFB E_Lost</t>
  </si>
  <si>
    <t>Post2012Actual_L1 OFDF_Lost</t>
  </si>
  <si>
    <t>Post2012Actual_L1 OFDF - RBI_Lost</t>
  </si>
  <si>
    <t>Post2012Actual_L1 OFDF - UFB A-D_Lost</t>
  </si>
  <si>
    <t>Post2012Actual_L1 OFDF - UFB E_Lost</t>
  </si>
  <si>
    <t>Post2012Actual_L1 Poles_Lost</t>
  </si>
  <si>
    <t>Post2012Actual_L1 Splitter_Lost</t>
  </si>
  <si>
    <t>Post2012Actual_L1 Splitter - UFB A-D_Lost</t>
  </si>
  <si>
    <t>Post2012Actual_L1 Splitter - UFB E_Lost</t>
  </si>
  <si>
    <t>Post2012Actual_L2 Aggregation Equipment_Lost</t>
  </si>
  <si>
    <t>Post2012Actual_L2 Aggregation Equipment - RBI_Lost</t>
  </si>
  <si>
    <t>Post2012Actual_L2 Aggregation Equipment - UFB A-D_Lost</t>
  </si>
  <si>
    <t>Post2012Actual_L2 Equipment - Copper_Lost</t>
  </si>
  <si>
    <t>Post2012Actual_L2 Equipment - Copper - RBI_Lost</t>
  </si>
  <si>
    <t>Post2012Actual_L2 Equipment - Fibre_Lost</t>
  </si>
  <si>
    <t>Post2012Actual_L2 Equipment - Fibre - RBI_Lost</t>
  </si>
  <si>
    <t>Post2012Actual_L2 Equipment - Fibre - UFB A-D_Lost</t>
  </si>
  <si>
    <t>Post2012Actual_L2 Equipment - Fibre - UFB E_Lost</t>
  </si>
  <si>
    <t>Post2012Actual_L2 Equipment - ISAM Shared_Lost</t>
  </si>
  <si>
    <t>Post2012Actual_L2 Equipment - ISAM Shared - RBI_Lost</t>
  </si>
  <si>
    <t>Post2012Actual_L2 Fibre Media Converter equipment_Lost</t>
  </si>
  <si>
    <t>Post2012Actual_L2 Fibre Media Converter equipment - UFB A-D_Lost</t>
  </si>
  <si>
    <t>Post2012Actual_L2 Fibre Media Converter equipment - UFB E_Lost</t>
  </si>
  <si>
    <t>Post2012Actual_L2 ISAM Fibre LineCard_Lost</t>
  </si>
  <si>
    <t>Post2012Actual_L2 Legacy Transport Equipment_Lost</t>
  </si>
  <si>
    <t>Post2012Actual_L2 xWDM Equipment_Lost</t>
  </si>
  <si>
    <t>Post2012Actual_L2 xWDM Equipment - RBI_Lost</t>
  </si>
  <si>
    <t>Post2012Actual_Pole leases_Lost</t>
  </si>
  <si>
    <t>Post2012Actual_spare_Lost</t>
  </si>
  <si>
    <t>Post2012Actual_CC Copper_Lost</t>
  </si>
  <si>
    <t>Post2012Actual_CC Fibre UFB A-D_Lost</t>
  </si>
  <si>
    <t>Post2012Actual_CC Fibre UFB E_Lost</t>
  </si>
  <si>
    <t>Post2012Actual_CC Shared_Lost</t>
  </si>
  <si>
    <t>Post2012Actual_Building leases - Long life_Non</t>
  </si>
  <si>
    <t>Post2012Actual_Building leases - Long life - UFB A-D_Non</t>
  </si>
  <si>
    <t>Post2012Actual_Building leases - Long life - UFB E_Non</t>
  </si>
  <si>
    <t>Post2012Actual_Building leases - Short life_Non</t>
  </si>
  <si>
    <t>Post2012Actual_Building leases - Short life - UFB E_Non</t>
  </si>
  <si>
    <t>Post2012Actual_C0 Other - Corporate_Non</t>
  </si>
  <si>
    <t>Post2012Actual_C0 Other - Shared Access_Non</t>
  </si>
  <si>
    <t>Post2012Actual_C0 Property - Corporate_Non</t>
  </si>
  <si>
    <t>Post2012Actual_C1 Duct and Manholes_Non</t>
  </si>
  <si>
    <t>Post2012Actual_C1 Fibre Cable_Non</t>
  </si>
  <si>
    <t>Post2012Actual_C1 Property - Buildings - Long life_Non</t>
  </si>
  <si>
    <t>Post2012Actual_C1 Property - Buildings - Short life_Non</t>
  </si>
  <si>
    <t>Post2012Actual_C1 Property - Land_Non</t>
  </si>
  <si>
    <t>Post2012Actual_C1 Property - Non-power_Non</t>
  </si>
  <si>
    <t>Post2012Actual_C1 Property - Non-power - RBI_Non</t>
  </si>
  <si>
    <t>Post2012Actual_C1 Property - Non-power - UFB A-D_Non</t>
  </si>
  <si>
    <t>Post2012Actual_C1 Property - Non-power - UFB E_Non</t>
  </si>
  <si>
    <t>Post2012Actual_C1 Property - Power_Non</t>
  </si>
  <si>
    <t>Post2012Actual_C1 Property - Power - RBI_Non</t>
  </si>
  <si>
    <t>Post2012Actual_Copper IFRS15 1_Non</t>
  </si>
  <si>
    <t>Post2012Actual_Copper IFRS15 3_Non</t>
  </si>
  <si>
    <t>Post2012Actual_Exclude - internal traded_Non</t>
  </si>
  <si>
    <t>Post2012Actual_Fibre cable leases_Non</t>
  </si>
  <si>
    <t>Post2012Actual_Fibre IFRS15 1_Non</t>
  </si>
  <si>
    <t>Post2012Actual_Fibre IFRS15 1 - UFB A-D_Non</t>
  </si>
  <si>
    <t>Post2012Actual_Fibre IFRS15 1 - UFB E_Non</t>
  </si>
  <si>
    <t>Post2012Actual_Fibre IFRS15 3_Non</t>
  </si>
  <si>
    <t>Post2012Actual_Fibre IFRS15 3 - UFB A-D_Non</t>
  </si>
  <si>
    <t>Post2012Actual_Fibre IFRS15 3 - UFB E_Non</t>
  </si>
  <si>
    <t>Post2012Actual_IT Hardware Copper_Non</t>
  </si>
  <si>
    <t>Post2012Actual_IT Hardware Fibre_Non</t>
  </si>
  <si>
    <t>Post2012Actual_IT Hardware Shared_Non</t>
  </si>
  <si>
    <t>Post2012Actual_IT Software Copper_Non</t>
  </si>
  <si>
    <t>Post2012Actual_IT Software Fibre_Non</t>
  </si>
  <si>
    <t>Post2012Actual_IT Software Shared_Non</t>
  </si>
  <si>
    <t>Post2012Actual_L1 Cabinets - Legacy_Non</t>
  </si>
  <si>
    <t>Post2012Actual_L1 Cabinets - RBI_Non</t>
  </si>
  <si>
    <t>Post2012Actual_L1 Cabinets - UFB A-D_Non</t>
  </si>
  <si>
    <t>Post2012Actual_L1 Cabinets - UFB E_Non</t>
  </si>
  <si>
    <t>Post2012Actual_L1 Copper Cable_Non</t>
  </si>
  <si>
    <t>Post2012Actual_L1 Copper Cable RBI_Non</t>
  </si>
  <si>
    <t>Post2012Actual_L1 Duct_Non</t>
  </si>
  <si>
    <t>Post2012Actual_L1 Duct - RBI_Non</t>
  </si>
  <si>
    <t>Post2012Actual_L1 Duct - UFB A-D_Non</t>
  </si>
  <si>
    <t>Post2012Actual_L1 Duct - UFB E_Non</t>
  </si>
  <si>
    <t>Post2012Actual_L1 Fibre Cable_Non</t>
  </si>
  <si>
    <t>Post2012Actual_L1 Fibre Cable  - RBI_Non</t>
  </si>
  <si>
    <t>Post2012Actual_L1 Fibre Cable  - UFB A-D_Non</t>
  </si>
  <si>
    <t>Post2012Actual_L1 Fibre Cable  - UFB E_Non</t>
  </si>
  <si>
    <t>Post2012Actual_L1 Fibre Service Leadins_Non</t>
  </si>
  <si>
    <t>Post2012Actual_L1 Fibre Service Leadins - RBI_Non</t>
  </si>
  <si>
    <t>Post2012Actual_L1 Fibre Service Leadins - UFB A-D_Non</t>
  </si>
  <si>
    <t>Post2012Actual_L1 Fibre Service Leadins - UFB E_Non</t>
  </si>
  <si>
    <t>Post2012Actual_L1 Land Easements_Non</t>
  </si>
  <si>
    <t>Post2012Actual_L1 Land Licences_Non</t>
  </si>
  <si>
    <t>Post2012Actual_L1 Legacy Transport Infrastructure_Non</t>
  </si>
  <si>
    <t>Post2012Actual_L1 Manholes_Non</t>
  </si>
  <si>
    <t>Post2012Actual_L1 Manholes - RBI_Non</t>
  </si>
  <si>
    <t>Post2012Actual_L1 Manholes - UFB A-D_Non</t>
  </si>
  <si>
    <t>Post2012Actual_L1 Manholes - UFB E_Non</t>
  </si>
  <si>
    <t>Post2012Actual_L1 OFDF_Non</t>
  </si>
  <si>
    <t>Post2012Actual_L1 OFDF - RBI_Non</t>
  </si>
  <si>
    <t>Post2012Actual_L1 OFDF - UFB A-D_Non</t>
  </si>
  <si>
    <t>Post2012Actual_L1 OFDF - UFB E_Non</t>
  </si>
  <si>
    <t>Post2012Actual_L1 Poles_Non</t>
  </si>
  <si>
    <t>Post2012Actual_L1 Splitter_Non</t>
  </si>
  <si>
    <t>Post2012Actual_L1 Splitter - UFB A-D_Non</t>
  </si>
  <si>
    <t>Post2012Actual_L1 Splitter - UFB E_Non</t>
  </si>
  <si>
    <t>Post2012Actual_L2 Aggregation Equipment_Non</t>
  </si>
  <si>
    <t>Post2012Actual_L2 Aggregation Equipment - RBI_Non</t>
  </si>
  <si>
    <t>Post2012Actual_L2 Aggregation Equipment - UFB A-D_Non</t>
  </si>
  <si>
    <t>Post2012Actual_L2 Equipment - Copper_Non</t>
  </si>
  <si>
    <t>Post2012Actual_L2 Equipment - Copper - RBI_Non</t>
  </si>
  <si>
    <t>Post2012Actual_L2 Equipment - Fibre_Non</t>
  </si>
  <si>
    <t>Post2012Actual_L2 Equipment - Fibre - RBI_Non</t>
  </si>
  <si>
    <t>Post2012Actual_L2 Equipment - Fibre - UFB A-D_Non</t>
  </si>
  <si>
    <t>Post2012Actual_L2 Equipment - Fibre - UFB E_Non</t>
  </si>
  <si>
    <t>Post2012Actual_L2 Equipment - ISAM Shared_Non</t>
  </si>
  <si>
    <t>Post2012Actual_L2 Equipment - ISAM Shared - RBI_Non</t>
  </si>
  <si>
    <t>Post2012Actual_L2 Fibre Media Converter equipment_Non</t>
  </si>
  <si>
    <t>Post2012Actual_L2 Fibre Media Converter equipment - UFB A-D_Non</t>
  </si>
  <si>
    <t>Post2012Actual_L2 Fibre Media Converter equipment - UFB E_Non</t>
  </si>
  <si>
    <t>Post2012Actual_L2 ISAM Fibre LineCard_Non</t>
  </si>
  <si>
    <t>Post2012Actual_L2 Legacy Transport Equipment_Non</t>
  </si>
  <si>
    <t>Post2012Actual_L2 xWDM Equipment_Non</t>
  </si>
  <si>
    <t>Post2012Actual_L2 xWDM Equipment - RBI_Non</t>
  </si>
  <si>
    <t>Post2012Actual_Pole leases_Non</t>
  </si>
  <si>
    <t>Post2012Actual_spare_Non</t>
  </si>
  <si>
    <t>Post2012Actual_CC Copper_Non</t>
  </si>
  <si>
    <t>Post2012Actual_CC Fibre UFB A-D_Non</t>
  </si>
  <si>
    <t>Post2012Actual_CC Fibre UFB E_Non</t>
  </si>
  <si>
    <t>Post2012Actual_CC Shared_Non</t>
  </si>
  <si>
    <t>Post2012Actual_Building leases - Long life_Won</t>
  </si>
  <si>
    <t>Post2012Actual_Building leases - Long life - UFB A-D_Won</t>
  </si>
  <si>
    <t>Post2012Actual_Building leases - Long life - UFB E_Won</t>
  </si>
  <si>
    <t>Post2012Actual_Building leases - Short life_Won</t>
  </si>
  <si>
    <t>Post2012Actual_Building leases - Short life - UFB E_Won</t>
  </si>
  <si>
    <t>Post2012Actual_C0 Other - Corporate_Won</t>
  </si>
  <si>
    <t>Post2012Actual_C0 Other - Shared Access_Won</t>
  </si>
  <si>
    <t>Post2012Actual_C0 Property - Corporate_Won</t>
  </si>
  <si>
    <t>Post2012Actual_C1 Duct and Manholes_Won</t>
  </si>
  <si>
    <t>Post2012Actual_C1 Fibre Cable_Won</t>
  </si>
  <si>
    <t>Post2012Actual_C1 Property - Buildings - Long life_Won</t>
  </si>
  <si>
    <t>Post2012Actual_C1 Property - Buildings - Short life_Won</t>
  </si>
  <si>
    <t>Post2012Actual_C1 Property - Land_Won</t>
  </si>
  <si>
    <t>Post2012Actual_C1 Property - Non-power_Won</t>
  </si>
  <si>
    <t>Post2012Actual_C1 Property - Non-power - RBI_Won</t>
  </si>
  <si>
    <t>Post2012Actual_C1 Property - Non-power - UFB A-D_Won</t>
  </si>
  <si>
    <t>Post2012Actual_C1 Property - Non-power - UFB E_Won</t>
  </si>
  <si>
    <t>Post2012Actual_C1 Property - Power_Won</t>
  </si>
  <si>
    <t>Post2012Actual_C1 Property - Power - RBI_Won</t>
  </si>
  <si>
    <t>Post2012Actual_Copper IFRS15 1_Won</t>
  </si>
  <si>
    <t>Post2012Actual_Copper IFRS15 3_Won</t>
  </si>
  <si>
    <t>Post2012Actual_Exclude - internal traded_Won</t>
  </si>
  <si>
    <t>Post2012Actual_Fibre cable leases_Won</t>
  </si>
  <si>
    <t>Post2012Actual_Fibre IFRS15 1_Won</t>
  </si>
  <si>
    <t>Post2012Actual_Fibre IFRS15 1 - UFB A-D_Won</t>
  </si>
  <si>
    <t>Post2012Actual_Fibre IFRS15 1 - UFB E_Won</t>
  </si>
  <si>
    <t>Post2012Actual_Fibre IFRS15 3_Won</t>
  </si>
  <si>
    <t>Post2012Actual_Fibre IFRS15 3 - UFB A-D_Won</t>
  </si>
  <si>
    <t>Post2012Actual_Fibre IFRS15 3 - UFB E_Won</t>
  </si>
  <si>
    <t>Post2012Actual_IT Hardware Copper_Won</t>
  </si>
  <si>
    <t>Post2012Actual_IT Hardware Fibre_Won</t>
  </si>
  <si>
    <t>Post2012Actual_IT Hardware Shared_Won</t>
  </si>
  <si>
    <t>Post2012Actual_IT Software Copper_Won</t>
  </si>
  <si>
    <t>Post2012Actual_IT Software Fibre_Won</t>
  </si>
  <si>
    <t>Post2012Actual_IT Software Shared_Won</t>
  </si>
  <si>
    <t>Post2012Actual_L1 Cabinets - Legacy_Won</t>
  </si>
  <si>
    <t>Post2012Actual_L1 Cabinets - RBI_Won</t>
  </si>
  <si>
    <t>Post2012Actual_L1 Cabinets - UFB A-D_Won</t>
  </si>
  <si>
    <t>Post2012Actual_L1 Cabinets - UFB E_Won</t>
  </si>
  <si>
    <t>Post2012Actual_L1 Copper Cable_Won</t>
  </si>
  <si>
    <t>Post2012Actual_L1 Copper Cable RBI_Won</t>
  </si>
  <si>
    <t>Post2012Actual_L1 Duct_Won</t>
  </si>
  <si>
    <t>Post2012Actual_L1 Duct - RBI_Won</t>
  </si>
  <si>
    <t>Post2012Actual_L1 Duct - UFB A-D_Won</t>
  </si>
  <si>
    <t>Post2012Actual_L1 Duct - UFB E_Won</t>
  </si>
  <si>
    <t>Post2012Actual_L1 Fibre Cable_Won</t>
  </si>
  <si>
    <t>Post2012Actual_L1 Fibre Cable  - RBI_Won</t>
  </si>
  <si>
    <t>Post2012Actual_L1 Fibre Cable  - UFB A-D_Won</t>
  </si>
  <si>
    <t>Post2012Actual_L1 Fibre Cable  - UFB E_Won</t>
  </si>
  <si>
    <t>Post2012Actual_L1 Fibre Service Leadins_Won</t>
  </si>
  <si>
    <t>Post2012Actual_L1 Fibre Service Leadins - RBI_Won</t>
  </si>
  <si>
    <t>Post2012Actual_L1 Fibre Service Leadins - UFB A-D_Won</t>
  </si>
  <si>
    <t>Post2012Actual_L1 Fibre Service Leadins - UFB E_Won</t>
  </si>
  <si>
    <t>Post2012Actual_L1 Land Easements_Won</t>
  </si>
  <si>
    <t>Post2012Actual_L1 Land Licences_Won</t>
  </si>
  <si>
    <t>Post2012Actual_L1 Legacy Transport Infrastructure_Won</t>
  </si>
  <si>
    <t>Post2012Actual_L1 Manholes_Won</t>
  </si>
  <si>
    <t>Post2012Actual_L1 Manholes - RBI_Won</t>
  </si>
  <si>
    <t>Post2012Actual_L1 Manholes - UFB A-D_Won</t>
  </si>
  <si>
    <t>Post2012Actual_L1 Manholes - UFB E_Won</t>
  </si>
  <si>
    <t>Post2012Actual_L1 OFDF_Won</t>
  </si>
  <si>
    <t>Post2012Actual_L1 OFDF - RBI_Won</t>
  </si>
  <si>
    <t>Post2012Actual_L1 OFDF - UFB A-D_Won</t>
  </si>
  <si>
    <t>Post2012Actual_L1 OFDF - UFB E_Won</t>
  </si>
  <si>
    <t>Post2012Actual_L1 Poles_Won</t>
  </si>
  <si>
    <t>Post2012Actual_L1 Splitter_Won</t>
  </si>
  <si>
    <t>Post2012Actual_L1 Splitter - UFB A-D_Won</t>
  </si>
  <si>
    <t>Post2012Actual_L1 Splitter - UFB E_Won</t>
  </si>
  <si>
    <t>Post2012Actual_L2 Aggregation Equipment_Won</t>
  </si>
  <si>
    <t>Post2012Actual_L2 Aggregation Equipment - RBI_Won</t>
  </si>
  <si>
    <t>Post2012Actual_L2 Aggregation Equipment - UFB A-D_Won</t>
  </si>
  <si>
    <t>Post2012Actual_L2 Equipment - Copper_Won</t>
  </si>
  <si>
    <t>Post2012Actual_L2 Equipment - Copper - RBI_Won</t>
  </si>
  <si>
    <t>Post2012Actual_L2 Equipment - Fibre_Won</t>
  </si>
  <si>
    <t>Post2012Actual_L2 Equipment - Fibre - RBI_Won</t>
  </si>
  <si>
    <t>Post2012Actual_L2 Equipment - Fibre - UFB A-D_Won</t>
  </si>
  <si>
    <t>Post2012Actual_L2 Equipment - Fibre - UFB E_Won</t>
  </si>
  <si>
    <t>Post2012Actual_L2 Equipment - ISAM Shared_Won</t>
  </si>
  <si>
    <t>Post2012Actual_L2 Equipment - ISAM Shared - RBI_Won</t>
  </si>
  <si>
    <t>Post2012Actual_L2 Fibre Media Converter equipment_Won</t>
  </si>
  <si>
    <t>Post2012Actual_L2 Fibre Media Converter equipment - UFB A-D_Won</t>
  </si>
  <si>
    <t>Post2012Actual_L2 Fibre Media Converter equipment - UFB E_Won</t>
  </si>
  <si>
    <t>Post2012Actual_L2 ISAM Fibre LineCard_Won</t>
  </si>
  <si>
    <t>Post2012Actual_L2 Legacy Transport Equipment_Won</t>
  </si>
  <si>
    <t>Post2012Actual_L2 xWDM Equipment_Won</t>
  </si>
  <si>
    <t>Post2012Actual_L2 xWDM Equipment - RBI_Won</t>
  </si>
  <si>
    <t>Post2012Actual_Pole leases_Won</t>
  </si>
  <si>
    <t>Post2012Actual_spare_Won</t>
  </si>
  <si>
    <t>Post2012Actual_CC Copper_Won</t>
  </si>
  <si>
    <t>Post2012Actual_CC Fibre UFB A-D_Won</t>
  </si>
  <si>
    <t>Post2012Actual_CC Fibre UFB E_Won</t>
  </si>
  <si>
    <t>Post2012Actual_CC Shared_Won</t>
  </si>
  <si>
    <t>Post2012Actual_Building leases - Long life_National</t>
  </si>
  <si>
    <t>Post2012Actual_Building leases - Long life - UFB A-D_National</t>
  </si>
  <si>
    <t>Post2012Actual_Building leases - Long life - UFB E_National</t>
  </si>
  <si>
    <t>Post2012Actual_Building leases - Short life_National</t>
  </si>
  <si>
    <t>Post2012Actual_Building leases - Short life - UFB E_National</t>
  </si>
  <si>
    <t>Post2012Actual_C0 Other - Corporate_National</t>
  </si>
  <si>
    <t>Post2012Actual_C0 Other - Shared Access_National</t>
  </si>
  <si>
    <t>Post2012Actual_C0 Property - Corporate_National</t>
  </si>
  <si>
    <t>Post2012Actual_C1 Duct and Manholes_National</t>
  </si>
  <si>
    <t>Post2012Actual_C1 Fibre Cable_National</t>
  </si>
  <si>
    <t>Post2012Actual_C1 Property - Buildings - Long life_National</t>
  </si>
  <si>
    <t>Post2012Actual_C1 Property - Buildings - Short life_National</t>
  </si>
  <si>
    <t>Post2012Actual_C1 Property - Land_National</t>
  </si>
  <si>
    <t>Post2012Actual_C1 Property - Non-power_National</t>
  </si>
  <si>
    <t>Post2012Actual_C1 Property - Non-power - RBI_National</t>
  </si>
  <si>
    <t>Post2012Actual_C1 Property - Non-power - UFB A-D_National</t>
  </si>
  <si>
    <t>Post2012Actual_C1 Property - Non-power - UFB E_National</t>
  </si>
  <si>
    <t>Post2012Actual_C1 Property - Power_National</t>
  </si>
  <si>
    <t>Post2012Actual_C1 Property - Power - RBI_National</t>
  </si>
  <si>
    <t>Post2012Actual_Copper IFRS15 1_National</t>
  </si>
  <si>
    <t>Post2012Actual_Copper IFRS15 3_National</t>
  </si>
  <si>
    <t>Post2012Actual_Exclude - internal traded_National</t>
  </si>
  <si>
    <t>Post2012Actual_Fibre cable leases_National</t>
  </si>
  <si>
    <t>Post2012Actual_Fibre IFRS15 1_National</t>
  </si>
  <si>
    <t>Post2012Actual_Fibre IFRS15 1 - UFB A-D_National</t>
  </si>
  <si>
    <t>Post2012Actual_Fibre IFRS15 1 - UFB E_National</t>
  </si>
  <si>
    <t>Post2012Actual_Fibre IFRS15 3_National</t>
  </si>
  <si>
    <t>Post2012Actual_Fibre IFRS15 3 - UFB A-D_National</t>
  </si>
  <si>
    <t>Post2012Actual_Fibre IFRS15 3 - UFB E_National</t>
  </si>
  <si>
    <t>Post2012Actual_IT Hardware Copper_National</t>
  </si>
  <si>
    <t>Post2012Actual_IT Hardware Fibre_National</t>
  </si>
  <si>
    <t>Post2012Actual_IT Hardware Shared_National</t>
  </si>
  <si>
    <t>Post2012Actual_IT Software Copper_National</t>
  </si>
  <si>
    <t>Post2012Actual_IT Software Fibre_National</t>
  </si>
  <si>
    <t>Post2012Actual_IT Software Shared_National</t>
  </si>
  <si>
    <t>Post2012Actual_L1 Cabinets - Legacy_National</t>
  </si>
  <si>
    <t>Post2012Actual_L1 Cabinets - RBI_National</t>
  </si>
  <si>
    <t>Post2012Actual_L1 Cabinets - UFB A-D_National</t>
  </si>
  <si>
    <t>Post2012Actual_L1 Cabinets - UFB E_National</t>
  </si>
  <si>
    <t>Post2012Actual_L1 Copper Cable_National</t>
  </si>
  <si>
    <t>Post2012Actual_L1 Copper Cable RBI_National</t>
  </si>
  <si>
    <t>Post2012Actual_L1 Duct_National</t>
  </si>
  <si>
    <t>Post2012Actual_L1 Duct - RBI_National</t>
  </si>
  <si>
    <t>Post2012Actual_L1 Duct - UFB A-D_National</t>
  </si>
  <si>
    <t>Post2012Actual_L1 Duct - UFB E_National</t>
  </si>
  <si>
    <t>Post2012Actual_L1 Fibre Cable_National</t>
  </si>
  <si>
    <t>Post2012Actual_L1 Fibre Cable  - RBI_National</t>
  </si>
  <si>
    <t>Post2012Actual_L1 Fibre Cable  - UFB A-D_National</t>
  </si>
  <si>
    <t>Post2012Actual_L1 Fibre Cable  - UFB E_National</t>
  </si>
  <si>
    <t>Post2012Actual_L1 Fibre Service Leadins_National</t>
  </si>
  <si>
    <t>Post2012Actual_L1 Fibre Service Leadins - RBI_National</t>
  </si>
  <si>
    <t>Post2012Actual_L1 Fibre Service Leadins - UFB A-D_National</t>
  </si>
  <si>
    <t>Post2012Actual_L1 Fibre Service Leadins - UFB E_National</t>
  </si>
  <si>
    <t>Post2012Actual_L1 Land Easements_National</t>
  </si>
  <si>
    <t>Post2012Actual_L1 Land Licences_National</t>
  </si>
  <si>
    <t>Post2012Actual_L1 Legacy Transport Infrastructure_National</t>
  </si>
  <si>
    <t>Post2012Actual_L1 Manholes_National</t>
  </si>
  <si>
    <t>Post2012Actual_L1 Manholes - RBI_National</t>
  </si>
  <si>
    <t>Post2012Actual_L1 Manholes - UFB A-D_National</t>
  </si>
  <si>
    <t>Post2012Actual_L1 Manholes - UFB E_National</t>
  </si>
  <si>
    <t>Post2012Actual_L1 OFDF_National</t>
  </si>
  <si>
    <t>Post2012Actual_L1 OFDF - RBI_National</t>
  </si>
  <si>
    <t>Post2012Actual_L1 OFDF - UFB A-D_National</t>
  </si>
  <si>
    <t>Post2012Actual_L1 OFDF - UFB E_National</t>
  </si>
  <si>
    <t>Post2012Actual_L1 Poles_National</t>
  </si>
  <si>
    <t>Post2012Actual_L1 Splitter_National</t>
  </si>
  <si>
    <t>Post2012Actual_L1 Splitter - UFB A-D_National</t>
  </si>
  <si>
    <t>Post2012Actual_L1 Splitter - UFB E_National</t>
  </si>
  <si>
    <t>Post2012Actual_L2 Aggregation Equipment_National</t>
  </si>
  <si>
    <t>Post2012Actual_L2 Aggregation Equipment - RBI_National</t>
  </si>
  <si>
    <t>Post2012Actual_L2 Aggregation Equipment - UFB A-D_National</t>
  </si>
  <si>
    <t>Post2012Actual_L2 Equipment - Copper_National</t>
  </si>
  <si>
    <t>Post2012Actual_L2 Equipment - Copper - RBI_National</t>
  </si>
  <si>
    <t>Post2012Actual_L2 Equipment - Fibre_National</t>
  </si>
  <si>
    <t>Post2012Actual_L2 Equipment - Fibre - RBI_National</t>
  </si>
  <si>
    <t>Post2012Actual_L2 Equipment - Fibre - UFB A-D_National</t>
  </si>
  <si>
    <t>Post2012Actual_L2 Equipment - Fibre - UFB E_National</t>
  </si>
  <si>
    <t>Post2012Actual_L2 Equipment - ISAM Shared_National</t>
  </si>
  <si>
    <t>Post2012Actual_L2 Equipment - ISAM Shared - RBI_National</t>
  </si>
  <si>
    <t>Post2012Actual_L2 Fibre Media Converter equipment_National</t>
  </si>
  <si>
    <t>Post2012Actual_L2 Fibre Media Converter equipment - UFB A-D_National</t>
  </si>
  <si>
    <t>Post2012Actual_L2 Fibre Media Converter equipment - UFB E_National</t>
  </si>
  <si>
    <t>Post2012Actual_L2 ISAM Fibre LineCard_National</t>
  </si>
  <si>
    <t>Post2012Actual_L2 Legacy Transport Equipment_National</t>
  </si>
  <si>
    <t>Post2012Actual_L2 xWDM Equipment_National</t>
  </si>
  <si>
    <t>Post2012Actual_L2 xWDM Equipment - RBI_National</t>
  </si>
  <si>
    <t>Post2012Actual_Pole leases_National</t>
  </si>
  <si>
    <t>Post2012Actual_spare_National</t>
  </si>
  <si>
    <t>Post2012Actual_CC Copper_National</t>
  </si>
  <si>
    <t>Post2012Actual_CC Fibre UFB A-D_National</t>
  </si>
  <si>
    <t>Post2012Actual_CC Fibre UFB E_National</t>
  </si>
  <si>
    <t>Post2012Actual_CC Shared_National</t>
  </si>
  <si>
    <t>Post2012Forecast_Building leases - Long life_Lost</t>
  </si>
  <si>
    <t>Post2012Forecast_Building leases - Long life - UFB A-D_Lost</t>
  </si>
  <si>
    <t>Post2012Forecast_Building leases - Long life - UFB E_Lost</t>
  </si>
  <si>
    <t>Post2012Forecast_Building leases - Short life_Lost</t>
  </si>
  <si>
    <t>Post2012Forecast_Building leases - Short life - UFB E_Lost</t>
  </si>
  <si>
    <t>Post2012Forecast_C0 Other - Corporate_Lost</t>
  </si>
  <si>
    <t>Post2012Forecast_C0 Other - Shared Access_Lost</t>
  </si>
  <si>
    <t>Post2012Forecast_C0 Property - Corporate_Lost</t>
  </si>
  <si>
    <t>Post2012Forecast_C1 Duct and Manholes_Lost</t>
  </si>
  <si>
    <t>Post2012Forecast_C1 Fibre Cable_Lost</t>
  </si>
  <si>
    <t>Post2012Forecast_C1 Property - Buildings - Long life_Lost</t>
  </si>
  <si>
    <t>Post2012Forecast_C1 Property - Buildings - Short life_Lost</t>
  </si>
  <si>
    <t>Post2012Forecast_C1 Property - Land_Lost</t>
  </si>
  <si>
    <t>Post2012Forecast_C1 Property - Non-power_Lost</t>
  </si>
  <si>
    <t>Post2012Forecast_C1 Property - Non-power - RBI_Lost</t>
  </si>
  <si>
    <t>Post2012Forecast_C1 Property - Non-power - UFB A-D_Lost</t>
  </si>
  <si>
    <t>Post2012Forecast_C1 Property - Non-power - UFB E_Lost</t>
  </si>
  <si>
    <t>Post2012Forecast_C1 Property - Power_Lost</t>
  </si>
  <si>
    <t>Post2012Forecast_C1 Property - Power - RBI_Lost</t>
  </si>
  <si>
    <t>Post2012Forecast_Copper IFRS15 1_Lost</t>
  </si>
  <si>
    <t>Post2012Forecast_Copper IFRS15 3_Lost</t>
  </si>
  <si>
    <t>Post2012Forecast_Exclude - internal traded_Lost</t>
  </si>
  <si>
    <t>Post2012Forecast_Fibre cable leases_Lost</t>
  </si>
  <si>
    <t>Post2012Forecast_Fibre IFRS15 1_Lost</t>
  </si>
  <si>
    <t>Post2012Forecast_Fibre IFRS15 1 - UFB A-D_Lost</t>
  </si>
  <si>
    <t>Post2012Forecast_Fibre IFRS15 1 - UFB E_Lost</t>
  </si>
  <si>
    <t>Post2012Forecast_Fibre IFRS15 3_Lost</t>
  </si>
  <si>
    <t>Post2012Forecast_Fibre IFRS15 3 - UFB A-D_Lost</t>
  </si>
  <si>
    <t>Post2012Forecast_Fibre IFRS15 3 - UFB E_Lost</t>
  </si>
  <si>
    <t>Post2012Forecast_IT Hardware Copper_Lost</t>
  </si>
  <si>
    <t>Post2012Forecast_IT Hardware Fibre_Lost</t>
  </si>
  <si>
    <t>Post2012Forecast_IT Hardware Shared_Lost</t>
  </si>
  <si>
    <t>Post2012Forecast_IT Software Copper_Lost</t>
  </si>
  <si>
    <t>Post2012Forecast_IT Software Fibre_Lost</t>
  </si>
  <si>
    <t>Post2012Forecast_IT Software Shared_Lost</t>
  </si>
  <si>
    <t>Post2012Forecast_L1 Cabinets - Legacy_Lost</t>
  </si>
  <si>
    <t>Post2012Forecast_L1 Cabinets - RBI_Lost</t>
  </si>
  <si>
    <t>Post2012Forecast_L1 Cabinets - UFB A-D_Lost</t>
  </si>
  <si>
    <t>Post2012Forecast_L1 Cabinets - UFB E_Lost</t>
  </si>
  <si>
    <t>Post2012Forecast_L1 Copper Cable_Lost</t>
  </si>
  <si>
    <t>Post2012Forecast_L1 Copper Cable RBI_Lost</t>
  </si>
  <si>
    <t>Post2012Forecast_L1 Duct_Lost</t>
  </si>
  <si>
    <t>Post2012Forecast_L1 Duct - RBI_Lost</t>
  </si>
  <si>
    <t>Post2012Forecast_L1 Duct - UFB A-D_Lost</t>
  </si>
  <si>
    <t>Post2012Forecast_L1 Duct - UFB E_Lost</t>
  </si>
  <si>
    <t>Post2012Forecast_L1 Fibre Cable_Lost</t>
  </si>
  <si>
    <t>Post2012Forecast_L1 Fibre Cable  - RBI_Lost</t>
  </si>
  <si>
    <t>Post2012Forecast_L1 Fibre Cable  - UFB A-D_Lost</t>
  </si>
  <si>
    <t>Post2012Forecast_L1 Fibre Cable  - UFB E_Lost</t>
  </si>
  <si>
    <t>Post2012Forecast_L1 Fibre Service Leadins_Lost</t>
  </si>
  <si>
    <t>Post2012Forecast_L1 Fibre Service Leadins - RBI_Lost</t>
  </si>
  <si>
    <t>Post2012Forecast_L1 Fibre Service Leadins - UFB A-D_Lost</t>
  </si>
  <si>
    <t>Post2012Forecast_L1 Fibre Service Leadins - UFB E_Lost</t>
  </si>
  <si>
    <t>Post2012Forecast_L1 Land Easements_Lost</t>
  </si>
  <si>
    <t>Post2012Forecast_L1 Land Licences_Lost</t>
  </si>
  <si>
    <t>Post2012Forecast_L1 Legacy Transport Infrastructure_Lost</t>
  </si>
  <si>
    <t>Post2012Forecast_L1 Manholes_Lost</t>
  </si>
  <si>
    <t>Post2012Forecast_L1 Manholes - RBI_Lost</t>
  </si>
  <si>
    <t>Post2012Forecast_L1 Manholes - UFB A-D_Lost</t>
  </si>
  <si>
    <t>Post2012Forecast_L1 Manholes - UFB E_Lost</t>
  </si>
  <si>
    <t>Post2012Forecast_L1 OFDF_Lost</t>
  </si>
  <si>
    <t>Post2012Forecast_L1 OFDF - RBI_Lost</t>
  </si>
  <si>
    <t>Post2012Forecast_L1 OFDF - UFB A-D_Lost</t>
  </si>
  <si>
    <t>Post2012Forecast_L1 OFDF - UFB E_Lost</t>
  </si>
  <si>
    <t>Post2012Forecast_L1 Poles_Lost</t>
  </si>
  <si>
    <t>Post2012Forecast_L1 Splitter_Lost</t>
  </si>
  <si>
    <t>Post2012Forecast_L1 Splitter - UFB A-D_Lost</t>
  </si>
  <si>
    <t>Post2012Forecast_L1 Splitter - UFB E_Lost</t>
  </si>
  <si>
    <t>Post2012Forecast_L2 Aggregation Equipment_Lost</t>
  </si>
  <si>
    <t>Post2012Forecast_L2 Aggregation Equipment - RBI_Lost</t>
  </si>
  <si>
    <t>Post2012Forecast_L2 Aggregation Equipment - UFB A-D_Lost</t>
  </si>
  <si>
    <t>Post2012Forecast_L2 Equipment - Copper_Lost</t>
  </si>
  <si>
    <t>Post2012Forecast_L2 Equipment - Copper - RBI_Lost</t>
  </si>
  <si>
    <t>Post2012Forecast_L2 Equipment - Fibre_Lost</t>
  </si>
  <si>
    <t>Post2012Forecast_L2 Equipment - Fibre - RBI_Lost</t>
  </si>
  <si>
    <t>Post2012Forecast_L2 Equipment - Fibre - UFB A-D_Lost</t>
  </si>
  <si>
    <t>Post2012Forecast_L2 Equipment - Fibre - UFB E_Lost</t>
  </si>
  <si>
    <t>Post2012Forecast_L2 Equipment - ISAM Shared_Lost</t>
  </si>
  <si>
    <t>Post2012Forecast_L2 Equipment - ISAM Shared - RBI_Lost</t>
  </si>
  <si>
    <t>Post2012Forecast_L2 Fibre Media Converter equipment_Lost</t>
  </si>
  <si>
    <t>Post2012Forecast_L2 Fibre Media Converter equipment - UFB A-D_Lost</t>
  </si>
  <si>
    <t>Post2012Forecast_L2 Fibre Media Converter equipment - UFB E_Lost</t>
  </si>
  <si>
    <t>Post2012Forecast_L2 ISAM Fibre LineCard_Lost</t>
  </si>
  <si>
    <t>Post2012Forecast_L2 Legacy Transport Equipment_Lost</t>
  </si>
  <si>
    <t>Post2012Forecast_L2 xWDM Equipment_Lost</t>
  </si>
  <si>
    <t>Post2012Forecast_L2 xWDM Equipment - RBI_Lost</t>
  </si>
  <si>
    <t>Post2012Forecast_Pole leases_Lost</t>
  </si>
  <si>
    <t>Post2012Forecast_spare_Lost</t>
  </si>
  <si>
    <t>Post2012Forecast_CC Copper_Lost</t>
  </si>
  <si>
    <t>Post2012Forecast_CC Fibre UFB A-D_Lost</t>
  </si>
  <si>
    <t>Post2012Forecast_CC Fibre UFB E_Lost</t>
  </si>
  <si>
    <t>Post2012Forecast_CC Shared_Lost</t>
  </si>
  <si>
    <t>Post2012Forecast_Building leases - Long life_Non</t>
  </si>
  <si>
    <t>Post2012Forecast_Building leases - Long life - UFB A-D_Non</t>
  </si>
  <si>
    <t>Post2012Forecast_Building leases - Long life - UFB E_Non</t>
  </si>
  <si>
    <t>Post2012Forecast_Building leases - Short life_Non</t>
  </si>
  <si>
    <t>Post2012Forecast_Building leases - Short life - UFB E_Non</t>
  </si>
  <si>
    <t>Post2012Forecast_C0 Other - Corporate_Non</t>
  </si>
  <si>
    <t>Post2012Forecast_C0 Other - Shared Access_Non</t>
  </si>
  <si>
    <t>Post2012Forecast_C0 Property - Corporate_Non</t>
  </si>
  <si>
    <t>Post2012Forecast_C1 Duct and Manholes_Non</t>
  </si>
  <si>
    <t>Post2012Forecast_C1 Fibre Cable_Non</t>
  </si>
  <si>
    <t>Post2012Forecast_C1 Property - Buildings - Long life_Non</t>
  </si>
  <si>
    <t>Post2012Forecast_C1 Property - Buildings - Short life_Non</t>
  </si>
  <si>
    <t>Post2012Forecast_C1 Property - Land_Non</t>
  </si>
  <si>
    <t>Post2012Forecast_C1 Property - Non-power_Non</t>
  </si>
  <si>
    <t>Post2012Forecast_C1 Property - Non-power - RBI_Non</t>
  </si>
  <si>
    <t>Post2012Forecast_C1 Property - Non-power - UFB A-D_Non</t>
  </si>
  <si>
    <t>Post2012Forecast_C1 Property - Non-power - UFB E_Non</t>
  </si>
  <si>
    <t>Post2012Forecast_C1 Property - Power_Non</t>
  </si>
  <si>
    <t>Post2012Forecast_C1 Property - Power - RBI_Non</t>
  </si>
  <si>
    <t>Post2012Forecast_Copper IFRS15 1_Non</t>
  </si>
  <si>
    <t>Post2012Forecast_Copper IFRS15 3_Non</t>
  </si>
  <si>
    <t>Post2012Forecast_Exclude - internal traded_Non</t>
  </si>
  <si>
    <t>Post2012Forecast_Fibre cable leases_Non</t>
  </si>
  <si>
    <t>Post2012Forecast_Fibre IFRS15 1_Non</t>
  </si>
  <si>
    <t>Post2012Forecast_Fibre IFRS15 1 - UFB A-D_Non</t>
  </si>
  <si>
    <t>Post2012Forecast_Fibre IFRS15 1 - UFB E_Non</t>
  </si>
  <si>
    <t>Post2012Forecast_Fibre IFRS15 3_Non</t>
  </si>
  <si>
    <t>Post2012Forecast_Fibre IFRS15 3 - UFB A-D_Non</t>
  </si>
  <si>
    <t>Post2012Forecast_Fibre IFRS15 3 - UFB E_Non</t>
  </si>
  <si>
    <t>Post2012Forecast_IT Hardware Copper_Non</t>
  </si>
  <si>
    <t>Post2012Forecast_IT Hardware Fibre_Non</t>
  </si>
  <si>
    <t>Post2012Forecast_IT Hardware Shared_Non</t>
  </si>
  <si>
    <t>Post2012Forecast_IT Software Copper_Non</t>
  </si>
  <si>
    <t>Post2012Forecast_IT Software Fibre_Non</t>
  </si>
  <si>
    <t>Post2012Forecast_IT Software Shared_Non</t>
  </si>
  <si>
    <t>Post2012Forecast_L1 Cabinets - Legacy_Non</t>
  </si>
  <si>
    <t>Post2012Forecast_L1 Cabinets - RBI_Non</t>
  </si>
  <si>
    <t>Post2012Forecast_L1 Cabinets - UFB A-D_Non</t>
  </si>
  <si>
    <t>Post2012Forecast_L1 Cabinets - UFB E_Non</t>
  </si>
  <si>
    <t>Post2012Forecast_L1 Copper Cable_Non</t>
  </si>
  <si>
    <t>Post2012Forecast_L1 Copper Cable RBI_Non</t>
  </si>
  <si>
    <t>Post2012Forecast_L1 Duct_Non</t>
  </si>
  <si>
    <t>Post2012Forecast_L1 Duct - RBI_Non</t>
  </si>
  <si>
    <t>Post2012Forecast_L1 Duct - UFB A-D_Non</t>
  </si>
  <si>
    <t>Post2012Forecast_L1 Duct - UFB E_Non</t>
  </si>
  <si>
    <t>Post2012Forecast_L1 Fibre Cable_Non</t>
  </si>
  <si>
    <t>Post2012Forecast_L1 Fibre Cable  - RBI_Non</t>
  </si>
  <si>
    <t>Post2012Forecast_L1 Fibre Cable  - UFB A-D_Non</t>
  </si>
  <si>
    <t>Post2012Forecast_L1 Fibre Cable  - UFB E_Non</t>
  </si>
  <si>
    <t>Post2012Forecast_L1 Fibre Service Leadins_Non</t>
  </si>
  <si>
    <t>Post2012Forecast_L1 Fibre Service Leadins - RBI_Non</t>
  </si>
  <si>
    <t>Post2012Forecast_L1 Fibre Service Leadins - UFB A-D_Non</t>
  </si>
  <si>
    <t>Post2012Forecast_L1 Fibre Service Leadins - UFB E_Non</t>
  </si>
  <si>
    <t>Post2012Forecast_L1 Land Easements_Non</t>
  </si>
  <si>
    <t>Post2012Forecast_L1 Land Licences_Non</t>
  </si>
  <si>
    <t>Post2012Forecast_L1 Legacy Transport Infrastructure_Non</t>
  </si>
  <si>
    <t>Post2012Forecast_L1 Manholes_Non</t>
  </si>
  <si>
    <t>Post2012Forecast_L1 Manholes - RBI_Non</t>
  </si>
  <si>
    <t>Post2012Forecast_L1 Manholes - UFB A-D_Non</t>
  </si>
  <si>
    <t>Post2012Forecast_L1 Manholes - UFB E_Non</t>
  </si>
  <si>
    <t>Post2012Forecast_L1 OFDF_Non</t>
  </si>
  <si>
    <t>Post2012Forecast_L1 OFDF - RBI_Non</t>
  </si>
  <si>
    <t>Post2012Forecast_L1 OFDF - UFB A-D_Non</t>
  </si>
  <si>
    <t>Post2012Forecast_L1 OFDF - UFB E_Non</t>
  </si>
  <si>
    <t>Post2012Forecast_L1 Poles_Non</t>
  </si>
  <si>
    <t>Post2012Forecast_L1 Splitter_Non</t>
  </si>
  <si>
    <t>Post2012Forecast_L1 Splitter - UFB A-D_Non</t>
  </si>
  <si>
    <t>Post2012Forecast_L1 Splitter - UFB E_Non</t>
  </si>
  <si>
    <t>Post2012Forecast_L2 Aggregation Equipment_Non</t>
  </si>
  <si>
    <t>Post2012Forecast_L2 Aggregation Equipment - RBI_Non</t>
  </si>
  <si>
    <t>Post2012Forecast_L2 Aggregation Equipment - UFB A-D_Non</t>
  </si>
  <si>
    <t>Post2012Forecast_L2 Equipment - Copper_Non</t>
  </si>
  <si>
    <t>Post2012Forecast_L2 Equipment - Copper - RBI_Non</t>
  </si>
  <si>
    <t>Post2012Forecast_L2 Equipment - Fibre_Non</t>
  </si>
  <si>
    <t>Post2012Forecast_L2 Equipment - Fibre - RBI_Non</t>
  </si>
  <si>
    <t>Post2012Forecast_L2 Equipment - Fibre - UFB A-D_Non</t>
  </si>
  <si>
    <t>Post2012Forecast_L2 Equipment - Fibre - UFB E_Non</t>
  </si>
  <si>
    <t>Post2012Forecast_L2 Equipment - ISAM Shared_Non</t>
  </si>
  <si>
    <t>Post2012Forecast_L2 Equipment - ISAM Shared - RBI_Non</t>
  </si>
  <si>
    <t>Post2012Forecast_L2 Fibre Media Converter equipment_Non</t>
  </si>
  <si>
    <t>Post2012Forecast_L2 Fibre Media Converter equipment - UFB A-D_Non</t>
  </si>
  <si>
    <t>Post2012Forecast_L2 Fibre Media Converter equipment - UFB E_Non</t>
  </si>
  <si>
    <t>Post2012Forecast_L2 ISAM Fibre LineCard_Non</t>
  </si>
  <si>
    <t>Post2012Forecast_L2 Legacy Transport Equipment_Non</t>
  </si>
  <si>
    <t>Post2012Forecast_L2 xWDM Equipment_Non</t>
  </si>
  <si>
    <t>Post2012Forecast_L2 xWDM Equipment - RBI_Non</t>
  </si>
  <si>
    <t>Post2012Forecast_Pole leases_Non</t>
  </si>
  <si>
    <t>Post2012Forecast_spare_Non</t>
  </si>
  <si>
    <t>Post2012Forecast_CC Copper_Non</t>
  </si>
  <si>
    <t>Post2012Forecast_CC Fibre UFB A-D_Non</t>
  </si>
  <si>
    <t>Post2012Forecast_CC Fibre UFB E_Non</t>
  </si>
  <si>
    <t>Post2012Forecast_CC Shared_Non</t>
  </si>
  <si>
    <t>Post2012Forecast_Building leases - Long life_Won</t>
  </si>
  <si>
    <t>Post2012Forecast_Building leases - Long life - UFB A-D_Won</t>
  </si>
  <si>
    <t>Post2012Forecast_Building leases - Long life - UFB E_Won</t>
  </si>
  <si>
    <t>Post2012Forecast_Building leases - Short life_Won</t>
  </si>
  <si>
    <t>Post2012Forecast_Building leases - Short life - UFB E_Won</t>
  </si>
  <si>
    <t>Post2012Forecast_C0 Other - Corporate_Won</t>
  </si>
  <si>
    <t>Post2012Forecast_C0 Other - Shared Access_Won</t>
  </si>
  <si>
    <t>Post2012Forecast_C0 Property - Corporate_Won</t>
  </si>
  <si>
    <t>Post2012Forecast_C1 Duct and Manholes_Won</t>
  </si>
  <si>
    <t>Post2012Forecast_C1 Fibre Cable_Won</t>
  </si>
  <si>
    <t>Post2012Forecast_C1 Property - Buildings - Long life_Won</t>
  </si>
  <si>
    <t>Post2012Forecast_C1 Property - Buildings - Short life_Won</t>
  </si>
  <si>
    <t>Post2012Forecast_C1 Property - Land_Won</t>
  </si>
  <si>
    <t>Post2012Forecast_C1 Property - Non-power_Won</t>
  </si>
  <si>
    <t>Post2012Forecast_C1 Property - Non-power - RBI_Won</t>
  </si>
  <si>
    <t>Post2012Forecast_C1 Property - Non-power - UFB A-D_Won</t>
  </si>
  <si>
    <t>Post2012Forecast_C1 Property - Non-power - UFB E_Won</t>
  </si>
  <si>
    <t>Post2012Forecast_C1 Property - Power_Won</t>
  </si>
  <si>
    <t>Post2012Forecast_C1 Property - Power - RBI_Won</t>
  </si>
  <si>
    <t>Post2012Forecast_Copper IFRS15 1_Won</t>
  </si>
  <si>
    <t>Post2012Forecast_Copper IFRS15 3_Won</t>
  </si>
  <si>
    <t>Post2012Forecast_Exclude - internal traded_Won</t>
  </si>
  <si>
    <t>Post2012Forecast_Fibre cable leases_Won</t>
  </si>
  <si>
    <t>Post2012Forecast_Fibre IFRS15 1_Won</t>
  </si>
  <si>
    <t>Post2012Forecast_Fibre IFRS15 1 - UFB A-D_Won</t>
  </si>
  <si>
    <t>Post2012Forecast_Fibre IFRS15 1 - UFB E_Won</t>
  </si>
  <si>
    <t>Post2012Forecast_Fibre IFRS15 3_Won</t>
  </si>
  <si>
    <t>Post2012Forecast_Fibre IFRS15 3 - UFB A-D_Won</t>
  </si>
  <si>
    <t>Post2012Forecast_Fibre IFRS15 3 - UFB E_Won</t>
  </si>
  <si>
    <t>Post2012Forecast_IT Hardware Copper_Won</t>
  </si>
  <si>
    <t>Post2012Forecast_IT Hardware Fibre_Won</t>
  </si>
  <si>
    <t>Post2012Forecast_IT Hardware Shared_Won</t>
  </si>
  <si>
    <t>Post2012Forecast_IT Software Copper_Won</t>
  </si>
  <si>
    <t>Post2012Forecast_IT Software Fibre_Won</t>
  </si>
  <si>
    <t>Post2012Forecast_IT Software Shared_Won</t>
  </si>
  <si>
    <t>Post2012Forecast_L1 Cabinets - Legacy_Won</t>
  </si>
  <si>
    <t>Post2012Forecast_L1 Cabinets - RBI_Won</t>
  </si>
  <si>
    <t>Post2012Forecast_L1 Cabinets - UFB A-D_Won</t>
  </si>
  <si>
    <t>Post2012Forecast_L1 Cabinets - UFB E_Won</t>
  </si>
  <si>
    <t>Post2012Forecast_L1 Copper Cable_Won</t>
  </si>
  <si>
    <t>Post2012Forecast_L1 Copper Cable RBI_Won</t>
  </si>
  <si>
    <t>Post2012Forecast_L1 Duct_Won</t>
  </si>
  <si>
    <t>Post2012Forecast_L1 Duct - RBI_Won</t>
  </si>
  <si>
    <t>Post2012Forecast_L1 Duct - UFB A-D_Won</t>
  </si>
  <si>
    <t>Post2012Forecast_L1 Duct - UFB E_Won</t>
  </si>
  <si>
    <t>Post2012Forecast_L1 Fibre Cable_Won</t>
  </si>
  <si>
    <t>Post2012Forecast_L1 Fibre Cable  - RBI_Won</t>
  </si>
  <si>
    <t>Post2012Forecast_L1 Fibre Cable  - UFB A-D_Won</t>
  </si>
  <si>
    <t>Post2012Forecast_L1 Fibre Cable  - UFB E_Won</t>
  </si>
  <si>
    <t>Post2012Forecast_L1 Fibre Service Leadins_Won</t>
  </si>
  <si>
    <t>Post2012Forecast_L1 Fibre Service Leadins - RBI_Won</t>
  </si>
  <si>
    <t>Post2012Forecast_L1 Fibre Service Leadins - UFB A-D_Won</t>
  </si>
  <si>
    <t>Post2012Forecast_L1 Fibre Service Leadins - UFB E_Won</t>
  </si>
  <si>
    <t>Post2012Forecast_L1 Land Easements_Won</t>
  </si>
  <si>
    <t>Post2012Forecast_L1 Land Licences_Won</t>
  </si>
  <si>
    <t>Post2012Forecast_L1 Legacy Transport Infrastructure_Won</t>
  </si>
  <si>
    <t>Post2012Forecast_L1 Manholes_Won</t>
  </si>
  <si>
    <t>Post2012Forecast_L1 Manholes - RBI_Won</t>
  </si>
  <si>
    <t>Post2012Forecast_L1 Manholes - UFB A-D_Won</t>
  </si>
  <si>
    <t>Post2012Forecast_L1 Manholes - UFB E_Won</t>
  </si>
  <si>
    <t>Post2012Forecast_L1 OFDF_Won</t>
  </si>
  <si>
    <t>Post2012Forecast_L1 OFDF - RBI_Won</t>
  </si>
  <si>
    <t>Post2012Forecast_L1 OFDF - UFB A-D_Won</t>
  </si>
  <si>
    <t>Post2012Forecast_L1 OFDF - UFB E_Won</t>
  </si>
  <si>
    <t>Post2012Forecast_L1 Poles_Won</t>
  </si>
  <si>
    <t>Post2012Forecast_L1 Splitter_Won</t>
  </si>
  <si>
    <t>Post2012Forecast_L1 Splitter - UFB A-D_Won</t>
  </si>
  <si>
    <t>Post2012Forecast_L1 Splitter - UFB E_Won</t>
  </si>
  <si>
    <t>Post2012Forecast_L2 Aggregation Equipment_Won</t>
  </si>
  <si>
    <t>Post2012Forecast_L2 Aggregation Equipment - RBI_Won</t>
  </si>
  <si>
    <t>Post2012Forecast_L2 Aggregation Equipment - UFB A-D_Won</t>
  </si>
  <si>
    <t>Post2012Forecast_L2 Equipment - Copper_Won</t>
  </si>
  <si>
    <t>Post2012Forecast_L2 Equipment - Copper - RBI_Won</t>
  </si>
  <si>
    <t>Post2012Forecast_L2 Equipment - Fibre_Won</t>
  </si>
  <si>
    <t>Post2012Forecast_L2 Equipment - Fibre - RBI_Won</t>
  </si>
  <si>
    <t>Post2012Forecast_L2 Equipment - Fibre - UFB A-D_Won</t>
  </si>
  <si>
    <t>Post2012Forecast_L2 Equipment - Fibre - UFB E_Won</t>
  </si>
  <si>
    <t>Post2012Forecast_L2 Equipment - ISAM Shared_Won</t>
  </si>
  <si>
    <t>Post2012Forecast_L2 Equipment - ISAM Shared - RBI_Won</t>
  </si>
  <si>
    <t>Post2012Forecast_L2 Fibre Media Converter equipment_Won</t>
  </si>
  <si>
    <t>Post2012Forecast_L2 Fibre Media Converter equipment - UFB A-D_Won</t>
  </si>
  <si>
    <t>Post2012Forecast_L2 Fibre Media Converter equipment - UFB E_Won</t>
  </si>
  <si>
    <t>Post2012Forecast_L2 ISAM Fibre LineCard_Won</t>
  </si>
  <si>
    <t>Post2012Forecast_L2 Legacy Transport Equipment_Won</t>
  </si>
  <si>
    <t>Post2012Forecast_L2 xWDM Equipment_Won</t>
  </si>
  <si>
    <t>Post2012Forecast_L2 xWDM Equipment - RBI_Won</t>
  </si>
  <si>
    <t>Post2012Forecast_Pole leases_Won</t>
  </si>
  <si>
    <t>Post2012Forecast_spare_Won</t>
  </si>
  <si>
    <t>Post2012Forecast_CC Copper_Won</t>
  </si>
  <si>
    <t>Post2012Forecast_CC Fibre UFB A-D_Won</t>
  </si>
  <si>
    <t>Post2012Forecast_CC Fibre UFB E_Won</t>
  </si>
  <si>
    <t>Post2012Forecast_CC Shared_Won</t>
  </si>
  <si>
    <t>Post2012Forecast_Building leases - Long life_National</t>
  </si>
  <si>
    <t>Post2012Forecast_Building leases - Long life - UFB A-D_National</t>
  </si>
  <si>
    <t>Post2012Forecast_Building leases - Long life - UFB E_National</t>
  </si>
  <si>
    <t>Post2012Forecast_Building leases - Short life_National</t>
  </si>
  <si>
    <t>Post2012Forecast_Building leases - Short life - UFB E_National</t>
  </si>
  <si>
    <t>Post2012Forecast_C0 Other - Corporate_National</t>
  </si>
  <si>
    <t>Post2012Forecast_C0 Other - Shared Access_National</t>
  </si>
  <si>
    <t>Post2012Forecast_C0 Property - Corporate_National</t>
  </si>
  <si>
    <t>Post2012Forecast_C1 Duct and Manholes_National</t>
  </si>
  <si>
    <t>Post2012Forecast_C1 Fibre Cable_National</t>
  </si>
  <si>
    <t>Post2012Forecast_C1 Property - Buildings - Long life_National</t>
  </si>
  <si>
    <t>Post2012Forecast_C1 Property - Buildings - Short life_National</t>
  </si>
  <si>
    <t>Post2012Forecast_C1 Property - Land_National</t>
  </si>
  <si>
    <t>Post2012Forecast_C1 Property - Non-power_National</t>
  </si>
  <si>
    <t>Post2012Forecast_C1 Property - Non-power - RBI_National</t>
  </si>
  <si>
    <t>Post2012Forecast_C1 Property - Non-power - UFB A-D_National</t>
  </si>
  <si>
    <t>Post2012Forecast_C1 Property - Non-power - UFB E_National</t>
  </si>
  <si>
    <t>Post2012Forecast_C1 Property - Power_National</t>
  </si>
  <si>
    <t>Post2012Forecast_C1 Property - Power - RBI_National</t>
  </si>
  <si>
    <t>Post2012Forecast_Copper IFRS15 1_National</t>
  </si>
  <si>
    <t>Post2012Forecast_Copper IFRS15 3_National</t>
  </si>
  <si>
    <t>Post2012Forecast_Exclude - internal traded_National</t>
  </si>
  <si>
    <t>Post2012Forecast_Fibre cable leases_National</t>
  </si>
  <si>
    <t>Post2012Forecast_Fibre IFRS15 1_National</t>
  </si>
  <si>
    <t>Post2012Forecast_Fibre IFRS15 1 - UFB A-D_National</t>
  </si>
  <si>
    <t>Post2012Forecast_Fibre IFRS15 1 - UFB E_National</t>
  </si>
  <si>
    <t>Post2012Forecast_Fibre IFRS15 3_National</t>
  </si>
  <si>
    <t>Post2012Forecast_Fibre IFRS15 3 - UFB A-D_National</t>
  </si>
  <si>
    <t>Post2012Forecast_Fibre IFRS15 3 - UFB E_National</t>
  </si>
  <si>
    <t>Post2012Forecast_IT Hardware Copper_National</t>
  </si>
  <si>
    <t>Post2012Forecast_IT Hardware Fibre_National</t>
  </si>
  <si>
    <t>Post2012Forecast_IT Hardware Shared_National</t>
  </si>
  <si>
    <t>Post2012Forecast_IT Software Copper_National</t>
  </si>
  <si>
    <t>Post2012Forecast_IT Software Fibre_National</t>
  </si>
  <si>
    <t>Post2012Forecast_IT Software Shared_National</t>
  </si>
  <si>
    <t>Post2012Forecast_L1 Cabinets - Legacy_National</t>
  </si>
  <si>
    <t>Post2012Forecast_L1 Cabinets - RBI_National</t>
  </si>
  <si>
    <t>Post2012Forecast_L1 Cabinets - UFB A-D_National</t>
  </si>
  <si>
    <t>Post2012Forecast_L1 Cabinets - UFB E_National</t>
  </si>
  <si>
    <t>Post2012Forecast_L1 Copper Cable_National</t>
  </si>
  <si>
    <t>Post2012Forecast_L1 Copper Cable RBI_National</t>
  </si>
  <si>
    <t>Post2012Forecast_L1 Duct_National</t>
  </si>
  <si>
    <t>Post2012Forecast_L1 Duct - RBI_National</t>
  </si>
  <si>
    <t>Post2012Forecast_L1 Duct - UFB A-D_National</t>
  </si>
  <si>
    <t>Post2012Forecast_L1 Duct - UFB E_National</t>
  </si>
  <si>
    <t>Post2012Forecast_L1 Fibre Cable_National</t>
  </si>
  <si>
    <t>Post2012Forecast_L1 Fibre Cable  - RBI_National</t>
  </si>
  <si>
    <t>Post2012Forecast_L1 Fibre Cable  - UFB A-D_National</t>
  </si>
  <si>
    <t>Post2012Forecast_L1 Fibre Cable  - UFB E_National</t>
  </si>
  <si>
    <t>Post2012Forecast_L1 Fibre Service Leadins_National</t>
  </si>
  <si>
    <t>Post2012Forecast_L1 Fibre Service Leadins - RBI_National</t>
  </si>
  <si>
    <t>Post2012Forecast_L1 Fibre Service Leadins - UFB A-D_National</t>
  </si>
  <si>
    <t>Post2012Forecast_L1 Fibre Service Leadins - UFB E_National</t>
  </si>
  <si>
    <t>Post2012Forecast_L1 Land Easements_National</t>
  </si>
  <si>
    <t>Post2012Forecast_L1 Land Licences_National</t>
  </si>
  <si>
    <t>Post2012Forecast_L1 Legacy Transport Infrastructure_National</t>
  </si>
  <si>
    <t>Post2012Forecast_L1 Manholes_National</t>
  </si>
  <si>
    <t>Post2012Forecast_L1 Manholes - RBI_National</t>
  </si>
  <si>
    <t>Post2012Forecast_L1 Manholes - UFB A-D_National</t>
  </si>
  <si>
    <t>Post2012Forecast_L1 Manholes - UFB E_National</t>
  </si>
  <si>
    <t>Post2012Forecast_L1 OFDF_National</t>
  </si>
  <si>
    <t>Post2012Forecast_L1 OFDF - RBI_National</t>
  </si>
  <si>
    <t>Post2012Forecast_L1 OFDF - UFB A-D_National</t>
  </si>
  <si>
    <t>Post2012Forecast_L1 OFDF - UFB E_National</t>
  </si>
  <si>
    <t>Post2012Forecast_L1 Poles_National</t>
  </si>
  <si>
    <t>Post2012Forecast_L1 Splitter_National</t>
  </si>
  <si>
    <t>Post2012Forecast_L1 Splitter - UFB A-D_National</t>
  </si>
  <si>
    <t>Post2012Forecast_L1 Splitter - UFB E_National</t>
  </si>
  <si>
    <t>Post2012Forecast_L2 Aggregation Equipment_National</t>
  </si>
  <si>
    <t>Post2012Forecast_L2 Aggregation Equipment - RBI_National</t>
  </si>
  <si>
    <t>Post2012Forecast_L2 Aggregation Equipment - UFB A-D_National</t>
  </si>
  <si>
    <t>Post2012Forecast_L2 Equipment - Copper_National</t>
  </si>
  <si>
    <t>Post2012Forecast_L2 Equipment - Copper - RBI_National</t>
  </si>
  <si>
    <t>Post2012Forecast_L2 Equipment - Fibre_National</t>
  </si>
  <si>
    <t>Post2012Forecast_L2 Equipment - Fibre - RBI_National</t>
  </si>
  <si>
    <t>Post2012Forecast_L2 Equipment - Fibre - UFB A-D_National</t>
  </si>
  <si>
    <t>Post2012Forecast_L2 Equipment - Fibre - UFB E_National</t>
  </si>
  <si>
    <t>Post2012Forecast_L2 Equipment - ISAM Shared_National</t>
  </si>
  <si>
    <t>Post2012Forecast_L2 Equipment - ISAM Shared - RBI_National</t>
  </si>
  <si>
    <t>Post2012Forecast_L2 Fibre Media Converter equipment_National</t>
  </si>
  <si>
    <t>Post2012Forecast_L2 Fibre Media Converter equipment - UFB A-D_National</t>
  </si>
  <si>
    <t>Post2012Forecast_L2 Fibre Media Converter equipment - UFB E_National</t>
  </si>
  <si>
    <t>Post2012Forecast_L2 ISAM Fibre LineCard_National</t>
  </si>
  <si>
    <t>Post2012Forecast_L2 Legacy Transport Equipment_National</t>
  </si>
  <si>
    <t>Post2012Forecast_L2 xWDM Equipment_National</t>
  </si>
  <si>
    <t>Post2012Forecast_L2 xWDM Equipment - RBI_National</t>
  </si>
  <si>
    <t>Post2012Forecast_Pole leases_National</t>
  </si>
  <si>
    <t>Post2012Forecast_spare_National</t>
  </si>
  <si>
    <t>Post2012Forecast_CC Copper_National</t>
  </si>
  <si>
    <t>Post2012Forecast_CC Fibre UFB A-D_National</t>
  </si>
  <si>
    <t>Post2012Forecast_CC Fibre UFB E_National</t>
  </si>
  <si>
    <t>Post2012Forecast_CC Shared_National</t>
  </si>
  <si>
    <t>PostRAB_Building leases - Long life_Lost</t>
  </si>
  <si>
    <t>PostRAB_Building leases - Long life - UFB A-D_Lost</t>
  </si>
  <si>
    <t>PostRAB_Building leases - Long life - UFB E_Lost</t>
  </si>
  <si>
    <t>PostRAB_Building leases - Short life_Lost</t>
  </si>
  <si>
    <t>PostRAB_Building leases - Short life - UFB E_Lost</t>
  </si>
  <si>
    <t>PostRAB_C0 Other - Corporate_Lost</t>
  </si>
  <si>
    <t>PostRAB_C0 Other - Shared Access_Lost</t>
  </si>
  <si>
    <t>PostRAB_C0 Property - Corporate_Lost</t>
  </si>
  <si>
    <t>PostRAB_C1 Duct and Manholes_Lost</t>
  </si>
  <si>
    <t>PostRAB_C1 Fibre Cable_Lost</t>
  </si>
  <si>
    <t>PostRAB_C1 Property - Buildings - Long life_Lost</t>
  </si>
  <si>
    <t>PostRAB_C1 Property - Buildings - Short life_Lost</t>
  </si>
  <si>
    <t>PostRAB_C1 Property - Land_Lost</t>
  </si>
  <si>
    <t>PostRAB_C1 Property - Non-power_Lost</t>
  </si>
  <si>
    <t>PostRAB_C1 Property - Non-power - RBI_Lost</t>
  </si>
  <si>
    <t>PostRAB_C1 Property - Non-power - UFB A-D_Lost</t>
  </si>
  <si>
    <t>PostRAB_C1 Property - Non-power - UFB E_Lost</t>
  </si>
  <si>
    <t>PostRAB_C1 Property - Power_Lost</t>
  </si>
  <si>
    <t>PostRAB_C1 Property - Power - RBI_Lost</t>
  </si>
  <si>
    <t>PostRAB_Copper IFRS15 1_Lost</t>
  </si>
  <si>
    <t>PostRAB_Copper IFRS15 3_Lost</t>
  </si>
  <si>
    <t>PostRAB_Exclude - internal traded_Lost</t>
  </si>
  <si>
    <t>PostRAB_Fibre cable leases_Lost</t>
  </si>
  <si>
    <t>PostRAB_Fibre IFRS15 1_Lost</t>
  </si>
  <si>
    <t>PostRAB_Fibre IFRS15 1 - UFB A-D_Lost</t>
  </si>
  <si>
    <t>PostRAB_Fibre IFRS15 1 - UFB E_Lost</t>
  </si>
  <si>
    <t>PostRAB_Fibre IFRS15 3_Lost</t>
  </si>
  <si>
    <t>PostRAB_Fibre IFRS15 3 - UFB A-D_Lost</t>
  </si>
  <si>
    <t>PostRAB_Fibre IFRS15 3 - UFB E_Lost</t>
  </si>
  <si>
    <t>PostRAB_IT Hardware Copper_Lost</t>
  </si>
  <si>
    <t>PostRAB_IT Hardware Fibre_Lost</t>
  </si>
  <si>
    <t>PostRAB_IT Hardware Shared_Lost</t>
  </si>
  <si>
    <t>PostRAB_IT Software Copper_Lost</t>
  </si>
  <si>
    <t>PostRAB_IT Software Fibre_Lost</t>
  </si>
  <si>
    <t>PostRAB_IT Software Shared_Lost</t>
  </si>
  <si>
    <t>PostRAB_L1 Cabinets - Legacy_Lost</t>
  </si>
  <si>
    <t>PostRAB_L1 Cabinets - RBI_Lost</t>
  </si>
  <si>
    <t>PostRAB_L1 Cabinets - UFB A-D_Lost</t>
  </si>
  <si>
    <t>PostRAB_L1 Cabinets - UFB E_Lost</t>
  </si>
  <si>
    <t>PostRAB_L1 Copper Cable_Lost</t>
  </si>
  <si>
    <t>PostRAB_L1 Copper Cable RBI_Lost</t>
  </si>
  <si>
    <t>PostRAB_L1 Duct_Lost</t>
  </si>
  <si>
    <t>PostRAB_L1 Duct - RBI_Lost</t>
  </si>
  <si>
    <t>PostRAB_L1 Duct - UFB A-D_Lost</t>
  </si>
  <si>
    <t>PostRAB_L1 Duct - UFB E_Lost</t>
  </si>
  <si>
    <t>PostRAB_L1 Fibre Cable_Lost</t>
  </si>
  <si>
    <t>PostRAB_L1 Fibre Cable  - RBI_Lost</t>
  </si>
  <si>
    <t>PostRAB_L1 Fibre Cable  - UFB A-D_Lost</t>
  </si>
  <si>
    <t>PostRAB_L1 Fibre Cable  - UFB E_Lost</t>
  </si>
  <si>
    <t>PostRAB_L1 Fibre Service Leadins_Lost</t>
  </si>
  <si>
    <t>PostRAB_L1 Fibre Service Leadins - RBI_Lost</t>
  </si>
  <si>
    <t>PostRAB_L1 Fibre Service Leadins - UFB A-D_Lost</t>
  </si>
  <si>
    <t>PostRAB_L1 Fibre Service Leadins - UFB E_Lost</t>
  </si>
  <si>
    <t>PostRAB_L1 Land Easements_Lost</t>
  </si>
  <si>
    <t>PostRAB_L1 Land Licences_Lost</t>
  </si>
  <si>
    <t>PostRAB_L1 Legacy Transport Infrastructure_Lost</t>
  </si>
  <si>
    <t>PostRAB_L1 Manholes_Lost</t>
  </si>
  <si>
    <t>PostRAB_L1 Manholes - RBI_Lost</t>
  </si>
  <si>
    <t>PostRAB_L1 Manholes - UFB A-D_Lost</t>
  </si>
  <si>
    <t>PostRAB_L1 Manholes - UFB E_Lost</t>
  </si>
  <si>
    <t>PostRAB_L1 OFDF_Lost</t>
  </si>
  <si>
    <t>PostRAB_L1 OFDF - RBI_Lost</t>
  </si>
  <si>
    <t>PostRAB_L1 OFDF - UFB A-D_Lost</t>
  </si>
  <si>
    <t>PostRAB_L1 OFDF - UFB E_Lost</t>
  </si>
  <si>
    <t>PostRAB_L1 Poles_Lost</t>
  </si>
  <si>
    <t>PostRAB_L1 Splitter_Lost</t>
  </si>
  <si>
    <t>PostRAB_L1 Splitter - UFB A-D_Lost</t>
  </si>
  <si>
    <t>PostRAB_L1 Splitter - UFB E_Lost</t>
  </si>
  <si>
    <t>PostRAB_L2 Aggregation Equipment_Lost</t>
  </si>
  <si>
    <t>PostRAB_L2 Aggregation Equipment - RBI_Lost</t>
  </si>
  <si>
    <t>PostRAB_L2 Aggregation Equipment - UFB A-D_Lost</t>
  </si>
  <si>
    <t>PostRAB_L2 Equipment - Copper_Lost</t>
  </si>
  <si>
    <t>PostRAB_L2 Equipment - Copper - RBI_Lost</t>
  </si>
  <si>
    <t>PostRAB_L2 Equipment - Fibre_Lost</t>
  </si>
  <si>
    <t>PostRAB_L2 Equipment - Fibre - RBI_Lost</t>
  </si>
  <si>
    <t>PostRAB_L2 Equipment - Fibre - UFB A-D_Lost</t>
  </si>
  <si>
    <t>PostRAB_L2 Equipment - Fibre - UFB E_Lost</t>
  </si>
  <si>
    <t>PostRAB_L2 Equipment - ISAM Shared_Lost</t>
  </si>
  <si>
    <t>PostRAB_L2 Equipment - ISAM Shared - RBI_Lost</t>
  </si>
  <si>
    <t>PostRAB_L2 Fibre Media Converter equipment_Lost</t>
  </si>
  <si>
    <t>PostRAB_L2 Fibre Media Converter equipment - UFB A-D_Lost</t>
  </si>
  <si>
    <t>PostRAB_L2 Fibre Media Converter equipment - UFB E_Lost</t>
  </si>
  <si>
    <t>PostRAB_L2 ISAM Fibre LineCard_Lost</t>
  </si>
  <si>
    <t>PostRAB_L2 Legacy Transport Equipment_Lost</t>
  </si>
  <si>
    <t>PostRAB_L2 xWDM Equipment_Lost</t>
  </si>
  <si>
    <t>PostRAB_L2 xWDM Equipment - RBI_Lost</t>
  </si>
  <si>
    <t>PostRAB_Pole leases_Lost</t>
  </si>
  <si>
    <t>PostRAB_spare_Lost</t>
  </si>
  <si>
    <t>PostRAB_CC Copper_Lost</t>
  </si>
  <si>
    <t>PostRAB_CC Fibre UFB A-D_Lost</t>
  </si>
  <si>
    <t>PostRAB_CC Fibre UFB E_Lost</t>
  </si>
  <si>
    <t>PostRAB_CC Shared_Lost</t>
  </si>
  <si>
    <t>PostRAB_Building leases - Long life_Non</t>
  </si>
  <si>
    <t>PostRAB_Building leases - Long life - UFB A-D_Non</t>
  </si>
  <si>
    <t>PostRAB_Building leases - Long life - UFB E_Non</t>
  </si>
  <si>
    <t>PostRAB_Building leases - Short life_Non</t>
  </si>
  <si>
    <t>PostRAB_Building leases - Short life - UFB E_Non</t>
  </si>
  <si>
    <t>PostRAB_C0 Other - Corporate_Non</t>
  </si>
  <si>
    <t>PostRAB_C0 Other - Shared Access_Non</t>
  </si>
  <si>
    <t>PostRAB_C0 Property - Corporate_Non</t>
  </si>
  <si>
    <t>PostRAB_C1 Duct and Manholes_Non</t>
  </si>
  <si>
    <t>PostRAB_C1 Fibre Cable_Non</t>
  </si>
  <si>
    <t>PostRAB_C1 Property - Buildings - Long life_Non</t>
  </si>
  <si>
    <t>PostRAB_C1 Property - Buildings - Short life_Non</t>
  </si>
  <si>
    <t>PostRAB_C1 Property - Land_Non</t>
  </si>
  <si>
    <t>PostRAB_C1 Property - Non-power_Non</t>
  </si>
  <si>
    <t>PostRAB_C1 Property - Non-power - RBI_Non</t>
  </si>
  <si>
    <t>PostRAB_C1 Property - Non-power - UFB A-D_Non</t>
  </si>
  <si>
    <t>PostRAB_C1 Property - Non-power - UFB E_Non</t>
  </si>
  <si>
    <t>PostRAB_C1 Property - Power_Non</t>
  </si>
  <si>
    <t>PostRAB_C1 Property - Power - RBI_Non</t>
  </si>
  <si>
    <t>PostRAB_Copper IFRS15 1_Non</t>
  </si>
  <si>
    <t>PostRAB_Copper IFRS15 3_Non</t>
  </si>
  <si>
    <t>PostRAB_Exclude - internal traded_Non</t>
  </si>
  <si>
    <t>PostRAB_Fibre cable leases_Non</t>
  </si>
  <si>
    <t>PostRAB_Fibre IFRS15 1_Non</t>
  </si>
  <si>
    <t>PostRAB_Fibre IFRS15 1 - UFB A-D_Non</t>
  </si>
  <si>
    <t>PostRAB_Fibre IFRS15 1 - UFB E_Non</t>
  </si>
  <si>
    <t>PostRAB_Fibre IFRS15 3_Non</t>
  </si>
  <si>
    <t>PostRAB_Fibre IFRS15 3 - UFB A-D_Non</t>
  </si>
  <si>
    <t>PostRAB_Fibre IFRS15 3 - UFB E_Non</t>
  </si>
  <si>
    <t>PostRAB_IT Hardware Copper_Non</t>
  </si>
  <si>
    <t>PostRAB_IT Hardware Fibre_Non</t>
  </si>
  <si>
    <t>PostRAB_IT Hardware Shared_Non</t>
  </si>
  <si>
    <t>PostRAB_IT Software Copper_Non</t>
  </si>
  <si>
    <t>PostRAB_IT Software Fibre_Non</t>
  </si>
  <si>
    <t>PostRAB_IT Software Shared_Non</t>
  </si>
  <si>
    <t>PostRAB_L1 Cabinets - Legacy_Non</t>
  </si>
  <si>
    <t>PostRAB_L1 Cabinets - RBI_Non</t>
  </si>
  <si>
    <t>PostRAB_L1 Cabinets - UFB A-D_Non</t>
  </si>
  <si>
    <t>PostRAB_L1 Cabinets - UFB E_Non</t>
  </si>
  <si>
    <t>PostRAB_L1 Copper Cable_Non</t>
  </si>
  <si>
    <t>PostRAB_L1 Copper Cable RBI_Non</t>
  </si>
  <si>
    <t>PostRAB_L1 Duct_Non</t>
  </si>
  <si>
    <t>PostRAB_L1 Duct - RBI_Non</t>
  </si>
  <si>
    <t>PostRAB_L1 Duct - UFB A-D_Non</t>
  </si>
  <si>
    <t>PostRAB_L1 Duct - UFB E_Non</t>
  </si>
  <si>
    <t>PostRAB_L1 Fibre Cable_Non</t>
  </si>
  <si>
    <t>PostRAB_L1 Fibre Cable  - RBI_Non</t>
  </si>
  <si>
    <t>PostRAB_L1 Fibre Cable  - UFB A-D_Non</t>
  </si>
  <si>
    <t>PostRAB_L1 Fibre Cable  - UFB E_Non</t>
  </si>
  <si>
    <t>PostRAB_L1 Fibre Service Leadins_Non</t>
  </si>
  <si>
    <t>PostRAB_L1 Fibre Service Leadins - RBI_Non</t>
  </si>
  <si>
    <t>PostRAB_L1 Fibre Service Leadins - UFB A-D_Non</t>
  </si>
  <si>
    <t>PostRAB_L1 Fibre Service Leadins - UFB E_Non</t>
  </si>
  <si>
    <t>PostRAB_L1 Land Easements_Non</t>
  </si>
  <si>
    <t>PostRAB_L1 Land Licences_Non</t>
  </si>
  <si>
    <t>PostRAB_L1 Legacy Transport Infrastructure_Non</t>
  </si>
  <si>
    <t>PostRAB_L1 Manholes_Non</t>
  </si>
  <si>
    <t>PostRAB_L1 Manholes - RBI_Non</t>
  </si>
  <si>
    <t>PostRAB_L1 Manholes - UFB A-D_Non</t>
  </si>
  <si>
    <t>PostRAB_L1 Manholes - UFB E_Non</t>
  </si>
  <si>
    <t>PostRAB_L1 OFDF_Non</t>
  </si>
  <si>
    <t>PostRAB_L1 OFDF - RBI_Non</t>
  </si>
  <si>
    <t>PostRAB_L1 OFDF - UFB A-D_Non</t>
  </si>
  <si>
    <t>PostRAB_L1 OFDF - UFB E_Non</t>
  </si>
  <si>
    <t>PostRAB_L1 Poles_Non</t>
  </si>
  <si>
    <t>PostRAB_L1 Splitter_Non</t>
  </si>
  <si>
    <t>PostRAB_L1 Splitter - UFB A-D_Non</t>
  </si>
  <si>
    <t>PostRAB_L1 Splitter - UFB E_Non</t>
  </si>
  <si>
    <t>PostRAB_L2 Aggregation Equipment_Non</t>
  </si>
  <si>
    <t>PostRAB_L2 Aggregation Equipment - RBI_Non</t>
  </si>
  <si>
    <t>PostRAB_L2 Aggregation Equipment - UFB A-D_Non</t>
  </si>
  <si>
    <t>PostRAB_L2 Equipment - Copper_Non</t>
  </si>
  <si>
    <t>PostRAB_L2 Equipment - Copper - RBI_Non</t>
  </si>
  <si>
    <t>PostRAB_L2 Equipment - Fibre_Non</t>
  </si>
  <si>
    <t>PostRAB_L2 Equipment - Fibre - RBI_Non</t>
  </si>
  <si>
    <t>PostRAB_L2 Equipment - Fibre - UFB A-D_Non</t>
  </si>
  <si>
    <t>PostRAB_L2 Equipment - Fibre - UFB E_Non</t>
  </si>
  <si>
    <t>PostRAB_L2 Equipment - ISAM Shared_Non</t>
  </si>
  <si>
    <t>PostRAB_L2 Equipment - ISAM Shared - RBI_Non</t>
  </si>
  <si>
    <t>PostRAB_L2 Fibre Media Converter equipment_Non</t>
  </si>
  <si>
    <t>PostRAB_L2 Fibre Media Converter equipment - UFB A-D_Non</t>
  </si>
  <si>
    <t>PostRAB_L2 Fibre Media Converter equipment - UFB E_Non</t>
  </si>
  <si>
    <t>PostRAB_L2 ISAM Fibre LineCard_Non</t>
  </si>
  <si>
    <t>PostRAB_L2 Legacy Transport Equipment_Non</t>
  </si>
  <si>
    <t>PostRAB_L2 xWDM Equipment_Non</t>
  </si>
  <si>
    <t>PostRAB_L2 xWDM Equipment - RBI_Non</t>
  </si>
  <si>
    <t>PostRAB_Pole leases_Non</t>
  </si>
  <si>
    <t>PostRAB_spare_Non</t>
  </si>
  <si>
    <t>PostRAB_CC Copper_Non</t>
  </si>
  <si>
    <t>PostRAB_CC Fibre UFB A-D_Non</t>
  </si>
  <si>
    <t>PostRAB_CC Fibre UFB E_Non</t>
  </si>
  <si>
    <t>PostRAB_CC Shared_Non</t>
  </si>
  <si>
    <t>PostRAB_Building leases - Long life_Won</t>
  </si>
  <si>
    <t>PostRAB_Building leases - Long life - UFB A-D_Won</t>
  </si>
  <si>
    <t>PostRAB_Building leases - Long life - UFB E_Won</t>
  </si>
  <si>
    <t>PostRAB_Building leases - Short life_Won</t>
  </si>
  <si>
    <t>PostRAB_Building leases - Short life - UFB E_Won</t>
  </si>
  <si>
    <t>PostRAB_C0 Other - Corporate_Won</t>
  </si>
  <si>
    <t>PostRAB_C0 Other - Shared Access_Won</t>
  </si>
  <si>
    <t>PostRAB_C0 Property - Corporate_Won</t>
  </si>
  <si>
    <t>PostRAB_C1 Duct and Manholes_Won</t>
  </si>
  <si>
    <t>PostRAB_C1 Fibre Cable_Won</t>
  </si>
  <si>
    <t>PostRAB_C1 Property - Buildings - Long life_Won</t>
  </si>
  <si>
    <t>PostRAB_C1 Property - Buildings - Short life_Won</t>
  </si>
  <si>
    <t>PostRAB_C1 Property - Land_Won</t>
  </si>
  <si>
    <t>PostRAB_C1 Property - Non-power_Won</t>
  </si>
  <si>
    <t>PostRAB_C1 Property - Non-power - RBI_Won</t>
  </si>
  <si>
    <t>PostRAB_C1 Property - Non-power - UFB A-D_Won</t>
  </si>
  <si>
    <t>PostRAB_C1 Property - Non-power - UFB E_Won</t>
  </si>
  <si>
    <t>PostRAB_C1 Property - Power_Won</t>
  </si>
  <si>
    <t>PostRAB_C1 Property - Power - RBI_Won</t>
  </si>
  <si>
    <t>PostRAB_Copper IFRS15 1_Won</t>
  </si>
  <si>
    <t>PostRAB_Copper IFRS15 3_Won</t>
  </si>
  <si>
    <t>PostRAB_Exclude - internal traded_Won</t>
  </si>
  <si>
    <t>PostRAB_Fibre cable leases_Won</t>
  </si>
  <si>
    <t>PostRAB_Fibre IFRS15 1_Won</t>
  </si>
  <si>
    <t>PostRAB_Fibre IFRS15 1 - UFB A-D_Won</t>
  </si>
  <si>
    <t>PostRAB_Fibre IFRS15 1 - UFB E_Won</t>
  </si>
  <si>
    <t>PostRAB_Fibre IFRS15 3_Won</t>
  </si>
  <si>
    <t>PostRAB_Fibre IFRS15 3 - UFB A-D_Won</t>
  </si>
  <si>
    <t>PostRAB_Fibre IFRS15 3 - UFB E_Won</t>
  </si>
  <si>
    <t>PostRAB_IT Hardware Copper_Won</t>
  </si>
  <si>
    <t>PostRAB_IT Hardware Fibre_Won</t>
  </si>
  <si>
    <t>PostRAB_IT Hardware Shared_Won</t>
  </si>
  <si>
    <t>PostRAB_IT Software Copper_Won</t>
  </si>
  <si>
    <t>PostRAB_IT Software Fibre_Won</t>
  </si>
  <si>
    <t>PostRAB_IT Software Shared_Won</t>
  </si>
  <si>
    <t>PostRAB_L1 Cabinets - Legacy_Won</t>
  </si>
  <si>
    <t>PostRAB_L1 Cabinets - RBI_Won</t>
  </si>
  <si>
    <t>PostRAB_L1 Cabinets - UFB A-D_Won</t>
  </si>
  <si>
    <t>PostRAB_L1 Cabinets - UFB E_Won</t>
  </si>
  <si>
    <t>PostRAB_L1 Copper Cable_Won</t>
  </si>
  <si>
    <t>PostRAB_L1 Copper Cable RBI_Won</t>
  </si>
  <si>
    <t>PostRAB_L1 Duct_Won</t>
  </si>
  <si>
    <t>PostRAB_L1 Duct - RBI_Won</t>
  </si>
  <si>
    <t>PostRAB_L1 Duct - UFB A-D_Won</t>
  </si>
  <si>
    <t>PostRAB_L1 Duct - UFB E_Won</t>
  </si>
  <si>
    <t>PostRAB_L1 Fibre Cable_Won</t>
  </si>
  <si>
    <t>PostRAB_L1 Fibre Cable  - RBI_Won</t>
  </si>
  <si>
    <t>PostRAB_L1 Fibre Cable  - UFB A-D_Won</t>
  </si>
  <si>
    <t>PostRAB_L1 Fibre Cable  - UFB E_Won</t>
  </si>
  <si>
    <t>PostRAB_L1 Fibre Service Leadins_Won</t>
  </si>
  <si>
    <t>PostRAB_L1 Fibre Service Leadins - RBI_Won</t>
  </si>
  <si>
    <t>PostRAB_L1 Fibre Service Leadins - UFB A-D_Won</t>
  </si>
  <si>
    <t>PostRAB_L1 Fibre Service Leadins - UFB E_Won</t>
  </si>
  <si>
    <t>PostRAB_L1 Land Easements_Won</t>
  </si>
  <si>
    <t>PostRAB_L1 Land Licences_Won</t>
  </si>
  <si>
    <t>PostRAB_L1 Legacy Transport Infrastructure_Won</t>
  </si>
  <si>
    <t>PostRAB_L1 Manholes_Won</t>
  </si>
  <si>
    <t>PostRAB_L1 Manholes - RBI_Won</t>
  </si>
  <si>
    <t>PostRAB_L1 Manholes - UFB A-D_Won</t>
  </si>
  <si>
    <t>PostRAB_L1 Manholes - UFB E_Won</t>
  </si>
  <si>
    <t>PostRAB_L1 OFDF_Won</t>
  </si>
  <si>
    <t>PostRAB_L1 OFDF - RBI_Won</t>
  </si>
  <si>
    <t>PostRAB_L1 OFDF - UFB A-D_Won</t>
  </si>
  <si>
    <t>PostRAB_L1 OFDF - UFB E_Won</t>
  </si>
  <si>
    <t>PostRAB_L1 Poles_Won</t>
  </si>
  <si>
    <t>PostRAB_L1 Splitter_Won</t>
  </si>
  <si>
    <t>PostRAB_L1 Splitter - UFB A-D_Won</t>
  </si>
  <si>
    <t>PostRAB_L1 Splitter - UFB E_Won</t>
  </si>
  <si>
    <t>PostRAB_L2 Aggregation Equipment_Won</t>
  </si>
  <si>
    <t>PostRAB_L2 Aggregation Equipment - RBI_Won</t>
  </si>
  <si>
    <t>PostRAB_L2 Aggregation Equipment - UFB A-D_Won</t>
  </si>
  <si>
    <t>PostRAB_L2 Equipment - Copper_Won</t>
  </si>
  <si>
    <t>PostRAB_L2 Equipment - Copper - RBI_Won</t>
  </si>
  <si>
    <t>PostRAB_L2 Equipment - Fibre_Won</t>
  </si>
  <si>
    <t>PostRAB_L2 Equipment - Fibre - RBI_Won</t>
  </si>
  <si>
    <t>PostRAB_L2 Equipment - Fibre - UFB A-D_Won</t>
  </si>
  <si>
    <t>PostRAB_L2 Equipment - Fibre - UFB E_Won</t>
  </si>
  <si>
    <t>PostRAB_L2 Equipment - ISAM Shared_Won</t>
  </si>
  <si>
    <t>PostRAB_L2 Equipment - ISAM Shared - RBI_Won</t>
  </si>
  <si>
    <t>PostRAB_L2 Fibre Media Converter equipment_Won</t>
  </si>
  <si>
    <t>PostRAB_L2 Fibre Media Converter equipment - UFB A-D_Won</t>
  </si>
  <si>
    <t>PostRAB_L2 Fibre Media Converter equipment - UFB E_Won</t>
  </si>
  <si>
    <t>PostRAB_L2 ISAM Fibre LineCard_Won</t>
  </si>
  <si>
    <t>PostRAB_L2 Legacy Transport Equipment_Won</t>
  </si>
  <si>
    <t>PostRAB_L2 xWDM Equipment_Won</t>
  </si>
  <si>
    <t>PostRAB_L2 xWDM Equipment - RBI_Won</t>
  </si>
  <si>
    <t>PostRAB_Pole leases_Won</t>
  </si>
  <si>
    <t>PostRAB_spare_Won</t>
  </si>
  <si>
    <t>PostRAB_CC Copper_Won</t>
  </si>
  <si>
    <t>PostRAB_CC Fibre UFB A-D_Won</t>
  </si>
  <si>
    <t>PostRAB_CC Fibre UFB E_Won</t>
  </si>
  <si>
    <t>PostRAB_CC Shared_Won</t>
  </si>
  <si>
    <t>PostRAB_Building leases - Long life_National</t>
  </si>
  <si>
    <t>PostRAB_Building leases - Long life - UFB A-D_National</t>
  </si>
  <si>
    <t>PostRAB_Building leases - Long life - UFB E_National</t>
  </si>
  <si>
    <t>PostRAB_Building leases - Short life_National</t>
  </si>
  <si>
    <t>PostRAB_Building leases - Short life - UFB E_National</t>
  </si>
  <si>
    <t>PostRAB_C0 Other - Corporate_National</t>
  </si>
  <si>
    <t>PostRAB_C0 Other - Shared Access_National</t>
  </si>
  <si>
    <t>PostRAB_C0 Property - Corporate_National</t>
  </si>
  <si>
    <t>PostRAB_C1 Duct and Manholes_National</t>
  </si>
  <si>
    <t>PostRAB_C1 Fibre Cable_National</t>
  </si>
  <si>
    <t>PostRAB_C1 Property - Buildings - Long life_National</t>
  </si>
  <si>
    <t>PostRAB_C1 Property - Buildings - Short life_National</t>
  </si>
  <si>
    <t>PostRAB_C1 Property - Land_National</t>
  </si>
  <si>
    <t>PostRAB_C1 Property - Non-power_National</t>
  </si>
  <si>
    <t>PostRAB_C1 Property - Non-power - RBI_National</t>
  </si>
  <si>
    <t>PostRAB_C1 Property - Non-power - UFB A-D_National</t>
  </si>
  <si>
    <t>PostRAB_C1 Property - Non-power - UFB E_National</t>
  </si>
  <si>
    <t>PostRAB_C1 Property - Power_National</t>
  </si>
  <si>
    <t>PostRAB_C1 Property - Power - RBI_National</t>
  </si>
  <si>
    <t>PostRAB_Copper IFRS15 1_National</t>
  </si>
  <si>
    <t>PostRAB_Copper IFRS15 3_National</t>
  </si>
  <si>
    <t>PostRAB_Exclude - internal traded_National</t>
  </si>
  <si>
    <t>PostRAB_Fibre cable leases_National</t>
  </si>
  <si>
    <t>PostRAB_Fibre IFRS15 1_National</t>
  </si>
  <si>
    <t>PostRAB_Fibre IFRS15 1 - UFB A-D_National</t>
  </si>
  <si>
    <t>PostRAB_Fibre IFRS15 1 - UFB E_National</t>
  </si>
  <si>
    <t>PostRAB_Fibre IFRS15 3_National</t>
  </si>
  <si>
    <t>PostRAB_Fibre IFRS15 3 - UFB A-D_National</t>
  </si>
  <si>
    <t>PostRAB_Fibre IFRS15 3 - UFB E_National</t>
  </si>
  <si>
    <t>PostRAB_IT Hardware Copper_National</t>
  </si>
  <si>
    <t>PostRAB_IT Hardware Fibre_National</t>
  </si>
  <si>
    <t>PostRAB_IT Hardware Shared_National</t>
  </si>
  <si>
    <t>PostRAB_IT Software Copper_National</t>
  </si>
  <si>
    <t>PostRAB_IT Software Fibre_National</t>
  </si>
  <si>
    <t>PostRAB_IT Software Shared_National</t>
  </si>
  <si>
    <t>PostRAB_L1 Cabinets - Legacy_National</t>
  </si>
  <si>
    <t>PostRAB_L1 Cabinets - RBI_National</t>
  </si>
  <si>
    <t>PostRAB_L1 Cabinets - UFB A-D_National</t>
  </si>
  <si>
    <t>PostRAB_L1 Cabinets - UFB E_National</t>
  </si>
  <si>
    <t>PostRAB_L1 Copper Cable_National</t>
  </si>
  <si>
    <t>PostRAB_L1 Copper Cable RBI_National</t>
  </si>
  <si>
    <t>PostRAB_L1 Duct_National</t>
  </si>
  <si>
    <t>PostRAB_L1 Duct - RBI_National</t>
  </si>
  <si>
    <t>PostRAB_L1 Duct - UFB A-D_National</t>
  </si>
  <si>
    <t>PostRAB_L1 Duct - UFB E_National</t>
  </si>
  <si>
    <t>PostRAB_L1 Fibre Cable_National</t>
  </si>
  <si>
    <t>PostRAB_L1 Fibre Cable  - RBI_National</t>
  </si>
  <si>
    <t>PostRAB_L1 Fibre Cable  - UFB A-D_National</t>
  </si>
  <si>
    <t>PostRAB_L1 Fibre Cable  - UFB E_National</t>
  </si>
  <si>
    <t>PostRAB_L1 Fibre Service Leadins_National</t>
  </si>
  <si>
    <t>PostRAB_L1 Fibre Service Leadins - RBI_National</t>
  </si>
  <si>
    <t>PostRAB_L1 Fibre Service Leadins - UFB A-D_National</t>
  </si>
  <si>
    <t>PostRAB_L1 Fibre Service Leadins - UFB E_National</t>
  </si>
  <si>
    <t>PostRAB_L1 Land Easements_National</t>
  </si>
  <si>
    <t>PostRAB_L1 Land Licences_National</t>
  </si>
  <si>
    <t>PostRAB_L1 Legacy Transport Infrastructure_National</t>
  </si>
  <si>
    <t>PostRAB_L1 Manholes_National</t>
  </si>
  <si>
    <t>PostRAB_L1 Manholes - RBI_National</t>
  </si>
  <si>
    <t>PostRAB_L1 Manholes - UFB A-D_National</t>
  </si>
  <si>
    <t>PostRAB_L1 Manholes - UFB E_National</t>
  </si>
  <si>
    <t>PostRAB_L1 OFDF_National</t>
  </si>
  <si>
    <t>PostRAB_L1 OFDF - RBI_National</t>
  </si>
  <si>
    <t>PostRAB_L1 OFDF - UFB A-D_National</t>
  </si>
  <si>
    <t>PostRAB_L1 OFDF - UFB E_National</t>
  </si>
  <si>
    <t>PostRAB_L1 Poles_National</t>
  </si>
  <si>
    <t>PostRAB_L1 Splitter_National</t>
  </si>
  <si>
    <t>PostRAB_L1 Splitter - UFB A-D_National</t>
  </si>
  <si>
    <t>PostRAB_L1 Splitter - UFB E_National</t>
  </si>
  <si>
    <t>PostRAB_L2 Aggregation Equipment_National</t>
  </si>
  <si>
    <t>PostRAB_L2 Aggregation Equipment - RBI_National</t>
  </si>
  <si>
    <t>PostRAB_L2 Aggregation Equipment - UFB A-D_National</t>
  </si>
  <si>
    <t>PostRAB_L2 Equipment - Copper_National</t>
  </si>
  <si>
    <t>PostRAB_L2 Equipment - Copper - RBI_National</t>
  </si>
  <si>
    <t>PostRAB_L2 Equipment - Fibre_National</t>
  </si>
  <si>
    <t>PostRAB_L2 Equipment - Fibre - RBI_National</t>
  </si>
  <si>
    <t>PostRAB_L2 Equipment - Fibre - UFB A-D_National</t>
  </si>
  <si>
    <t>PostRAB_L2 Equipment - Fibre - UFB E_National</t>
  </si>
  <si>
    <t>PostRAB_L2 Equipment - ISAM Shared_National</t>
  </si>
  <si>
    <t>PostRAB_L2 Equipment - ISAM Shared - RBI_National</t>
  </si>
  <si>
    <t>PostRAB_L2 Fibre Media Converter equipment_National</t>
  </si>
  <si>
    <t>PostRAB_L2 Fibre Media Converter equipment - UFB A-D_National</t>
  </si>
  <si>
    <t>PostRAB_L2 Fibre Media Converter equipment - UFB E_National</t>
  </si>
  <si>
    <t>PostRAB_L2 ISAM Fibre LineCard_National</t>
  </si>
  <si>
    <t>PostRAB_L2 Legacy Transport Equipment_National</t>
  </si>
  <si>
    <t>PostRAB_L2 xWDM Equipment_National</t>
  </si>
  <si>
    <t>PostRAB_L2 xWDM Equipment - RBI_National</t>
  </si>
  <si>
    <t>PostRAB_Pole leases_National</t>
  </si>
  <si>
    <t>PostRAB_spare_National</t>
  </si>
  <si>
    <t>PostRAB_CC Copper_National</t>
  </si>
  <si>
    <t>PostRAB_CC Fibre UFB A-D_National</t>
  </si>
  <si>
    <t>PostRAB_CC Fibre UFB E_National</t>
  </si>
  <si>
    <t>PostRAB_CC Shared_National</t>
  </si>
  <si>
    <t>WASHUP_ASSET</t>
  </si>
  <si>
    <t>UNRECOVERED_LOSSES</t>
  </si>
  <si>
    <t>Pre2012_TEST_ASSET_National</t>
  </si>
  <si>
    <t>Post2012Actual_TEST_ASSET_National</t>
  </si>
  <si>
    <t>Post2012Forecast_TEST_ASSET_National</t>
  </si>
  <si>
    <t>PostRAB_TEST_ASSET_National</t>
  </si>
  <si>
    <t>spare</t>
  </si>
  <si>
    <t>Building leases - Long life</t>
  </si>
  <si>
    <t>Building leases - Long life - UFB A-D</t>
  </si>
  <si>
    <t>Building leases - Long life - UFB E</t>
  </si>
  <si>
    <t>Building leases - Short life</t>
  </si>
  <si>
    <t>Building leases - Short life - UFB E</t>
  </si>
  <si>
    <t>C0 Other - Corporate</t>
  </si>
  <si>
    <t>C0 Other - Shared Access</t>
  </si>
  <si>
    <t>C0 Property - Corporate</t>
  </si>
  <si>
    <t>C1 Duct and Manholes</t>
  </si>
  <si>
    <t>C1 Fibre Cable</t>
  </si>
  <si>
    <t>C1 Property - Buildings - Long life</t>
  </si>
  <si>
    <t>C1 Property - Buildings - Short life</t>
  </si>
  <si>
    <t>C1 Property - Land</t>
  </si>
  <si>
    <t>C1 Property - Non-power</t>
  </si>
  <si>
    <t>C1 Property - Non-power - RBI</t>
  </si>
  <si>
    <t>C1 Property - Non-power - UFB A-D</t>
  </si>
  <si>
    <t>C1 Property - Non-power - UFB E</t>
  </si>
  <si>
    <t>C1 Property - Power</t>
  </si>
  <si>
    <t>C1 Property - Power - RBI</t>
  </si>
  <si>
    <t>Copper IFRS15 1</t>
  </si>
  <si>
    <t>Copper IFRS15 3</t>
  </si>
  <si>
    <t>Exclude - internal traded</t>
  </si>
  <si>
    <t>Fibre cable leases</t>
  </si>
  <si>
    <t>Fibre IFRS15 1</t>
  </si>
  <si>
    <t>Fibre IFRS15 1 - UFB A-D</t>
  </si>
  <si>
    <t>Fibre IFRS15 1 - UFB E</t>
  </si>
  <si>
    <t>Fibre IFRS15 3</t>
  </si>
  <si>
    <t>Fibre IFRS15 3 - UFB A-D</t>
  </si>
  <si>
    <t>Fibre IFRS15 3 - UFB E</t>
  </si>
  <si>
    <t>IT Hardware Copper</t>
  </si>
  <si>
    <t>IT Hardware Fibre</t>
  </si>
  <si>
    <t>IT Hardware Shared</t>
  </si>
  <si>
    <t>IT Software Copper</t>
  </si>
  <si>
    <t>IT Software Fibre</t>
  </si>
  <si>
    <t>IT Software Shared</t>
  </si>
  <si>
    <t>L1 Cabinets - Legacy</t>
  </si>
  <si>
    <t>L1 Cabinets - RBI</t>
  </si>
  <si>
    <t>L1 Cabinets - UFB A-D</t>
  </si>
  <si>
    <t>L1 Cabinets - UFB E</t>
  </si>
  <si>
    <t>L1 Copper Cable</t>
  </si>
  <si>
    <t>L1 Copper Cable RBI</t>
  </si>
  <si>
    <t>L1 Duct</t>
  </si>
  <si>
    <t>L1 Duct - RBI</t>
  </si>
  <si>
    <t>L1 Duct - UFB A-D</t>
  </si>
  <si>
    <t>L1 Duct - UFB E</t>
  </si>
  <si>
    <t>L1 Fibre Cable</t>
  </si>
  <si>
    <t>L1 Fibre Cable  - RBI</t>
  </si>
  <si>
    <t>L1 Fibre Cable  - UFB A-D</t>
  </si>
  <si>
    <t>L1 Fibre Cable  - UFB E</t>
  </si>
  <si>
    <t>L1 Fibre Service Leadins</t>
  </si>
  <si>
    <t>L1 Fibre Service Leadins - RBI</t>
  </si>
  <si>
    <t>L1 Fibre Service Leadins - UFB A-D</t>
  </si>
  <si>
    <t>L1 Fibre Service Leadins - UFB E</t>
  </si>
  <si>
    <t>L1 Land Easements</t>
  </si>
  <si>
    <t>L1 Land Licences</t>
  </si>
  <si>
    <t>L1 Legacy Transport Infrastructure</t>
  </si>
  <si>
    <t>L1 Manholes</t>
  </si>
  <si>
    <t>L1 Manholes - RBI</t>
  </si>
  <si>
    <t>L1 Manholes - UFB A-D</t>
  </si>
  <si>
    <t>L1 Manholes - UFB E</t>
  </si>
  <si>
    <t>L1 OFDF</t>
  </si>
  <si>
    <t>L1 OFDF - RBI</t>
  </si>
  <si>
    <t>L1 OFDF - UFB A-D</t>
  </si>
  <si>
    <t>L1 OFDF - UFB E</t>
  </si>
  <si>
    <t>L1 Poles</t>
  </si>
  <si>
    <t>L1 Splitter</t>
  </si>
  <si>
    <t>L1 Splitter - UFB A-D</t>
  </si>
  <si>
    <t>L1 Splitter - UFB E</t>
  </si>
  <si>
    <t>L2 Aggregation Equipment</t>
  </si>
  <si>
    <t>L2 Aggregation Equipment - RBI</t>
  </si>
  <si>
    <t>L2 Aggregation Equipment - UFB A-D</t>
  </si>
  <si>
    <t>L2 Equipment - Copper</t>
  </si>
  <si>
    <t>L2 Equipment - Copper - RBI</t>
  </si>
  <si>
    <t>L2 Equipment - Fibre</t>
  </si>
  <si>
    <t>L2 Equipment - Fibre - RBI</t>
  </si>
  <si>
    <t>L2 Equipment - Fibre - UFB A-D</t>
  </si>
  <si>
    <t>L2 Equipment - Fibre - UFB E</t>
  </si>
  <si>
    <t>L2 Equipment - ISAM Shared</t>
  </si>
  <si>
    <t>L2 Equipment - ISAM Shared - RBI</t>
  </si>
  <si>
    <t>L2 Fibre Media Converter equipment</t>
  </si>
  <si>
    <t>L2 Fibre Media Converter equipment - UFB A-D</t>
  </si>
  <si>
    <t>L2 Fibre Media Converter equipment - UFB E</t>
  </si>
  <si>
    <t>L2 ISAM Fibre LineCard</t>
  </si>
  <si>
    <t>L2 Legacy Transport Equipment</t>
  </si>
  <si>
    <t>L2 xWDM Equipment</t>
  </si>
  <si>
    <t>L2 xWDM Equipment - RBI</t>
  </si>
  <si>
    <t>Pole leases</t>
  </si>
  <si>
    <t>TEST_ASSET</t>
  </si>
  <si>
    <t>Change in ADOFAR provisions to reduce depreciation for cabinets</t>
  </si>
  <si>
    <t>Copper cable adj</t>
  </si>
  <si>
    <t>Fibre cable adj</t>
  </si>
  <si>
    <t>Ducts &amp; manholes</t>
  </si>
  <si>
    <t>Property</t>
  </si>
  <si>
    <t>FY13-FY20</t>
  </si>
  <si>
    <t>Fixed assets non-far intangibles adj - shared systems</t>
  </si>
  <si>
    <t>Mini-migrated assets that were subsequently disposed</t>
  </si>
  <si>
    <t>Overlay on financial statements moved $3.2m from Depreciation to disposals</t>
  </si>
  <si>
    <t>Highlighted cells Chorus 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</si>
</sst>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64" formatCode="#,##0_);[Red]\-#,##0_);0_);@_)"/>
    <numFmt numFmtId="165" formatCode="#,##0.00_);[Red]\-#,##0.00_);0.00_);@_)"/>
    <numFmt numFmtId="166" formatCode="dd\ mmm\ yy_)"/>
    <numFmt numFmtId="167" formatCode="* _(#,##0_);[Red]* \(#,##0\);* _(&quot;-&quot;?_);@_)"/>
    <numFmt numFmtId="168" formatCode="* _(#,##0.00_);[Red]* \(#,##0.00\);* _(&quot;-&quot;?_);@_)"/>
    <numFmt numFmtId="169" formatCode="\€\ * _(#,##0_);[Red]\€\ * \(#,##0\);\€\ * _(&quot;-&quot;?_);@_)"/>
    <numFmt numFmtId="170" formatCode="\€\ * _(#,##0.00_);[Red]\€\ * \(#,##0.00\);\€\ * _(&quot;-&quot;?_);@_)"/>
    <numFmt numFmtId="171" formatCode="[$EUR]\ * _(#,##0_);[Red][$EUR]\ * \(#,##0\);[$EUR]\ * _(&quot;-&quot;?_);@_)"/>
    <numFmt numFmtId="172" formatCode="[$EUR]\ * _(#,##0.00_);[Red][$EUR]\ * \(#,##0.00\);[$EUR]\ * _(&quot;-&quot;?_);@_)"/>
    <numFmt numFmtId="173" formatCode="\$\ * _(#,##0_);[Red]\$\ * \(#,##0\);\$\ * _(&quot;-&quot;?_);@_)"/>
    <numFmt numFmtId="174" formatCode="\$\ * _(#,##0.00_);[Red]\$\ * \(#,##0.00\);\$\ * _(&quot;-&quot;?_);@_)"/>
    <numFmt numFmtId="175" formatCode="[$USD]\ * _(#,##0_);[Red][$USD]\ * \(#,##0\);[$USD]\ * _(&quot;-&quot;?_);@_)"/>
    <numFmt numFmtId="176" formatCode="[$USD]\ * _(#,##0.00_);[Red][$USD]\ * \(#,##0.00\);[$USD]\ * _(&quot;-&quot;?_);@_)"/>
    <numFmt numFmtId="177" formatCode="\£\ * _(#,##0_);[Red]\£\ * \(#,##0\);\£\ * _(&quot;-&quot;?_);@_)"/>
    <numFmt numFmtId="178" formatCode="\£\ * _(#,##0.00_);[Red]\£\ * \(#,##0.00\);\£\ * _(&quot;-&quot;?_);@_)"/>
    <numFmt numFmtId="179" formatCode="[$GBP]\ * _(#,##0_);[Red][$GBP]\ * \(#,##0\);[$GBP]\ * _(&quot;-&quot;?_);@_)"/>
    <numFmt numFmtId="180" formatCode="[$GBP]\ * _(#,##0.00_);[Red][$GBP]\ * \(#,##0.00\);[$GBP]\ * _(&quot;-&quot;?_);@_)"/>
    <numFmt numFmtId="181" formatCode="mmm\ yy_)"/>
    <numFmt numFmtId="182" formatCode="yyyy_)"/>
    <numFmt numFmtId="183" formatCode="#,##0_);[Red]\-#,##0_);&quot;-&quot;?_);@_)"/>
    <numFmt numFmtId="184" formatCode="#,##0.00_);[Red]\-#,##0.00_);&quot;-&quot;?_);@_)"/>
    <numFmt numFmtId="185" formatCode="#,##0%;[Red]\-#,##0%;&quot;-&quot;\%;@_)"/>
    <numFmt numFmtId="186" formatCode="#,##0.00%;[Red]\-#,##0.00%;&quot;-&quot;\%;@_)"/>
    <numFmt numFmtId="187" formatCode="_(* #,##0.00_);_(* \(#,##0.00\);_(* &quot;-&quot;??_);_(@_)"/>
    <numFmt numFmtId="188" formatCode="_(* #,##0_);_(* \(#,##0\);_(* &quot;-&quot;??_);_(@_)"/>
    <numFmt numFmtId="189" formatCode="#,##0.0_);[Red]\-#,##0.0_);&quot;-&quot;?_);@_)"/>
  </numFmts>
  <fonts count="14" x14ac:knownFonts="1">
    <font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i/>
      <sz val="9"/>
      <color indexed="55"/>
      <name val="Arial"/>
      <family val="2"/>
    </font>
    <font>
      <i/>
      <sz val="9"/>
      <color rgb="FFC4123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11"/>
      <color theme="1"/>
      <name val="Arial"/>
      <family val="2"/>
      <scheme val="minor"/>
    </font>
    <font>
      <sz val="9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AB3"/>
        <bgColor indexed="15"/>
      </patternFill>
    </fill>
    <fill>
      <patternFill patternType="solid">
        <fgColor rgb="FFD0FFD0"/>
        <bgColor indexed="64"/>
      </patternFill>
    </fill>
    <fill>
      <patternFill patternType="solid">
        <fgColor rgb="FFB4FF3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E0A0"/>
        <bgColor indexed="64"/>
      </patternFill>
    </fill>
    <fill>
      <patternFill patternType="solid">
        <fgColor rgb="FF221F72"/>
        <bgColor indexed="64"/>
      </patternFill>
    </fill>
    <fill>
      <patternFill patternType="solid">
        <fgColor rgb="FFC4D0E9"/>
        <bgColor indexed="64"/>
      </patternFill>
    </fill>
    <fill>
      <patternFill patternType="solid">
        <fgColor rgb="FF221F72"/>
        <bgColor rgb="FF221F72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0A0"/>
        <bgColor rgb="FF000000"/>
      </patternFill>
    </fill>
  </fills>
  <borders count="7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C000"/>
      </left>
      <right style="thin">
        <color rgb="FF00C000"/>
      </right>
      <top style="thin">
        <color rgb="FF00C000"/>
      </top>
      <bottom style="thin">
        <color rgb="FF00C000"/>
      </bottom>
      <diagonal/>
    </border>
    <border>
      <left/>
      <right/>
      <top style="medium">
        <color rgb="FFC4D0E9"/>
      </top>
      <bottom style="medium">
        <color rgb="FFC4D0E9"/>
      </bottom>
      <diagonal/>
    </border>
    <border>
      <left/>
      <right/>
      <top style="medium">
        <color rgb="FFC4D0E9"/>
      </top>
      <bottom/>
      <diagonal/>
    </border>
    <border>
      <left style="dotted">
        <color rgb="FF00C000"/>
      </left>
      <right style="dotted">
        <color rgb="FF00C000"/>
      </right>
      <top style="dotted">
        <color rgb="FF00C000"/>
      </top>
      <bottom style="dotted">
        <color rgb="FF00C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9">
    <xf numFmtId="0" fontId="0" fillId="0" borderId="0">
      <alignment vertical="center"/>
    </xf>
    <xf numFmtId="0" fontId="2" fillId="0" borderId="0" applyNumberFormat="0" applyAlignment="0">
      <alignment vertical="center"/>
    </xf>
    <xf numFmtId="165" fontId="8" fillId="0" borderId="0" applyNumberFormat="0" applyAlignment="0">
      <alignment vertical="center"/>
    </xf>
    <xf numFmtId="0" fontId="10" fillId="10" borderId="0" applyNumberFormat="0">
      <alignment horizontal="center" vertical="top" wrapText="1"/>
    </xf>
    <xf numFmtId="0" fontId="10" fillId="8" borderId="0" applyNumberFormat="0">
      <alignment horizontal="left" vertical="top" wrapText="1"/>
    </xf>
    <xf numFmtId="0" fontId="10" fillId="8" borderId="0" applyNumberFormat="0">
      <alignment horizontal="centerContinuous" vertical="top"/>
    </xf>
    <xf numFmtId="0" fontId="11" fillId="8" borderId="0" applyNumberFormat="0">
      <alignment horizontal="center" vertical="top" wrapText="1"/>
    </xf>
    <xf numFmtId="167" fontId="2" fillId="0" borderId="0" applyFont="0" applyFill="0" applyBorder="0" applyAlignment="0" applyProtection="0">
      <alignment vertical="center"/>
    </xf>
    <xf numFmtId="168" fontId="2" fillId="0" borderId="0" applyFont="0" applyFill="0" applyBorder="0" applyAlignment="0" applyProtection="0">
      <alignment vertical="center"/>
    </xf>
    <xf numFmtId="173" fontId="2" fillId="0" borderId="0" applyFont="0" applyFill="0" applyBorder="0" applyAlignment="0" applyProtection="0">
      <alignment vertical="center"/>
    </xf>
    <xf numFmtId="174" fontId="2" fillId="0" borderId="0" applyFont="0" applyFill="0" applyBorder="0" applyAlignment="0" applyProtection="0">
      <alignment vertical="center"/>
    </xf>
    <xf numFmtId="171" fontId="2" fillId="0" borderId="0" applyFont="0" applyFill="0" applyBorder="0" applyAlignment="0" applyProtection="0">
      <alignment vertical="center"/>
    </xf>
    <xf numFmtId="172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5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66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0" borderId="5" applyNumberFormat="0" applyAlignment="0">
      <alignment vertical="center"/>
    </xf>
    <xf numFmtId="0" fontId="2" fillId="0" borderId="2" applyNumberFormat="0" applyAlignment="0">
      <alignment vertical="center"/>
      <protection locked="0"/>
    </xf>
    <xf numFmtId="164" fontId="2" fillId="3" borderId="2" applyNumberFormat="0" applyAlignment="0">
      <alignment vertical="center"/>
      <protection locked="0"/>
    </xf>
    <xf numFmtId="0" fontId="2" fillId="4" borderId="0" applyNumberFormat="0" applyAlignment="0">
      <alignment vertical="center"/>
    </xf>
    <xf numFmtId="0" fontId="2" fillId="6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0" borderId="1" applyNumberFormat="0" applyAlignment="0">
      <alignment vertical="center"/>
      <protection locked="0"/>
    </xf>
    <xf numFmtId="0" fontId="9" fillId="0" borderId="0" applyNumberFormat="0" applyAlignment="0">
      <alignment vertical="center"/>
    </xf>
    <xf numFmtId="0" fontId="7" fillId="0" borderId="0" applyNumberForma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185" fontId="2" fillId="0" borderId="0" applyFont="0" applyFill="0" applyBorder="0" applyAlignment="0" applyProtection="0">
      <alignment horizontal="right" vertical="center"/>
    </xf>
    <xf numFmtId="186" fontId="2" fillId="0" borderId="0" applyFont="0" applyFill="0" applyBorder="0" applyAlignment="0" applyProtection="0">
      <alignment vertical="center"/>
    </xf>
    <xf numFmtId="0" fontId="5" fillId="0" borderId="0" applyNumberFormat="0" applyFill="0" applyBorder="0">
      <alignment horizontal="left" vertical="center" wrapText="1"/>
    </xf>
    <xf numFmtId="0" fontId="2" fillId="0" borderId="0" applyNumberFormat="0" applyFill="0" applyBorder="0">
      <alignment horizontal="left" vertical="center" wrapText="1" indent="1"/>
    </xf>
    <xf numFmtId="164" fontId="5" fillId="0" borderId="3" applyNumberFormat="0" applyFill="0" applyAlignment="0" applyProtection="0">
      <alignment vertical="center"/>
    </xf>
    <xf numFmtId="164" fontId="2" fillId="0" borderId="4" applyNumberFormat="0" applyFont="0" applyFill="0" applyAlignment="0" applyProtection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0" borderId="0" applyNumberFormat="0" applyFont="0" applyFill="0" applyAlignment="0" applyProtection="0">
      <alignment vertical="center"/>
    </xf>
    <xf numFmtId="164" fontId="2" fillId="0" borderId="0" applyNumberFormat="0" applyFont="0" applyBorder="0" applyAlignment="0" applyProtection="0">
      <alignment vertical="center"/>
    </xf>
    <xf numFmtId="49" fontId="2" fillId="0" borderId="0" applyFont="0" applyFill="0" applyBorder="0" applyAlignment="0" applyProtection="0">
      <alignment horizontal="center" vertical="center"/>
    </xf>
    <xf numFmtId="164" fontId="5" fillId="0" borderId="0" applyNumberFormat="0" applyFill="0" applyBorder="0" applyAlignment="0" applyProtection="0">
      <alignment vertical="center"/>
    </xf>
    <xf numFmtId="164" fontId="5" fillId="9" borderId="0" applyNumberFormat="0" applyAlignment="0" applyProtection="0">
      <alignment vertical="center"/>
    </xf>
    <xf numFmtId="0" fontId="2" fillId="0" borderId="0" applyNumberFormat="0" applyFont="0" applyBorder="0" applyAlignment="0" applyProtection="0">
      <alignment vertical="center"/>
    </xf>
    <xf numFmtId="0" fontId="2" fillId="0" borderId="0" applyNumberFormat="0" applyFont="0" applyAlignment="0" applyProtection="0">
      <alignment vertical="center"/>
    </xf>
    <xf numFmtId="0" fontId="2" fillId="0" borderId="0">
      <alignment vertical="center"/>
    </xf>
    <xf numFmtId="0" fontId="6" fillId="0" borderId="0" applyFill="0" applyBorder="0" applyAlignment="0" applyProtection="0">
      <alignment vertical="center"/>
    </xf>
    <xf numFmtId="0" fontId="3" fillId="0" borderId="0" applyFill="0" applyBorder="0" applyAlignment="0" applyProtection="0">
      <alignment vertical="center"/>
    </xf>
    <xf numFmtId="0" fontId="6" fillId="12" borderId="0" applyNumberFormat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6" fillId="0" borderId="0" xfId="55" applyFill="1">
      <alignment vertical="center"/>
    </xf>
    <xf numFmtId="0" fontId="0" fillId="2" borderId="0" xfId="46" applyFont="1">
      <alignment vertical="center"/>
    </xf>
    <xf numFmtId="0" fontId="4" fillId="2" borderId="0" xfId="24" applyFill="1">
      <alignment vertical="center"/>
    </xf>
    <xf numFmtId="0" fontId="10" fillId="10" borderId="0" xfId="3">
      <alignment horizontal="center" vertical="top" wrapText="1"/>
    </xf>
    <xf numFmtId="0" fontId="0" fillId="7" borderId="0" xfId="39" applyFont="1">
      <alignment vertical="center"/>
    </xf>
    <xf numFmtId="0" fontId="4" fillId="7" borderId="0" xfId="24" applyFill="1">
      <alignment vertical="center"/>
    </xf>
    <xf numFmtId="0" fontId="0" fillId="0" borderId="6" xfId="0" applyBorder="1">
      <alignment vertical="center"/>
    </xf>
    <xf numFmtId="0" fontId="0" fillId="13" borderId="0" xfId="0" applyFill="1">
      <alignment vertical="center"/>
    </xf>
    <xf numFmtId="0" fontId="0" fillId="14" borderId="0" xfId="0" applyFill="1">
      <alignment vertical="center"/>
    </xf>
    <xf numFmtId="183" fontId="2" fillId="0" borderId="5" xfId="37" applyBorder="1">
      <alignment vertical="center"/>
    </xf>
    <xf numFmtId="0" fontId="6" fillId="0" borderId="0" xfId="55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183" fontId="2" fillId="15" borderId="5" xfId="37" applyFont="1" applyFill="1" applyBorder="1">
      <alignment vertical="center"/>
    </xf>
    <xf numFmtId="183" fontId="2" fillId="6" borderId="0" xfId="32" applyNumberFormat="1">
      <alignment vertical="center"/>
    </xf>
    <xf numFmtId="0" fontId="5" fillId="0" borderId="0" xfId="58" applyFont="1">
      <alignment vertical="center"/>
    </xf>
    <xf numFmtId="0" fontId="12" fillId="0" borderId="0" xfId="0" applyFont="1" applyAlignment="1"/>
    <xf numFmtId="0" fontId="2" fillId="0" borderId="0" xfId="58">
      <alignment vertical="center"/>
    </xf>
    <xf numFmtId="187" fontId="5" fillId="0" borderId="0" xfId="58" applyNumberFormat="1" applyFont="1">
      <alignment vertical="center"/>
    </xf>
    <xf numFmtId="188" fontId="2" fillId="0" borderId="0" xfId="58" applyNumberFormat="1">
      <alignment vertical="center"/>
    </xf>
    <xf numFmtId="189" fontId="2" fillId="6" borderId="0" xfId="32" applyNumberFormat="1">
      <alignment vertical="center"/>
    </xf>
    <xf numFmtId="183" fontId="2" fillId="11" borderId="0" xfId="37" applyFill="1">
      <alignment vertical="center"/>
    </xf>
    <xf numFmtId="0" fontId="13" fillId="0" borderId="0" xfId="0" applyFont="1">
      <alignment vertical="center"/>
    </xf>
    <xf numFmtId="0" fontId="0" fillId="11" borderId="0" xfId="0" applyFill="1">
      <alignment vertical="center"/>
    </xf>
  </cellXfs>
  <cellStyles count="59">
    <cellStyle name="Calculation" xfId="1" builtinId="22" customBuiltin="1"/>
    <cellStyle name="Checksum" xfId="2" xr:uid="{00000000-0005-0000-0000-000001000000}"/>
    <cellStyle name="Column label" xfId="3" xr:uid="{00000000-0005-0000-0000-000002000000}"/>
    <cellStyle name="Column label (left aligned)" xfId="4" xr:uid="{00000000-0005-0000-0000-000003000000}"/>
    <cellStyle name="Column label (no wrap)" xfId="5" xr:uid="{00000000-0005-0000-0000-000004000000}"/>
    <cellStyle name="Column label (not bold)" xfId="6" xr:uid="{00000000-0005-0000-0000-000005000000}"/>
    <cellStyle name="Currency (0dp)" xfId="7" xr:uid="{00000000-0005-0000-0000-000007000000}"/>
    <cellStyle name="Currency (2dp)" xfId="8" xr:uid="{00000000-0005-0000-0000-000008000000}"/>
    <cellStyle name="Currency Dollar" xfId="9" xr:uid="{00000000-0005-0000-0000-000009000000}"/>
    <cellStyle name="Currency Dollar (2dp)" xfId="10" xr:uid="{00000000-0005-0000-0000-00000A000000}"/>
    <cellStyle name="Currency EUR" xfId="11" xr:uid="{00000000-0005-0000-0000-00000B000000}"/>
    <cellStyle name="Currency EUR (2dp)" xfId="12" xr:uid="{00000000-0005-0000-0000-00000C000000}"/>
    <cellStyle name="Currency Euro" xfId="13" xr:uid="{00000000-0005-0000-0000-00000D000000}"/>
    <cellStyle name="Currency Euro (2dp)" xfId="14" xr:uid="{00000000-0005-0000-0000-00000E000000}"/>
    <cellStyle name="Currency GBP" xfId="15" xr:uid="{00000000-0005-0000-0000-00000F000000}"/>
    <cellStyle name="Currency GBP (2dp)" xfId="16" xr:uid="{00000000-0005-0000-0000-000010000000}"/>
    <cellStyle name="Currency Pound" xfId="17" xr:uid="{00000000-0005-0000-0000-000011000000}"/>
    <cellStyle name="Currency Pound (2dp)" xfId="18" xr:uid="{00000000-0005-0000-0000-000012000000}"/>
    <cellStyle name="Currency USD" xfId="19" xr:uid="{00000000-0005-0000-0000-000013000000}"/>
    <cellStyle name="Currency USD (2dp)" xfId="20" xr:uid="{00000000-0005-0000-0000-000014000000}"/>
    <cellStyle name="Date" xfId="21" xr:uid="{00000000-0005-0000-0000-000015000000}"/>
    <cellStyle name="Date (Month)" xfId="22" xr:uid="{00000000-0005-0000-0000-000016000000}"/>
    <cellStyle name="Date (Year)" xfId="23" xr:uid="{00000000-0005-0000-0000-000017000000}"/>
    <cellStyle name="H0" xfId="55" xr:uid="{00000000-0005-0000-0000-000018000000}"/>
    <cellStyle name="H0 2" xfId="57" xr:uid="{9CBD6530-AD3C-431F-9AE3-0C07A438FA17}"/>
    <cellStyle name="H1" xfId="56" xr:uid="{00000000-0005-0000-0000-000019000000}"/>
    <cellStyle name="H2" xfId="24" xr:uid="{00000000-0005-0000-0000-00001A000000}"/>
    <cellStyle name="H3" xfId="25" xr:uid="{00000000-0005-0000-0000-00001B000000}"/>
    <cellStyle name="H4" xfId="26" xr:uid="{00000000-0005-0000-0000-00001C000000}"/>
    <cellStyle name="Highlight" xfId="27" xr:uid="{00000000-0005-0000-0000-00001D000000}"/>
    <cellStyle name="Input calculation" xfId="28" xr:uid="{00000000-0005-0000-0000-00001E000000}"/>
    <cellStyle name="Input data" xfId="29" xr:uid="{00000000-0005-0000-0000-00001F000000}"/>
    <cellStyle name="Input estimate" xfId="30" xr:uid="{00000000-0005-0000-0000-000020000000}"/>
    <cellStyle name="Input link" xfId="31" xr:uid="{00000000-0005-0000-0000-000021000000}"/>
    <cellStyle name="Input link (different workbook)" xfId="32" xr:uid="{00000000-0005-0000-0000-000022000000}"/>
    <cellStyle name="Input Link (different Worksheet)" xfId="33" xr:uid="{00000000-0005-0000-0000-000023000000}"/>
    <cellStyle name="Input parameter" xfId="34" xr:uid="{00000000-0005-0000-0000-000024000000}"/>
    <cellStyle name="Name" xfId="35" xr:uid="{00000000-0005-0000-0000-000025000000}"/>
    <cellStyle name="Normal" xfId="0" builtinId="0"/>
    <cellStyle name="Normal 2" xfId="54" xr:uid="{00000000-0005-0000-0000-000027000000}"/>
    <cellStyle name="Normal 3" xfId="58" xr:uid="{25DABD61-E908-44E2-A67A-5C40CC9E5E84}"/>
    <cellStyle name="Note" xfId="36" builtinId="10" customBuiltin="1"/>
    <cellStyle name="Number" xfId="37" xr:uid="{00000000-0005-0000-0000-000029000000}"/>
    <cellStyle name="Number (2dp)" xfId="38" xr:uid="{00000000-0005-0000-0000-00002A000000}"/>
    <cellStyle name="Output" xfId="39" builtinId="21" customBuiltin="1"/>
    <cellStyle name="Percentage" xfId="40" xr:uid="{00000000-0005-0000-0000-00002C000000}"/>
    <cellStyle name="Percentage (2dp)" xfId="41" xr:uid="{00000000-0005-0000-0000-00002D000000}"/>
    <cellStyle name="Row label" xfId="42" xr:uid="{00000000-0005-0000-0000-00002E000000}"/>
    <cellStyle name="Row label (indent)" xfId="43" xr:uid="{00000000-0005-0000-0000-00002F000000}"/>
    <cellStyle name="Sub-total row" xfId="44" xr:uid="{00000000-0005-0000-0000-000030000000}"/>
    <cellStyle name="Table finish row" xfId="45" xr:uid="{00000000-0005-0000-0000-000031000000}"/>
    <cellStyle name="Table shading" xfId="46" xr:uid="{00000000-0005-0000-0000-000032000000}"/>
    <cellStyle name="Table unfinish row" xfId="47" xr:uid="{00000000-0005-0000-0000-000033000000}"/>
    <cellStyle name="Table unshading" xfId="48" xr:uid="{00000000-0005-0000-0000-000034000000}"/>
    <cellStyle name="Text" xfId="49" xr:uid="{00000000-0005-0000-0000-000035000000}"/>
    <cellStyle name="Total" xfId="50" builtinId="25" customBuiltin="1"/>
    <cellStyle name="Total row" xfId="51" xr:uid="{00000000-0005-0000-0000-000037000000}"/>
    <cellStyle name="Unhighlight" xfId="52" xr:uid="{00000000-0005-0000-0000-000038000000}"/>
    <cellStyle name="Untotal row" xfId="53" xr:uid="{00000000-0005-0000-0000-00003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BFDCF9"/>
      <rgbColor rgb="00C00000"/>
      <rgbColor rgb="00008000"/>
      <rgbColor rgb="000000C0"/>
      <rgbColor rgb="00808000"/>
      <rgbColor rgb="00FF00FF"/>
      <rgbColor rgb="000060C0"/>
      <rgbColor rgb="00E0E0E0"/>
      <rgbColor rgb="00A0A0A0"/>
      <rgbColor rgb="00DDB9D8"/>
      <rgbColor rgb="00CDDCEF"/>
      <rgbColor rgb="00A6BEDA"/>
      <rgbColor rgb="00F6DCC2"/>
      <rgbColor rgb="00EFC2C1"/>
      <rgbColor rgb="00DBD7DB"/>
      <rgbColor rgb="00C2CAAA"/>
      <rgbColor rgb="00F5EEB9"/>
      <rgbColor rgb="00A670A1"/>
      <rgbColor rgb="0099CEFF"/>
      <rgbColor rgb="0000679A"/>
      <rgbColor rgb="00ECB088"/>
      <rgbColor rgb="00ED7F7F"/>
      <rgbColor rgb="00A79FAF"/>
      <rgbColor rgb="0049BB3D"/>
      <rgbColor rgb="00E3DE15"/>
      <rgbColor rgb="00C0C0FF"/>
      <rgbColor rgb="00CCECFF"/>
      <rgbColor rgb="00D0FFD0"/>
      <rgbColor rgb="00FFFFA0"/>
      <rgbColor rgb="00E0E0FF"/>
      <rgbColor rgb="00FFC0C0"/>
      <rgbColor rgb="00FFC0FF"/>
      <rgbColor rgb="00FFF1C9"/>
      <rgbColor rgb="008080FF"/>
      <rgbColor rgb="000080FF"/>
      <rgbColor rgb="00C0C000"/>
      <rgbColor rgb="00FFE0A0"/>
      <rgbColor rgb="00FF8000"/>
      <rgbColor rgb="00C06000"/>
      <rgbColor rgb="00C000C0"/>
      <rgbColor rgb="00C0C0C0"/>
      <rgbColor rgb="00003A47"/>
      <rgbColor rgb="0000C000"/>
      <rgbColor rgb="00006000"/>
      <rgbColor rgb="00606000"/>
      <rgbColor rgb="00804000"/>
      <rgbColor rgb="00FF80FF"/>
      <rgbColor rgb="00800080"/>
      <rgbColor rgb="00808080"/>
    </indexedColors>
    <mruColors>
      <color rgb="FFC8E6D3"/>
      <color rgb="FFF4F2DE"/>
      <color rgb="FFC4D0E9"/>
      <color rgb="FF000000"/>
      <color rgb="FF221F72"/>
      <color rgb="FFFFFFFF"/>
      <color rgb="FFFFFAB3"/>
      <color rgb="FFFFE0A0"/>
      <color rgb="FFC4123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customXml" Target="/customXML/item4.xml" Id="imanage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666750</xdr:colOff>
      <xdr:row>1</xdr:row>
      <xdr:rowOff>0</xdr:rowOff>
    </xdr:to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0A8A1296-7A07-4BE9-BEAD-7960FFFD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07621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98415C64-435B-4CD1-9817-02C9E86F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3" name="Picture 8" descr="P:\projects\EG011\WP\EG011040\AnalysysMason2.png">
          <a:extLst>
            <a:ext uri="{FF2B5EF4-FFF2-40B4-BE49-F238E27FC236}">
              <a16:creationId xmlns:a16="http://schemas.microsoft.com/office/drawing/2014/main" id="{B8660266-502D-49EF-8B67-3E7F1497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AnalysysMasonXL">
  <a:themeElements>
    <a:clrScheme name="AnalysysMasonXL">
      <a:dk1>
        <a:srgbClr val="003352"/>
      </a:dk1>
      <a:lt1>
        <a:srgbClr val="FFFFFF"/>
      </a:lt1>
      <a:dk2>
        <a:srgbClr val="003352"/>
      </a:dk2>
      <a:lt2>
        <a:srgbClr val="61586C"/>
      </a:lt2>
      <a:accent1>
        <a:srgbClr val="221F72"/>
      </a:accent1>
      <a:accent2>
        <a:srgbClr val="6762D4"/>
      </a:accent2>
      <a:accent3>
        <a:srgbClr val="A5A2E6"/>
      </a:accent3>
      <a:accent4>
        <a:srgbClr val="5A2149"/>
      </a:accent4>
      <a:accent5>
        <a:srgbClr val="9F3B80"/>
      </a:accent5>
      <a:accent6>
        <a:srgbClr val="D284BA"/>
      </a:accent6>
      <a:hlink>
        <a:srgbClr val="013352"/>
      </a:hlink>
      <a:folHlink>
        <a:srgbClr val="00335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02346-3D47-4210-96DD-81C179873D2A}">
  <sheetPr>
    <tabColor rgb="FFFFC000"/>
    <pageSetUpPr autoPageBreaks="0"/>
  </sheetPr>
  <dimension ref="A1:HF4611"/>
  <sheetViews>
    <sheetView showGridLines="0" tabSelected="1" defaultGridColor="0" colorId="22" zoomScale="55" zoomScaleNormal="55" workbookViewId="0">
      <pane ySplit="1" topLeftCell="A2" activePane="bottomLeft" state="frozen"/>
      <selection activeCell="A99" sqref="A99"/>
      <selection pane="bottomLeft" activeCell="F1" sqref="F1:G1"/>
    </sheetView>
  </sheetViews>
  <sheetFormatPr defaultColWidth="12.7109375" defaultRowHeight="12" outlineLevelRow="3" outlineLevelCol="1" x14ac:dyDescent="0.2"/>
  <cols>
    <col min="1" max="1" width="6.7109375" customWidth="1"/>
    <col min="2" max="2" width="68.28515625" bestFit="1" customWidth="1"/>
    <col min="3" max="3" width="68.28515625" customWidth="1"/>
    <col min="4" max="14" width="15.85546875" customWidth="1"/>
    <col min="15" max="30" width="15.85546875" hidden="1" customWidth="1" outlineLevel="1"/>
    <col min="31" max="31" width="15.85546875" customWidth="1" collapsed="1"/>
    <col min="32" max="33" width="16.7109375" customWidth="1"/>
    <col min="34" max="34" width="16.7109375" customWidth="1" collapsed="1"/>
    <col min="35" max="35" width="16.7109375" customWidth="1"/>
    <col min="38" max="39" width="16.7109375" customWidth="1"/>
    <col min="40" max="63" width="16.7109375" hidden="1" customWidth="1"/>
    <col min="64" max="64" width="16.7109375" customWidth="1" collapsed="1"/>
    <col min="65" max="65" width="16.7109375" customWidth="1"/>
    <col min="68" max="69" width="16.7109375" customWidth="1"/>
    <col min="70" max="93" width="16.7109375" hidden="1" customWidth="1"/>
    <col min="94" max="94" width="16.7109375" customWidth="1" collapsed="1"/>
    <col min="95" max="95" width="16.7109375" customWidth="1"/>
    <col min="98" max="99" width="16.7109375" customWidth="1"/>
    <col min="100" max="123" width="16.7109375" hidden="1" customWidth="1"/>
    <col min="124" max="124" width="16.7109375" customWidth="1" collapsed="1"/>
    <col min="125" max="125" width="16.7109375" customWidth="1"/>
    <col min="128" max="129" width="16.7109375" customWidth="1"/>
    <col min="130" max="153" width="16.7109375" hidden="1" customWidth="1"/>
    <col min="154" max="154" width="16.7109375" customWidth="1" collapsed="1"/>
    <col min="155" max="155" width="16.7109375" customWidth="1"/>
    <col min="158" max="159" width="16.7109375" customWidth="1"/>
    <col min="160" max="183" width="16.7109375" hidden="1" customWidth="1"/>
    <col min="184" max="184" width="16.7109375" customWidth="1" collapsed="1"/>
    <col min="185" max="185" width="16.7109375" customWidth="1"/>
    <col min="188" max="189" width="16.7109375" customWidth="1"/>
    <col min="190" max="213" width="16.7109375" hidden="1" customWidth="1"/>
    <col min="214" max="214" width="16.7109375" customWidth="1" collapsed="1"/>
    <col min="215" max="215" width="16.7109375" customWidth="1"/>
  </cols>
  <sheetData>
    <row r="1" spans="1:34" ht="33.75" customHeight="1" x14ac:dyDescent="0.2">
      <c r="D1" s="12" t="s">
        <v>2</v>
      </c>
      <c r="F1" s="25" t="s">
        <v>1605</v>
      </c>
      <c r="G1" s="26"/>
    </row>
    <row r="3" spans="1:34" ht="18" x14ac:dyDescent="0.2">
      <c r="A3" s="3"/>
      <c r="B3" s="4" t="s">
        <v>4</v>
      </c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5" spans="1:34" hidden="1" outlineLevel="1" x14ac:dyDescent="0.2">
      <c r="B5" s="5" t="s">
        <v>1</v>
      </c>
      <c r="C5" s="5" t="s">
        <v>0</v>
      </c>
      <c r="D5" s="5">
        <v>2012</v>
      </c>
      <c r="E5" s="5">
        <v>2013</v>
      </c>
      <c r="F5" s="5">
        <v>2014</v>
      </c>
      <c r="G5" s="5">
        <v>2015</v>
      </c>
      <c r="H5" s="5">
        <v>2016</v>
      </c>
      <c r="I5" s="5">
        <v>2017</v>
      </c>
      <c r="J5" s="5">
        <v>2018</v>
      </c>
      <c r="K5" s="5">
        <v>2019</v>
      </c>
      <c r="L5" s="5">
        <v>2020</v>
      </c>
      <c r="M5" s="5">
        <v>2021</v>
      </c>
      <c r="N5" s="5">
        <v>2022</v>
      </c>
      <c r="O5" s="5">
        <v>2023</v>
      </c>
      <c r="P5" s="5">
        <v>2024</v>
      </c>
      <c r="Q5" s="5">
        <v>2025</v>
      </c>
      <c r="R5" s="5">
        <v>2026</v>
      </c>
      <c r="S5" s="5">
        <v>2027</v>
      </c>
      <c r="T5" s="5">
        <v>2028</v>
      </c>
      <c r="U5" s="5">
        <v>2029</v>
      </c>
      <c r="V5" s="5">
        <v>2030</v>
      </c>
      <c r="W5" s="5">
        <v>2031</v>
      </c>
      <c r="X5" s="5">
        <v>2032</v>
      </c>
      <c r="Y5" s="5">
        <v>2033</v>
      </c>
      <c r="Z5" s="5">
        <v>2034</v>
      </c>
      <c r="AA5" s="5">
        <v>2035</v>
      </c>
      <c r="AB5" s="5">
        <v>2036</v>
      </c>
      <c r="AC5" s="5">
        <v>2037</v>
      </c>
      <c r="AD5" s="5">
        <v>2038</v>
      </c>
      <c r="AE5" s="5">
        <v>2039</v>
      </c>
    </row>
    <row r="6" spans="1:34" hidden="1" outlineLevel="1" x14ac:dyDescent="0.2">
      <c r="B6" t="s">
        <v>29</v>
      </c>
      <c r="C6" t="s">
        <v>1508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4" hidden="1" outlineLevel="3" x14ac:dyDescent="0.2">
      <c r="B7" t="s">
        <v>30</v>
      </c>
      <c r="C7" t="s">
        <v>1509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4" hidden="1" outlineLevel="3" x14ac:dyDescent="0.2">
      <c r="B8" t="s">
        <v>31</v>
      </c>
      <c r="C8" t="s">
        <v>1510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4" hidden="1" outlineLevel="3" x14ac:dyDescent="0.2">
      <c r="B9" t="s">
        <v>32</v>
      </c>
      <c r="C9" t="s">
        <v>1511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4" hidden="1" outlineLevel="3" x14ac:dyDescent="0.2">
      <c r="B10" t="s">
        <v>33</v>
      </c>
      <c r="C10" t="s">
        <v>1512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4" hidden="1" outlineLevel="3" x14ac:dyDescent="0.2">
      <c r="B11" t="s">
        <v>34</v>
      </c>
      <c r="C11" t="s">
        <v>1513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4" hidden="1" outlineLevel="3" x14ac:dyDescent="0.2">
      <c r="B12" t="s">
        <v>35</v>
      </c>
      <c r="C12" t="s">
        <v>1514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4" hidden="1" outlineLevel="3" x14ac:dyDescent="0.2">
      <c r="B13" t="s">
        <v>36</v>
      </c>
      <c r="C13" t="s">
        <v>1515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4" hidden="1" outlineLevel="3" x14ac:dyDescent="0.2">
      <c r="B14" t="s">
        <v>37</v>
      </c>
      <c r="C14" t="s">
        <v>1516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4" hidden="1" outlineLevel="3" x14ac:dyDescent="0.2">
      <c r="B15" t="s">
        <v>38</v>
      </c>
      <c r="C15" t="s">
        <v>1517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4" hidden="1" outlineLevel="3" x14ac:dyDescent="0.2">
      <c r="B16" t="s">
        <v>39</v>
      </c>
      <c r="C16" t="s">
        <v>1518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2:31" hidden="1" outlineLevel="3" x14ac:dyDescent="0.2">
      <c r="B17" t="s">
        <v>40</v>
      </c>
      <c r="C17" t="s">
        <v>1519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2:31" hidden="1" outlineLevel="3" x14ac:dyDescent="0.2">
      <c r="B18" t="s">
        <v>41</v>
      </c>
      <c r="C18" t="s">
        <v>1520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2:31" hidden="1" outlineLevel="3" x14ac:dyDescent="0.2">
      <c r="B19" t="s">
        <v>42</v>
      </c>
      <c r="C19" t="s">
        <v>1521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2:31" hidden="1" outlineLevel="3" x14ac:dyDescent="0.2">
      <c r="B20" t="s">
        <v>43</v>
      </c>
      <c r="C20" t="s">
        <v>1522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2:31" hidden="1" outlineLevel="3" x14ac:dyDescent="0.2">
      <c r="B21" t="s">
        <v>44</v>
      </c>
      <c r="C21" t="s">
        <v>1523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2:31" hidden="1" outlineLevel="3" x14ac:dyDescent="0.2">
      <c r="B22" t="s">
        <v>45</v>
      </c>
      <c r="C22" t="s">
        <v>1524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2:31" hidden="1" outlineLevel="3" x14ac:dyDescent="0.2">
      <c r="B23" t="s">
        <v>46</v>
      </c>
      <c r="C23" t="s">
        <v>1525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2:31" hidden="1" outlineLevel="3" x14ac:dyDescent="0.2">
      <c r="B24" t="s">
        <v>47</v>
      </c>
      <c r="C24" t="s">
        <v>1526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2:31" hidden="1" outlineLevel="3" x14ac:dyDescent="0.2">
      <c r="B25" t="s">
        <v>48</v>
      </c>
      <c r="C25" t="s">
        <v>1527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2:31" hidden="1" outlineLevel="3" x14ac:dyDescent="0.2">
      <c r="B26" t="s">
        <v>49</v>
      </c>
      <c r="C26" t="s">
        <v>1528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2:31" hidden="1" outlineLevel="3" x14ac:dyDescent="0.2">
      <c r="B27" t="s">
        <v>50</v>
      </c>
      <c r="C27" t="s">
        <v>1529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2:31" hidden="1" outlineLevel="3" x14ac:dyDescent="0.2">
      <c r="B28" t="s">
        <v>51</v>
      </c>
      <c r="C28" t="s">
        <v>1530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2:31" hidden="1" outlineLevel="3" x14ac:dyDescent="0.2">
      <c r="B29" t="s">
        <v>52</v>
      </c>
      <c r="C29" t="s">
        <v>1531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2:31" hidden="1" outlineLevel="3" x14ac:dyDescent="0.2">
      <c r="B30" t="s">
        <v>53</v>
      </c>
      <c r="C30" t="s">
        <v>1532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2:31" hidden="1" outlineLevel="3" x14ac:dyDescent="0.2">
      <c r="B31" t="s">
        <v>54</v>
      </c>
      <c r="C31" t="s">
        <v>1533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2:31" hidden="1" outlineLevel="3" x14ac:dyDescent="0.2">
      <c r="B32" t="s">
        <v>55</v>
      </c>
      <c r="C32" t="s">
        <v>1534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2:31" hidden="1" outlineLevel="3" x14ac:dyDescent="0.2">
      <c r="B33" t="s">
        <v>56</v>
      </c>
      <c r="C33" t="s">
        <v>1535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2:31" hidden="1" outlineLevel="3" x14ac:dyDescent="0.2">
      <c r="B34" t="s">
        <v>57</v>
      </c>
      <c r="C34" t="s">
        <v>1536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2:31" hidden="1" outlineLevel="3" x14ac:dyDescent="0.2">
      <c r="B35" t="s">
        <v>58</v>
      </c>
      <c r="C35" t="s">
        <v>1537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2:31" hidden="1" outlineLevel="3" x14ac:dyDescent="0.2">
      <c r="B36" t="s">
        <v>59</v>
      </c>
      <c r="C36" t="s">
        <v>1538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2:31" hidden="1" outlineLevel="3" x14ac:dyDescent="0.2">
      <c r="B37" t="s">
        <v>60</v>
      </c>
      <c r="C37" t="s">
        <v>1539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2:31" hidden="1" outlineLevel="3" x14ac:dyDescent="0.2">
      <c r="B38" t="s">
        <v>61</v>
      </c>
      <c r="C38" t="s">
        <v>1540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2:31" hidden="1" outlineLevel="3" x14ac:dyDescent="0.2">
      <c r="B39" t="s">
        <v>62</v>
      </c>
      <c r="C39" t="s">
        <v>1541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2:31" hidden="1" outlineLevel="3" x14ac:dyDescent="0.2">
      <c r="B40" t="s">
        <v>63</v>
      </c>
      <c r="C40" t="s">
        <v>1542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2:31" hidden="1" outlineLevel="3" x14ac:dyDescent="0.2">
      <c r="B41" t="s">
        <v>64</v>
      </c>
      <c r="C41" t="s">
        <v>1543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2:31" hidden="1" outlineLevel="3" x14ac:dyDescent="0.2">
      <c r="B42" t="s">
        <v>65</v>
      </c>
      <c r="C42" t="s">
        <v>1544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2:31" hidden="1" outlineLevel="3" x14ac:dyDescent="0.2">
      <c r="B43" t="s">
        <v>66</v>
      </c>
      <c r="C43" t="s">
        <v>1545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2:31" hidden="1" outlineLevel="3" x14ac:dyDescent="0.2">
      <c r="B44" t="s">
        <v>67</v>
      </c>
      <c r="C44" t="s">
        <v>1546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2:31" hidden="1" outlineLevel="3" x14ac:dyDescent="0.2">
      <c r="B45" t="s">
        <v>68</v>
      </c>
      <c r="C45" t="s">
        <v>1547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2:31" hidden="1" outlineLevel="3" x14ac:dyDescent="0.2">
      <c r="B46" t="s">
        <v>69</v>
      </c>
      <c r="C46" t="s">
        <v>1548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2:31" hidden="1" outlineLevel="3" x14ac:dyDescent="0.2">
      <c r="B47" t="s">
        <v>70</v>
      </c>
      <c r="C47" t="s">
        <v>1549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2:31" hidden="1" outlineLevel="3" x14ac:dyDescent="0.2">
      <c r="B48" t="s">
        <v>71</v>
      </c>
      <c r="C48" t="s">
        <v>1550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2:31" hidden="1" outlineLevel="3" x14ac:dyDescent="0.2">
      <c r="B49" t="s">
        <v>72</v>
      </c>
      <c r="C49" t="s">
        <v>1551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2:31" hidden="1" outlineLevel="3" x14ac:dyDescent="0.2">
      <c r="B50" t="s">
        <v>73</v>
      </c>
      <c r="C50" t="s">
        <v>1552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2:31" hidden="1" outlineLevel="3" x14ac:dyDescent="0.2">
      <c r="B51" t="s">
        <v>74</v>
      </c>
      <c r="C51" t="s">
        <v>1553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2:31" hidden="1" outlineLevel="3" x14ac:dyDescent="0.2">
      <c r="B52" t="s">
        <v>75</v>
      </c>
      <c r="C52" t="s">
        <v>1554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2:31" hidden="1" outlineLevel="3" x14ac:dyDescent="0.2">
      <c r="B53" t="s">
        <v>76</v>
      </c>
      <c r="C53" t="s">
        <v>1555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2:31" hidden="1" outlineLevel="3" x14ac:dyDescent="0.2">
      <c r="B54" t="s">
        <v>77</v>
      </c>
      <c r="C54" t="s">
        <v>1556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2:31" hidden="1" outlineLevel="3" x14ac:dyDescent="0.2">
      <c r="B55" t="s">
        <v>78</v>
      </c>
      <c r="C55" t="s">
        <v>1557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2:31" hidden="1" outlineLevel="3" x14ac:dyDescent="0.2">
      <c r="B56" t="s">
        <v>79</v>
      </c>
      <c r="C56" t="s">
        <v>1558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idden="1" outlineLevel="3" x14ac:dyDescent="0.2">
      <c r="B57" t="s">
        <v>80</v>
      </c>
      <c r="C57" t="s">
        <v>1559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idden="1" outlineLevel="3" x14ac:dyDescent="0.2">
      <c r="B58" t="s">
        <v>81</v>
      </c>
      <c r="C58" t="s">
        <v>1560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1" hidden="1" outlineLevel="3" x14ac:dyDescent="0.2">
      <c r="B59" t="s">
        <v>82</v>
      </c>
      <c r="C59" t="s">
        <v>1561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2:31" hidden="1" outlineLevel="3" x14ac:dyDescent="0.2">
      <c r="B60" t="s">
        <v>83</v>
      </c>
      <c r="C60" t="s">
        <v>1562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2:31" hidden="1" outlineLevel="3" x14ac:dyDescent="0.2">
      <c r="B61" t="s">
        <v>84</v>
      </c>
      <c r="C61" t="s">
        <v>1563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2:31" hidden="1" outlineLevel="3" x14ac:dyDescent="0.2">
      <c r="B62" t="s">
        <v>85</v>
      </c>
      <c r="C62" t="s">
        <v>1564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2:31" hidden="1" outlineLevel="3" x14ac:dyDescent="0.2">
      <c r="B63" t="s">
        <v>86</v>
      </c>
      <c r="C63" t="s">
        <v>1565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2:31" hidden="1" outlineLevel="3" x14ac:dyDescent="0.2">
      <c r="B64" t="s">
        <v>87</v>
      </c>
      <c r="C64" t="s">
        <v>1566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2:31" hidden="1" outlineLevel="3" x14ac:dyDescent="0.2">
      <c r="B65" t="s">
        <v>88</v>
      </c>
      <c r="C65" t="s">
        <v>1567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2:31" hidden="1" outlineLevel="3" x14ac:dyDescent="0.2">
      <c r="B66" t="s">
        <v>89</v>
      </c>
      <c r="C66" t="s">
        <v>1568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2:31" hidden="1" outlineLevel="3" x14ac:dyDescent="0.2">
      <c r="B67" t="s">
        <v>90</v>
      </c>
      <c r="C67" t="s">
        <v>1569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2:31" hidden="1" outlineLevel="3" x14ac:dyDescent="0.2">
      <c r="B68" t="s">
        <v>91</v>
      </c>
      <c r="C68" t="s">
        <v>1570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2:31" hidden="1" outlineLevel="3" x14ac:dyDescent="0.2">
      <c r="B69" t="s">
        <v>92</v>
      </c>
      <c r="C69" t="s">
        <v>1571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2:31" hidden="1" outlineLevel="3" x14ac:dyDescent="0.2">
      <c r="B70" t="s">
        <v>93</v>
      </c>
      <c r="C70" t="s">
        <v>1572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2:31" hidden="1" outlineLevel="3" x14ac:dyDescent="0.2">
      <c r="B71" t="s">
        <v>94</v>
      </c>
      <c r="C71" t="s">
        <v>1573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2:31" hidden="1" outlineLevel="3" x14ac:dyDescent="0.2">
      <c r="B72" t="s">
        <v>95</v>
      </c>
      <c r="C72" t="s">
        <v>1574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2:31" hidden="1" outlineLevel="3" x14ac:dyDescent="0.2">
      <c r="B73" t="s">
        <v>96</v>
      </c>
      <c r="C73" t="s">
        <v>1575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2:31" hidden="1" outlineLevel="3" x14ac:dyDescent="0.2">
      <c r="B74" t="s">
        <v>97</v>
      </c>
      <c r="C74" t="s">
        <v>1576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2:31" hidden="1" outlineLevel="3" x14ac:dyDescent="0.2">
      <c r="B75" t="s">
        <v>98</v>
      </c>
      <c r="C75" t="s">
        <v>1577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2:31" hidden="1" outlineLevel="3" x14ac:dyDescent="0.2">
      <c r="B76" t="s">
        <v>99</v>
      </c>
      <c r="C76" t="s">
        <v>1578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2:31" hidden="1" outlineLevel="3" x14ac:dyDescent="0.2">
      <c r="B77" t="s">
        <v>100</v>
      </c>
      <c r="C77" t="s">
        <v>1579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2:31" hidden="1" outlineLevel="3" x14ac:dyDescent="0.2">
      <c r="B78" t="s">
        <v>101</v>
      </c>
      <c r="C78" t="s">
        <v>1580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2:31" hidden="1" outlineLevel="3" x14ac:dyDescent="0.2">
      <c r="B79" t="s">
        <v>102</v>
      </c>
      <c r="C79" t="s">
        <v>1581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2:31" hidden="1" outlineLevel="3" x14ac:dyDescent="0.2">
      <c r="B80" t="s">
        <v>103</v>
      </c>
      <c r="C80" t="s">
        <v>1582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2:31" hidden="1" outlineLevel="3" x14ac:dyDescent="0.2">
      <c r="B81" t="s">
        <v>104</v>
      </c>
      <c r="C81" t="s">
        <v>1583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2:31" hidden="1" outlineLevel="3" x14ac:dyDescent="0.2">
      <c r="B82" t="s">
        <v>105</v>
      </c>
      <c r="C82" t="s">
        <v>1584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2:31" hidden="1" outlineLevel="3" x14ac:dyDescent="0.2">
      <c r="B83" t="s">
        <v>106</v>
      </c>
      <c r="C83" t="s">
        <v>1585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2:31" hidden="1" outlineLevel="3" x14ac:dyDescent="0.2">
      <c r="B84" t="s">
        <v>107</v>
      </c>
      <c r="C84" t="s">
        <v>1586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2:31" hidden="1" outlineLevel="3" x14ac:dyDescent="0.2">
      <c r="B85" t="s">
        <v>108</v>
      </c>
      <c r="C85" t="s">
        <v>1587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2:31" hidden="1" outlineLevel="3" x14ac:dyDescent="0.2">
      <c r="B86" t="s">
        <v>109</v>
      </c>
      <c r="C86" t="s">
        <v>1588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2:31" hidden="1" outlineLevel="3" x14ac:dyDescent="0.2">
      <c r="B87" t="s">
        <v>110</v>
      </c>
      <c r="C87" t="s">
        <v>1589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2:31" hidden="1" outlineLevel="3" x14ac:dyDescent="0.2">
      <c r="B88" t="s">
        <v>111</v>
      </c>
      <c r="C88" t="s">
        <v>1590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2:31" hidden="1" outlineLevel="3" x14ac:dyDescent="0.2">
      <c r="B89" t="s">
        <v>112</v>
      </c>
      <c r="C89" t="s">
        <v>1591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2:31" hidden="1" outlineLevel="3" x14ac:dyDescent="0.2">
      <c r="B90" t="s">
        <v>113</v>
      </c>
      <c r="C90" t="s">
        <v>1592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2:31" hidden="1" outlineLevel="3" x14ac:dyDescent="0.2">
      <c r="B91" t="s">
        <v>114</v>
      </c>
      <c r="C91" t="s">
        <v>1593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2:31" hidden="1" outlineLevel="3" x14ac:dyDescent="0.2">
      <c r="B92" t="s">
        <v>115</v>
      </c>
      <c r="C92" t="s">
        <v>1594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2:31" hidden="1" outlineLevel="3" x14ac:dyDescent="0.2">
      <c r="B93" t="s">
        <v>116</v>
      </c>
      <c r="C93" t="s">
        <v>1507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2:31" hidden="1" outlineLevel="3" x14ac:dyDescent="0.2">
      <c r="B94" t="s">
        <v>116</v>
      </c>
      <c r="C94" t="s">
        <v>1507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2:31" hidden="1" outlineLevel="3" x14ac:dyDescent="0.2">
      <c r="B95" t="s">
        <v>117</v>
      </c>
      <c r="C95" t="s">
        <v>6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2:31" hidden="1" outlineLevel="3" x14ac:dyDescent="0.2">
      <c r="B96" t="s">
        <v>118</v>
      </c>
      <c r="C96" t="s">
        <v>7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 spans="2:31" hidden="1" outlineLevel="3" x14ac:dyDescent="0.2">
      <c r="B97" t="s">
        <v>119</v>
      </c>
      <c r="C97" t="s">
        <v>8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2:31" hidden="1" outlineLevel="2" x14ac:dyDescent="0.2">
      <c r="B98" t="s">
        <v>120</v>
      </c>
      <c r="C98" t="s">
        <v>9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 spans="2:31" hidden="1" outlineLevel="2" x14ac:dyDescent="0.2">
      <c r="B99" t="s">
        <v>121</v>
      </c>
      <c r="C99" t="s">
        <v>1508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2:31" hidden="1" outlineLevel="3" x14ac:dyDescent="0.2">
      <c r="B100" t="s">
        <v>122</v>
      </c>
      <c r="C100" t="s">
        <v>1509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2:31" hidden="1" outlineLevel="3" x14ac:dyDescent="0.2">
      <c r="B101" t="s">
        <v>123</v>
      </c>
      <c r="C101" t="s">
        <v>1510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2:31" hidden="1" outlineLevel="3" x14ac:dyDescent="0.2">
      <c r="B102" t="s">
        <v>124</v>
      </c>
      <c r="C102" t="s">
        <v>1511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2:31" hidden="1" outlineLevel="3" x14ac:dyDescent="0.2">
      <c r="B103" t="s">
        <v>125</v>
      </c>
      <c r="C103" t="s">
        <v>1512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2:31" hidden="1" outlineLevel="3" x14ac:dyDescent="0.2">
      <c r="B104" t="s">
        <v>126</v>
      </c>
      <c r="C104" t="s">
        <v>1513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2:31" hidden="1" outlineLevel="3" x14ac:dyDescent="0.2">
      <c r="B105" t="s">
        <v>127</v>
      </c>
      <c r="C105" t="s">
        <v>1514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2:31" hidden="1" outlineLevel="3" x14ac:dyDescent="0.2">
      <c r="B106" t="s">
        <v>128</v>
      </c>
      <c r="C106" t="s">
        <v>1515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2:31" hidden="1" outlineLevel="3" x14ac:dyDescent="0.2">
      <c r="B107" t="s">
        <v>129</v>
      </c>
      <c r="C107" t="s">
        <v>1516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2:31" hidden="1" outlineLevel="3" x14ac:dyDescent="0.2">
      <c r="B108" t="s">
        <v>130</v>
      </c>
      <c r="C108" t="s">
        <v>1517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2:31" hidden="1" outlineLevel="3" x14ac:dyDescent="0.2">
      <c r="B109" t="s">
        <v>131</v>
      </c>
      <c r="C109" t="s">
        <v>1518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2:31" hidden="1" outlineLevel="3" x14ac:dyDescent="0.2">
      <c r="B110" t="s">
        <v>132</v>
      </c>
      <c r="C110" t="s">
        <v>1519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2:31" hidden="1" outlineLevel="3" x14ac:dyDescent="0.2">
      <c r="B111" t="s">
        <v>133</v>
      </c>
      <c r="C111" t="s">
        <v>1520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2:31" hidden="1" outlineLevel="3" x14ac:dyDescent="0.2">
      <c r="B112" t="s">
        <v>134</v>
      </c>
      <c r="C112" t="s">
        <v>1521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2:31" hidden="1" outlineLevel="3" x14ac:dyDescent="0.2">
      <c r="B113" t="s">
        <v>135</v>
      </c>
      <c r="C113" t="s">
        <v>1522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2:31" hidden="1" outlineLevel="3" x14ac:dyDescent="0.2">
      <c r="B114" t="s">
        <v>136</v>
      </c>
      <c r="C114" t="s">
        <v>1523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2:31" hidden="1" outlineLevel="3" x14ac:dyDescent="0.2">
      <c r="B115" t="s">
        <v>137</v>
      </c>
      <c r="C115" t="s">
        <v>1524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2:31" hidden="1" outlineLevel="3" x14ac:dyDescent="0.2">
      <c r="B116" t="s">
        <v>138</v>
      </c>
      <c r="C116" t="s">
        <v>1525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2:31" hidden="1" outlineLevel="3" x14ac:dyDescent="0.2">
      <c r="B117" t="s">
        <v>139</v>
      </c>
      <c r="C117" t="s">
        <v>1526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2:31" hidden="1" outlineLevel="3" x14ac:dyDescent="0.2">
      <c r="B118" t="s">
        <v>140</v>
      </c>
      <c r="C118" t="s">
        <v>1527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 spans="2:31" hidden="1" outlineLevel="3" x14ac:dyDescent="0.2">
      <c r="B119" t="s">
        <v>141</v>
      </c>
      <c r="C119" t="s">
        <v>1528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 spans="2:31" hidden="1" outlineLevel="3" x14ac:dyDescent="0.2">
      <c r="B120" t="s">
        <v>142</v>
      </c>
      <c r="C120" t="s">
        <v>1529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 spans="2:31" hidden="1" outlineLevel="3" x14ac:dyDescent="0.2">
      <c r="B121" t="s">
        <v>143</v>
      </c>
      <c r="C121" t="s">
        <v>1530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 spans="2:31" hidden="1" outlineLevel="3" x14ac:dyDescent="0.2">
      <c r="B122" t="s">
        <v>144</v>
      </c>
      <c r="C122" t="s">
        <v>1531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 spans="2:31" hidden="1" outlineLevel="3" x14ac:dyDescent="0.2">
      <c r="B123" t="s">
        <v>145</v>
      </c>
      <c r="C123" t="s">
        <v>1532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2:31" hidden="1" outlineLevel="3" x14ac:dyDescent="0.2">
      <c r="B124" t="s">
        <v>146</v>
      </c>
      <c r="C124" t="s">
        <v>1533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2:31" hidden="1" outlineLevel="3" x14ac:dyDescent="0.2">
      <c r="B125" t="s">
        <v>147</v>
      </c>
      <c r="C125" t="s">
        <v>1534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2:31" hidden="1" outlineLevel="3" x14ac:dyDescent="0.2">
      <c r="B126" t="s">
        <v>148</v>
      </c>
      <c r="C126" t="s">
        <v>1535</v>
      </c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2:31" hidden="1" outlineLevel="3" x14ac:dyDescent="0.2">
      <c r="B127" t="s">
        <v>149</v>
      </c>
      <c r="C127" t="s">
        <v>1536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2:31" hidden="1" outlineLevel="3" x14ac:dyDescent="0.2">
      <c r="B128" t="s">
        <v>150</v>
      </c>
      <c r="C128" t="s">
        <v>1537</v>
      </c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2:31" hidden="1" outlineLevel="3" x14ac:dyDescent="0.2">
      <c r="B129" t="s">
        <v>151</v>
      </c>
      <c r="C129" t="s">
        <v>1538</v>
      </c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2:31" hidden="1" outlineLevel="3" x14ac:dyDescent="0.2">
      <c r="B130" t="s">
        <v>152</v>
      </c>
      <c r="C130" t="s">
        <v>1539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2:31" hidden="1" outlineLevel="3" x14ac:dyDescent="0.2">
      <c r="B131" t="s">
        <v>153</v>
      </c>
      <c r="C131" t="s">
        <v>1540</v>
      </c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2:31" hidden="1" outlineLevel="3" x14ac:dyDescent="0.2">
      <c r="B132" t="s">
        <v>154</v>
      </c>
      <c r="C132" t="s">
        <v>1541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:31" hidden="1" outlineLevel="3" x14ac:dyDescent="0.2">
      <c r="B133" t="s">
        <v>155</v>
      </c>
      <c r="C133" t="s">
        <v>1542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2:31" hidden="1" outlineLevel="3" x14ac:dyDescent="0.2">
      <c r="B134" t="s">
        <v>156</v>
      </c>
      <c r="C134" t="s">
        <v>1543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2:31" hidden="1" outlineLevel="3" x14ac:dyDescent="0.2">
      <c r="B135" t="s">
        <v>157</v>
      </c>
      <c r="C135" t="s">
        <v>1544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hidden="1" outlineLevel="3" x14ac:dyDescent="0.2">
      <c r="B136" t="s">
        <v>158</v>
      </c>
      <c r="C136" t="s">
        <v>1545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2:31" hidden="1" outlineLevel="3" x14ac:dyDescent="0.2">
      <c r="B137" t="s">
        <v>159</v>
      </c>
      <c r="C137" t="s">
        <v>1546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2:31" hidden="1" outlineLevel="3" x14ac:dyDescent="0.2">
      <c r="B138" t="s">
        <v>160</v>
      </c>
      <c r="C138" t="s">
        <v>1547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hidden="1" outlineLevel="3" x14ac:dyDescent="0.2">
      <c r="B139" t="s">
        <v>161</v>
      </c>
      <c r="C139" t="s">
        <v>1548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2:31" hidden="1" outlineLevel="3" x14ac:dyDescent="0.2">
      <c r="B140" t="s">
        <v>162</v>
      </c>
      <c r="C140" t="s">
        <v>1549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2:31" hidden="1" outlineLevel="3" x14ac:dyDescent="0.2">
      <c r="B141" t="s">
        <v>163</v>
      </c>
      <c r="C141" t="s">
        <v>1550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2:31" hidden="1" outlineLevel="3" x14ac:dyDescent="0.2">
      <c r="B142" t="s">
        <v>164</v>
      </c>
      <c r="C142" t="s">
        <v>1551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2:31" hidden="1" outlineLevel="3" x14ac:dyDescent="0.2">
      <c r="B143" t="s">
        <v>165</v>
      </c>
      <c r="C143" t="s">
        <v>1552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2:31" hidden="1" outlineLevel="3" x14ac:dyDescent="0.2">
      <c r="B144" t="s">
        <v>166</v>
      </c>
      <c r="C144" t="s">
        <v>1553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2:31" hidden="1" outlineLevel="3" x14ac:dyDescent="0.2">
      <c r="B145" t="s">
        <v>167</v>
      </c>
      <c r="C145" t="s">
        <v>1554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2:31" hidden="1" outlineLevel="3" x14ac:dyDescent="0.2">
      <c r="B146" t="s">
        <v>168</v>
      </c>
      <c r="C146" t="s">
        <v>1555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2:31" hidden="1" outlineLevel="3" x14ac:dyDescent="0.2">
      <c r="B147" t="s">
        <v>169</v>
      </c>
      <c r="C147" t="s">
        <v>1556</v>
      </c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2:31" hidden="1" outlineLevel="3" x14ac:dyDescent="0.2">
      <c r="B148" t="s">
        <v>170</v>
      </c>
      <c r="C148" t="s">
        <v>1557</v>
      </c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2:31" hidden="1" outlineLevel="3" x14ac:dyDescent="0.2">
      <c r="B149" t="s">
        <v>171</v>
      </c>
      <c r="C149" t="s">
        <v>1558</v>
      </c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31" hidden="1" outlineLevel="3" x14ac:dyDescent="0.2">
      <c r="B150" t="s">
        <v>172</v>
      </c>
      <c r="C150" t="s">
        <v>1559</v>
      </c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31" hidden="1" outlineLevel="3" x14ac:dyDescent="0.2">
      <c r="B151" t="s">
        <v>173</v>
      </c>
      <c r="C151" t="s">
        <v>1560</v>
      </c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31" hidden="1" outlineLevel="3" x14ac:dyDescent="0.2">
      <c r="B152" t="s">
        <v>174</v>
      </c>
      <c r="C152" t="s">
        <v>1561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hidden="1" outlineLevel="3" x14ac:dyDescent="0.2">
      <c r="B153" t="s">
        <v>175</v>
      </c>
      <c r="C153" t="s">
        <v>1562</v>
      </c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2:31" hidden="1" outlineLevel="3" x14ac:dyDescent="0.2">
      <c r="B154" t="s">
        <v>176</v>
      </c>
      <c r="C154" t="s">
        <v>1563</v>
      </c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2:31" hidden="1" outlineLevel="3" x14ac:dyDescent="0.2">
      <c r="B155" t="s">
        <v>177</v>
      </c>
      <c r="C155" t="s">
        <v>1564</v>
      </c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2:31" hidden="1" outlineLevel="3" x14ac:dyDescent="0.2">
      <c r="B156" t="s">
        <v>178</v>
      </c>
      <c r="C156" t="s">
        <v>1565</v>
      </c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hidden="1" outlineLevel="3" x14ac:dyDescent="0.2">
      <c r="B157" t="s">
        <v>179</v>
      </c>
      <c r="C157" t="s">
        <v>1566</v>
      </c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2:31" hidden="1" outlineLevel="3" x14ac:dyDescent="0.2">
      <c r="B158" t="s">
        <v>180</v>
      </c>
      <c r="C158" t="s">
        <v>1567</v>
      </c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2:31" hidden="1" outlineLevel="3" x14ac:dyDescent="0.2">
      <c r="B159" t="s">
        <v>181</v>
      </c>
      <c r="C159" t="s">
        <v>1568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2:31" hidden="1" outlineLevel="3" x14ac:dyDescent="0.2">
      <c r="B160" t="s">
        <v>182</v>
      </c>
      <c r="C160" t="s">
        <v>1569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2:31" hidden="1" outlineLevel="3" x14ac:dyDescent="0.2">
      <c r="B161" t="s">
        <v>183</v>
      </c>
      <c r="C161" t="s">
        <v>1570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2:31" hidden="1" outlineLevel="3" x14ac:dyDescent="0.2">
      <c r="B162" t="s">
        <v>184</v>
      </c>
      <c r="C162" t="s">
        <v>1571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2:31" hidden="1" outlineLevel="3" x14ac:dyDescent="0.2">
      <c r="B163" t="s">
        <v>185</v>
      </c>
      <c r="C163" t="s">
        <v>1572</v>
      </c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2:31" hidden="1" outlineLevel="3" x14ac:dyDescent="0.2">
      <c r="B164" t="s">
        <v>186</v>
      </c>
      <c r="C164" t="s">
        <v>1573</v>
      </c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2:31" hidden="1" outlineLevel="3" x14ac:dyDescent="0.2">
      <c r="B165" t="s">
        <v>187</v>
      </c>
      <c r="C165" t="s">
        <v>1574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2:31" hidden="1" outlineLevel="3" x14ac:dyDescent="0.2">
      <c r="B166" t="s">
        <v>188</v>
      </c>
      <c r="C166" t="s">
        <v>1575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2:31" hidden="1" outlineLevel="3" x14ac:dyDescent="0.2">
      <c r="B167" t="s">
        <v>189</v>
      </c>
      <c r="C167" t="s">
        <v>1576</v>
      </c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hidden="1" outlineLevel="3" x14ac:dyDescent="0.2">
      <c r="B168" t="s">
        <v>190</v>
      </c>
      <c r="C168" t="s">
        <v>1577</v>
      </c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hidden="1" outlineLevel="3" x14ac:dyDescent="0.2">
      <c r="B169" t="s">
        <v>191</v>
      </c>
      <c r="C169" t="s">
        <v>1578</v>
      </c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2:31" hidden="1" outlineLevel="3" x14ac:dyDescent="0.2">
      <c r="B170" t="s">
        <v>192</v>
      </c>
      <c r="C170" t="s">
        <v>1579</v>
      </c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2:31" hidden="1" outlineLevel="3" x14ac:dyDescent="0.2">
      <c r="B171" t="s">
        <v>193</v>
      </c>
      <c r="C171" t="s">
        <v>1580</v>
      </c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2:31" hidden="1" outlineLevel="3" x14ac:dyDescent="0.2">
      <c r="B172" t="s">
        <v>194</v>
      </c>
      <c r="C172" t="s">
        <v>1581</v>
      </c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2:31" hidden="1" outlineLevel="3" x14ac:dyDescent="0.2">
      <c r="B173" t="s">
        <v>195</v>
      </c>
      <c r="C173" t="s">
        <v>1582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 spans="2:31" hidden="1" outlineLevel="3" x14ac:dyDescent="0.2">
      <c r="B174" t="s">
        <v>196</v>
      </c>
      <c r="C174" t="s">
        <v>1583</v>
      </c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 spans="2:31" hidden="1" outlineLevel="3" x14ac:dyDescent="0.2">
      <c r="B175" t="s">
        <v>197</v>
      </c>
      <c r="C175" t="s">
        <v>1584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 spans="2:31" hidden="1" outlineLevel="3" x14ac:dyDescent="0.2">
      <c r="B176" t="s">
        <v>198</v>
      </c>
      <c r="C176" t="s">
        <v>1585</v>
      </c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 spans="2:31" hidden="1" outlineLevel="3" x14ac:dyDescent="0.2">
      <c r="B177" t="s">
        <v>199</v>
      </c>
      <c r="C177" t="s">
        <v>1586</v>
      </c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 spans="2:31" hidden="1" outlineLevel="3" x14ac:dyDescent="0.2">
      <c r="B178" t="s">
        <v>200</v>
      </c>
      <c r="C178" t="s">
        <v>1587</v>
      </c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 spans="2:31" hidden="1" outlineLevel="3" x14ac:dyDescent="0.2">
      <c r="B179" t="s">
        <v>201</v>
      </c>
      <c r="C179" t="s">
        <v>1588</v>
      </c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 spans="2:31" hidden="1" outlineLevel="3" x14ac:dyDescent="0.2">
      <c r="B180" t="s">
        <v>202</v>
      </c>
      <c r="C180" t="s">
        <v>1589</v>
      </c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 spans="2:31" hidden="1" outlineLevel="3" x14ac:dyDescent="0.2">
      <c r="B181" t="s">
        <v>203</v>
      </c>
      <c r="C181" t="s">
        <v>1590</v>
      </c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 spans="2:31" hidden="1" outlineLevel="3" x14ac:dyDescent="0.2">
      <c r="B182" t="s">
        <v>204</v>
      </c>
      <c r="C182" t="s">
        <v>1591</v>
      </c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 spans="2:31" hidden="1" outlineLevel="3" x14ac:dyDescent="0.2">
      <c r="B183" t="s">
        <v>205</v>
      </c>
      <c r="C183" t="s">
        <v>1592</v>
      </c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 spans="2:31" hidden="1" outlineLevel="3" x14ac:dyDescent="0.2">
      <c r="B184" t="s">
        <v>206</v>
      </c>
      <c r="C184" t="s">
        <v>1593</v>
      </c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 spans="2:31" hidden="1" outlineLevel="3" x14ac:dyDescent="0.2">
      <c r="B185" t="s">
        <v>207</v>
      </c>
      <c r="C185" t="s">
        <v>1594</v>
      </c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 spans="2:31" hidden="1" outlineLevel="3" x14ac:dyDescent="0.2">
      <c r="B186" t="s">
        <v>208</v>
      </c>
      <c r="C186" t="s">
        <v>1507</v>
      </c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 spans="2:31" hidden="1" outlineLevel="3" x14ac:dyDescent="0.2">
      <c r="B187" t="s">
        <v>208</v>
      </c>
      <c r="C187" t="s">
        <v>1507</v>
      </c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 spans="2:31" hidden="1" outlineLevel="3" x14ac:dyDescent="0.2">
      <c r="B188" t="s">
        <v>209</v>
      </c>
      <c r="C188" t="s">
        <v>6</v>
      </c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 spans="2:31" hidden="1" outlineLevel="3" x14ac:dyDescent="0.2">
      <c r="B189" t="s">
        <v>210</v>
      </c>
      <c r="C189" t="s">
        <v>7</v>
      </c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 spans="2:31" hidden="1" outlineLevel="3" x14ac:dyDescent="0.2">
      <c r="B190" t="s">
        <v>211</v>
      </c>
      <c r="C190" t="s">
        <v>8</v>
      </c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 spans="2:31" hidden="1" outlineLevel="2" x14ac:dyDescent="0.2">
      <c r="B191" t="s">
        <v>212</v>
      </c>
      <c r="C191" t="s">
        <v>9</v>
      </c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 spans="2:31" hidden="1" outlineLevel="2" x14ac:dyDescent="0.2">
      <c r="B192" t="s">
        <v>213</v>
      </c>
      <c r="C192" t="s">
        <v>1508</v>
      </c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 spans="2:31" hidden="1" outlineLevel="3" x14ac:dyDescent="0.2">
      <c r="B193" t="s">
        <v>214</v>
      </c>
      <c r="C193" t="s">
        <v>1509</v>
      </c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 spans="2:31" hidden="1" outlineLevel="3" x14ac:dyDescent="0.2">
      <c r="B194" t="s">
        <v>215</v>
      </c>
      <c r="C194" t="s">
        <v>1510</v>
      </c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 spans="2:31" hidden="1" outlineLevel="3" x14ac:dyDescent="0.2">
      <c r="B195" t="s">
        <v>216</v>
      </c>
      <c r="C195" t="s">
        <v>1511</v>
      </c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 spans="2:31" hidden="1" outlineLevel="3" x14ac:dyDescent="0.2">
      <c r="B196" t="s">
        <v>217</v>
      </c>
      <c r="C196" t="s">
        <v>1512</v>
      </c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 spans="2:31" hidden="1" outlineLevel="3" x14ac:dyDescent="0.2">
      <c r="B197" t="s">
        <v>218</v>
      </c>
      <c r="C197" t="s">
        <v>1513</v>
      </c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 spans="2:31" hidden="1" outlineLevel="3" x14ac:dyDescent="0.2">
      <c r="B198" t="s">
        <v>219</v>
      </c>
      <c r="C198" t="s">
        <v>1514</v>
      </c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 spans="2:31" hidden="1" outlineLevel="3" x14ac:dyDescent="0.2">
      <c r="B199" t="s">
        <v>220</v>
      </c>
      <c r="C199" t="s">
        <v>1515</v>
      </c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 spans="2:31" hidden="1" outlineLevel="3" x14ac:dyDescent="0.2">
      <c r="B200" t="s">
        <v>221</v>
      </c>
      <c r="C200" t="s">
        <v>1516</v>
      </c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 spans="2:31" hidden="1" outlineLevel="3" x14ac:dyDescent="0.2">
      <c r="B201" t="s">
        <v>222</v>
      </c>
      <c r="C201" t="s">
        <v>1517</v>
      </c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 spans="2:31" hidden="1" outlineLevel="3" x14ac:dyDescent="0.2">
      <c r="B202" t="s">
        <v>223</v>
      </c>
      <c r="C202" t="s">
        <v>1518</v>
      </c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 spans="2:31" hidden="1" outlineLevel="3" x14ac:dyDescent="0.2">
      <c r="B203" t="s">
        <v>224</v>
      </c>
      <c r="C203" t="s">
        <v>1519</v>
      </c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 spans="2:31" hidden="1" outlineLevel="3" x14ac:dyDescent="0.2">
      <c r="B204" t="s">
        <v>225</v>
      </c>
      <c r="C204" t="s">
        <v>1520</v>
      </c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 spans="2:31" hidden="1" outlineLevel="3" x14ac:dyDescent="0.2">
      <c r="B205" t="s">
        <v>226</v>
      </c>
      <c r="C205" t="s">
        <v>1521</v>
      </c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 spans="2:31" hidden="1" outlineLevel="3" x14ac:dyDescent="0.2">
      <c r="B206" t="s">
        <v>227</v>
      </c>
      <c r="C206" t="s">
        <v>1522</v>
      </c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 spans="2:31" hidden="1" outlineLevel="3" x14ac:dyDescent="0.2">
      <c r="B207" t="s">
        <v>228</v>
      </c>
      <c r="C207" t="s">
        <v>1523</v>
      </c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 spans="2:31" hidden="1" outlineLevel="3" x14ac:dyDescent="0.2">
      <c r="B208" t="s">
        <v>229</v>
      </c>
      <c r="C208" t="s">
        <v>1524</v>
      </c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 spans="2:31" hidden="1" outlineLevel="3" x14ac:dyDescent="0.2">
      <c r="B209" t="s">
        <v>230</v>
      </c>
      <c r="C209" t="s">
        <v>1525</v>
      </c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 spans="2:31" hidden="1" outlineLevel="3" x14ac:dyDescent="0.2">
      <c r="B210" t="s">
        <v>231</v>
      </c>
      <c r="C210" t="s">
        <v>1526</v>
      </c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 spans="2:31" hidden="1" outlineLevel="3" x14ac:dyDescent="0.2">
      <c r="B211" t="s">
        <v>232</v>
      </c>
      <c r="C211" t="s">
        <v>1527</v>
      </c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 spans="2:31" hidden="1" outlineLevel="3" x14ac:dyDescent="0.2">
      <c r="B212" t="s">
        <v>233</v>
      </c>
      <c r="C212" t="s">
        <v>1528</v>
      </c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 spans="2:31" hidden="1" outlineLevel="3" x14ac:dyDescent="0.2">
      <c r="B213" t="s">
        <v>234</v>
      </c>
      <c r="C213" t="s">
        <v>1529</v>
      </c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 spans="2:31" hidden="1" outlineLevel="3" x14ac:dyDescent="0.2">
      <c r="B214" t="s">
        <v>235</v>
      </c>
      <c r="C214" t="s">
        <v>1530</v>
      </c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 spans="2:31" hidden="1" outlineLevel="3" x14ac:dyDescent="0.2">
      <c r="B215" t="s">
        <v>236</v>
      </c>
      <c r="C215" t="s">
        <v>1531</v>
      </c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 spans="2:31" hidden="1" outlineLevel="3" x14ac:dyDescent="0.2">
      <c r="B216" t="s">
        <v>237</v>
      </c>
      <c r="C216" t="s">
        <v>1532</v>
      </c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 spans="2:31" hidden="1" outlineLevel="3" x14ac:dyDescent="0.2">
      <c r="B217" t="s">
        <v>238</v>
      </c>
      <c r="C217" t="s">
        <v>1533</v>
      </c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 spans="2:31" hidden="1" outlineLevel="3" x14ac:dyDescent="0.2">
      <c r="B218" t="s">
        <v>239</v>
      </c>
      <c r="C218" t="s">
        <v>1534</v>
      </c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 spans="2:31" hidden="1" outlineLevel="3" x14ac:dyDescent="0.2">
      <c r="B219" t="s">
        <v>240</v>
      </c>
      <c r="C219" t="s">
        <v>1535</v>
      </c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 spans="2:31" hidden="1" outlineLevel="3" x14ac:dyDescent="0.2">
      <c r="B220" t="s">
        <v>241</v>
      </c>
      <c r="C220" t="s">
        <v>1536</v>
      </c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 spans="2:31" hidden="1" outlineLevel="3" x14ac:dyDescent="0.2">
      <c r="B221" t="s">
        <v>242</v>
      </c>
      <c r="C221" t="s">
        <v>1537</v>
      </c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 spans="2:31" hidden="1" outlineLevel="3" x14ac:dyDescent="0.2">
      <c r="B222" t="s">
        <v>243</v>
      </c>
      <c r="C222" t="s">
        <v>1538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 spans="2:31" hidden="1" outlineLevel="3" x14ac:dyDescent="0.2">
      <c r="B223" t="s">
        <v>244</v>
      </c>
      <c r="C223" t="s">
        <v>1539</v>
      </c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 spans="2:31" hidden="1" outlineLevel="3" x14ac:dyDescent="0.2">
      <c r="B224" t="s">
        <v>245</v>
      </c>
      <c r="C224" t="s">
        <v>1540</v>
      </c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 spans="2:31" hidden="1" outlineLevel="3" x14ac:dyDescent="0.2">
      <c r="B225" t="s">
        <v>246</v>
      </c>
      <c r="C225" t="s">
        <v>1541</v>
      </c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 spans="2:31" hidden="1" outlineLevel="3" x14ac:dyDescent="0.2">
      <c r="B226" t="s">
        <v>247</v>
      </c>
      <c r="C226" t="s">
        <v>1542</v>
      </c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 spans="2:31" hidden="1" outlineLevel="3" x14ac:dyDescent="0.2">
      <c r="B227" t="s">
        <v>248</v>
      </c>
      <c r="C227" t="s">
        <v>1543</v>
      </c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 spans="2:31" hidden="1" outlineLevel="3" x14ac:dyDescent="0.2">
      <c r="B228" t="s">
        <v>249</v>
      </c>
      <c r="C228" t="s">
        <v>1544</v>
      </c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 spans="2:31" hidden="1" outlineLevel="3" x14ac:dyDescent="0.2">
      <c r="B229" t="s">
        <v>250</v>
      </c>
      <c r="C229" t="s">
        <v>1545</v>
      </c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 spans="2:31" hidden="1" outlineLevel="3" x14ac:dyDescent="0.2">
      <c r="B230" t="s">
        <v>251</v>
      </c>
      <c r="C230" t="s">
        <v>1546</v>
      </c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 spans="2:31" hidden="1" outlineLevel="3" x14ac:dyDescent="0.2">
      <c r="B231" t="s">
        <v>252</v>
      </c>
      <c r="C231" t="s">
        <v>1547</v>
      </c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 spans="2:31" hidden="1" outlineLevel="3" x14ac:dyDescent="0.2">
      <c r="B232" t="s">
        <v>253</v>
      </c>
      <c r="C232" t="s">
        <v>1548</v>
      </c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 spans="2:31" hidden="1" outlineLevel="3" x14ac:dyDescent="0.2">
      <c r="B233" t="s">
        <v>254</v>
      </c>
      <c r="C233" t="s">
        <v>1549</v>
      </c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 spans="2:31" hidden="1" outlineLevel="3" x14ac:dyDescent="0.2">
      <c r="B234" t="s">
        <v>255</v>
      </c>
      <c r="C234" t="s">
        <v>1550</v>
      </c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 spans="2:31" hidden="1" outlineLevel="3" x14ac:dyDescent="0.2">
      <c r="B235" t="s">
        <v>256</v>
      </c>
      <c r="C235" t="s">
        <v>1551</v>
      </c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 spans="2:31" hidden="1" outlineLevel="3" x14ac:dyDescent="0.2">
      <c r="B236" t="s">
        <v>257</v>
      </c>
      <c r="C236" t="s">
        <v>1552</v>
      </c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 spans="2:31" hidden="1" outlineLevel="3" x14ac:dyDescent="0.2">
      <c r="B237" t="s">
        <v>258</v>
      </c>
      <c r="C237" t="s">
        <v>1553</v>
      </c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 spans="2:31" hidden="1" outlineLevel="3" x14ac:dyDescent="0.2">
      <c r="B238" t="s">
        <v>259</v>
      </c>
      <c r="C238" t="s">
        <v>1554</v>
      </c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 spans="2:31" hidden="1" outlineLevel="3" x14ac:dyDescent="0.2">
      <c r="B239" t="s">
        <v>260</v>
      </c>
      <c r="C239" t="s">
        <v>1555</v>
      </c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 spans="2:31" hidden="1" outlineLevel="3" x14ac:dyDescent="0.2">
      <c r="B240" t="s">
        <v>261</v>
      </c>
      <c r="C240" t="s">
        <v>1556</v>
      </c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 spans="2:31" hidden="1" outlineLevel="3" x14ac:dyDescent="0.2">
      <c r="B241" t="s">
        <v>262</v>
      </c>
      <c r="C241" t="s">
        <v>1557</v>
      </c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 spans="2:31" hidden="1" outlineLevel="3" x14ac:dyDescent="0.2">
      <c r="B242" t="s">
        <v>263</v>
      </c>
      <c r="C242" t="s">
        <v>1558</v>
      </c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 spans="2:31" hidden="1" outlineLevel="3" x14ac:dyDescent="0.2">
      <c r="B243" t="s">
        <v>264</v>
      </c>
      <c r="C243" t="s">
        <v>1559</v>
      </c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 spans="2:31" hidden="1" outlineLevel="3" x14ac:dyDescent="0.2">
      <c r="B244" t="s">
        <v>265</v>
      </c>
      <c r="C244" t="s">
        <v>1560</v>
      </c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 spans="2:31" hidden="1" outlineLevel="3" x14ac:dyDescent="0.2">
      <c r="B245" t="s">
        <v>266</v>
      </c>
      <c r="C245" t="s">
        <v>1561</v>
      </c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 spans="2:31" hidden="1" outlineLevel="3" x14ac:dyDescent="0.2">
      <c r="B246" t="s">
        <v>267</v>
      </c>
      <c r="C246" t="s">
        <v>1562</v>
      </c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 spans="2:31" hidden="1" outlineLevel="3" x14ac:dyDescent="0.2">
      <c r="B247" t="s">
        <v>268</v>
      </c>
      <c r="C247" t="s">
        <v>1563</v>
      </c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 spans="2:31" hidden="1" outlineLevel="3" x14ac:dyDescent="0.2">
      <c r="B248" t="s">
        <v>269</v>
      </c>
      <c r="C248" t="s">
        <v>1564</v>
      </c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 spans="2:31" hidden="1" outlineLevel="3" x14ac:dyDescent="0.2">
      <c r="B249" t="s">
        <v>270</v>
      </c>
      <c r="C249" t="s">
        <v>1565</v>
      </c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 spans="2:31" hidden="1" outlineLevel="3" x14ac:dyDescent="0.2">
      <c r="B250" t="s">
        <v>271</v>
      </c>
      <c r="C250" t="s">
        <v>1566</v>
      </c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 spans="2:31" hidden="1" outlineLevel="3" x14ac:dyDescent="0.2">
      <c r="B251" t="s">
        <v>272</v>
      </c>
      <c r="C251" t="s">
        <v>1567</v>
      </c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 spans="2:31" hidden="1" outlineLevel="3" x14ac:dyDescent="0.2">
      <c r="B252" t="s">
        <v>273</v>
      </c>
      <c r="C252" t="s">
        <v>1568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 spans="2:31" hidden="1" outlineLevel="3" x14ac:dyDescent="0.2">
      <c r="B253" t="s">
        <v>274</v>
      </c>
      <c r="C253" t="s">
        <v>1569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 spans="2:31" hidden="1" outlineLevel="3" x14ac:dyDescent="0.2">
      <c r="B254" t="s">
        <v>275</v>
      </c>
      <c r="C254" t="s">
        <v>1570</v>
      </c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 spans="2:31" hidden="1" outlineLevel="3" x14ac:dyDescent="0.2">
      <c r="B255" t="s">
        <v>276</v>
      </c>
      <c r="C255" t="s">
        <v>1571</v>
      </c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 spans="2:31" hidden="1" outlineLevel="3" x14ac:dyDescent="0.2">
      <c r="B256" t="s">
        <v>277</v>
      </c>
      <c r="C256" t="s">
        <v>1572</v>
      </c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 spans="2:31" hidden="1" outlineLevel="3" x14ac:dyDescent="0.2">
      <c r="B257" t="s">
        <v>278</v>
      </c>
      <c r="C257" t="s">
        <v>1573</v>
      </c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 spans="2:31" hidden="1" outlineLevel="3" x14ac:dyDescent="0.2">
      <c r="B258" t="s">
        <v>279</v>
      </c>
      <c r="C258" t="s">
        <v>1574</v>
      </c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 spans="2:31" hidden="1" outlineLevel="3" x14ac:dyDescent="0.2">
      <c r="B259" t="s">
        <v>280</v>
      </c>
      <c r="C259" t="s">
        <v>1575</v>
      </c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 spans="2:31" hidden="1" outlineLevel="3" x14ac:dyDescent="0.2">
      <c r="B260" t="s">
        <v>281</v>
      </c>
      <c r="C260" t="s">
        <v>1576</v>
      </c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 spans="2:31" hidden="1" outlineLevel="3" x14ac:dyDescent="0.2">
      <c r="B261" t="s">
        <v>282</v>
      </c>
      <c r="C261" t="s">
        <v>1577</v>
      </c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 spans="2:31" hidden="1" outlineLevel="3" x14ac:dyDescent="0.2">
      <c r="B262" t="s">
        <v>283</v>
      </c>
      <c r="C262" t="s">
        <v>1578</v>
      </c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 spans="2:31" hidden="1" outlineLevel="3" x14ac:dyDescent="0.2">
      <c r="B263" t="s">
        <v>284</v>
      </c>
      <c r="C263" t="s">
        <v>1579</v>
      </c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 spans="2:31" hidden="1" outlineLevel="3" x14ac:dyDescent="0.2">
      <c r="B264" t="s">
        <v>285</v>
      </c>
      <c r="C264" t="s">
        <v>1580</v>
      </c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 spans="2:31" hidden="1" outlineLevel="3" x14ac:dyDescent="0.2">
      <c r="B265" t="s">
        <v>286</v>
      </c>
      <c r="C265" t="s">
        <v>1581</v>
      </c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 spans="2:31" hidden="1" outlineLevel="3" x14ac:dyDescent="0.2">
      <c r="B266" t="s">
        <v>287</v>
      </c>
      <c r="C266" t="s">
        <v>1582</v>
      </c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 spans="2:31" hidden="1" outlineLevel="3" x14ac:dyDescent="0.2">
      <c r="B267" t="s">
        <v>288</v>
      </c>
      <c r="C267" t="s">
        <v>1583</v>
      </c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 spans="2:31" hidden="1" outlineLevel="3" x14ac:dyDescent="0.2">
      <c r="B268" t="s">
        <v>289</v>
      </c>
      <c r="C268" t="s">
        <v>1584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 spans="2:31" hidden="1" outlineLevel="3" x14ac:dyDescent="0.2">
      <c r="B269" t="s">
        <v>290</v>
      </c>
      <c r="C269" t="s">
        <v>1585</v>
      </c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 spans="2:31" hidden="1" outlineLevel="3" x14ac:dyDescent="0.2">
      <c r="B270" t="s">
        <v>291</v>
      </c>
      <c r="C270" t="s">
        <v>1586</v>
      </c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 spans="2:31" hidden="1" outlineLevel="3" x14ac:dyDescent="0.2">
      <c r="B271" t="s">
        <v>292</v>
      </c>
      <c r="C271" t="s">
        <v>1587</v>
      </c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 spans="2:31" hidden="1" outlineLevel="3" x14ac:dyDescent="0.2">
      <c r="B272" t="s">
        <v>293</v>
      </c>
      <c r="C272" t="s">
        <v>1588</v>
      </c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 spans="2:31" hidden="1" outlineLevel="3" x14ac:dyDescent="0.2">
      <c r="B273" t="s">
        <v>294</v>
      </c>
      <c r="C273" t="s">
        <v>1589</v>
      </c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 spans="2:31" hidden="1" outlineLevel="3" x14ac:dyDescent="0.2">
      <c r="B274" t="s">
        <v>295</v>
      </c>
      <c r="C274" t="s">
        <v>1590</v>
      </c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 spans="2:31" hidden="1" outlineLevel="3" x14ac:dyDescent="0.2">
      <c r="B275" t="s">
        <v>296</v>
      </c>
      <c r="C275" t="s">
        <v>1591</v>
      </c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 spans="2:31" hidden="1" outlineLevel="3" x14ac:dyDescent="0.2">
      <c r="B276" t="s">
        <v>297</v>
      </c>
      <c r="C276" t="s">
        <v>1592</v>
      </c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 spans="2:31" hidden="1" outlineLevel="3" x14ac:dyDescent="0.2">
      <c r="B277" t="s">
        <v>298</v>
      </c>
      <c r="C277" t="s">
        <v>1593</v>
      </c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 spans="2:31" hidden="1" outlineLevel="3" x14ac:dyDescent="0.2">
      <c r="B278" t="s">
        <v>299</v>
      </c>
      <c r="C278" t="s">
        <v>1594</v>
      </c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 spans="2:31" hidden="1" outlineLevel="3" x14ac:dyDescent="0.2">
      <c r="B279" t="s">
        <v>300</v>
      </c>
      <c r="C279" t="s">
        <v>1507</v>
      </c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 spans="2:31" hidden="1" outlineLevel="3" x14ac:dyDescent="0.2">
      <c r="B280" t="s">
        <v>300</v>
      </c>
      <c r="C280" t="s">
        <v>1507</v>
      </c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 spans="2:31" hidden="1" outlineLevel="3" x14ac:dyDescent="0.2">
      <c r="B281" t="s">
        <v>301</v>
      </c>
      <c r="C281" t="s">
        <v>6</v>
      </c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 spans="2:31" hidden="1" outlineLevel="3" x14ac:dyDescent="0.2">
      <c r="B282" t="s">
        <v>302</v>
      </c>
      <c r="C282" t="s">
        <v>7</v>
      </c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 spans="2:31" hidden="1" outlineLevel="3" x14ac:dyDescent="0.2">
      <c r="B283" t="s">
        <v>303</v>
      </c>
      <c r="C283" t="s">
        <v>8</v>
      </c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 spans="2:31" hidden="1" outlineLevel="2" x14ac:dyDescent="0.2">
      <c r="B284" t="s">
        <v>304</v>
      </c>
      <c r="C284" t="s">
        <v>9</v>
      </c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 spans="2:31" hidden="1" outlineLevel="2" x14ac:dyDescent="0.2">
      <c r="B285" t="s">
        <v>305</v>
      </c>
      <c r="C285" t="s">
        <v>1508</v>
      </c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 spans="2:31" hidden="1" outlineLevel="3" x14ac:dyDescent="0.2">
      <c r="B286" t="s">
        <v>306</v>
      </c>
      <c r="C286" t="s">
        <v>1509</v>
      </c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 spans="2:31" hidden="1" outlineLevel="3" x14ac:dyDescent="0.2">
      <c r="B287" t="s">
        <v>307</v>
      </c>
      <c r="C287" t="s">
        <v>1510</v>
      </c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 spans="2:31" hidden="1" outlineLevel="3" x14ac:dyDescent="0.2">
      <c r="B288" t="s">
        <v>308</v>
      </c>
      <c r="C288" t="s">
        <v>1511</v>
      </c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 spans="2:31" hidden="1" outlineLevel="3" x14ac:dyDescent="0.2">
      <c r="B289" t="s">
        <v>309</v>
      </c>
      <c r="C289" t="s">
        <v>1512</v>
      </c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 spans="2:31" hidden="1" outlineLevel="3" x14ac:dyDescent="0.2">
      <c r="B290" t="s">
        <v>310</v>
      </c>
      <c r="C290" t="s">
        <v>1513</v>
      </c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 spans="2:31" hidden="1" outlineLevel="3" x14ac:dyDescent="0.2">
      <c r="B291" t="s">
        <v>311</v>
      </c>
      <c r="C291" t="s">
        <v>1514</v>
      </c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 spans="2:31" hidden="1" outlineLevel="3" x14ac:dyDescent="0.2">
      <c r="B292" t="s">
        <v>312</v>
      </c>
      <c r="C292" t="s">
        <v>1515</v>
      </c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 spans="2:31" hidden="1" outlineLevel="3" x14ac:dyDescent="0.2">
      <c r="B293" t="s">
        <v>313</v>
      </c>
      <c r="C293" t="s">
        <v>1516</v>
      </c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 spans="2:31" hidden="1" outlineLevel="3" x14ac:dyDescent="0.2">
      <c r="B294" t="s">
        <v>314</v>
      </c>
      <c r="C294" t="s">
        <v>1517</v>
      </c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 spans="2:31" hidden="1" outlineLevel="3" x14ac:dyDescent="0.2">
      <c r="B295" t="s">
        <v>315</v>
      </c>
      <c r="C295" t="s">
        <v>1518</v>
      </c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 spans="2:31" hidden="1" outlineLevel="3" x14ac:dyDescent="0.2">
      <c r="B296" t="s">
        <v>316</v>
      </c>
      <c r="C296" t="s">
        <v>1519</v>
      </c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 spans="2:31" hidden="1" outlineLevel="3" x14ac:dyDescent="0.2">
      <c r="B297" t="s">
        <v>317</v>
      </c>
      <c r="C297" t="s">
        <v>1520</v>
      </c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 spans="2:31" hidden="1" outlineLevel="3" x14ac:dyDescent="0.2">
      <c r="B298" t="s">
        <v>318</v>
      </c>
      <c r="C298" t="s">
        <v>1521</v>
      </c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 spans="2:31" hidden="1" outlineLevel="3" x14ac:dyDescent="0.2">
      <c r="B299" t="s">
        <v>319</v>
      </c>
      <c r="C299" t="s">
        <v>1522</v>
      </c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 spans="2:31" hidden="1" outlineLevel="3" x14ac:dyDescent="0.2">
      <c r="B300" t="s">
        <v>320</v>
      </c>
      <c r="C300" t="s">
        <v>1523</v>
      </c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 spans="2:31" hidden="1" outlineLevel="3" x14ac:dyDescent="0.2">
      <c r="B301" t="s">
        <v>321</v>
      </c>
      <c r="C301" t="s">
        <v>1524</v>
      </c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 spans="2:31" hidden="1" outlineLevel="3" x14ac:dyDescent="0.2">
      <c r="B302" t="s">
        <v>322</v>
      </c>
      <c r="C302" t="s">
        <v>1525</v>
      </c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 spans="2:31" hidden="1" outlineLevel="3" x14ac:dyDescent="0.2">
      <c r="B303" t="s">
        <v>323</v>
      </c>
      <c r="C303" t="s">
        <v>1526</v>
      </c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 spans="2:31" hidden="1" outlineLevel="3" x14ac:dyDescent="0.2">
      <c r="B304" t="s">
        <v>324</v>
      </c>
      <c r="C304" t="s">
        <v>1527</v>
      </c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 spans="2:31" hidden="1" outlineLevel="3" x14ac:dyDescent="0.2">
      <c r="B305" t="s">
        <v>325</v>
      </c>
      <c r="C305" t="s">
        <v>1528</v>
      </c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 spans="2:31" hidden="1" outlineLevel="3" x14ac:dyDescent="0.2">
      <c r="B306" t="s">
        <v>326</v>
      </c>
      <c r="C306" t="s">
        <v>1529</v>
      </c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 spans="2:31" hidden="1" outlineLevel="3" x14ac:dyDescent="0.2">
      <c r="B307" t="s">
        <v>327</v>
      </c>
      <c r="C307" t="s">
        <v>1530</v>
      </c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 spans="2:31" hidden="1" outlineLevel="3" x14ac:dyDescent="0.2">
      <c r="B308" t="s">
        <v>328</v>
      </c>
      <c r="C308" t="s">
        <v>1531</v>
      </c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 spans="2:31" hidden="1" outlineLevel="3" x14ac:dyDescent="0.2">
      <c r="B309" t="s">
        <v>329</v>
      </c>
      <c r="C309" t="s">
        <v>1532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 spans="2:31" hidden="1" outlineLevel="3" x14ac:dyDescent="0.2">
      <c r="B310" t="s">
        <v>330</v>
      </c>
      <c r="C310" t="s">
        <v>1533</v>
      </c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 spans="2:31" hidden="1" outlineLevel="3" x14ac:dyDescent="0.2">
      <c r="B311" t="s">
        <v>331</v>
      </c>
      <c r="C311" t="s">
        <v>1534</v>
      </c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 spans="2:31" hidden="1" outlineLevel="3" x14ac:dyDescent="0.2">
      <c r="B312" t="s">
        <v>332</v>
      </c>
      <c r="C312" t="s">
        <v>1535</v>
      </c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 spans="2:31" hidden="1" outlineLevel="3" x14ac:dyDescent="0.2">
      <c r="B313" t="s">
        <v>333</v>
      </c>
      <c r="C313" t="s">
        <v>1536</v>
      </c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 spans="2:31" hidden="1" outlineLevel="3" x14ac:dyDescent="0.2">
      <c r="B314" t="s">
        <v>334</v>
      </c>
      <c r="C314" t="s">
        <v>1537</v>
      </c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 spans="2:31" hidden="1" outlineLevel="3" x14ac:dyDescent="0.2">
      <c r="B315" t="s">
        <v>335</v>
      </c>
      <c r="C315" t="s">
        <v>1538</v>
      </c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 spans="2:31" hidden="1" outlineLevel="3" x14ac:dyDescent="0.2">
      <c r="B316" t="s">
        <v>336</v>
      </c>
      <c r="C316" t="s">
        <v>1539</v>
      </c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 spans="2:31" hidden="1" outlineLevel="3" x14ac:dyDescent="0.2">
      <c r="B317" t="s">
        <v>337</v>
      </c>
      <c r="C317" t="s">
        <v>1540</v>
      </c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 spans="2:31" hidden="1" outlineLevel="3" x14ac:dyDescent="0.2">
      <c r="B318" t="s">
        <v>338</v>
      </c>
      <c r="C318" t="s">
        <v>1541</v>
      </c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 spans="2:31" hidden="1" outlineLevel="3" x14ac:dyDescent="0.2">
      <c r="B319" t="s">
        <v>339</v>
      </c>
      <c r="C319" t="s">
        <v>1542</v>
      </c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 spans="2:31" hidden="1" outlineLevel="3" x14ac:dyDescent="0.2">
      <c r="B320" t="s">
        <v>340</v>
      </c>
      <c r="C320" t="s">
        <v>1543</v>
      </c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 spans="2:31" hidden="1" outlineLevel="3" x14ac:dyDescent="0.2">
      <c r="B321" t="s">
        <v>341</v>
      </c>
      <c r="C321" t="s">
        <v>1544</v>
      </c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 spans="2:31" hidden="1" outlineLevel="3" x14ac:dyDescent="0.2">
      <c r="B322" t="s">
        <v>342</v>
      </c>
      <c r="C322" t="s">
        <v>1545</v>
      </c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 spans="2:31" hidden="1" outlineLevel="3" x14ac:dyDescent="0.2">
      <c r="B323" t="s">
        <v>343</v>
      </c>
      <c r="C323" t="s">
        <v>1546</v>
      </c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 spans="2:31" hidden="1" outlineLevel="3" x14ac:dyDescent="0.2">
      <c r="B324" t="s">
        <v>344</v>
      </c>
      <c r="C324" t="s">
        <v>1547</v>
      </c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 spans="2:31" hidden="1" outlineLevel="3" x14ac:dyDescent="0.2">
      <c r="B325" t="s">
        <v>345</v>
      </c>
      <c r="C325" t="s">
        <v>1548</v>
      </c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 spans="2:31" hidden="1" outlineLevel="3" x14ac:dyDescent="0.2">
      <c r="B326" t="s">
        <v>346</v>
      </c>
      <c r="C326" t="s">
        <v>1549</v>
      </c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 spans="2:31" hidden="1" outlineLevel="3" x14ac:dyDescent="0.2">
      <c r="B327" t="s">
        <v>347</v>
      </c>
      <c r="C327" t="s">
        <v>1550</v>
      </c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 spans="2:31" hidden="1" outlineLevel="3" x14ac:dyDescent="0.2">
      <c r="B328" t="s">
        <v>348</v>
      </c>
      <c r="C328" t="s">
        <v>1551</v>
      </c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 spans="2:31" hidden="1" outlineLevel="3" x14ac:dyDescent="0.2">
      <c r="B329" t="s">
        <v>349</v>
      </c>
      <c r="C329" t="s">
        <v>1552</v>
      </c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 spans="2:31" hidden="1" outlineLevel="3" x14ac:dyDescent="0.2">
      <c r="B330" t="s">
        <v>350</v>
      </c>
      <c r="C330" t="s">
        <v>1553</v>
      </c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 spans="2:31" hidden="1" outlineLevel="3" x14ac:dyDescent="0.2">
      <c r="B331" t="s">
        <v>351</v>
      </c>
      <c r="C331" t="s">
        <v>1554</v>
      </c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 spans="2:31" hidden="1" outlineLevel="3" x14ac:dyDescent="0.2">
      <c r="B332" t="s">
        <v>352</v>
      </c>
      <c r="C332" t="s">
        <v>1555</v>
      </c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 spans="2:31" hidden="1" outlineLevel="3" x14ac:dyDescent="0.2">
      <c r="B333" t="s">
        <v>353</v>
      </c>
      <c r="C333" t="s">
        <v>1556</v>
      </c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 spans="2:31" hidden="1" outlineLevel="3" x14ac:dyDescent="0.2">
      <c r="B334" t="s">
        <v>354</v>
      </c>
      <c r="C334" t="s">
        <v>1557</v>
      </c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 spans="2:31" hidden="1" outlineLevel="3" x14ac:dyDescent="0.2">
      <c r="B335" t="s">
        <v>355</v>
      </c>
      <c r="C335" t="s">
        <v>1558</v>
      </c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 spans="2:31" hidden="1" outlineLevel="3" x14ac:dyDescent="0.2">
      <c r="B336" t="s">
        <v>356</v>
      </c>
      <c r="C336" t="s">
        <v>1559</v>
      </c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 spans="2:31" hidden="1" outlineLevel="3" x14ac:dyDescent="0.2">
      <c r="B337" t="s">
        <v>357</v>
      </c>
      <c r="C337" t="s">
        <v>1560</v>
      </c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 spans="2:31" hidden="1" outlineLevel="3" x14ac:dyDescent="0.2">
      <c r="B338" t="s">
        <v>358</v>
      </c>
      <c r="C338" t="s">
        <v>1561</v>
      </c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 spans="2:31" hidden="1" outlineLevel="3" x14ac:dyDescent="0.2">
      <c r="B339" t="s">
        <v>359</v>
      </c>
      <c r="C339" t="s">
        <v>1562</v>
      </c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 spans="2:31" hidden="1" outlineLevel="3" x14ac:dyDescent="0.2">
      <c r="B340" t="s">
        <v>360</v>
      </c>
      <c r="C340" t="s">
        <v>1563</v>
      </c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 spans="2:31" hidden="1" outlineLevel="3" x14ac:dyDescent="0.2">
      <c r="B341" t="s">
        <v>361</v>
      </c>
      <c r="C341" t="s">
        <v>1564</v>
      </c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 spans="2:31" hidden="1" outlineLevel="3" x14ac:dyDescent="0.2">
      <c r="B342" t="s">
        <v>362</v>
      </c>
      <c r="C342" t="s">
        <v>1565</v>
      </c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 spans="2:31" hidden="1" outlineLevel="3" x14ac:dyDescent="0.2">
      <c r="B343" t="s">
        <v>363</v>
      </c>
      <c r="C343" t="s">
        <v>1566</v>
      </c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 spans="2:31" hidden="1" outlineLevel="3" x14ac:dyDescent="0.2">
      <c r="B344" t="s">
        <v>364</v>
      </c>
      <c r="C344" t="s">
        <v>1567</v>
      </c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 spans="2:31" hidden="1" outlineLevel="3" x14ac:dyDescent="0.2">
      <c r="B345" t="s">
        <v>365</v>
      </c>
      <c r="C345" t="s">
        <v>1568</v>
      </c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 spans="2:31" hidden="1" outlineLevel="3" x14ac:dyDescent="0.2">
      <c r="B346" t="s">
        <v>366</v>
      </c>
      <c r="C346" t="s">
        <v>1569</v>
      </c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 spans="2:31" hidden="1" outlineLevel="3" x14ac:dyDescent="0.2">
      <c r="B347" t="s">
        <v>367</v>
      </c>
      <c r="C347" t="s">
        <v>1570</v>
      </c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 spans="2:31" hidden="1" outlineLevel="3" x14ac:dyDescent="0.2">
      <c r="B348" t="s">
        <v>368</v>
      </c>
      <c r="C348" t="s">
        <v>1571</v>
      </c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 spans="2:31" hidden="1" outlineLevel="3" x14ac:dyDescent="0.2">
      <c r="B349" t="s">
        <v>369</v>
      </c>
      <c r="C349" t="s">
        <v>1572</v>
      </c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 spans="2:31" hidden="1" outlineLevel="3" x14ac:dyDescent="0.2">
      <c r="B350" t="s">
        <v>370</v>
      </c>
      <c r="C350" t="s">
        <v>1573</v>
      </c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 spans="2:31" hidden="1" outlineLevel="3" x14ac:dyDescent="0.2">
      <c r="B351" t="s">
        <v>371</v>
      </c>
      <c r="C351" t="s">
        <v>1574</v>
      </c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 spans="2:31" hidden="1" outlineLevel="3" x14ac:dyDescent="0.2">
      <c r="B352" t="s">
        <v>372</v>
      </c>
      <c r="C352" t="s">
        <v>1575</v>
      </c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 spans="2:31" hidden="1" outlineLevel="3" x14ac:dyDescent="0.2">
      <c r="B353" t="s">
        <v>373</v>
      </c>
      <c r="C353" t="s">
        <v>1576</v>
      </c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 spans="2:31" hidden="1" outlineLevel="3" x14ac:dyDescent="0.2">
      <c r="B354" t="s">
        <v>374</v>
      </c>
      <c r="C354" t="s">
        <v>1577</v>
      </c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 spans="2:31" hidden="1" outlineLevel="3" x14ac:dyDescent="0.2">
      <c r="B355" t="s">
        <v>375</v>
      </c>
      <c r="C355" t="s">
        <v>1578</v>
      </c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 spans="2:31" hidden="1" outlineLevel="3" x14ac:dyDescent="0.2">
      <c r="B356" t="s">
        <v>376</v>
      </c>
      <c r="C356" t="s">
        <v>1579</v>
      </c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 spans="2:31" hidden="1" outlineLevel="3" x14ac:dyDescent="0.2">
      <c r="B357" t="s">
        <v>377</v>
      </c>
      <c r="C357" t="s">
        <v>1580</v>
      </c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 spans="2:31" hidden="1" outlineLevel="3" x14ac:dyDescent="0.2">
      <c r="B358" t="s">
        <v>378</v>
      </c>
      <c r="C358" t="s">
        <v>1581</v>
      </c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 spans="2:31" hidden="1" outlineLevel="3" x14ac:dyDescent="0.2">
      <c r="B359" t="s">
        <v>379</v>
      </c>
      <c r="C359" t="s">
        <v>1582</v>
      </c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 spans="2:31" hidden="1" outlineLevel="3" x14ac:dyDescent="0.2">
      <c r="B360" t="s">
        <v>380</v>
      </c>
      <c r="C360" t="s">
        <v>1583</v>
      </c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 spans="2:31" hidden="1" outlineLevel="3" x14ac:dyDescent="0.2">
      <c r="B361" t="s">
        <v>381</v>
      </c>
      <c r="C361" t="s">
        <v>1584</v>
      </c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 spans="2:31" hidden="1" outlineLevel="3" x14ac:dyDescent="0.2">
      <c r="B362" t="s">
        <v>382</v>
      </c>
      <c r="C362" t="s">
        <v>1585</v>
      </c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 spans="2:31" hidden="1" outlineLevel="3" x14ac:dyDescent="0.2">
      <c r="B363" t="s">
        <v>383</v>
      </c>
      <c r="C363" t="s">
        <v>1586</v>
      </c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 spans="2:31" hidden="1" outlineLevel="3" x14ac:dyDescent="0.2">
      <c r="B364" t="s">
        <v>384</v>
      </c>
      <c r="C364" t="s">
        <v>1587</v>
      </c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 spans="2:31" hidden="1" outlineLevel="3" x14ac:dyDescent="0.2">
      <c r="B365" t="s">
        <v>385</v>
      </c>
      <c r="C365" t="s">
        <v>1588</v>
      </c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 spans="2:31" hidden="1" outlineLevel="3" x14ac:dyDescent="0.2">
      <c r="B366" t="s">
        <v>386</v>
      </c>
      <c r="C366" t="s">
        <v>1589</v>
      </c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 spans="2:31" hidden="1" outlineLevel="3" x14ac:dyDescent="0.2">
      <c r="B367" t="s">
        <v>387</v>
      </c>
      <c r="C367" t="s">
        <v>1590</v>
      </c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 spans="2:31" hidden="1" outlineLevel="3" x14ac:dyDescent="0.2">
      <c r="B368" t="s">
        <v>388</v>
      </c>
      <c r="C368" t="s">
        <v>1591</v>
      </c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 spans="2:31" hidden="1" outlineLevel="3" x14ac:dyDescent="0.2">
      <c r="B369" t="s">
        <v>389</v>
      </c>
      <c r="C369" t="s">
        <v>1592</v>
      </c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 spans="2:31" hidden="1" outlineLevel="3" x14ac:dyDescent="0.2">
      <c r="B370" t="s">
        <v>390</v>
      </c>
      <c r="C370" t="s">
        <v>1593</v>
      </c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 spans="2:31" hidden="1" outlineLevel="3" x14ac:dyDescent="0.2">
      <c r="B371" t="s">
        <v>391</v>
      </c>
      <c r="C371" t="s">
        <v>1594</v>
      </c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 spans="2:31" hidden="1" outlineLevel="3" x14ac:dyDescent="0.2">
      <c r="B372" t="s">
        <v>392</v>
      </c>
      <c r="C372" t="s">
        <v>1507</v>
      </c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 spans="2:31" hidden="1" outlineLevel="3" x14ac:dyDescent="0.2">
      <c r="B373" t="s">
        <v>392</v>
      </c>
      <c r="C373" t="s">
        <v>1507</v>
      </c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 spans="2:31" hidden="1" outlineLevel="3" x14ac:dyDescent="0.2">
      <c r="B374" t="s">
        <v>393</v>
      </c>
      <c r="C374" t="s">
        <v>6</v>
      </c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 spans="2:31" hidden="1" outlineLevel="3" x14ac:dyDescent="0.2">
      <c r="B375" t="s">
        <v>394</v>
      </c>
      <c r="C375" t="s">
        <v>7</v>
      </c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 spans="2:31" hidden="1" outlineLevel="3" x14ac:dyDescent="0.2">
      <c r="B376" t="s">
        <v>395</v>
      </c>
      <c r="C376" t="s">
        <v>8</v>
      </c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 spans="2:31" hidden="1" outlineLevel="1" x14ac:dyDescent="0.2">
      <c r="B377" t="s">
        <v>396</v>
      </c>
      <c r="C377" t="s">
        <v>9</v>
      </c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 spans="2:31" hidden="1" outlineLevel="1" x14ac:dyDescent="0.2">
      <c r="B378" t="s">
        <v>397</v>
      </c>
      <c r="C378" t="s">
        <v>1508</v>
      </c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 spans="2:31" hidden="1" outlineLevel="3" x14ac:dyDescent="0.2">
      <c r="B379" t="s">
        <v>398</v>
      </c>
      <c r="C379" t="s">
        <v>1509</v>
      </c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 spans="2:31" hidden="1" outlineLevel="3" x14ac:dyDescent="0.2">
      <c r="B380" t="s">
        <v>399</v>
      </c>
      <c r="C380" t="s">
        <v>1510</v>
      </c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 spans="2:31" hidden="1" outlineLevel="3" x14ac:dyDescent="0.2">
      <c r="B381" t="s">
        <v>400</v>
      </c>
      <c r="C381" t="s">
        <v>1511</v>
      </c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 spans="2:31" hidden="1" outlineLevel="3" x14ac:dyDescent="0.2">
      <c r="B382" t="s">
        <v>401</v>
      </c>
      <c r="C382" t="s">
        <v>1512</v>
      </c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 spans="2:31" hidden="1" outlineLevel="3" x14ac:dyDescent="0.2">
      <c r="B383" t="s">
        <v>402</v>
      </c>
      <c r="C383" t="s">
        <v>1513</v>
      </c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 spans="2:31" hidden="1" outlineLevel="3" x14ac:dyDescent="0.2">
      <c r="B384" t="s">
        <v>403</v>
      </c>
      <c r="C384" t="s">
        <v>1514</v>
      </c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 spans="2:31" hidden="1" outlineLevel="3" x14ac:dyDescent="0.2">
      <c r="B385" t="s">
        <v>404</v>
      </c>
      <c r="C385" t="s">
        <v>1515</v>
      </c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 spans="2:31" hidden="1" outlineLevel="3" x14ac:dyDescent="0.2">
      <c r="B386" t="s">
        <v>405</v>
      </c>
      <c r="C386" t="s">
        <v>1516</v>
      </c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 spans="2:31" hidden="1" outlineLevel="3" x14ac:dyDescent="0.2">
      <c r="B387" t="s">
        <v>406</v>
      </c>
      <c r="C387" t="s">
        <v>1517</v>
      </c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 spans="2:31" hidden="1" outlineLevel="3" x14ac:dyDescent="0.2">
      <c r="B388" t="s">
        <v>407</v>
      </c>
      <c r="C388" t="s">
        <v>1518</v>
      </c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 spans="2:31" hidden="1" outlineLevel="3" x14ac:dyDescent="0.2">
      <c r="B389" t="s">
        <v>408</v>
      </c>
      <c r="C389" t="s">
        <v>1519</v>
      </c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 spans="2:31" hidden="1" outlineLevel="3" x14ac:dyDescent="0.2">
      <c r="B390" t="s">
        <v>409</v>
      </c>
      <c r="C390" t="s">
        <v>1520</v>
      </c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 spans="2:31" hidden="1" outlineLevel="3" x14ac:dyDescent="0.2">
      <c r="B391" t="s">
        <v>410</v>
      </c>
      <c r="C391" t="s">
        <v>1521</v>
      </c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 spans="2:31" hidden="1" outlineLevel="3" x14ac:dyDescent="0.2">
      <c r="B392" t="s">
        <v>411</v>
      </c>
      <c r="C392" t="s">
        <v>1522</v>
      </c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 spans="2:31" hidden="1" outlineLevel="3" x14ac:dyDescent="0.2">
      <c r="B393" t="s">
        <v>412</v>
      </c>
      <c r="C393" t="s">
        <v>1523</v>
      </c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 spans="2:31" hidden="1" outlineLevel="3" x14ac:dyDescent="0.2">
      <c r="B394" t="s">
        <v>413</v>
      </c>
      <c r="C394" t="s">
        <v>1524</v>
      </c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 spans="2:31" hidden="1" outlineLevel="3" x14ac:dyDescent="0.2">
      <c r="B395" t="s">
        <v>414</v>
      </c>
      <c r="C395" t="s">
        <v>1525</v>
      </c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 spans="2:31" hidden="1" outlineLevel="3" x14ac:dyDescent="0.2">
      <c r="B396" t="s">
        <v>415</v>
      </c>
      <c r="C396" t="s">
        <v>1526</v>
      </c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 spans="2:31" hidden="1" outlineLevel="3" x14ac:dyDescent="0.2">
      <c r="B397" t="s">
        <v>416</v>
      </c>
      <c r="C397" t="s">
        <v>1527</v>
      </c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 spans="2:31" hidden="1" outlineLevel="3" x14ac:dyDescent="0.2">
      <c r="B398" t="s">
        <v>417</v>
      </c>
      <c r="C398" t="s">
        <v>1528</v>
      </c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 spans="2:31" hidden="1" outlineLevel="3" x14ac:dyDescent="0.2">
      <c r="B399" t="s">
        <v>418</v>
      </c>
      <c r="C399" t="s">
        <v>1529</v>
      </c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 spans="2:31" hidden="1" outlineLevel="3" x14ac:dyDescent="0.2">
      <c r="B400" t="s">
        <v>419</v>
      </c>
      <c r="C400" t="s">
        <v>1530</v>
      </c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 spans="2:31" hidden="1" outlineLevel="3" x14ac:dyDescent="0.2">
      <c r="B401" t="s">
        <v>420</v>
      </c>
      <c r="C401" t="s">
        <v>1531</v>
      </c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 spans="2:31" hidden="1" outlineLevel="3" x14ac:dyDescent="0.2">
      <c r="B402" t="s">
        <v>421</v>
      </c>
      <c r="C402" t="s">
        <v>1532</v>
      </c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 spans="2:31" hidden="1" outlineLevel="3" x14ac:dyDescent="0.2">
      <c r="B403" t="s">
        <v>422</v>
      </c>
      <c r="C403" t="s">
        <v>1533</v>
      </c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 spans="2:31" hidden="1" outlineLevel="3" x14ac:dyDescent="0.2">
      <c r="B404" t="s">
        <v>423</v>
      </c>
      <c r="C404" t="s">
        <v>1534</v>
      </c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 spans="2:31" hidden="1" outlineLevel="3" x14ac:dyDescent="0.2">
      <c r="B405" t="s">
        <v>424</v>
      </c>
      <c r="C405" t="s">
        <v>1535</v>
      </c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 spans="2:31" hidden="1" outlineLevel="3" x14ac:dyDescent="0.2">
      <c r="B406" t="s">
        <v>425</v>
      </c>
      <c r="C406" t="s">
        <v>1536</v>
      </c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 spans="2:31" hidden="1" outlineLevel="3" x14ac:dyDescent="0.2">
      <c r="B407" t="s">
        <v>426</v>
      </c>
      <c r="C407" t="s">
        <v>1537</v>
      </c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 spans="2:31" hidden="1" outlineLevel="3" x14ac:dyDescent="0.2">
      <c r="B408" t="s">
        <v>427</v>
      </c>
      <c r="C408" t="s">
        <v>1538</v>
      </c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 spans="2:31" hidden="1" outlineLevel="3" x14ac:dyDescent="0.2">
      <c r="B409" t="s">
        <v>428</v>
      </c>
      <c r="C409" t="s">
        <v>1539</v>
      </c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 spans="2:31" hidden="1" outlineLevel="3" x14ac:dyDescent="0.2">
      <c r="B410" t="s">
        <v>429</v>
      </c>
      <c r="C410" t="s">
        <v>1540</v>
      </c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 spans="2:31" hidden="1" outlineLevel="3" x14ac:dyDescent="0.2">
      <c r="B411" t="s">
        <v>430</v>
      </c>
      <c r="C411" t="s">
        <v>1541</v>
      </c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 spans="2:31" hidden="1" outlineLevel="3" x14ac:dyDescent="0.2">
      <c r="B412" t="s">
        <v>431</v>
      </c>
      <c r="C412" t="s">
        <v>1542</v>
      </c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 spans="2:31" hidden="1" outlineLevel="3" x14ac:dyDescent="0.2">
      <c r="B413" t="s">
        <v>432</v>
      </c>
      <c r="C413" t="s">
        <v>1543</v>
      </c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 spans="2:31" hidden="1" outlineLevel="3" x14ac:dyDescent="0.2">
      <c r="B414" t="s">
        <v>433</v>
      </c>
      <c r="C414" t="s">
        <v>1544</v>
      </c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 spans="2:31" hidden="1" outlineLevel="3" x14ac:dyDescent="0.2">
      <c r="B415" t="s">
        <v>434</v>
      </c>
      <c r="C415" t="s">
        <v>1545</v>
      </c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 spans="2:31" hidden="1" outlineLevel="3" x14ac:dyDescent="0.2">
      <c r="B416" t="s">
        <v>435</v>
      </c>
      <c r="C416" t="s">
        <v>1546</v>
      </c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 spans="2:31" hidden="1" outlineLevel="3" x14ac:dyDescent="0.2">
      <c r="B417" t="s">
        <v>436</v>
      </c>
      <c r="C417" t="s">
        <v>1547</v>
      </c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 spans="2:31" hidden="1" outlineLevel="3" x14ac:dyDescent="0.2">
      <c r="B418" t="s">
        <v>437</v>
      </c>
      <c r="C418" t="s">
        <v>1548</v>
      </c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 spans="2:31" hidden="1" outlineLevel="3" x14ac:dyDescent="0.2">
      <c r="B419" t="s">
        <v>438</v>
      </c>
      <c r="C419" t="s">
        <v>1549</v>
      </c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 spans="2:31" hidden="1" outlineLevel="3" x14ac:dyDescent="0.2">
      <c r="B420" t="s">
        <v>439</v>
      </c>
      <c r="C420" t="s">
        <v>1550</v>
      </c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 spans="2:31" hidden="1" outlineLevel="3" x14ac:dyDescent="0.2">
      <c r="B421" t="s">
        <v>440</v>
      </c>
      <c r="C421" t="s">
        <v>1551</v>
      </c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 spans="2:31" hidden="1" outlineLevel="3" x14ac:dyDescent="0.2">
      <c r="B422" t="s">
        <v>441</v>
      </c>
      <c r="C422" t="s">
        <v>1552</v>
      </c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 spans="2:31" hidden="1" outlineLevel="3" x14ac:dyDescent="0.2">
      <c r="B423" t="s">
        <v>442</v>
      </c>
      <c r="C423" t="s">
        <v>1553</v>
      </c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 spans="2:31" hidden="1" outlineLevel="3" x14ac:dyDescent="0.2">
      <c r="B424" t="s">
        <v>443</v>
      </c>
      <c r="C424" t="s">
        <v>1554</v>
      </c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 spans="2:31" hidden="1" outlineLevel="3" x14ac:dyDescent="0.2">
      <c r="B425" t="s">
        <v>444</v>
      </c>
      <c r="C425" t="s">
        <v>1555</v>
      </c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 spans="2:31" hidden="1" outlineLevel="3" x14ac:dyDescent="0.2">
      <c r="B426" t="s">
        <v>445</v>
      </c>
      <c r="C426" t="s">
        <v>1556</v>
      </c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 spans="2:31" hidden="1" outlineLevel="3" x14ac:dyDescent="0.2">
      <c r="B427" t="s">
        <v>446</v>
      </c>
      <c r="C427" t="s">
        <v>1557</v>
      </c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 spans="2:31" hidden="1" outlineLevel="3" x14ac:dyDescent="0.2">
      <c r="B428" t="s">
        <v>447</v>
      </c>
      <c r="C428" t="s">
        <v>1558</v>
      </c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 spans="2:31" hidden="1" outlineLevel="3" x14ac:dyDescent="0.2">
      <c r="B429" t="s">
        <v>448</v>
      </c>
      <c r="C429" t="s">
        <v>1559</v>
      </c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 spans="2:31" hidden="1" outlineLevel="3" x14ac:dyDescent="0.2">
      <c r="B430" t="s">
        <v>449</v>
      </c>
      <c r="C430" t="s">
        <v>1560</v>
      </c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 spans="2:31" hidden="1" outlineLevel="3" x14ac:dyDescent="0.2">
      <c r="B431" t="s">
        <v>450</v>
      </c>
      <c r="C431" t="s">
        <v>1561</v>
      </c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 spans="2:31" hidden="1" outlineLevel="3" x14ac:dyDescent="0.2">
      <c r="B432" t="s">
        <v>451</v>
      </c>
      <c r="C432" t="s">
        <v>1562</v>
      </c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 spans="2:31" hidden="1" outlineLevel="3" x14ac:dyDescent="0.2">
      <c r="B433" t="s">
        <v>452</v>
      </c>
      <c r="C433" t="s">
        <v>1563</v>
      </c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 spans="2:31" hidden="1" outlineLevel="3" x14ac:dyDescent="0.2">
      <c r="B434" t="s">
        <v>453</v>
      </c>
      <c r="C434" t="s">
        <v>1564</v>
      </c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 spans="2:31" hidden="1" outlineLevel="3" x14ac:dyDescent="0.2">
      <c r="B435" t="s">
        <v>454</v>
      </c>
      <c r="C435" t="s">
        <v>1565</v>
      </c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 spans="2:31" hidden="1" outlineLevel="3" x14ac:dyDescent="0.2">
      <c r="B436" t="s">
        <v>455</v>
      </c>
      <c r="C436" t="s">
        <v>1566</v>
      </c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 spans="2:31" hidden="1" outlineLevel="3" x14ac:dyDescent="0.2">
      <c r="B437" t="s">
        <v>456</v>
      </c>
      <c r="C437" t="s">
        <v>1567</v>
      </c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 spans="2:31" hidden="1" outlineLevel="3" x14ac:dyDescent="0.2">
      <c r="B438" t="s">
        <v>457</v>
      </c>
      <c r="C438" t="s">
        <v>1568</v>
      </c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 spans="2:31" hidden="1" outlineLevel="3" x14ac:dyDescent="0.2">
      <c r="B439" t="s">
        <v>458</v>
      </c>
      <c r="C439" t="s">
        <v>1569</v>
      </c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 spans="2:31" hidden="1" outlineLevel="3" x14ac:dyDescent="0.2">
      <c r="B440" t="s">
        <v>459</v>
      </c>
      <c r="C440" t="s">
        <v>1570</v>
      </c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 spans="2:31" hidden="1" outlineLevel="3" x14ac:dyDescent="0.2">
      <c r="B441" t="s">
        <v>460</v>
      </c>
      <c r="C441" t="s">
        <v>1571</v>
      </c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 spans="2:31" hidden="1" outlineLevel="3" x14ac:dyDescent="0.2">
      <c r="B442" t="s">
        <v>461</v>
      </c>
      <c r="C442" t="s">
        <v>1572</v>
      </c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 spans="2:31" hidden="1" outlineLevel="3" x14ac:dyDescent="0.2">
      <c r="B443" t="s">
        <v>462</v>
      </c>
      <c r="C443" t="s">
        <v>1573</v>
      </c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 spans="2:31" hidden="1" outlineLevel="3" x14ac:dyDescent="0.2">
      <c r="B444" t="s">
        <v>463</v>
      </c>
      <c r="C444" t="s">
        <v>1574</v>
      </c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 spans="2:31" hidden="1" outlineLevel="3" x14ac:dyDescent="0.2">
      <c r="B445" t="s">
        <v>464</v>
      </c>
      <c r="C445" t="s">
        <v>1575</v>
      </c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 spans="2:31" hidden="1" outlineLevel="3" x14ac:dyDescent="0.2">
      <c r="B446" t="s">
        <v>465</v>
      </c>
      <c r="C446" t="s">
        <v>1576</v>
      </c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 spans="2:31" hidden="1" outlineLevel="3" x14ac:dyDescent="0.2">
      <c r="B447" t="s">
        <v>466</v>
      </c>
      <c r="C447" t="s">
        <v>1577</v>
      </c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 spans="2:31" hidden="1" outlineLevel="3" x14ac:dyDescent="0.2">
      <c r="B448" t="s">
        <v>467</v>
      </c>
      <c r="C448" t="s">
        <v>1578</v>
      </c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 spans="2:31" hidden="1" outlineLevel="3" x14ac:dyDescent="0.2">
      <c r="B449" t="s">
        <v>468</v>
      </c>
      <c r="C449" t="s">
        <v>1579</v>
      </c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 spans="2:31" hidden="1" outlineLevel="3" x14ac:dyDescent="0.2">
      <c r="B450" t="s">
        <v>469</v>
      </c>
      <c r="C450" t="s">
        <v>1580</v>
      </c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 spans="2:31" hidden="1" outlineLevel="3" x14ac:dyDescent="0.2">
      <c r="B451" t="s">
        <v>470</v>
      </c>
      <c r="C451" t="s">
        <v>1581</v>
      </c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 spans="2:31" hidden="1" outlineLevel="3" x14ac:dyDescent="0.2">
      <c r="B452" t="s">
        <v>471</v>
      </c>
      <c r="C452" t="s">
        <v>1582</v>
      </c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 spans="2:31" hidden="1" outlineLevel="3" x14ac:dyDescent="0.2">
      <c r="B453" t="s">
        <v>472</v>
      </c>
      <c r="C453" t="s">
        <v>1583</v>
      </c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 spans="2:31" hidden="1" outlineLevel="3" x14ac:dyDescent="0.2">
      <c r="B454" t="s">
        <v>473</v>
      </c>
      <c r="C454" t="s">
        <v>1584</v>
      </c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 spans="2:31" hidden="1" outlineLevel="3" x14ac:dyDescent="0.2">
      <c r="B455" t="s">
        <v>474</v>
      </c>
      <c r="C455" t="s">
        <v>1585</v>
      </c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 spans="2:31" hidden="1" outlineLevel="3" x14ac:dyDescent="0.2">
      <c r="B456" t="s">
        <v>475</v>
      </c>
      <c r="C456" t="s">
        <v>1586</v>
      </c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 spans="2:31" hidden="1" outlineLevel="3" x14ac:dyDescent="0.2">
      <c r="B457" t="s">
        <v>476</v>
      </c>
      <c r="C457" t="s">
        <v>1587</v>
      </c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 spans="2:31" hidden="1" outlineLevel="3" x14ac:dyDescent="0.2">
      <c r="B458" t="s">
        <v>477</v>
      </c>
      <c r="C458" t="s">
        <v>1588</v>
      </c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 spans="2:31" hidden="1" outlineLevel="3" x14ac:dyDescent="0.2">
      <c r="B459" t="s">
        <v>478</v>
      </c>
      <c r="C459" t="s">
        <v>1589</v>
      </c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 spans="2:31" hidden="1" outlineLevel="3" x14ac:dyDescent="0.2">
      <c r="B460" t="s">
        <v>479</v>
      </c>
      <c r="C460" t="s">
        <v>1590</v>
      </c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 spans="2:31" hidden="1" outlineLevel="3" x14ac:dyDescent="0.2">
      <c r="B461" t="s">
        <v>480</v>
      </c>
      <c r="C461" t="s">
        <v>1591</v>
      </c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 spans="2:31" hidden="1" outlineLevel="3" x14ac:dyDescent="0.2">
      <c r="B462" t="s">
        <v>481</v>
      </c>
      <c r="C462" t="s">
        <v>1592</v>
      </c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 spans="2:31" hidden="1" outlineLevel="3" x14ac:dyDescent="0.2">
      <c r="B463" t="s">
        <v>482</v>
      </c>
      <c r="C463" t="s">
        <v>1593</v>
      </c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 spans="2:31" hidden="1" outlineLevel="3" x14ac:dyDescent="0.2">
      <c r="B464" t="s">
        <v>483</v>
      </c>
      <c r="C464" t="s">
        <v>1594</v>
      </c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 spans="2:31" hidden="1" outlineLevel="3" x14ac:dyDescent="0.2">
      <c r="B465" t="s">
        <v>484</v>
      </c>
      <c r="C465" t="s">
        <v>1507</v>
      </c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 spans="2:31" hidden="1" outlineLevel="3" x14ac:dyDescent="0.2">
      <c r="B466" t="s">
        <v>484</v>
      </c>
      <c r="C466" t="s">
        <v>1507</v>
      </c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 spans="2:31" hidden="1" outlineLevel="3" x14ac:dyDescent="0.2">
      <c r="B467" t="s">
        <v>485</v>
      </c>
      <c r="C467" t="s">
        <v>6</v>
      </c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 spans="2:31" hidden="1" outlineLevel="3" x14ac:dyDescent="0.2">
      <c r="B468" t="s">
        <v>486</v>
      </c>
      <c r="C468" t="s">
        <v>7</v>
      </c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 spans="2:31" hidden="1" outlineLevel="3" x14ac:dyDescent="0.2">
      <c r="B469" t="s">
        <v>487</v>
      </c>
      <c r="C469" t="s">
        <v>8</v>
      </c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 spans="2:31" hidden="1" outlineLevel="2" x14ac:dyDescent="0.2">
      <c r="B470" t="s">
        <v>488</v>
      </c>
      <c r="C470" t="s">
        <v>9</v>
      </c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 spans="2:31" hidden="1" outlineLevel="2" x14ac:dyDescent="0.2">
      <c r="B471" t="s">
        <v>489</v>
      </c>
      <c r="C471" t="s">
        <v>1508</v>
      </c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 spans="2:31" hidden="1" outlineLevel="3" x14ac:dyDescent="0.2">
      <c r="B472" t="s">
        <v>490</v>
      </c>
      <c r="C472" t="s">
        <v>1509</v>
      </c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 spans="2:31" hidden="1" outlineLevel="3" x14ac:dyDescent="0.2">
      <c r="B473" t="s">
        <v>491</v>
      </c>
      <c r="C473" t="s">
        <v>1510</v>
      </c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 spans="2:31" hidden="1" outlineLevel="3" x14ac:dyDescent="0.2">
      <c r="B474" t="s">
        <v>492</v>
      </c>
      <c r="C474" t="s">
        <v>1511</v>
      </c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 spans="2:31" hidden="1" outlineLevel="3" x14ac:dyDescent="0.2">
      <c r="B475" t="s">
        <v>493</v>
      </c>
      <c r="C475" t="s">
        <v>1512</v>
      </c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 spans="2:31" hidden="1" outlineLevel="3" x14ac:dyDescent="0.2">
      <c r="B476" t="s">
        <v>494</v>
      </c>
      <c r="C476" t="s">
        <v>1513</v>
      </c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 spans="2:31" hidden="1" outlineLevel="3" x14ac:dyDescent="0.2">
      <c r="B477" t="s">
        <v>495</v>
      </c>
      <c r="C477" t="s">
        <v>1514</v>
      </c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 spans="2:31" hidden="1" outlineLevel="3" x14ac:dyDescent="0.2">
      <c r="B478" t="s">
        <v>496</v>
      </c>
      <c r="C478" t="s">
        <v>1515</v>
      </c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 spans="2:31" hidden="1" outlineLevel="3" x14ac:dyDescent="0.2">
      <c r="B479" t="s">
        <v>497</v>
      </c>
      <c r="C479" t="s">
        <v>1516</v>
      </c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 spans="2:31" hidden="1" outlineLevel="3" x14ac:dyDescent="0.2">
      <c r="B480" t="s">
        <v>498</v>
      </c>
      <c r="C480" t="s">
        <v>1517</v>
      </c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 spans="2:31" hidden="1" outlineLevel="3" x14ac:dyDescent="0.2">
      <c r="B481" t="s">
        <v>499</v>
      </c>
      <c r="C481" t="s">
        <v>1518</v>
      </c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 spans="2:31" hidden="1" outlineLevel="3" x14ac:dyDescent="0.2">
      <c r="B482" t="s">
        <v>500</v>
      </c>
      <c r="C482" t="s">
        <v>1519</v>
      </c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 spans="2:31" hidden="1" outlineLevel="3" x14ac:dyDescent="0.2">
      <c r="B483" t="s">
        <v>501</v>
      </c>
      <c r="C483" t="s">
        <v>1520</v>
      </c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 spans="2:31" hidden="1" outlineLevel="3" x14ac:dyDescent="0.2">
      <c r="B484" t="s">
        <v>502</v>
      </c>
      <c r="C484" t="s">
        <v>1521</v>
      </c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 spans="2:31" hidden="1" outlineLevel="3" x14ac:dyDescent="0.2">
      <c r="B485" t="s">
        <v>503</v>
      </c>
      <c r="C485" t="s">
        <v>1522</v>
      </c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 spans="2:31" hidden="1" outlineLevel="3" x14ac:dyDescent="0.2">
      <c r="B486" t="s">
        <v>504</v>
      </c>
      <c r="C486" t="s">
        <v>1523</v>
      </c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 spans="2:31" hidden="1" outlineLevel="3" x14ac:dyDescent="0.2">
      <c r="B487" t="s">
        <v>505</v>
      </c>
      <c r="C487" t="s">
        <v>1524</v>
      </c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 spans="2:31" hidden="1" outlineLevel="3" x14ac:dyDescent="0.2">
      <c r="B488" t="s">
        <v>506</v>
      </c>
      <c r="C488" t="s">
        <v>1525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 spans="2:31" hidden="1" outlineLevel="3" x14ac:dyDescent="0.2">
      <c r="B489" t="s">
        <v>507</v>
      </c>
      <c r="C489" t="s">
        <v>1526</v>
      </c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 spans="2:31" hidden="1" outlineLevel="3" x14ac:dyDescent="0.2">
      <c r="B490" t="s">
        <v>508</v>
      </c>
      <c r="C490" t="s">
        <v>1527</v>
      </c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 spans="2:31" hidden="1" outlineLevel="3" x14ac:dyDescent="0.2">
      <c r="B491" t="s">
        <v>509</v>
      </c>
      <c r="C491" t="s">
        <v>1528</v>
      </c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 spans="2:31" hidden="1" outlineLevel="3" x14ac:dyDescent="0.2">
      <c r="B492" t="s">
        <v>510</v>
      </c>
      <c r="C492" t="s">
        <v>1529</v>
      </c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 spans="2:31" hidden="1" outlineLevel="3" x14ac:dyDescent="0.2">
      <c r="B493" t="s">
        <v>511</v>
      </c>
      <c r="C493" t="s">
        <v>1530</v>
      </c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 spans="2:31" hidden="1" outlineLevel="3" x14ac:dyDescent="0.2">
      <c r="B494" t="s">
        <v>512</v>
      </c>
      <c r="C494" t="s">
        <v>1531</v>
      </c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 spans="2:31" hidden="1" outlineLevel="3" x14ac:dyDescent="0.2">
      <c r="B495" t="s">
        <v>513</v>
      </c>
      <c r="C495" t="s">
        <v>1532</v>
      </c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 spans="2:31" hidden="1" outlineLevel="3" x14ac:dyDescent="0.2">
      <c r="B496" t="s">
        <v>514</v>
      </c>
      <c r="C496" t="s">
        <v>1533</v>
      </c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 spans="2:31" hidden="1" outlineLevel="3" x14ac:dyDescent="0.2">
      <c r="B497" t="s">
        <v>515</v>
      </c>
      <c r="C497" t="s">
        <v>1534</v>
      </c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 spans="2:31" hidden="1" outlineLevel="3" x14ac:dyDescent="0.2">
      <c r="B498" t="s">
        <v>516</v>
      </c>
      <c r="C498" t="s">
        <v>1535</v>
      </c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 spans="2:31" hidden="1" outlineLevel="3" x14ac:dyDescent="0.2">
      <c r="B499" t="s">
        <v>517</v>
      </c>
      <c r="C499" t="s">
        <v>1536</v>
      </c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 spans="2:31" hidden="1" outlineLevel="3" x14ac:dyDescent="0.2">
      <c r="B500" t="s">
        <v>518</v>
      </c>
      <c r="C500" t="s">
        <v>1537</v>
      </c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 spans="2:31" hidden="1" outlineLevel="3" x14ac:dyDescent="0.2">
      <c r="B501" t="s">
        <v>519</v>
      </c>
      <c r="C501" t="s">
        <v>1538</v>
      </c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 spans="2:31" hidden="1" outlineLevel="3" x14ac:dyDescent="0.2">
      <c r="B502" t="s">
        <v>520</v>
      </c>
      <c r="C502" t="s">
        <v>1539</v>
      </c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 spans="2:31" hidden="1" outlineLevel="3" x14ac:dyDescent="0.2">
      <c r="B503" t="s">
        <v>521</v>
      </c>
      <c r="C503" t="s">
        <v>1540</v>
      </c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 spans="2:31" hidden="1" outlineLevel="3" x14ac:dyDescent="0.2">
      <c r="B504" t="s">
        <v>522</v>
      </c>
      <c r="C504" t="s">
        <v>1541</v>
      </c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 spans="2:31" hidden="1" outlineLevel="3" x14ac:dyDescent="0.2">
      <c r="B505" t="s">
        <v>523</v>
      </c>
      <c r="C505" t="s">
        <v>1542</v>
      </c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 spans="2:31" hidden="1" outlineLevel="3" x14ac:dyDescent="0.2">
      <c r="B506" t="s">
        <v>524</v>
      </c>
      <c r="C506" t="s">
        <v>1543</v>
      </c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 spans="2:31" hidden="1" outlineLevel="3" x14ac:dyDescent="0.2">
      <c r="B507" t="s">
        <v>525</v>
      </c>
      <c r="C507" t="s">
        <v>1544</v>
      </c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 spans="2:31" hidden="1" outlineLevel="3" x14ac:dyDescent="0.2">
      <c r="B508" t="s">
        <v>526</v>
      </c>
      <c r="C508" t="s">
        <v>1545</v>
      </c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 spans="2:31" hidden="1" outlineLevel="3" x14ac:dyDescent="0.2">
      <c r="B509" t="s">
        <v>527</v>
      </c>
      <c r="C509" t="s">
        <v>1546</v>
      </c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 spans="2:31" hidden="1" outlineLevel="3" x14ac:dyDescent="0.2">
      <c r="B510" t="s">
        <v>528</v>
      </c>
      <c r="C510" t="s">
        <v>1547</v>
      </c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 spans="2:31" hidden="1" outlineLevel="3" x14ac:dyDescent="0.2">
      <c r="B511" t="s">
        <v>529</v>
      </c>
      <c r="C511" t="s">
        <v>1548</v>
      </c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 spans="2:31" hidden="1" outlineLevel="3" x14ac:dyDescent="0.2">
      <c r="B512" t="s">
        <v>530</v>
      </c>
      <c r="C512" t="s">
        <v>1549</v>
      </c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 spans="2:31" hidden="1" outlineLevel="3" x14ac:dyDescent="0.2">
      <c r="B513" t="s">
        <v>531</v>
      </c>
      <c r="C513" t="s">
        <v>1550</v>
      </c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 spans="2:31" hidden="1" outlineLevel="3" x14ac:dyDescent="0.2">
      <c r="B514" t="s">
        <v>532</v>
      </c>
      <c r="C514" t="s">
        <v>1551</v>
      </c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 spans="2:31" hidden="1" outlineLevel="3" x14ac:dyDescent="0.2">
      <c r="B515" t="s">
        <v>533</v>
      </c>
      <c r="C515" t="s">
        <v>1552</v>
      </c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 spans="2:31" hidden="1" outlineLevel="3" x14ac:dyDescent="0.2">
      <c r="B516" t="s">
        <v>534</v>
      </c>
      <c r="C516" t="s">
        <v>1553</v>
      </c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 spans="2:31" hidden="1" outlineLevel="3" x14ac:dyDescent="0.2">
      <c r="B517" t="s">
        <v>535</v>
      </c>
      <c r="C517" t="s">
        <v>1554</v>
      </c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 spans="2:31" hidden="1" outlineLevel="3" x14ac:dyDescent="0.2">
      <c r="B518" t="s">
        <v>536</v>
      </c>
      <c r="C518" t="s">
        <v>1555</v>
      </c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 spans="2:31" hidden="1" outlineLevel="3" x14ac:dyDescent="0.2">
      <c r="B519" t="s">
        <v>537</v>
      </c>
      <c r="C519" t="s">
        <v>1556</v>
      </c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 spans="2:31" hidden="1" outlineLevel="3" x14ac:dyDescent="0.2">
      <c r="B520" t="s">
        <v>538</v>
      </c>
      <c r="C520" t="s">
        <v>1557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 spans="2:31" hidden="1" outlineLevel="3" x14ac:dyDescent="0.2">
      <c r="B521" t="s">
        <v>539</v>
      </c>
      <c r="C521" t="s">
        <v>1558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 spans="2:31" hidden="1" outlineLevel="3" x14ac:dyDescent="0.2">
      <c r="B522" t="s">
        <v>540</v>
      </c>
      <c r="C522" t="s">
        <v>1559</v>
      </c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 spans="2:31" hidden="1" outlineLevel="3" x14ac:dyDescent="0.2">
      <c r="B523" t="s">
        <v>541</v>
      </c>
      <c r="C523" t="s">
        <v>1560</v>
      </c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 spans="2:31" hidden="1" outlineLevel="3" x14ac:dyDescent="0.2">
      <c r="B524" t="s">
        <v>542</v>
      </c>
      <c r="C524" t="s">
        <v>1561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 spans="2:31" hidden="1" outlineLevel="3" x14ac:dyDescent="0.2">
      <c r="B525" t="s">
        <v>543</v>
      </c>
      <c r="C525" t="s">
        <v>1562</v>
      </c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 spans="2:31" hidden="1" outlineLevel="3" x14ac:dyDescent="0.2">
      <c r="B526" t="s">
        <v>544</v>
      </c>
      <c r="C526" t="s">
        <v>1563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 spans="2:31" hidden="1" outlineLevel="3" x14ac:dyDescent="0.2">
      <c r="B527" t="s">
        <v>545</v>
      </c>
      <c r="C527" t="s">
        <v>1564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 spans="2:31" hidden="1" outlineLevel="3" x14ac:dyDescent="0.2">
      <c r="B528" t="s">
        <v>546</v>
      </c>
      <c r="C528" t="s">
        <v>1565</v>
      </c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 spans="2:31" hidden="1" outlineLevel="3" x14ac:dyDescent="0.2">
      <c r="B529" t="s">
        <v>547</v>
      </c>
      <c r="C529" t="s">
        <v>1566</v>
      </c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 spans="2:31" hidden="1" outlineLevel="3" x14ac:dyDescent="0.2">
      <c r="B530" t="s">
        <v>548</v>
      </c>
      <c r="C530" t="s">
        <v>1567</v>
      </c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 spans="2:31" hidden="1" outlineLevel="3" x14ac:dyDescent="0.2">
      <c r="B531" t="s">
        <v>549</v>
      </c>
      <c r="C531" t="s">
        <v>1568</v>
      </c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 spans="2:31" hidden="1" outlineLevel="3" x14ac:dyDescent="0.2">
      <c r="B532" t="s">
        <v>550</v>
      </c>
      <c r="C532" t="s">
        <v>1569</v>
      </c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 spans="2:31" hidden="1" outlineLevel="3" x14ac:dyDescent="0.2">
      <c r="B533" t="s">
        <v>551</v>
      </c>
      <c r="C533" t="s">
        <v>1570</v>
      </c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 spans="2:31" hidden="1" outlineLevel="3" x14ac:dyDescent="0.2">
      <c r="B534" t="s">
        <v>552</v>
      </c>
      <c r="C534" t="s">
        <v>1571</v>
      </c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 spans="2:31" hidden="1" outlineLevel="3" x14ac:dyDescent="0.2">
      <c r="B535" t="s">
        <v>553</v>
      </c>
      <c r="C535" t="s">
        <v>1572</v>
      </c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 spans="2:31" hidden="1" outlineLevel="3" x14ac:dyDescent="0.2">
      <c r="B536" t="s">
        <v>554</v>
      </c>
      <c r="C536" t="s">
        <v>1573</v>
      </c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 spans="2:31" hidden="1" outlineLevel="3" x14ac:dyDescent="0.2">
      <c r="B537" t="s">
        <v>555</v>
      </c>
      <c r="C537" t="s">
        <v>1574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 spans="2:31" hidden="1" outlineLevel="3" x14ac:dyDescent="0.2">
      <c r="B538" t="s">
        <v>556</v>
      </c>
      <c r="C538" t="s">
        <v>1575</v>
      </c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 spans="2:31" hidden="1" outlineLevel="3" x14ac:dyDescent="0.2">
      <c r="B539" t="s">
        <v>557</v>
      </c>
      <c r="C539" t="s">
        <v>1576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 spans="2:31" hidden="1" outlineLevel="3" x14ac:dyDescent="0.2">
      <c r="B540" t="s">
        <v>558</v>
      </c>
      <c r="C540" t="s">
        <v>1577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 spans="2:31" hidden="1" outlineLevel="3" x14ac:dyDescent="0.2">
      <c r="B541" t="s">
        <v>559</v>
      </c>
      <c r="C541" t="s">
        <v>1578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 spans="2:31" hidden="1" outlineLevel="3" x14ac:dyDescent="0.2">
      <c r="B542" t="s">
        <v>560</v>
      </c>
      <c r="C542" t="s">
        <v>1579</v>
      </c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 spans="2:31" hidden="1" outlineLevel="3" x14ac:dyDescent="0.2">
      <c r="B543" t="s">
        <v>561</v>
      </c>
      <c r="C543" t="s">
        <v>1580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 spans="2:31" hidden="1" outlineLevel="3" x14ac:dyDescent="0.2">
      <c r="B544" t="s">
        <v>562</v>
      </c>
      <c r="C544" t="s">
        <v>1581</v>
      </c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 spans="2:31" hidden="1" outlineLevel="3" x14ac:dyDescent="0.2">
      <c r="B545" t="s">
        <v>563</v>
      </c>
      <c r="C545" t="s">
        <v>1582</v>
      </c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 spans="2:31" hidden="1" outlineLevel="3" x14ac:dyDescent="0.2">
      <c r="B546" t="s">
        <v>564</v>
      </c>
      <c r="C546" t="s">
        <v>1583</v>
      </c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 spans="2:31" hidden="1" outlineLevel="3" x14ac:dyDescent="0.2">
      <c r="B547" t="s">
        <v>565</v>
      </c>
      <c r="C547" t="s">
        <v>1584</v>
      </c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 spans="2:31" hidden="1" outlineLevel="3" x14ac:dyDescent="0.2">
      <c r="B548" t="s">
        <v>566</v>
      </c>
      <c r="C548" t="s">
        <v>1585</v>
      </c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 spans="2:31" hidden="1" outlineLevel="3" x14ac:dyDescent="0.2">
      <c r="B549" t="s">
        <v>567</v>
      </c>
      <c r="C549" t="s">
        <v>1586</v>
      </c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 spans="2:31" hidden="1" outlineLevel="3" x14ac:dyDescent="0.2">
      <c r="B550" t="s">
        <v>568</v>
      </c>
      <c r="C550" t="s">
        <v>1587</v>
      </c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 spans="2:31" hidden="1" outlineLevel="3" x14ac:dyDescent="0.2">
      <c r="B551" t="s">
        <v>569</v>
      </c>
      <c r="C551" t="s">
        <v>1588</v>
      </c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 spans="2:31" hidden="1" outlineLevel="3" x14ac:dyDescent="0.2">
      <c r="B552" t="s">
        <v>570</v>
      </c>
      <c r="C552" t="s">
        <v>1589</v>
      </c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 spans="2:31" hidden="1" outlineLevel="3" x14ac:dyDescent="0.2">
      <c r="B553" t="s">
        <v>571</v>
      </c>
      <c r="C553" t="s">
        <v>1590</v>
      </c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 spans="2:31" hidden="1" outlineLevel="3" x14ac:dyDescent="0.2">
      <c r="B554" t="s">
        <v>572</v>
      </c>
      <c r="C554" t="s">
        <v>1591</v>
      </c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  <row r="555" spans="2:31" hidden="1" outlineLevel="3" x14ac:dyDescent="0.2">
      <c r="B555" t="s">
        <v>573</v>
      </c>
      <c r="C555" t="s">
        <v>1592</v>
      </c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</row>
    <row r="556" spans="2:31" hidden="1" outlineLevel="3" x14ac:dyDescent="0.2">
      <c r="B556" t="s">
        <v>574</v>
      </c>
      <c r="C556" t="s">
        <v>1593</v>
      </c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</row>
    <row r="557" spans="2:31" hidden="1" outlineLevel="3" x14ac:dyDescent="0.2">
      <c r="B557" t="s">
        <v>575</v>
      </c>
      <c r="C557" t="s">
        <v>1594</v>
      </c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</row>
    <row r="558" spans="2:31" hidden="1" outlineLevel="3" x14ac:dyDescent="0.2">
      <c r="B558" t="s">
        <v>576</v>
      </c>
      <c r="C558" t="s">
        <v>1507</v>
      </c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</row>
    <row r="559" spans="2:31" hidden="1" outlineLevel="3" x14ac:dyDescent="0.2">
      <c r="B559" t="s">
        <v>576</v>
      </c>
      <c r="C559" t="s">
        <v>1507</v>
      </c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</row>
    <row r="560" spans="2:31" hidden="1" outlineLevel="3" x14ac:dyDescent="0.2">
      <c r="B560" t="s">
        <v>577</v>
      </c>
      <c r="C560" t="s">
        <v>6</v>
      </c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</row>
    <row r="561" spans="2:31" hidden="1" outlineLevel="3" x14ac:dyDescent="0.2">
      <c r="B561" t="s">
        <v>578</v>
      </c>
      <c r="C561" t="s">
        <v>7</v>
      </c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</row>
    <row r="562" spans="2:31" hidden="1" outlineLevel="3" x14ac:dyDescent="0.2">
      <c r="B562" t="s">
        <v>579</v>
      </c>
      <c r="C562" t="s">
        <v>8</v>
      </c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</row>
    <row r="563" spans="2:31" hidden="1" outlineLevel="2" x14ac:dyDescent="0.2">
      <c r="B563" t="s">
        <v>580</v>
      </c>
      <c r="C563" t="s">
        <v>9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 spans="2:31" hidden="1" outlineLevel="2" x14ac:dyDescent="0.2">
      <c r="B564" t="s">
        <v>581</v>
      </c>
      <c r="C564" t="s">
        <v>1508</v>
      </c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</row>
    <row r="565" spans="2:31" hidden="1" outlineLevel="3" x14ac:dyDescent="0.2">
      <c r="B565" t="s">
        <v>582</v>
      </c>
      <c r="C565" t="s">
        <v>1509</v>
      </c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</row>
    <row r="566" spans="2:31" hidden="1" outlineLevel="3" x14ac:dyDescent="0.2">
      <c r="B566" t="s">
        <v>583</v>
      </c>
      <c r="C566" t="s">
        <v>1510</v>
      </c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</row>
    <row r="567" spans="2:31" hidden="1" outlineLevel="3" x14ac:dyDescent="0.2">
      <c r="B567" t="s">
        <v>584</v>
      </c>
      <c r="C567" t="s">
        <v>1511</v>
      </c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</row>
    <row r="568" spans="2:31" hidden="1" outlineLevel="3" x14ac:dyDescent="0.2">
      <c r="B568" t="s">
        <v>585</v>
      </c>
      <c r="C568" t="s">
        <v>1512</v>
      </c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</row>
    <row r="569" spans="2:31" hidden="1" outlineLevel="3" x14ac:dyDescent="0.2">
      <c r="B569" t="s">
        <v>586</v>
      </c>
      <c r="C569" t="s">
        <v>1513</v>
      </c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</row>
    <row r="570" spans="2:31" hidden="1" outlineLevel="3" x14ac:dyDescent="0.2">
      <c r="B570" t="s">
        <v>587</v>
      </c>
      <c r="C570" t="s">
        <v>1514</v>
      </c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</row>
    <row r="571" spans="2:31" hidden="1" outlineLevel="3" x14ac:dyDescent="0.2">
      <c r="B571" t="s">
        <v>588</v>
      </c>
      <c r="C571" t="s">
        <v>1515</v>
      </c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</row>
    <row r="572" spans="2:31" hidden="1" outlineLevel="3" x14ac:dyDescent="0.2">
      <c r="B572" t="s">
        <v>589</v>
      </c>
      <c r="C572" t="s">
        <v>1516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</row>
    <row r="573" spans="2:31" hidden="1" outlineLevel="3" x14ac:dyDescent="0.2">
      <c r="B573" t="s">
        <v>590</v>
      </c>
      <c r="C573" t="s">
        <v>1517</v>
      </c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</row>
    <row r="574" spans="2:31" hidden="1" outlineLevel="3" x14ac:dyDescent="0.2">
      <c r="B574" t="s">
        <v>591</v>
      </c>
      <c r="C574" t="s">
        <v>1518</v>
      </c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</row>
    <row r="575" spans="2:31" hidden="1" outlineLevel="3" x14ac:dyDescent="0.2">
      <c r="B575" t="s">
        <v>592</v>
      </c>
      <c r="C575" t="s">
        <v>1519</v>
      </c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</row>
    <row r="576" spans="2:31" hidden="1" outlineLevel="3" x14ac:dyDescent="0.2">
      <c r="B576" t="s">
        <v>593</v>
      </c>
      <c r="C576" t="s">
        <v>1520</v>
      </c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</row>
    <row r="577" spans="2:31" hidden="1" outlineLevel="3" x14ac:dyDescent="0.2">
      <c r="B577" t="s">
        <v>594</v>
      </c>
      <c r="C577" t="s">
        <v>1521</v>
      </c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</row>
    <row r="578" spans="2:31" hidden="1" outlineLevel="3" x14ac:dyDescent="0.2">
      <c r="B578" t="s">
        <v>595</v>
      </c>
      <c r="C578" t="s">
        <v>1522</v>
      </c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</row>
    <row r="579" spans="2:31" hidden="1" outlineLevel="3" x14ac:dyDescent="0.2">
      <c r="B579" t="s">
        <v>596</v>
      </c>
      <c r="C579" t="s">
        <v>1523</v>
      </c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</row>
    <row r="580" spans="2:31" hidden="1" outlineLevel="3" x14ac:dyDescent="0.2">
      <c r="B580" t="s">
        <v>597</v>
      </c>
      <c r="C580" t="s">
        <v>1524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</row>
    <row r="581" spans="2:31" hidden="1" outlineLevel="3" x14ac:dyDescent="0.2">
      <c r="B581" t="s">
        <v>598</v>
      </c>
      <c r="C581" t="s">
        <v>1525</v>
      </c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</row>
    <row r="582" spans="2:31" hidden="1" outlineLevel="3" x14ac:dyDescent="0.2">
      <c r="B582" t="s">
        <v>599</v>
      </c>
      <c r="C582" t="s">
        <v>1526</v>
      </c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 spans="2:31" hidden="1" outlineLevel="3" x14ac:dyDescent="0.2">
      <c r="B583" t="s">
        <v>600</v>
      </c>
      <c r="C583" t="s">
        <v>1527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</row>
    <row r="584" spans="2:31" hidden="1" outlineLevel="3" x14ac:dyDescent="0.2">
      <c r="B584" t="s">
        <v>601</v>
      </c>
      <c r="C584" t="s">
        <v>1528</v>
      </c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 spans="2:31" hidden="1" outlineLevel="3" x14ac:dyDescent="0.2">
      <c r="B585" t="s">
        <v>602</v>
      </c>
      <c r="C585" t="s">
        <v>1529</v>
      </c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</row>
    <row r="586" spans="2:31" hidden="1" outlineLevel="3" x14ac:dyDescent="0.2">
      <c r="B586" t="s">
        <v>603</v>
      </c>
      <c r="C586" t="s">
        <v>1530</v>
      </c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</row>
    <row r="587" spans="2:31" hidden="1" outlineLevel="3" x14ac:dyDescent="0.2">
      <c r="B587" t="s">
        <v>604</v>
      </c>
      <c r="C587" t="s">
        <v>1531</v>
      </c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</row>
    <row r="588" spans="2:31" hidden="1" outlineLevel="3" x14ac:dyDescent="0.2">
      <c r="B588" t="s">
        <v>605</v>
      </c>
      <c r="C588" t="s">
        <v>1532</v>
      </c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</row>
    <row r="589" spans="2:31" hidden="1" outlineLevel="3" x14ac:dyDescent="0.2">
      <c r="B589" t="s">
        <v>606</v>
      </c>
      <c r="C589" t="s">
        <v>1533</v>
      </c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</row>
    <row r="590" spans="2:31" hidden="1" outlineLevel="3" x14ac:dyDescent="0.2">
      <c r="B590" t="s">
        <v>607</v>
      </c>
      <c r="C590" t="s">
        <v>1534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</row>
    <row r="591" spans="2:31" hidden="1" outlineLevel="3" x14ac:dyDescent="0.2">
      <c r="B591" t="s">
        <v>608</v>
      </c>
      <c r="C591" t="s">
        <v>1535</v>
      </c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</row>
    <row r="592" spans="2:31" hidden="1" outlineLevel="3" x14ac:dyDescent="0.2">
      <c r="B592" t="s">
        <v>609</v>
      </c>
      <c r="C592" t="s">
        <v>1536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</row>
    <row r="593" spans="2:31" hidden="1" outlineLevel="3" x14ac:dyDescent="0.2">
      <c r="B593" t="s">
        <v>610</v>
      </c>
      <c r="C593" t="s">
        <v>1537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</row>
    <row r="594" spans="2:31" hidden="1" outlineLevel="3" x14ac:dyDescent="0.2">
      <c r="B594" t="s">
        <v>611</v>
      </c>
      <c r="C594" t="s">
        <v>1538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</row>
    <row r="595" spans="2:31" hidden="1" outlineLevel="3" x14ac:dyDescent="0.2">
      <c r="B595" t="s">
        <v>612</v>
      </c>
      <c r="C595" t="s">
        <v>1539</v>
      </c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</row>
    <row r="596" spans="2:31" hidden="1" outlineLevel="3" x14ac:dyDescent="0.2">
      <c r="B596" t="s">
        <v>613</v>
      </c>
      <c r="C596" t="s">
        <v>1540</v>
      </c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</row>
    <row r="597" spans="2:31" hidden="1" outlineLevel="3" x14ac:dyDescent="0.2">
      <c r="B597" t="s">
        <v>614</v>
      </c>
      <c r="C597" t="s">
        <v>1541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</row>
    <row r="598" spans="2:31" hidden="1" outlineLevel="3" x14ac:dyDescent="0.2">
      <c r="B598" t="s">
        <v>615</v>
      </c>
      <c r="C598" t="s">
        <v>1542</v>
      </c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</row>
    <row r="599" spans="2:31" hidden="1" outlineLevel="3" x14ac:dyDescent="0.2">
      <c r="B599" t="s">
        <v>616</v>
      </c>
      <c r="C599" t="s">
        <v>1543</v>
      </c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 spans="2:31" hidden="1" outlineLevel="3" x14ac:dyDescent="0.2">
      <c r="B600" t="s">
        <v>617</v>
      </c>
      <c r="C600" t="s">
        <v>1544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 spans="2:31" hidden="1" outlineLevel="3" x14ac:dyDescent="0.2">
      <c r="B601" t="s">
        <v>618</v>
      </c>
      <c r="C601" t="s">
        <v>1545</v>
      </c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</row>
    <row r="602" spans="2:31" hidden="1" outlineLevel="3" x14ac:dyDescent="0.2">
      <c r="B602" t="s">
        <v>619</v>
      </c>
      <c r="C602" t="s">
        <v>1546</v>
      </c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</row>
    <row r="603" spans="2:31" hidden="1" outlineLevel="3" x14ac:dyDescent="0.2">
      <c r="B603" t="s">
        <v>620</v>
      </c>
      <c r="C603" t="s">
        <v>1547</v>
      </c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</row>
    <row r="604" spans="2:31" hidden="1" outlineLevel="3" x14ac:dyDescent="0.2">
      <c r="B604" t="s">
        <v>621</v>
      </c>
      <c r="C604" t="s">
        <v>1548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</row>
    <row r="605" spans="2:31" hidden="1" outlineLevel="3" x14ac:dyDescent="0.2">
      <c r="B605" t="s">
        <v>622</v>
      </c>
      <c r="C605" t="s">
        <v>1549</v>
      </c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</row>
    <row r="606" spans="2:31" hidden="1" outlineLevel="3" x14ac:dyDescent="0.2">
      <c r="B606" t="s">
        <v>623</v>
      </c>
      <c r="C606" t="s">
        <v>1550</v>
      </c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</row>
    <row r="607" spans="2:31" hidden="1" outlineLevel="3" x14ac:dyDescent="0.2">
      <c r="B607" t="s">
        <v>624</v>
      </c>
      <c r="C607" t="s">
        <v>1551</v>
      </c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</row>
    <row r="608" spans="2:31" hidden="1" outlineLevel="3" x14ac:dyDescent="0.2">
      <c r="B608" t="s">
        <v>625</v>
      </c>
      <c r="C608" t="s">
        <v>1552</v>
      </c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</row>
    <row r="609" spans="2:31" hidden="1" outlineLevel="3" x14ac:dyDescent="0.2">
      <c r="B609" t="s">
        <v>626</v>
      </c>
      <c r="C609" t="s">
        <v>1553</v>
      </c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</row>
    <row r="610" spans="2:31" hidden="1" outlineLevel="3" x14ac:dyDescent="0.2">
      <c r="B610" t="s">
        <v>627</v>
      </c>
      <c r="C610" t="s">
        <v>1554</v>
      </c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 spans="2:31" hidden="1" outlineLevel="3" x14ac:dyDescent="0.2">
      <c r="B611" t="s">
        <v>628</v>
      </c>
      <c r="C611" t="s">
        <v>1555</v>
      </c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</row>
    <row r="612" spans="2:31" hidden="1" outlineLevel="3" x14ac:dyDescent="0.2">
      <c r="B612" t="s">
        <v>629</v>
      </c>
      <c r="C612" t="s">
        <v>1556</v>
      </c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</row>
    <row r="613" spans="2:31" hidden="1" outlineLevel="3" x14ac:dyDescent="0.2">
      <c r="B613" t="s">
        <v>630</v>
      </c>
      <c r="C613" t="s">
        <v>1557</v>
      </c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</row>
    <row r="614" spans="2:31" hidden="1" outlineLevel="3" x14ac:dyDescent="0.2">
      <c r="B614" t="s">
        <v>631</v>
      </c>
      <c r="C614" t="s">
        <v>1558</v>
      </c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</row>
    <row r="615" spans="2:31" hidden="1" outlineLevel="3" x14ac:dyDescent="0.2">
      <c r="B615" t="s">
        <v>632</v>
      </c>
      <c r="C615" t="s">
        <v>1559</v>
      </c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</row>
    <row r="616" spans="2:31" hidden="1" outlineLevel="3" x14ac:dyDescent="0.2">
      <c r="B616" t="s">
        <v>633</v>
      </c>
      <c r="C616" t="s">
        <v>1560</v>
      </c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</row>
    <row r="617" spans="2:31" hidden="1" outlineLevel="3" x14ac:dyDescent="0.2">
      <c r="B617" t="s">
        <v>634</v>
      </c>
      <c r="C617" t="s">
        <v>1561</v>
      </c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</row>
    <row r="618" spans="2:31" hidden="1" outlineLevel="3" x14ac:dyDescent="0.2">
      <c r="B618" t="s">
        <v>635</v>
      </c>
      <c r="C618" t="s">
        <v>1562</v>
      </c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</row>
    <row r="619" spans="2:31" hidden="1" outlineLevel="3" x14ac:dyDescent="0.2">
      <c r="B619" t="s">
        <v>636</v>
      </c>
      <c r="C619" t="s">
        <v>1563</v>
      </c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</row>
    <row r="620" spans="2:31" hidden="1" outlineLevel="3" x14ac:dyDescent="0.2">
      <c r="B620" t="s">
        <v>637</v>
      </c>
      <c r="C620" t="s">
        <v>1564</v>
      </c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</row>
    <row r="621" spans="2:31" hidden="1" outlineLevel="3" x14ac:dyDescent="0.2">
      <c r="B621" t="s">
        <v>638</v>
      </c>
      <c r="C621" t="s">
        <v>1565</v>
      </c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</row>
    <row r="622" spans="2:31" hidden="1" outlineLevel="3" x14ac:dyDescent="0.2">
      <c r="B622" t="s">
        <v>639</v>
      </c>
      <c r="C622" t="s">
        <v>1566</v>
      </c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</row>
    <row r="623" spans="2:31" hidden="1" outlineLevel="3" x14ac:dyDescent="0.2">
      <c r="B623" t="s">
        <v>640</v>
      </c>
      <c r="C623" t="s">
        <v>1567</v>
      </c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</row>
    <row r="624" spans="2:31" hidden="1" outlineLevel="3" x14ac:dyDescent="0.2">
      <c r="B624" t="s">
        <v>641</v>
      </c>
      <c r="C624" t="s">
        <v>1568</v>
      </c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</row>
    <row r="625" spans="2:31" hidden="1" outlineLevel="3" x14ac:dyDescent="0.2">
      <c r="B625" t="s">
        <v>642</v>
      </c>
      <c r="C625" t="s">
        <v>1569</v>
      </c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</row>
    <row r="626" spans="2:31" hidden="1" outlineLevel="3" x14ac:dyDescent="0.2">
      <c r="B626" t="s">
        <v>643</v>
      </c>
      <c r="C626" t="s">
        <v>1570</v>
      </c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 spans="2:31" hidden="1" outlineLevel="3" x14ac:dyDescent="0.2">
      <c r="B627" t="s">
        <v>644</v>
      </c>
      <c r="C627" t="s">
        <v>1571</v>
      </c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</row>
    <row r="628" spans="2:31" hidden="1" outlineLevel="3" x14ac:dyDescent="0.2">
      <c r="B628" t="s">
        <v>645</v>
      </c>
      <c r="C628" t="s">
        <v>1572</v>
      </c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</row>
    <row r="629" spans="2:31" hidden="1" outlineLevel="3" x14ac:dyDescent="0.2">
      <c r="B629" t="s">
        <v>646</v>
      </c>
      <c r="C629" t="s">
        <v>1573</v>
      </c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</row>
    <row r="630" spans="2:31" hidden="1" outlineLevel="3" x14ac:dyDescent="0.2">
      <c r="B630" t="s">
        <v>647</v>
      </c>
      <c r="C630" t="s">
        <v>1574</v>
      </c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</row>
    <row r="631" spans="2:31" hidden="1" outlineLevel="3" x14ac:dyDescent="0.2">
      <c r="B631" t="s">
        <v>648</v>
      </c>
      <c r="C631" t="s">
        <v>1575</v>
      </c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 spans="2:31" hidden="1" outlineLevel="3" x14ac:dyDescent="0.2">
      <c r="B632" t="s">
        <v>649</v>
      </c>
      <c r="C632" t="s">
        <v>1576</v>
      </c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</row>
    <row r="633" spans="2:31" hidden="1" outlineLevel="3" x14ac:dyDescent="0.2">
      <c r="B633" t="s">
        <v>650</v>
      </c>
      <c r="C633" t="s">
        <v>1577</v>
      </c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</row>
    <row r="634" spans="2:31" hidden="1" outlineLevel="3" x14ac:dyDescent="0.2">
      <c r="B634" t="s">
        <v>651</v>
      </c>
      <c r="C634" t="s">
        <v>1578</v>
      </c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 spans="2:31" hidden="1" outlineLevel="3" x14ac:dyDescent="0.2">
      <c r="B635" t="s">
        <v>652</v>
      </c>
      <c r="C635" t="s">
        <v>1579</v>
      </c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</row>
    <row r="636" spans="2:31" hidden="1" outlineLevel="3" x14ac:dyDescent="0.2">
      <c r="B636" t="s">
        <v>653</v>
      </c>
      <c r="C636" t="s">
        <v>1580</v>
      </c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 spans="2:31" hidden="1" outlineLevel="3" x14ac:dyDescent="0.2">
      <c r="B637" t="s">
        <v>654</v>
      </c>
      <c r="C637" t="s">
        <v>1581</v>
      </c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</row>
    <row r="638" spans="2:31" hidden="1" outlineLevel="3" x14ac:dyDescent="0.2">
      <c r="B638" t="s">
        <v>655</v>
      </c>
      <c r="C638" t="s">
        <v>1582</v>
      </c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 spans="2:31" hidden="1" outlineLevel="3" x14ac:dyDescent="0.2">
      <c r="B639" t="s">
        <v>656</v>
      </c>
      <c r="C639" t="s">
        <v>1583</v>
      </c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</row>
    <row r="640" spans="2:31" hidden="1" outlineLevel="3" x14ac:dyDescent="0.2">
      <c r="B640" t="s">
        <v>657</v>
      </c>
      <c r="C640" t="s">
        <v>1584</v>
      </c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1" spans="2:31" hidden="1" outlineLevel="3" x14ac:dyDescent="0.2">
      <c r="B641" t="s">
        <v>658</v>
      </c>
      <c r="C641" t="s">
        <v>1585</v>
      </c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 spans="2:31" hidden="1" outlineLevel="3" x14ac:dyDescent="0.2">
      <c r="B642" t="s">
        <v>659</v>
      </c>
      <c r="C642" t="s">
        <v>1586</v>
      </c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 spans="2:31" hidden="1" outlineLevel="3" x14ac:dyDescent="0.2">
      <c r="B643" t="s">
        <v>660</v>
      </c>
      <c r="C643" t="s">
        <v>1587</v>
      </c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</row>
    <row r="644" spans="2:31" hidden="1" outlineLevel="3" x14ac:dyDescent="0.2">
      <c r="B644" t="s">
        <v>661</v>
      </c>
      <c r="C644" t="s">
        <v>1588</v>
      </c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</row>
    <row r="645" spans="2:31" hidden="1" outlineLevel="3" x14ac:dyDescent="0.2">
      <c r="B645" t="s">
        <v>662</v>
      </c>
      <c r="C645" t="s">
        <v>1589</v>
      </c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 spans="2:31" hidden="1" outlineLevel="3" x14ac:dyDescent="0.2">
      <c r="B646" t="s">
        <v>663</v>
      </c>
      <c r="C646" t="s">
        <v>1590</v>
      </c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</row>
    <row r="647" spans="2:31" hidden="1" outlineLevel="3" x14ac:dyDescent="0.2">
      <c r="B647" t="s">
        <v>664</v>
      </c>
      <c r="C647" t="s">
        <v>1591</v>
      </c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</row>
    <row r="648" spans="2:31" hidden="1" outlineLevel="3" x14ac:dyDescent="0.2">
      <c r="B648" t="s">
        <v>665</v>
      </c>
      <c r="C648" t="s">
        <v>1592</v>
      </c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</row>
    <row r="649" spans="2:31" hidden="1" outlineLevel="3" x14ac:dyDescent="0.2">
      <c r="B649" t="s">
        <v>666</v>
      </c>
      <c r="C649" t="s">
        <v>1593</v>
      </c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</row>
    <row r="650" spans="2:31" hidden="1" outlineLevel="3" x14ac:dyDescent="0.2">
      <c r="B650" t="s">
        <v>667</v>
      </c>
      <c r="C650" t="s">
        <v>1594</v>
      </c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</row>
    <row r="651" spans="2:31" hidden="1" outlineLevel="3" x14ac:dyDescent="0.2">
      <c r="B651" t="s">
        <v>668</v>
      </c>
      <c r="C651" t="s">
        <v>1507</v>
      </c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</row>
    <row r="652" spans="2:31" hidden="1" outlineLevel="3" x14ac:dyDescent="0.2">
      <c r="B652" t="s">
        <v>668</v>
      </c>
      <c r="C652" t="s">
        <v>1507</v>
      </c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 spans="2:31" hidden="1" outlineLevel="3" x14ac:dyDescent="0.2">
      <c r="B653" t="s">
        <v>669</v>
      </c>
      <c r="C653" t="s">
        <v>6</v>
      </c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 spans="2:31" hidden="1" outlineLevel="3" x14ac:dyDescent="0.2">
      <c r="B654" t="s">
        <v>670</v>
      </c>
      <c r="C654" t="s">
        <v>7</v>
      </c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</row>
    <row r="655" spans="2:31" hidden="1" outlineLevel="3" x14ac:dyDescent="0.2">
      <c r="B655" t="s">
        <v>671</v>
      </c>
      <c r="C655" t="s">
        <v>8</v>
      </c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</row>
    <row r="656" spans="2:31" hidden="1" outlineLevel="2" x14ac:dyDescent="0.2">
      <c r="B656" t="s">
        <v>672</v>
      </c>
      <c r="C656" t="s">
        <v>9</v>
      </c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</row>
    <row r="657" spans="2:31" hidden="1" outlineLevel="2" x14ac:dyDescent="0.2">
      <c r="B657" t="s">
        <v>673</v>
      </c>
      <c r="C657" t="s">
        <v>1508</v>
      </c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</row>
    <row r="658" spans="2:31" hidden="1" outlineLevel="3" x14ac:dyDescent="0.2">
      <c r="B658" t="s">
        <v>674</v>
      </c>
      <c r="C658" t="s">
        <v>1509</v>
      </c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</row>
    <row r="659" spans="2:31" hidden="1" outlineLevel="3" x14ac:dyDescent="0.2">
      <c r="B659" t="s">
        <v>675</v>
      </c>
      <c r="C659" t="s">
        <v>1510</v>
      </c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</row>
    <row r="660" spans="2:31" hidden="1" outlineLevel="3" x14ac:dyDescent="0.2">
      <c r="B660" t="s">
        <v>676</v>
      </c>
      <c r="C660" t="s">
        <v>1511</v>
      </c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</row>
    <row r="661" spans="2:31" hidden="1" outlineLevel="3" x14ac:dyDescent="0.2">
      <c r="B661" t="s">
        <v>677</v>
      </c>
      <c r="C661" t="s">
        <v>1512</v>
      </c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</row>
    <row r="662" spans="2:31" hidden="1" outlineLevel="3" x14ac:dyDescent="0.2">
      <c r="B662" t="s">
        <v>678</v>
      </c>
      <c r="C662" t="s">
        <v>1513</v>
      </c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</row>
    <row r="663" spans="2:31" hidden="1" outlineLevel="3" x14ac:dyDescent="0.2">
      <c r="B663" t="s">
        <v>679</v>
      </c>
      <c r="C663" t="s">
        <v>1514</v>
      </c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 spans="2:31" hidden="1" outlineLevel="3" x14ac:dyDescent="0.2">
      <c r="B664" t="s">
        <v>680</v>
      </c>
      <c r="C664" t="s">
        <v>1515</v>
      </c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 spans="2:31" hidden="1" outlineLevel="3" x14ac:dyDescent="0.2">
      <c r="B665" t="s">
        <v>681</v>
      </c>
      <c r="C665" t="s">
        <v>1516</v>
      </c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</row>
    <row r="666" spans="2:31" hidden="1" outlineLevel="3" x14ac:dyDescent="0.2">
      <c r="B666" t="s">
        <v>682</v>
      </c>
      <c r="C666" t="s">
        <v>1517</v>
      </c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</row>
    <row r="667" spans="2:31" hidden="1" outlineLevel="3" x14ac:dyDescent="0.2">
      <c r="B667" t="s">
        <v>683</v>
      </c>
      <c r="C667" t="s">
        <v>1518</v>
      </c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</row>
    <row r="668" spans="2:31" hidden="1" outlineLevel="3" x14ac:dyDescent="0.2">
      <c r="B668" t="s">
        <v>684</v>
      </c>
      <c r="C668" t="s">
        <v>1519</v>
      </c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</row>
    <row r="669" spans="2:31" hidden="1" outlineLevel="3" x14ac:dyDescent="0.2">
      <c r="B669" t="s">
        <v>685</v>
      </c>
      <c r="C669" t="s">
        <v>1520</v>
      </c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</row>
    <row r="670" spans="2:31" hidden="1" outlineLevel="3" x14ac:dyDescent="0.2">
      <c r="B670" t="s">
        <v>686</v>
      </c>
      <c r="C670" t="s">
        <v>1521</v>
      </c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</row>
    <row r="671" spans="2:31" hidden="1" outlineLevel="3" x14ac:dyDescent="0.2">
      <c r="B671" t="s">
        <v>687</v>
      </c>
      <c r="C671" t="s">
        <v>1522</v>
      </c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</row>
    <row r="672" spans="2:31" hidden="1" outlineLevel="3" x14ac:dyDescent="0.2">
      <c r="B672" t="s">
        <v>688</v>
      </c>
      <c r="C672" t="s">
        <v>1523</v>
      </c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</row>
    <row r="673" spans="2:31" hidden="1" outlineLevel="3" x14ac:dyDescent="0.2">
      <c r="B673" t="s">
        <v>689</v>
      </c>
      <c r="C673" t="s">
        <v>1524</v>
      </c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</row>
    <row r="674" spans="2:31" hidden="1" outlineLevel="3" x14ac:dyDescent="0.2">
      <c r="B674" t="s">
        <v>690</v>
      </c>
      <c r="C674" t="s">
        <v>1525</v>
      </c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</row>
    <row r="675" spans="2:31" hidden="1" outlineLevel="3" x14ac:dyDescent="0.2">
      <c r="B675" t="s">
        <v>691</v>
      </c>
      <c r="C675" t="s">
        <v>1526</v>
      </c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</row>
    <row r="676" spans="2:31" hidden="1" outlineLevel="3" x14ac:dyDescent="0.2">
      <c r="B676" t="s">
        <v>692</v>
      </c>
      <c r="C676" t="s">
        <v>1527</v>
      </c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</row>
    <row r="677" spans="2:31" hidden="1" outlineLevel="3" x14ac:dyDescent="0.2">
      <c r="B677" t="s">
        <v>693</v>
      </c>
      <c r="C677" t="s">
        <v>1528</v>
      </c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</row>
    <row r="678" spans="2:31" hidden="1" outlineLevel="3" x14ac:dyDescent="0.2">
      <c r="B678" t="s">
        <v>694</v>
      </c>
      <c r="C678" t="s">
        <v>1529</v>
      </c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</row>
    <row r="679" spans="2:31" hidden="1" outlineLevel="3" x14ac:dyDescent="0.2">
      <c r="B679" t="s">
        <v>695</v>
      </c>
      <c r="C679" t="s">
        <v>1530</v>
      </c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</row>
    <row r="680" spans="2:31" hidden="1" outlineLevel="3" x14ac:dyDescent="0.2">
      <c r="B680" t="s">
        <v>696</v>
      </c>
      <c r="C680" t="s">
        <v>1531</v>
      </c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</row>
    <row r="681" spans="2:31" hidden="1" outlineLevel="3" x14ac:dyDescent="0.2">
      <c r="B681" t="s">
        <v>697</v>
      </c>
      <c r="C681" t="s">
        <v>1532</v>
      </c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 spans="2:31" hidden="1" outlineLevel="3" x14ac:dyDescent="0.2">
      <c r="B682" t="s">
        <v>698</v>
      </c>
      <c r="C682" t="s">
        <v>1533</v>
      </c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 spans="2:31" hidden="1" outlineLevel="3" x14ac:dyDescent="0.2">
      <c r="B683" t="s">
        <v>699</v>
      </c>
      <c r="C683" t="s">
        <v>1534</v>
      </c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</row>
    <row r="684" spans="2:31" hidden="1" outlineLevel="3" x14ac:dyDescent="0.2">
      <c r="B684" t="s">
        <v>700</v>
      </c>
      <c r="C684" t="s">
        <v>1535</v>
      </c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</row>
    <row r="685" spans="2:31" hidden="1" outlineLevel="3" x14ac:dyDescent="0.2">
      <c r="B685" t="s">
        <v>701</v>
      </c>
      <c r="C685" t="s">
        <v>1536</v>
      </c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 spans="2:31" hidden="1" outlineLevel="3" x14ac:dyDescent="0.2">
      <c r="B686" t="s">
        <v>702</v>
      </c>
      <c r="C686" t="s">
        <v>1537</v>
      </c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</row>
    <row r="687" spans="2:31" hidden="1" outlineLevel="3" x14ac:dyDescent="0.2">
      <c r="B687" t="s">
        <v>703</v>
      </c>
      <c r="C687" t="s">
        <v>1538</v>
      </c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</row>
    <row r="688" spans="2:31" hidden="1" outlineLevel="3" x14ac:dyDescent="0.2">
      <c r="B688" t="s">
        <v>704</v>
      </c>
      <c r="C688" t="s">
        <v>1539</v>
      </c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 spans="2:31" hidden="1" outlineLevel="3" x14ac:dyDescent="0.2">
      <c r="B689" t="s">
        <v>705</v>
      </c>
      <c r="C689" t="s">
        <v>1540</v>
      </c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</row>
    <row r="690" spans="2:31" hidden="1" outlineLevel="3" x14ac:dyDescent="0.2">
      <c r="B690" t="s">
        <v>706</v>
      </c>
      <c r="C690" t="s">
        <v>1541</v>
      </c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</row>
    <row r="691" spans="2:31" hidden="1" outlineLevel="3" x14ac:dyDescent="0.2">
      <c r="B691" t="s">
        <v>707</v>
      </c>
      <c r="C691" t="s">
        <v>1542</v>
      </c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</row>
    <row r="692" spans="2:31" hidden="1" outlineLevel="3" x14ac:dyDescent="0.2">
      <c r="B692" t="s">
        <v>708</v>
      </c>
      <c r="C692" t="s">
        <v>1543</v>
      </c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</row>
    <row r="693" spans="2:31" hidden="1" outlineLevel="3" x14ac:dyDescent="0.2">
      <c r="B693" t="s">
        <v>709</v>
      </c>
      <c r="C693" t="s">
        <v>1544</v>
      </c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</row>
    <row r="694" spans="2:31" hidden="1" outlineLevel="3" x14ac:dyDescent="0.2">
      <c r="B694" t="s">
        <v>710</v>
      </c>
      <c r="C694" t="s">
        <v>1545</v>
      </c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</row>
    <row r="695" spans="2:31" hidden="1" outlineLevel="3" x14ac:dyDescent="0.2">
      <c r="B695" t="s">
        <v>711</v>
      </c>
      <c r="C695" t="s">
        <v>1546</v>
      </c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 spans="2:31" hidden="1" outlineLevel="3" x14ac:dyDescent="0.2">
      <c r="B696" t="s">
        <v>712</v>
      </c>
      <c r="C696" t="s">
        <v>1547</v>
      </c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 spans="2:31" hidden="1" outlineLevel="3" x14ac:dyDescent="0.2">
      <c r="B697" t="s">
        <v>713</v>
      </c>
      <c r="C697" t="s">
        <v>1548</v>
      </c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</row>
    <row r="698" spans="2:31" hidden="1" outlineLevel="3" x14ac:dyDescent="0.2">
      <c r="B698" t="s">
        <v>714</v>
      </c>
      <c r="C698" t="s">
        <v>1549</v>
      </c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 spans="2:31" hidden="1" outlineLevel="3" x14ac:dyDescent="0.2">
      <c r="B699" t="s">
        <v>715</v>
      </c>
      <c r="C699" t="s">
        <v>1550</v>
      </c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 spans="2:31" hidden="1" outlineLevel="3" x14ac:dyDescent="0.2">
      <c r="B700" t="s">
        <v>716</v>
      </c>
      <c r="C700" t="s">
        <v>1551</v>
      </c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 spans="2:31" hidden="1" outlineLevel="3" x14ac:dyDescent="0.2">
      <c r="B701" t="s">
        <v>717</v>
      </c>
      <c r="C701" t="s">
        <v>1552</v>
      </c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</row>
    <row r="702" spans="2:31" hidden="1" outlineLevel="3" x14ac:dyDescent="0.2">
      <c r="B702" t="s">
        <v>718</v>
      </c>
      <c r="C702" t="s">
        <v>1553</v>
      </c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</row>
    <row r="703" spans="2:31" hidden="1" outlineLevel="3" x14ac:dyDescent="0.2">
      <c r="B703" t="s">
        <v>719</v>
      </c>
      <c r="C703" t="s">
        <v>1554</v>
      </c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</row>
    <row r="704" spans="2:31" hidden="1" outlineLevel="3" x14ac:dyDescent="0.2">
      <c r="B704" t="s">
        <v>720</v>
      </c>
      <c r="C704" t="s">
        <v>1555</v>
      </c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</row>
    <row r="705" spans="2:31" hidden="1" outlineLevel="3" x14ac:dyDescent="0.2">
      <c r="B705" t="s">
        <v>721</v>
      </c>
      <c r="C705" t="s">
        <v>1556</v>
      </c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</row>
    <row r="706" spans="2:31" hidden="1" outlineLevel="3" x14ac:dyDescent="0.2">
      <c r="B706" t="s">
        <v>722</v>
      </c>
      <c r="C706" t="s">
        <v>1557</v>
      </c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</row>
    <row r="707" spans="2:31" hidden="1" outlineLevel="3" x14ac:dyDescent="0.2">
      <c r="B707" t="s">
        <v>723</v>
      </c>
      <c r="C707" t="s">
        <v>1558</v>
      </c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</row>
    <row r="708" spans="2:31" hidden="1" outlineLevel="3" x14ac:dyDescent="0.2">
      <c r="B708" t="s">
        <v>724</v>
      </c>
      <c r="C708" t="s">
        <v>1559</v>
      </c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</row>
    <row r="709" spans="2:31" hidden="1" outlineLevel="3" x14ac:dyDescent="0.2">
      <c r="B709" t="s">
        <v>725</v>
      </c>
      <c r="C709" t="s">
        <v>1560</v>
      </c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</row>
    <row r="710" spans="2:31" hidden="1" outlineLevel="3" x14ac:dyDescent="0.2">
      <c r="B710" t="s">
        <v>726</v>
      </c>
      <c r="C710" t="s">
        <v>1561</v>
      </c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</row>
    <row r="711" spans="2:31" hidden="1" outlineLevel="3" x14ac:dyDescent="0.2">
      <c r="B711" t="s">
        <v>727</v>
      </c>
      <c r="C711" t="s">
        <v>1562</v>
      </c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</row>
    <row r="712" spans="2:31" hidden="1" outlineLevel="3" x14ac:dyDescent="0.2">
      <c r="B712" t="s">
        <v>728</v>
      </c>
      <c r="C712" t="s">
        <v>1563</v>
      </c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</row>
    <row r="713" spans="2:31" hidden="1" outlineLevel="3" x14ac:dyDescent="0.2">
      <c r="B713" t="s">
        <v>729</v>
      </c>
      <c r="C713" t="s">
        <v>1564</v>
      </c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</row>
    <row r="714" spans="2:31" hidden="1" outlineLevel="3" x14ac:dyDescent="0.2">
      <c r="B714" t="s">
        <v>730</v>
      </c>
      <c r="C714" t="s">
        <v>1565</v>
      </c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 spans="2:31" hidden="1" outlineLevel="3" x14ac:dyDescent="0.2">
      <c r="B715" t="s">
        <v>731</v>
      </c>
      <c r="C715" t="s">
        <v>1566</v>
      </c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</row>
    <row r="716" spans="2:31" hidden="1" outlineLevel="3" x14ac:dyDescent="0.2">
      <c r="B716" t="s">
        <v>732</v>
      </c>
      <c r="C716" t="s">
        <v>1567</v>
      </c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</row>
    <row r="717" spans="2:31" hidden="1" outlineLevel="3" x14ac:dyDescent="0.2">
      <c r="B717" t="s">
        <v>733</v>
      </c>
      <c r="C717" t="s">
        <v>1568</v>
      </c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</row>
    <row r="718" spans="2:31" hidden="1" outlineLevel="3" x14ac:dyDescent="0.2">
      <c r="B718" t="s">
        <v>734</v>
      </c>
      <c r="C718" t="s">
        <v>1569</v>
      </c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</row>
    <row r="719" spans="2:31" hidden="1" outlineLevel="3" x14ac:dyDescent="0.2">
      <c r="B719" t="s">
        <v>735</v>
      </c>
      <c r="C719" t="s">
        <v>1570</v>
      </c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</row>
    <row r="720" spans="2:31" hidden="1" outlineLevel="3" x14ac:dyDescent="0.2">
      <c r="B720" t="s">
        <v>736</v>
      </c>
      <c r="C720" t="s">
        <v>1571</v>
      </c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</row>
    <row r="721" spans="2:31" hidden="1" outlineLevel="3" x14ac:dyDescent="0.2">
      <c r="B721" t="s">
        <v>737</v>
      </c>
      <c r="C721" t="s">
        <v>1572</v>
      </c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</row>
    <row r="722" spans="2:31" hidden="1" outlineLevel="3" x14ac:dyDescent="0.2">
      <c r="B722" t="s">
        <v>738</v>
      </c>
      <c r="C722" t="s">
        <v>1573</v>
      </c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</row>
    <row r="723" spans="2:31" hidden="1" outlineLevel="3" x14ac:dyDescent="0.2">
      <c r="B723" t="s">
        <v>739</v>
      </c>
      <c r="C723" t="s">
        <v>1574</v>
      </c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</row>
    <row r="724" spans="2:31" hidden="1" outlineLevel="3" x14ac:dyDescent="0.2">
      <c r="B724" t="s">
        <v>740</v>
      </c>
      <c r="C724" t="s">
        <v>1575</v>
      </c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</row>
    <row r="725" spans="2:31" hidden="1" outlineLevel="3" x14ac:dyDescent="0.2">
      <c r="B725" t="s">
        <v>741</v>
      </c>
      <c r="C725" t="s">
        <v>1576</v>
      </c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</row>
    <row r="726" spans="2:31" hidden="1" outlineLevel="3" x14ac:dyDescent="0.2">
      <c r="B726" t="s">
        <v>742</v>
      </c>
      <c r="C726" t="s">
        <v>1577</v>
      </c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</row>
    <row r="727" spans="2:31" hidden="1" outlineLevel="3" x14ac:dyDescent="0.2">
      <c r="B727" t="s">
        <v>743</v>
      </c>
      <c r="C727" t="s">
        <v>1578</v>
      </c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</row>
    <row r="728" spans="2:31" hidden="1" outlineLevel="3" x14ac:dyDescent="0.2">
      <c r="B728" t="s">
        <v>744</v>
      </c>
      <c r="C728" t="s">
        <v>1579</v>
      </c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</row>
    <row r="729" spans="2:31" hidden="1" outlineLevel="3" x14ac:dyDescent="0.2">
      <c r="B729" t="s">
        <v>745</v>
      </c>
      <c r="C729" t="s">
        <v>1580</v>
      </c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</row>
    <row r="730" spans="2:31" hidden="1" outlineLevel="3" x14ac:dyDescent="0.2">
      <c r="B730" t="s">
        <v>746</v>
      </c>
      <c r="C730" t="s">
        <v>1581</v>
      </c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</row>
    <row r="731" spans="2:31" hidden="1" outlineLevel="3" x14ac:dyDescent="0.2">
      <c r="B731" t="s">
        <v>747</v>
      </c>
      <c r="C731" t="s">
        <v>1582</v>
      </c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</row>
    <row r="732" spans="2:31" hidden="1" outlineLevel="3" x14ac:dyDescent="0.2">
      <c r="B732" t="s">
        <v>748</v>
      </c>
      <c r="C732" t="s">
        <v>1583</v>
      </c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</row>
    <row r="733" spans="2:31" hidden="1" outlineLevel="3" x14ac:dyDescent="0.2">
      <c r="B733" t="s">
        <v>749</v>
      </c>
      <c r="C733" t="s">
        <v>1584</v>
      </c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4" spans="2:31" hidden="1" outlineLevel="3" x14ac:dyDescent="0.2">
      <c r="B734" t="s">
        <v>750</v>
      </c>
      <c r="C734" t="s">
        <v>1585</v>
      </c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</row>
    <row r="735" spans="2:31" hidden="1" outlineLevel="3" x14ac:dyDescent="0.2">
      <c r="B735" t="s">
        <v>751</v>
      </c>
      <c r="C735" t="s">
        <v>1586</v>
      </c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</row>
    <row r="736" spans="2:31" hidden="1" outlineLevel="3" x14ac:dyDescent="0.2">
      <c r="B736" t="s">
        <v>752</v>
      </c>
      <c r="C736" t="s">
        <v>1587</v>
      </c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</row>
    <row r="737" spans="2:31" hidden="1" outlineLevel="3" x14ac:dyDescent="0.2">
      <c r="B737" t="s">
        <v>753</v>
      </c>
      <c r="C737" t="s">
        <v>1588</v>
      </c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</row>
    <row r="738" spans="2:31" hidden="1" outlineLevel="3" x14ac:dyDescent="0.2">
      <c r="B738" t="s">
        <v>754</v>
      </c>
      <c r="C738" t="s">
        <v>1589</v>
      </c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</row>
    <row r="739" spans="2:31" hidden="1" outlineLevel="3" x14ac:dyDescent="0.2">
      <c r="B739" t="s">
        <v>755</v>
      </c>
      <c r="C739" t="s">
        <v>1590</v>
      </c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</row>
    <row r="740" spans="2:31" hidden="1" outlineLevel="3" x14ac:dyDescent="0.2">
      <c r="B740" t="s">
        <v>756</v>
      </c>
      <c r="C740" t="s">
        <v>1591</v>
      </c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</row>
    <row r="741" spans="2:31" hidden="1" outlineLevel="3" x14ac:dyDescent="0.2">
      <c r="B741" t="s">
        <v>757</v>
      </c>
      <c r="C741" t="s">
        <v>1592</v>
      </c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</row>
    <row r="742" spans="2:31" hidden="1" outlineLevel="3" x14ac:dyDescent="0.2">
      <c r="B742" t="s">
        <v>758</v>
      </c>
      <c r="C742" t="s">
        <v>1593</v>
      </c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</row>
    <row r="743" spans="2:31" hidden="1" outlineLevel="3" x14ac:dyDescent="0.2">
      <c r="B743" t="s">
        <v>759</v>
      </c>
      <c r="C743" t="s">
        <v>1594</v>
      </c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 spans="2:31" hidden="1" outlineLevel="3" x14ac:dyDescent="0.2">
      <c r="B744" t="s">
        <v>760</v>
      </c>
      <c r="C744" t="s">
        <v>1507</v>
      </c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 spans="2:31" hidden="1" outlineLevel="3" x14ac:dyDescent="0.2">
      <c r="B745" t="s">
        <v>760</v>
      </c>
      <c r="C745" t="s">
        <v>1507</v>
      </c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</row>
    <row r="746" spans="2:31" hidden="1" outlineLevel="3" x14ac:dyDescent="0.2">
      <c r="B746" t="s">
        <v>761</v>
      </c>
      <c r="C746" t="s">
        <v>6</v>
      </c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 spans="2:31" hidden="1" outlineLevel="3" x14ac:dyDescent="0.2">
      <c r="B747" t="s">
        <v>762</v>
      </c>
      <c r="C747" t="s">
        <v>7</v>
      </c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</row>
    <row r="748" spans="2:31" hidden="1" outlineLevel="3" x14ac:dyDescent="0.2">
      <c r="B748" t="s">
        <v>763</v>
      </c>
      <c r="C748" t="s">
        <v>8</v>
      </c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</row>
    <row r="749" spans="2:31" hidden="1" outlineLevel="1" x14ac:dyDescent="0.2">
      <c r="B749" t="s">
        <v>764</v>
      </c>
      <c r="C749" t="s">
        <v>9</v>
      </c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</row>
    <row r="750" spans="2:31" hidden="1" outlineLevel="1" x14ac:dyDescent="0.2">
      <c r="B750" t="s">
        <v>765</v>
      </c>
      <c r="C750" t="s">
        <v>1508</v>
      </c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 spans="2:31" hidden="1" outlineLevel="3" x14ac:dyDescent="0.2">
      <c r="B751" t="s">
        <v>766</v>
      </c>
      <c r="C751" t="s">
        <v>1509</v>
      </c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 spans="2:31" hidden="1" outlineLevel="3" x14ac:dyDescent="0.2">
      <c r="B752" t="s">
        <v>767</v>
      </c>
      <c r="C752" t="s">
        <v>1510</v>
      </c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</row>
    <row r="753" spans="2:31" hidden="1" outlineLevel="3" x14ac:dyDescent="0.2">
      <c r="B753" t="s">
        <v>768</v>
      </c>
      <c r="C753" t="s">
        <v>1511</v>
      </c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</row>
    <row r="754" spans="2:31" hidden="1" outlineLevel="3" x14ac:dyDescent="0.2">
      <c r="B754" t="s">
        <v>769</v>
      </c>
      <c r="C754" t="s">
        <v>1512</v>
      </c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</row>
    <row r="755" spans="2:31" hidden="1" outlineLevel="3" x14ac:dyDescent="0.2">
      <c r="B755" t="s">
        <v>770</v>
      </c>
      <c r="C755" t="s">
        <v>1513</v>
      </c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</row>
    <row r="756" spans="2:31" hidden="1" outlineLevel="3" x14ac:dyDescent="0.2">
      <c r="B756" t="s">
        <v>771</v>
      </c>
      <c r="C756" t="s">
        <v>1514</v>
      </c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</row>
    <row r="757" spans="2:31" hidden="1" outlineLevel="3" x14ac:dyDescent="0.2">
      <c r="B757" t="s">
        <v>772</v>
      </c>
      <c r="C757" t="s">
        <v>1515</v>
      </c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</row>
    <row r="758" spans="2:31" hidden="1" outlineLevel="3" x14ac:dyDescent="0.2">
      <c r="B758" t="s">
        <v>773</v>
      </c>
      <c r="C758" t="s">
        <v>1516</v>
      </c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</row>
    <row r="759" spans="2:31" hidden="1" outlineLevel="3" x14ac:dyDescent="0.2">
      <c r="B759" t="s">
        <v>774</v>
      </c>
      <c r="C759" t="s">
        <v>1517</v>
      </c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</row>
    <row r="760" spans="2:31" hidden="1" outlineLevel="3" x14ac:dyDescent="0.2">
      <c r="B760" t="s">
        <v>775</v>
      </c>
      <c r="C760" t="s">
        <v>1518</v>
      </c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</row>
    <row r="761" spans="2:31" hidden="1" outlineLevel="3" x14ac:dyDescent="0.2">
      <c r="B761" t="s">
        <v>776</v>
      </c>
      <c r="C761" t="s">
        <v>1519</v>
      </c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</row>
    <row r="762" spans="2:31" hidden="1" outlineLevel="3" x14ac:dyDescent="0.2">
      <c r="B762" t="s">
        <v>777</v>
      </c>
      <c r="C762" t="s">
        <v>1520</v>
      </c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</row>
    <row r="763" spans="2:31" hidden="1" outlineLevel="3" x14ac:dyDescent="0.2">
      <c r="B763" t="s">
        <v>778</v>
      </c>
      <c r="C763" t="s">
        <v>1521</v>
      </c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</row>
    <row r="764" spans="2:31" hidden="1" outlineLevel="3" x14ac:dyDescent="0.2">
      <c r="B764" t="s">
        <v>779</v>
      </c>
      <c r="C764" t="s">
        <v>1522</v>
      </c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 spans="2:31" hidden="1" outlineLevel="3" x14ac:dyDescent="0.2">
      <c r="B765" t="s">
        <v>780</v>
      </c>
      <c r="C765" t="s">
        <v>1523</v>
      </c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</row>
    <row r="766" spans="2:31" hidden="1" outlineLevel="3" x14ac:dyDescent="0.2">
      <c r="B766" t="s">
        <v>781</v>
      </c>
      <c r="C766" t="s">
        <v>1524</v>
      </c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</row>
    <row r="767" spans="2:31" hidden="1" outlineLevel="3" x14ac:dyDescent="0.2">
      <c r="B767" t="s">
        <v>782</v>
      </c>
      <c r="C767" t="s">
        <v>1525</v>
      </c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</row>
    <row r="768" spans="2:31" hidden="1" outlineLevel="3" x14ac:dyDescent="0.2">
      <c r="B768" t="s">
        <v>783</v>
      </c>
      <c r="C768" t="s">
        <v>1526</v>
      </c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</row>
    <row r="769" spans="2:31" hidden="1" outlineLevel="3" x14ac:dyDescent="0.2">
      <c r="B769" t="s">
        <v>784</v>
      </c>
      <c r="C769" t="s">
        <v>1527</v>
      </c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</row>
    <row r="770" spans="2:31" hidden="1" outlineLevel="3" x14ac:dyDescent="0.2">
      <c r="B770" t="s">
        <v>785</v>
      </c>
      <c r="C770" t="s">
        <v>1528</v>
      </c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 spans="2:31" hidden="1" outlineLevel="3" x14ac:dyDescent="0.2">
      <c r="B771" t="s">
        <v>786</v>
      </c>
      <c r="C771" t="s">
        <v>1529</v>
      </c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</row>
    <row r="772" spans="2:31" hidden="1" outlineLevel="3" x14ac:dyDescent="0.2">
      <c r="B772" t="s">
        <v>787</v>
      </c>
      <c r="C772" t="s">
        <v>1530</v>
      </c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</row>
    <row r="773" spans="2:31" hidden="1" outlineLevel="3" x14ac:dyDescent="0.2">
      <c r="B773" t="s">
        <v>788</v>
      </c>
      <c r="C773" t="s">
        <v>1531</v>
      </c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</row>
    <row r="774" spans="2:31" hidden="1" outlineLevel="3" x14ac:dyDescent="0.2">
      <c r="B774" t="s">
        <v>789</v>
      </c>
      <c r="C774" t="s">
        <v>1532</v>
      </c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</row>
    <row r="775" spans="2:31" hidden="1" outlineLevel="3" x14ac:dyDescent="0.2">
      <c r="B775" t="s">
        <v>790</v>
      </c>
      <c r="C775" t="s">
        <v>1533</v>
      </c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</row>
    <row r="776" spans="2:31" hidden="1" outlineLevel="3" x14ac:dyDescent="0.2">
      <c r="B776" t="s">
        <v>791</v>
      </c>
      <c r="C776" t="s">
        <v>1534</v>
      </c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</row>
    <row r="777" spans="2:31" hidden="1" outlineLevel="3" x14ac:dyDescent="0.2">
      <c r="B777" t="s">
        <v>792</v>
      </c>
      <c r="C777" t="s">
        <v>1535</v>
      </c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</row>
    <row r="778" spans="2:31" hidden="1" outlineLevel="3" x14ac:dyDescent="0.2">
      <c r="B778" t="s">
        <v>793</v>
      </c>
      <c r="C778" t="s">
        <v>1536</v>
      </c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 spans="2:31" hidden="1" outlineLevel="3" x14ac:dyDescent="0.2">
      <c r="B779" t="s">
        <v>794</v>
      </c>
      <c r="C779" t="s">
        <v>1537</v>
      </c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</row>
    <row r="780" spans="2:31" hidden="1" outlineLevel="3" x14ac:dyDescent="0.2">
      <c r="B780" t="s">
        <v>795</v>
      </c>
      <c r="C780" t="s">
        <v>1538</v>
      </c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</row>
    <row r="781" spans="2:31" hidden="1" outlineLevel="3" x14ac:dyDescent="0.2">
      <c r="B781" t="s">
        <v>796</v>
      </c>
      <c r="C781" t="s">
        <v>1539</v>
      </c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</row>
    <row r="782" spans="2:31" hidden="1" outlineLevel="3" x14ac:dyDescent="0.2">
      <c r="B782" t="s">
        <v>797</v>
      </c>
      <c r="C782" t="s">
        <v>1540</v>
      </c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</row>
    <row r="783" spans="2:31" hidden="1" outlineLevel="3" x14ac:dyDescent="0.2">
      <c r="B783" t="s">
        <v>798</v>
      </c>
      <c r="C783" t="s">
        <v>1541</v>
      </c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</row>
    <row r="784" spans="2:31" hidden="1" outlineLevel="3" x14ac:dyDescent="0.2">
      <c r="B784" t="s">
        <v>799</v>
      </c>
      <c r="C784" t="s">
        <v>1542</v>
      </c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</row>
    <row r="785" spans="2:31" hidden="1" outlineLevel="3" x14ac:dyDescent="0.2">
      <c r="B785" t="s">
        <v>800</v>
      </c>
      <c r="C785" t="s">
        <v>1543</v>
      </c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 spans="2:31" hidden="1" outlineLevel="3" x14ac:dyDescent="0.2">
      <c r="B786" t="s">
        <v>801</v>
      </c>
      <c r="C786" t="s">
        <v>1544</v>
      </c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 spans="2:31" hidden="1" outlineLevel="3" x14ac:dyDescent="0.2">
      <c r="B787" t="s">
        <v>802</v>
      </c>
      <c r="C787" t="s">
        <v>1545</v>
      </c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</row>
    <row r="788" spans="2:31" hidden="1" outlineLevel="3" x14ac:dyDescent="0.2">
      <c r="B788" t="s">
        <v>803</v>
      </c>
      <c r="C788" t="s">
        <v>1546</v>
      </c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</row>
    <row r="789" spans="2:31" hidden="1" outlineLevel="3" x14ac:dyDescent="0.2">
      <c r="B789" t="s">
        <v>804</v>
      </c>
      <c r="C789" t="s">
        <v>1547</v>
      </c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</row>
    <row r="790" spans="2:31" hidden="1" outlineLevel="3" x14ac:dyDescent="0.2">
      <c r="B790" t="s">
        <v>805</v>
      </c>
      <c r="C790" t="s">
        <v>1548</v>
      </c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</row>
    <row r="791" spans="2:31" hidden="1" outlineLevel="3" x14ac:dyDescent="0.2">
      <c r="B791" t="s">
        <v>806</v>
      </c>
      <c r="C791" t="s">
        <v>1549</v>
      </c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</row>
    <row r="792" spans="2:31" hidden="1" outlineLevel="3" x14ac:dyDescent="0.2">
      <c r="B792" t="s">
        <v>807</v>
      </c>
      <c r="C792" t="s">
        <v>1550</v>
      </c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</row>
    <row r="793" spans="2:31" hidden="1" outlineLevel="3" x14ac:dyDescent="0.2">
      <c r="B793" t="s">
        <v>808</v>
      </c>
      <c r="C793" t="s">
        <v>1551</v>
      </c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</row>
    <row r="794" spans="2:31" hidden="1" outlineLevel="3" x14ac:dyDescent="0.2">
      <c r="B794" t="s">
        <v>809</v>
      </c>
      <c r="C794" t="s">
        <v>1552</v>
      </c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</row>
    <row r="795" spans="2:31" hidden="1" outlineLevel="3" x14ac:dyDescent="0.2">
      <c r="B795" t="s">
        <v>810</v>
      </c>
      <c r="C795" t="s">
        <v>1553</v>
      </c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</row>
    <row r="796" spans="2:31" hidden="1" outlineLevel="3" x14ac:dyDescent="0.2">
      <c r="B796" t="s">
        <v>811</v>
      </c>
      <c r="C796" t="s">
        <v>1554</v>
      </c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</row>
    <row r="797" spans="2:31" hidden="1" outlineLevel="3" x14ac:dyDescent="0.2">
      <c r="B797" t="s">
        <v>812</v>
      </c>
      <c r="C797" t="s">
        <v>1555</v>
      </c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</row>
    <row r="798" spans="2:31" hidden="1" outlineLevel="3" x14ac:dyDescent="0.2">
      <c r="B798" t="s">
        <v>813</v>
      </c>
      <c r="C798" t="s">
        <v>1556</v>
      </c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 spans="2:31" hidden="1" outlineLevel="3" x14ac:dyDescent="0.2">
      <c r="B799" t="s">
        <v>814</v>
      </c>
      <c r="C799" t="s">
        <v>1557</v>
      </c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 spans="2:31" hidden="1" outlineLevel="3" x14ac:dyDescent="0.2">
      <c r="B800" t="s">
        <v>815</v>
      </c>
      <c r="C800" t="s">
        <v>1558</v>
      </c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</row>
    <row r="801" spans="2:31" hidden="1" outlineLevel="3" x14ac:dyDescent="0.2">
      <c r="B801" t="s">
        <v>816</v>
      </c>
      <c r="C801" t="s">
        <v>1559</v>
      </c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</row>
    <row r="802" spans="2:31" hidden="1" outlineLevel="3" x14ac:dyDescent="0.2">
      <c r="B802" t="s">
        <v>817</v>
      </c>
      <c r="C802" t="s">
        <v>1560</v>
      </c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</row>
    <row r="803" spans="2:31" hidden="1" outlineLevel="3" x14ac:dyDescent="0.2">
      <c r="B803" t="s">
        <v>818</v>
      </c>
      <c r="C803" t="s">
        <v>1561</v>
      </c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 spans="2:31" hidden="1" outlineLevel="3" x14ac:dyDescent="0.2">
      <c r="B804" t="s">
        <v>819</v>
      </c>
      <c r="C804" t="s">
        <v>1562</v>
      </c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 spans="2:31" hidden="1" outlineLevel="3" x14ac:dyDescent="0.2">
      <c r="B805" t="s">
        <v>820</v>
      </c>
      <c r="C805" t="s">
        <v>1563</v>
      </c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</row>
    <row r="806" spans="2:31" hidden="1" outlineLevel="3" x14ac:dyDescent="0.2">
      <c r="B806" t="s">
        <v>821</v>
      </c>
      <c r="C806" t="s">
        <v>1564</v>
      </c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 spans="2:31" hidden="1" outlineLevel="3" x14ac:dyDescent="0.2">
      <c r="B807" t="s">
        <v>822</v>
      </c>
      <c r="C807" t="s">
        <v>1565</v>
      </c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 spans="2:31" hidden="1" outlineLevel="3" x14ac:dyDescent="0.2">
      <c r="B808" t="s">
        <v>823</v>
      </c>
      <c r="C808" t="s">
        <v>1566</v>
      </c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 spans="2:31" hidden="1" outlineLevel="3" x14ac:dyDescent="0.2">
      <c r="B809" t="s">
        <v>824</v>
      </c>
      <c r="C809" t="s">
        <v>1567</v>
      </c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 spans="2:31" hidden="1" outlineLevel="3" x14ac:dyDescent="0.2">
      <c r="B810" t="s">
        <v>825</v>
      </c>
      <c r="C810" t="s">
        <v>1568</v>
      </c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 spans="2:31" hidden="1" outlineLevel="3" x14ac:dyDescent="0.2">
      <c r="B811" t="s">
        <v>826</v>
      </c>
      <c r="C811" t="s">
        <v>1569</v>
      </c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 spans="2:31" hidden="1" outlineLevel="3" x14ac:dyDescent="0.2">
      <c r="B812" t="s">
        <v>827</v>
      </c>
      <c r="C812" t="s">
        <v>1570</v>
      </c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 spans="2:31" hidden="1" outlineLevel="3" x14ac:dyDescent="0.2">
      <c r="B813" t="s">
        <v>828</v>
      </c>
      <c r="C813" t="s">
        <v>1571</v>
      </c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 spans="2:31" hidden="1" outlineLevel="3" x14ac:dyDescent="0.2">
      <c r="B814" t="s">
        <v>829</v>
      </c>
      <c r="C814" t="s">
        <v>1572</v>
      </c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</row>
    <row r="815" spans="2:31" hidden="1" outlineLevel="3" x14ac:dyDescent="0.2">
      <c r="B815" t="s">
        <v>830</v>
      </c>
      <c r="C815" t="s">
        <v>1573</v>
      </c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</row>
    <row r="816" spans="2:31" hidden="1" outlineLevel="3" x14ac:dyDescent="0.2">
      <c r="B816" t="s">
        <v>831</v>
      </c>
      <c r="C816" t="s">
        <v>1574</v>
      </c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</row>
    <row r="817" spans="2:31" hidden="1" outlineLevel="3" x14ac:dyDescent="0.2">
      <c r="B817" t="s">
        <v>832</v>
      </c>
      <c r="C817" t="s">
        <v>1575</v>
      </c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</row>
    <row r="818" spans="2:31" hidden="1" outlineLevel="3" x14ac:dyDescent="0.2">
      <c r="B818" t="s">
        <v>833</v>
      </c>
      <c r="C818" t="s">
        <v>1576</v>
      </c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</row>
    <row r="819" spans="2:31" hidden="1" outlineLevel="3" x14ac:dyDescent="0.2">
      <c r="B819" t="s">
        <v>834</v>
      </c>
      <c r="C819" t="s">
        <v>1577</v>
      </c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  <row r="820" spans="2:31" hidden="1" outlineLevel="3" x14ac:dyDescent="0.2">
      <c r="B820" t="s">
        <v>835</v>
      </c>
      <c r="C820" t="s">
        <v>1578</v>
      </c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</row>
    <row r="821" spans="2:31" hidden="1" outlineLevel="3" x14ac:dyDescent="0.2">
      <c r="B821" t="s">
        <v>836</v>
      </c>
      <c r="C821" t="s">
        <v>1579</v>
      </c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</row>
    <row r="822" spans="2:31" hidden="1" outlineLevel="3" x14ac:dyDescent="0.2">
      <c r="B822" t="s">
        <v>837</v>
      </c>
      <c r="C822" t="s">
        <v>1580</v>
      </c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</row>
    <row r="823" spans="2:31" hidden="1" outlineLevel="3" x14ac:dyDescent="0.2">
      <c r="B823" t="s">
        <v>838</v>
      </c>
      <c r="C823" t="s">
        <v>1581</v>
      </c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</row>
    <row r="824" spans="2:31" hidden="1" outlineLevel="3" x14ac:dyDescent="0.2">
      <c r="B824" t="s">
        <v>839</v>
      </c>
      <c r="C824" t="s">
        <v>1582</v>
      </c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</row>
    <row r="825" spans="2:31" hidden="1" outlineLevel="3" x14ac:dyDescent="0.2">
      <c r="B825" t="s">
        <v>840</v>
      </c>
      <c r="C825" t="s">
        <v>1583</v>
      </c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</row>
    <row r="826" spans="2:31" hidden="1" outlineLevel="3" x14ac:dyDescent="0.2">
      <c r="B826" t="s">
        <v>841</v>
      </c>
      <c r="C826" t="s">
        <v>1584</v>
      </c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</row>
    <row r="827" spans="2:31" hidden="1" outlineLevel="3" x14ac:dyDescent="0.2">
      <c r="B827" t="s">
        <v>842</v>
      </c>
      <c r="C827" t="s">
        <v>1585</v>
      </c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</row>
    <row r="828" spans="2:31" hidden="1" outlineLevel="3" x14ac:dyDescent="0.2">
      <c r="B828" t="s">
        <v>843</v>
      </c>
      <c r="C828" t="s">
        <v>1586</v>
      </c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 spans="2:31" hidden="1" outlineLevel="3" x14ac:dyDescent="0.2">
      <c r="B829" t="s">
        <v>844</v>
      </c>
      <c r="C829" t="s">
        <v>1587</v>
      </c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</row>
    <row r="830" spans="2:31" hidden="1" outlineLevel="3" x14ac:dyDescent="0.2">
      <c r="B830" t="s">
        <v>845</v>
      </c>
      <c r="C830" t="s">
        <v>1588</v>
      </c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</row>
    <row r="831" spans="2:31" hidden="1" outlineLevel="3" x14ac:dyDescent="0.2">
      <c r="B831" t="s">
        <v>846</v>
      </c>
      <c r="C831" t="s">
        <v>1589</v>
      </c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</row>
    <row r="832" spans="2:31" hidden="1" outlineLevel="3" x14ac:dyDescent="0.2">
      <c r="B832" t="s">
        <v>847</v>
      </c>
      <c r="C832" t="s">
        <v>1590</v>
      </c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</row>
    <row r="833" spans="2:31" hidden="1" outlineLevel="3" x14ac:dyDescent="0.2">
      <c r="B833" t="s">
        <v>848</v>
      </c>
      <c r="C833" t="s">
        <v>1591</v>
      </c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</row>
    <row r="834" spans="2:31" hidden="1" outlineLevel="3" x14ac:dyDescent="0.2">
      <c r="B834" t="s">
        <v>849</v>
      </c>
      <c r="C834" t="s">
        <v>1592</v>
      </c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</row>
    <row r="835" spans="2:31" hidden="1" outlineLevel="3" x14ac:dyDescent="0.2">
      <c r="B835" t="s">
        <v>850</v>
      </c>
      <c r="C835" t="s">
        <v>1593</v>
      </c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</row>
    <row r="836" spans="2:31" hidden="1" outlineLevel="3" x14ac:dyDescent="0.2">
      <c r="B836" t="s">
        <v>851</v>
      </c>
      <c r="C836" t="s">
        <v>1594</v>
      </c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</row>
    <row r="837" spans="2:31" hidden="1" outlineLevel="3" x14ac:dyDescent="0.2">
      <c r="B837" t="s">
        <v>852</v>
      </c>
      <c r="C837" t="s">
        <v>1507</v>
      </c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</row>
    <row r="838" spans="2:31" hidden="1" outlineLevel="3" x14ac:dyDescent="0.2">
      <c r="B838" t="s">
        <v>852</v>
      </c>
      <c r="C838" t="s">
        <v>1507</v>
      </c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</row>
    <row r="839" spans="2:31" hidden="1" outlineLevel="3" x14ac:dyDescent="0.2">
      <c r="B839" t="s">
        <v>853</v>
      </c>
      <c r="C839" t="s">
        <v>6</v>
      </c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</row>
    <row r="840" spans="2:31" hidden="1" outlineLevel="3" x14ac:dyDescent="0.2">
      <c r="B840" t="s">
        <v>854</v>
      </c>
      <c r="C840" t="s">
        <v>7</v>
      </c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</row>
    <row r="841" spans="2:31" hidden="1" outlineLevel="3" x14ac:dyDescent="0.2">
      <c r="B841" t="s">
        <v>855</v>
      </c>
      <c r="C841" t="s">
        <v>8</v>
      </c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</row>
    <row r="842" spans="2:31" hidden="1" outlineLevel="2" x14ac:dyDescent="0.2">
      <c r="B842" t="s">
        <v>856</v>
      </c>
      <c r="C842" t="s">
        <v>9</v>
      </c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</row>
    <row r="843" spans="2:31" hidden="1" outlineLevel="2" x14ac:dyDescent="0.2">
      <c r="B843" t="s">
        <v>857</v>
      </c>
      <c r="C843" t="s">
        <v>1508</v>
      </c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</row>
    <row r="844" spans="2:31" hidden="1" outlineLevel="3" x14ac:dyDescent="0.2">
      <c r="B844" t="s">
        <v>858</v>
      </c>
      <c r="C844" t="s">
        <v>1509</v>
      </c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</row>
    <row r="845" spans="2:31" hidden="1" outlineLevel="3" x14ac:dyDescent="0.2">
      <c r="B845" t="s">
        <v>859</v>
      </c>
      <c r="C845" t="s">
        <v>1510</v>
      </c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</row>
    <row r="846" spans="2:31" hidden="1" outlineLevel="3" x14ac:dyDescent="0.2">
      <c r="B846" t="s">
        <v>860</v>
      </c>
      <c r="C846" t="s">
        <v>1511</v>
      </c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</row>
    <row r="847" spans="2:31" hidden="1" outlineLevel="3" x14ac:dyDescent="0.2">
      <c r="B847" t="s">
        <v>861</v>
      </c>
      <c r="C847" t="s">
        <v>1512</v>
      </c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</row>
    <row r="848" spans="2:31" hidden="1" outlineLevel="3" x14ac:dyDescent="0.2">
      <c r="B848" t="s">
        <v>862</v>
      </c>
      <c r="C848" t="s">
        <v>1513</v>
      </c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</row>
    <row r="849" spans="2:31" hidden="1" outlineLevel="3" x14ac:dyDescent="0.2">
      <c r="B849" t="s">
        <v>863</v>
      </c>
      <c r="C849" t="s">
        <v>1514</v>
      </c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 spans="2:31" hidden="1" outlineLevel="3" x14ac:dyDescent="0.2">
      <c r="B850" t="s">
        <v>864</v>
      </c>
      <c r="C850" t="s">
        <v>1515</v>
      </c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</row>
    <row r="851" spans="2:31" hidden="1" outlineLevel="3" x14ac:dyDescent="0.2">
      <c r="B851" t="s">
        <v>865</v>
      </c>
      <c r="C851" t="s">
        <v>1516</v>
      </c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</row>
    <row r="852" spans="2:31" hidden="1" outlineLevel="3" x14ac:dyDescent="0.2">
      <c r="B852" t="s">
        <v>866</v>
      </c>
      <c r="C852" t="s">
        <v>1517</v>
      </c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</row>
    <row r="853" spans="2:31" hidden="1" outlineLevel="3" x14ac:dyDescent="0.2">
      <c r="B853" t="s">
        <v>867</v>
      </c>
      <c r="C853" t="s">
        <v>1518</v>
      </c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 spans="2:31" hidden="1" outlineLevel="3" x14ac:dyDescent="0.2">
      <c r="B854" t="s">
        <v>868</v>
      </c>
      <c r="C854" t="s">
        <v>1519</v>
      </c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 spans="2:31" hidden="1" outlineLevel="3" x14ac:dyDescent="0.2">
      <c r="B855" t="s">
        <v>869</v>
      </c>
      <c r="C855" t="s">
        <v>1520</v>
      </c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 spans="2:31" hidden="1" outlineLevel="3" x14ac:dyDescent="0.2">
      <c r="B856" t="s">
        <v>870</v>
      </c>
      <c r="C856" t="s">
        <v>1521</v>
      </c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</row>
    <row r="857" spans="2:31" hidden="1" outlineLevel="3" x14ac:dyDescent="0.2">
      <c r="B857" t="s">
        <v>871</v>
      </c>
      <c r="C857" t="s">
        <v>1522</v>
      </c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 spans="2:31" hidden="1" outlineLevel="3" x14ac:dyDescent="0.2">
      <c r="B858" t="s">
        <v>872</v>
      </c>
      <c r="C858" t="s">
        <v>1523</v>
      </c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 spans="2:31" hidden="1" outlineLevel="3" x14ac:dyDescent="0.2">
      <c r="B859" t="s">
        <v>873</v>
      </c>
      <c r="C859" t="s">
        <v>1524</v>
      </c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</row>
    <row r="860" spans="2:31" hidden="1" outlineLevel="3" x14ac:dyDescent="0.2">
      <c r="B860" t="s">
        <v>874</v>
      </c>
      <c r="C860" t="s">
        <v>1525</v>
      </c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</row>
    <row r="861" spans="2:31" hidden="1" outlineLevel="3" x14ac:dyDescent="0.2">
      <c r="B861" t="s">
        <v>875</v>
      </c>
      <c r="C861" t="s">
        <v>1526</v>
      </c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</row>
    <row r="862" spans="2:31" hidden="1" outlineLevel="3" x14ac:dyDescent="0.2">
      <c r="B862" t="s">
        <v>876</v>
      </c>
      <c r="C862" t="s">
        <v>1527</v>
      </c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</row>
    <row r="863" spans="2:31" hidden="1" outlineLevel="3" x14ac:dyDescent="0.2">
      <c r="B863" t="s">
        <v>877</v>
      </c>
      <c r="C863" t="s">
        <v>1528</v>
      </c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</row>
    <row r="864" spans="2:31" hidden="1" outlineLevel="3" x14ac:dyDescent="0.2">
      <c r="B864" t="s">
        <v>878</v>
      </c>
      <c r="C864" t="s">
        <v>1529</v>
      </c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</row>
    <row r="865" spans="2:31" hidden="1" outlineLevel="3" x14ac:dyDescent="0.2">
      <c r="B865" t="s">
        <v>879</v>
      </c>
      <c r="C865" t="s">
        <v>1530</v>
      </c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</row>
    <row r="866" spans="2:31" hidden="1" outlineLevel="3" x14ac:dyDescent="0.2">
      <c r="B866" t="s">
        <v>880</v>
      </c>
      <c r="C866" t="s">
        <v>1531</v>
      </c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 spans="2:31" hidden="1" outlineLevel="3" x14ac:dyDescent="0.2">
      <c r="B867" t="s">
        <v>881</v>
      </c>
      <c r="C867" t="s">
        <v>1532</v>
      </c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 spans="2:31" hidden="1" outlineLevel="3" x14ac:dyDescent="0.2">
      <c r="B868" t="s">
        <v>882</v>
      </c>
      <c r="C868" t="s">
        <v>1533</v>
      </c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</row>
    <row r="869" spans="2:31" hidden="1" outlineLevel="3" x14ac:dyDescent="0.2">
      <c r="B869" t="s">
        <v>883</v>
      </c>
      <c r="C869" t="s">
        <v>1534</v>
      </c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</row>
    <row r="870" spans="2:31" hidden="1" outlineLevel="3" x14ac:dyDescent="0.2">
      <c r="B870" t="s">
        <v>884</v>
      </c>
      <c r="C870" t="s">
        <v>1535</v>
      </c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</row>
    <row r="871" spans="2:31" hidden="1" outlineLevel="3" x14ac:dyDescent="0.2">
      <c r="B871" t="s">
        <v>885</v>
      </c>
      <c r="C871" t="s">
        <v>1536</v>
      </c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 spans="2:31" hidden="1" outlineLevel="3" x14ac:dyDescent="0.2">
      <c r="B872" t="s">
        <v>886</v>
      </c>
      <c r="C872" t="s">
        <v>1537</v>
      </c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</row>
    <row r="873" spans="2:31" hidden="1" outlineLevel="3" x14ac:dyDescent="0.2">
      <c r="B873" t="s">
        <v>887</v>
      </c>
      <c r="C873" t="s">
        <v>1538</v>
      </c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</row>
    <row r="874" spans="2:31" hidden="1" outlineLevel="3" x14ac:dyDescent="0.2">
      <c r="B874" t="s">
        <v>888</v>
      </c>
      <c r="C874" t="s">
        <v>1539</v>
      </c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</row>
    <row r="875" spans="2:31" hidden="1" outlineLevel="3" x14ac:dyDescent="0.2">
      <c r="B875" t="s">
        <v>889</v>
      </c>
      <c r="C875" t="s">
        <v>1540</v>
      </c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</row>
    <row r="876" spans="2:31" hidden="1" outlineLevel="3" x14ac:dyDescent="0.2">
      <c r="B876" t="s">
        <v>890</v>
      </c>
      <c r="C876" t="s">
        <v>1541</v>
      </c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</row>
    <row r="877" spans="2:31" hidden="1" outlineLevel="3" x14ac:dyDescent="0.2">
      <c r="B877" t="s">
        <v>891</v>
      </c>
      <c r="C877" t="s">
        <v>1542</v>
      </c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 spans="2:31" hidden="1" outlineLevel="3" x14ac:dyDescent="0.2">
      <c r="B878" t="s">
        <v>892</v>
      </c>
      <c r="C878" t="s">
        <v>1543</v>
      </c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 spans="2:31" hidden="1" outlineLevel="3" x14ac:dyDescent="0.2">
      <c r="B879" t="s">
        <v>893</v>
      </c>
      <c r="C879" t="s">
        <v>1544</v>
      </c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 spans="2:31" hidden="1" outlineLevel="3" x14ac:dyDescent="0.2">
      <c r="B880" t="s">
        <v>894</v>
      </c>
      <c r="C880" t="s">
        <v>1545</v>
      </c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 spans="2:31" hidden="1" outlineLevel="3" x14ac:dyDescent="0.2">
      <c r="B881" t="s">
        <v>895</v>
      </c>
      <c r="C881" t="s">
        <v>1546</v>
      </c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</row>
    <row r="882" spans="2:31" hidden="1" outlineLevel="3" x14ac:dyDescent="0.2">
      <c r="B882" t="s">
        <v>896</v>
      </c>
      <c r="C882" t="s">
        <v>1547</v>
      </c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 spans="2:31" hidden="1" outlineLevel="3" x14ac:dyDescent="0.2">
      <c r="B883" t="s">
        <v>897</v>
      </c>
      <c r="C883" t="s">
        <v>1548</v>
      </c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</row>
    <row r="884" spans="2:31" hidden="1" outlineLevel="3" x14ac:dyDescent="0.2">
      <c r="B884" t="s">
        <v>898</v>
      </c>
      <c r="C884" t="s">
        <v>1549</v>
      </c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</row>
    <row r="885" spans="2:31" hidden="1" outlineLevel="3" x14ac:dyDescent="0.2">
      <c r="B885" t="s">
        <v>899</v>
      </c>
      <c r="C885" t="s">
        <v>1550</v>
      </c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 spans="2:31" hidden="1" outlineLevel="3" x14ac:dyDescent="0.2">
      <c r="B886" t="s">
        <v>900</v>
      </c>
      <c r="C886" t="s">
        <v>1551</v>
      </c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</row>
    <row r="887" spans="2:31" hidden="1" outlineLevel="3" x14ac:dyDescent="0.2">
      <c r="B887" t="s">
        <v>901</v>
      </c>
      <c r="C887" t="s">
        <v>1552</v>
      </c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</row>
    <row r="888" spans="2:31" hidden="1" outlineLevel="3" x14ac:dyDescent="0.2">
      <c r="B888" t="s">
        <v>902</v>
      </c>
      <c r="C888" t="s">
        <v>1553</v>
      </c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</row>
    <row r="889" spans="2:31" hidden="1" outlineLevel="3" x14ac:dyDescent="0.2">
      <c r="B889" t="s">
        <v>903</v>
      </c>
      <c r="C889" t="s">
        <v>1554</v>
      </c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</row>
    <row r="890" spans="2:31" hidden="1" outlineLevel="3" x14ac:dyDescent="0.2">
      <c r="B890" t="s">
        <v>904</v>
      </c>
      <c r="C890" t="s">
        <v>1555</v>
      </c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</row>
    <row r="891" spans="2:31" hidden="1" outlineLevel="3" x14ac:dyDescent="0.2">
      <c r="B891" t="s">
        <v>905</v>
      </c>
      <c r="C891" t="s">
        <v>1556</v>
      </c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 spans="2:31" hidden="1" outlineLevel="3" x14ac:dyDescent="0.2">
      <c r="B892" t="s">
        <v>906</v>
      </c>
      <c r="C892" t="s">
        <v>1557</v>
      </c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 spans="2:31" hidden="1" outlineLevel="3" x14ac:dyDescent="0.2">
      <c r="B893" t="s">
        <v>907</v>
      </c>
      <c r="C893" t="s">
        <v>1558</v>
      </c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</row>
    <row r="894" spans="2:31" hidden="1" outlineLevel="3" x14ac:dyDescent="0.2">
      <c r="B894" t="s">
        <v>908</v>
      </c>
      <c r="C894" t="s">
        <v>1559</v>
      </c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</row>
    <row r="895" spans="2:31" hidden="1" outlineLevel="3" x14ac:dyDescent="0.2">
      <c r="B895" t="s">
        <v>909</v>
      </c>
      <c r="C895" t="s">
        <v>1560</v>
      </c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 spans="2:31" hidden="1" outlineLevel="3" x14ac:dyDescent="0.2">
      <c r="B896" t="s">
        <v>910</v>
      </c>
      <c r="C896" t="s">
        <v>1561</v>
      </c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</row>
    <row r="897" spans="2:31" hidden="1" outlineLevel="3" x14ac:dyDescent="0.2">
      <c r="B897" t="s">
        <v>911</v>
      </c>
      <c r="C897" t="s">
        <v>1562</v>
      </c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</row>
    <row r="898" spans="2:31" hidden="1" outlineLevel="3" x14ac:dyDescent="0.2">
      <c r="B898" t="s">
        <v>912</v>
      </c>
      <c r="C898" t="s">
        <v>1563</v>
      </c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 spans="2:31" hidden="1" outlineLevel="3" x14ac:dyDescent="0.2">
      <c r="B899" t="s">
        <v>913</v>
      </c>
      <c r="C899" t="s">
        <v>1564</v>
      </c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 spans="2:31" hidden="1" outlineLevel="3" x14ac:dyDescent="0.2">
      <c r="B900" t="s">
        <v>914</v>
      </c>
      <c r="C900" t="s">
        <v>1565</v>
      </c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 spans="2:31" hidden="1" outlineLevel="3" x14ac:dyDescent="0.2">
      <c r="B901" t="s">
        <v>915</v>
      </c>
      <c r="C901" t="s">
        <v>1566</v>
      </c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 spans="2:31" hidden="1" outlineLevel="3" x14ac:dyDescent="0.2">
      <c r="B902" t="s">
        <v>916</v>
      </c>
      <c r="C902" t="s">
        <v>1567</v>
      </c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 spans="2:31" hidden="1" outlineLevel="3" x14ac:dyDescent="0.2">
      <c r="B903" t="s">
        <v>917</v>
      </c>
      <c r="C903" t="s">
        <v>1568</v>
      </c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</row>
    <row r="904" spans="2:31" hidden="1" outlineLevel="3" x14ac:dyDescent="0.2">
      <c r="B904" t="s">
        <v>918</v>
      </c>
      <c r="C904" t="s">
        <v>1569</v>
      </c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</row>
    <row r="905" spans="2:31" hidden="1" outlineLevel="3" x14ac:dyDescent="0.2">
      <c r="B905" t="s">
        <v>919</v>
      </c>
      <c r="C905" t="s">
        <v>1570</v>
      </c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</row>
    <row r="906" spans="2:31" hidden="1" outlineLevel="3" x14ac:dyDescent="0.2">
      <c r="B906" t="s">
        <v>920</v>
      </c>
      <c r="C906" t="s">
        <v>1571</v>
      </c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</row>
    <row r="907" spans="2:31" hidden="1" outlineLevel="3" x14ac:dyDescent="0.2">
      <c r="B907" t="s">
        <v>921</v>
      </c>
      <c r="C907" t="s">
        <v>1572</v>
      </c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</row>
    <row r="908" spans="2:31" hidden="1" outlineLevel="3" x14ac:dyDescent="0.2">
      <c r="B908" t="s">
        <v>922</v>
      </c>
      <c r="C908" t="s">
        <v>1573</v>
      </c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</row>
    <row r="909" spans="2:31" hidden="1" outlineLevel="3" x14ac:dyDescent="0.2">
      <c r="B909" t="s">
        <v>923</v>
      </c>
      <c r="C909" t="s">
        <v>1574</v>
      </c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</row>
    <row r="910" spans="2:31" hidden="1" outlineLevel="3" x14ac:dyDescent="0.2">
      <c r="B910" t="s">
        <v>924</v>
      </c>
      <c r="C910" t="s">
        <v>1575</v>
      </c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 spans="2:31" hidden="1" outlineLevel="3" x14ac:dyDescent="0.2">
      <c r="B911" t="s">
        <v>925</v>
      </c>
      <c r="C911" t="s">
        <v>1576</v>
      </c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</row>
    <row r="912" spans="2:31" hidden="1" outlineLevel="3" x14ac:dyDescent="0.2">
      <c r="B912" t="s">
        <v>926</v>
      </c>
      <c r="C912" t="s">
        <v>1577</v>
      </c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</row>
    <row r="913" spans="2:31" hidden="1" outlineLevel="3" x14ac:dyDescent="0.2">
      <c r="B913" t="s">
        <v>927</v>
      </c>
      <c r="C913" t="s">
        <v>1578</v>
      </c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 spans="2:31" hidden="1" outlineLevel="3" x14ac:dyDescent="0.2">
      <c r="B914" t="s">
        <v>928</v>
      </c>
      <c r="C914" t="s">
        <v>1579</v>
      </c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 spans="2:31" hidden="1" outlineLevel="3" x14ac:dyDescent="0.2">
      <c r="B915" t="s">
        <v>929</v>
      </c>
      <c r="C915" t="s">
        <v>1580</v>
      </c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 spans="2:31" hidden="1" outlineLevel="3" x14ac:dyDescent="0.2">
      <c r="B916" t="s">
        <v>930</v>
      </c>
      <c r="C916" t="s">
        <v>1581</v>
      </c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 spans="2:31" hidden="1" outlineLevel="3" x14ac:dyDescent="0.2">
      <c r="B917" t="s">
        <v>931</v>
      </c>
      <c r="C917" t="s">
        <v>1582</v>
      </c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 spans="2:31" hidden="1" outlineLevel="3" x14ac:dyDescent="0.2">
      <c r="B918" t="s">
        <v>932</v>
      </c>
      <c r="C918" t="s">
        <v>1583</v>
      </c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 spans="2:31" hidden="1" outlineLevel="3" x14ac:dyDescent="0.2">
      <c r="B919" t="s">
        <v>933</v>
      </c>
      <c r="C919" t="s">
        <v>1584</v>
      </c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</row>
    <row r="920" spans="2:31" hidden="1" outlineLevel="3" x14ac:dyDescent="0.2">
      <c r="B920" t="s">
        <v>934</v>
      </c>
      <c r="C920" t="s">
        <v>1585</v>
      </c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</row>
    <row r="921" spans="2:31" hidden="1" outlineLevel="3" x14ac:dyDescent="0.2">
      <c r="B921" t="s">
        <v>935</v>
      </c>
      <c r="C921" t="s">
        <v>1586</v>
      </c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</row>
    <row r="922" spans="2:31" hidden="1" outlineLevel="3" x14ac:dyDescent="0.2">
      <c r="B922" t="s">
        <v>936</v>
      </c>
      <c r="C922" t="s">
        <v>1587</v>
      </c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</row>
    <row r="923" spans="2:31" hidden="1" outlineLevel="3" x14ac:dyDescent="0.2">
      <c r="B923" t="s">
        <v>937</v>
      </c>
      <c r="C923" t="s">
        <v>1588</v>
      </c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</row>
    <row r="924" spans="2:31" hidden="1" outlineLevel="3" x14ac:dyDescent="0.2">
      <c r="B924" t="s">
        <v>938</v>
      </c>
      <c r="C924" t="s">
        <v>1589</v>
      </c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</row>
    <row r="925" spans="2:31" hidden="1" outlineLevel="3" x14ac:dyDescent="0.2">
      <c r="B925" t="s">
        <v>939</v>
      </c>
      <c r="C925" t="s">
        <v>1590</v>
      </c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</row>
    <row r="926" spans="2:31" hidden="1" outlineLevel="3" x14ac:dyDescent="0.2">
      <c r="B926" t="s">
        <v>940</v>
      </c>
      <c r="C926" t="s">
        <v>1591</v>
      </c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</row>
    <row r="927" spans="2:31" hidden="1" outlineLevel="3" x14ac:dyDescent="0.2">
      <c r="B927" t="s">
        <v>941</v>
      </c>
      <c r="C927" t="s">
        <v>1592</v>
      </c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</row>
    <row r="928" spans="2:31" hidden="1" outlineLevel="3" x14ac:dyDescent="0.2">
      <c r="B928" t="s">
        <v>942</v>
      </c>
      <c r="C928" t="s">
        <v>1593</v>
      </c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</row>
    <row r="929" spans="2:31" hidden="1" outlineLevel="3" x14ac:dyDescent="0.2">
      <c r="B929" t="s">
        <v>943</v>
      </c>
      <c r="C929" t="s">
        <v>1594</v>
      </c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</row>
    <row r="930" spans="2:31" hidden="1" outlineLevel="3" x14ac:dyDescent="0.2">
      <c r="B930" t="s">
        <v>944</v>
      </c>
      <c r="C930" t="s">
        <v>1507</v>
      </c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</row>
    <row r="931" spans="2:31" hidden="1" outlineLevel="3" x14ac:dyDescent="0.2">
      <c r="B931" t="s">
        <v>944</v>
      </c>
      <c r="C931" t="s">
        <v>1507</v>
      </c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</row>
    <row r="932" spans="2:31" hidden="1" outlineLevel="3" x14ac:dyDescent="0.2">
      <c r="B932" t="s">
        <v>945</v>
      </c>
      <c r="C932" t="s">
        <v>6</v>
      </c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</row>
    <row r="933" spans="2:31" hidden="1" outlineLevel="3" x14ac:dyDescent="0.2">
      <c r="B933" t="s">
        <v>946</v>
      </c>
      <c r="C933" t="s">
        <v>7</v>
      </c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</row>
    <row r="934" spans="2:31" hidden="1" outlineLevel="3" x14ac:dyDescent="0.2">
      <c r="B934" t="s">
        <v>947</v>
      </c>
      <c r="C934" t="s">
        <v>8</v>
      </c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</row>
    <row r="935" spans="2:31" hidden="1" outlineLevel="2" x14ac:dyDescent="0.2">
      <c r="B935" t="s">
        <v>948</v>
      </c>
      <c r="C935" t="s">
        <v>9</v>
      </c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</row>
    <row r="936" spans="2:31" hidden="1" outlineLevel="2" x14ac:dyDescent="0.2">
      <c r="B936" t="s">
        <v>949</v>
      </c>
      <c r="C936" t="s">
        <v>1508</v>
      </c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</row>
    <row r="937" spans="2:31" hidden="1" outlineLevel="3" x14ac:dyDescent="0.2">
      <c r="B937" t="s">
        <v>950</v>
      </c>
      <c r="C937" t="s">
        <v>1509</v>
      </c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</row>
    <row r="938" spans="2:31" hidden="1" outlineLevel="3" x14ac:dyDescent="0.2">
      <c r="B938" t="s">
        <v>951</v>
      </c>
      <c r="C938" t="s">
        <v>1510</v>
      </c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</row>
    <row r="939" spans="2:31" hidden="1" outlineLevel="3" x14ac:dyDescent="0.2">
      <c r="B939" t="s">
        <v>952</v>
      </c>
      <c r="C939" t="s">
        <v>1511</v>
      </c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</row>
    <row r="940" spans="2:31" hidden="1" outlineLevel="3" x14ac:dyDescent="0.2">
      <c r="B940" t="s">
        <v>953</v>
      </c>
      <c r="C940" t="s">
        <v>1512</v>
      </c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</row>
    <row r="941" spans="2:31" hidden="1" outlineLevel="3" x14ac:dyDescent="0.2">
      <c r="B941" t="s">
        <v>954</v>
      </c>
      <c r="C941" t="s">
        <v>1513</v>
      </c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</row>
    <row r="942" spans="2:31" hidden="1" outlineLevel="3" x14ac:dyDescent="0.2">
      <c r="B942" t="s">
        <v>955</v>
      </c>
      <c r="C942" t="s">
        <v>1514</v>
      </c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</row>
    <row r="943" spans="2:31" hidden="1" outlineLevel="3" x14ac:dyDescent="0.2">
      <c r="B943" t="s">
        <v>956</v>
      </c>
      <c r="C943" t="s">
        <v>1515</v>
      </c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</row>
    <row r="944" spans="2:31" hidden="1" outlineLevel="3" x14ac:dyDescent="0.2">
      <c r="B944" t="s">
        <v>957</v>
      </c>
      <c r="C944" t="s">
        <v>1516</v>
      </c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</row>
    <row r="945" spans="2:31" hidden="1" outlineLevel="3" x14ac:dyDescent="0.2">
      <c r="B945" t="s">
        <v>958</v>
      </c>
      <c r="C945" t="s">
        <v>1517</v>
      </c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</row>
    <row r="946" spans="2:31" hidden="1" outlineLevel="3" x14ac:dyDescent="0.2">
      <c r="B946" t="s">
        <v>959</v>
      </c>
      <c r="C946" t="s">
        <v>1518</v>
      </c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</row>
    <row r="947" spans="2:31" hidden="1" outlineLevel="3" x14ac:dyDescent="0.2">
      <c r="B947" t="s">
        <v>960</v>
      </c>
      <c r="C947" t="s">
        <v>1519</v>
      </c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</row>
    <row r="948" spans="2:31" hidden="1" outlineLevel="3" x14ac:dyDescent="0.2">
      <c r="B948" t="s">
        <v>961</v>
      </c>
      <c r="C948" t="s">
        <v>1520</v>
      </c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</row>
    <row r="949" spans="2:31" hidden="1" outlineLevel="3" x14ac:dyDescent="0.2">
      <c r="B949" t="s">
        <v>962</v>
      </c>
      <c r="C949" t="s">
        <v>1521</v>
      </c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</row>
    <row r="950" spans="2:31" hidden="1" outlineLevel="3" x14ac:dyDescent="0.2">
      <c r="B950" t="s">
        <v>963</v>
      </c>
      <c r="C950" t="s">
        <v>1522</v>
      </c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</row>
    <row r="951" spans="2:31" hidden="1" outlineLevel="3" x14ac:dyDescent="0.2">
      <c r="B951" t="s">
        <v>964</v>
      </c>
      <c r="C951" t="s">
        <v>1523</v>
      </c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</row>
    <row r="952" spans="2:31" hidden="1" outlineLevel="3" x14ac:dyDescent="0.2">
      <c r="B952" t="s">
        <v>965</v>
      </c>
      <c r="C952" t="s">
        <v>1524</v>
      </c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</row>
    <row r="953" spans="2:31" hidden="1" outlineLevel="3" x14ac:dyDescent="0.2">
      <c r="B953" t="s">
        <v>966</v>
      </c>
      <c r="C953" t="s">
        <v>1525</v>
      </c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</row>
    <row r="954" spans="2:31" hidden="1" outlineLevel="3" x14ac:dyDescent="0.2">
      <c r="B954" t="s">
        <v>967</v>
      </c>
      <c r="C954" t="s">
        <v>1526</v>
      </c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</row>
    <row r="955" spans="2:31" hidden="1" outlineLevel="3" x14ac:dyDescent="0.2">
      <c r="B955" t="s">
        <v>968</v>
      </c>
      <c r="C955" t="s">
        <v>1527</v>
      </c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</row>
    <row r="956" spans="2:31" hidden="1" outlineLevel="3" x14ac:dyDescent="0.2">
      <c r="B956" t="s">
        <v>969</v>
      </c>
      <c r="C956" t="s">
        <v>1528</v>
      </c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</row>
    <row r="957" spans="2:31" hidden="1" outlineLevel="3" x14ac:dyDescent="0.2">
      <c r="B957" t="s">
        <v>970</v>
      </c>
      <c r="C957" t="s">
        <v>1529</v>
      </c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</row>
    <row r="958" spans="2:31" hidden="1" outlineLevel="3" x14ac:dyDescent="0.2">
      <c r="B958" t="s">
        <v>971</v>
      </c>
      <c r="C958" t="s">
        <v>1530</v>
      </c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</row>
    <row r="959" spans="2:31" hidden="1" outlineLevel="3" x14ac:dyDescent="0.2">
      <c r="B959" t="s">
        <v>972</v>
      </c>
      <c r="C959" t="s">
        <v>1531</v>
      </c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</row>
    <row r="960" spans="2:31" hidden="1" outlineLevel="3" x14ac:dyDescent="0.2">
      <c r="B960" t="s">
        <v>973</v>
      </c>
      <c r="C960" t="s">
        <v>1532</v>
      </c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</row>
    <row r="961" spans="2:31" hidden="1" outlineLevel="3" x14ac:dyDescent="0.2">
      <c r="B961" t="s">
        <v>974</v>
      </c>
      <c r="C961" t="s">
        <v>1533</v>
      </c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</row>
    <row r="962" spans="2:31" hidden="1" outlineLevel="3" x14ac:dyDescent="0.2">
      <c r="B962" t="s">
        <v>975</v>
      </c>
      <c r="C962" t="s">
        <v>1534</v>
      </c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</row>
    <row r="963" spans="2:31" hidden="1" outlineLevel="3" x14ac:dyDescent="0.2">
      <c r="B963" t="s">
        <v>976</v>
      </c>
      <c r="C963" t="s">
        <v>1535</v>
      </c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</row>
    <row r="964" spans="2:31" hidden="1" outlineLevel="3" x14ac:dyDescent="0.2">
      <c r="B964" t="s">
        <v>977</v>
      </c>
      <c r="C964" t="s">
        <v>1536</v>
      </c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</row>
    <row r="965" spans="2:31" hidden="1" outlineLevel="3" x14ac:dyDescent="0.2">
      <c r="B965" t="s">
        <v>978</v>
      </c>
      <c r="C965" t="s">
        <v>1537</v>
      </c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</row>
    <row r="966" spans="2:31" hidden="1" outlineLevel="3" x14ac:dyDescent="0.2">
      <c r="B966" t="s">
        <v>979</v>
      </c>
      <c r="C966" t="s">
        <v>1538</v>
      </c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</row>
    <row r="967" spans="2:31" hidden="1" outlineLevel="3" x14ac:dyDescent="0.2">
      <c r="B967" t="s">
        <v>980</v>
      </c>
      <c r="C967" t="s">
        <v>1539</v>
      </c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</row>
    <row r="968" spans="2:31" hidden="1" outlineLevel="3" x14ac:dyDescent="0.2">
      <c r="B968" t="s">
        <v>981</v>
      </c>
      <c r="C968" t="s">
        <v>1540</v>
      </c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</row>
    <row r="969" spans="2:31" hidden="1" outlineLevel="3" x14ac:dyDescent="0.2">
      <c r="B969" t="s">
        <v>982</v>
      </c>
      <c r="C969" t="s">
        <v>1541</v>
      </c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</row>
    <row r="970" spans="2:31" hidden="1" outlineLevel="3" x14ac:dyDescent="0.2">
      <c r="B970" t="s">
        <v>983</v>
      </c>
      <c r="C970" t="s">
        <v>1542</v>
      </c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</row>
    <row r="971" spans="2:31" hidden="1" outlineLevel="3" x14ac:dyDescent="0.2">
      <c r="B971" t="s">
        <v>984</v>
      </c>
      <c r="C971" t="s">
        <v>1543</v>
      </c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</row>
    <row r="972" spans="2:31" hidden="1" outlineLevel="3" x14ac:dyDescent="0.2">
      <c r="B972" t="s">
        <v>985</v>
      </c>
      <c r="C972" t="s">
        <v>1544</v>
      </c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</row>
    <row r="973" spans="2:31" hidden="1" outlineLevel="3" x14ac:dyDescent="0.2">
      <c r="B973" t="s">
        <v>986</v>
      </c>
      <c r="C973" t="s">
        <v>1545</v>
      </c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</row>
    <row r="974" spans="2:31" hidden="1" outlineLevel="3" x14ac:dyDescent="0.2">
      <c r="B974" t="s">
        <v>987</v>
      </c>
      <c r="C974" t="s">
        <v>1546</v>
      </c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</row>
    <row r="975" spans="2:31" hidden="1" outlineLevel="3" x14ac:dyDescent="0.2">
      <c r="B975" t="s">
        <v>988</v>
      </c>
      <c r="C975" t="s">
        <v>1547</v>
      </c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</row>
    <row r="976" spans="2:31" hidden="1" outlineLevel="3" x14ac:dyDescent="0.2">
      <c r="B976" t="s">
        <v>989</v>
      </c>
      <c r="C976" t="s">
        <v>1548</v>
      </c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</row>
    <row r="977" spans="2:31" hidden="1" outlineLevel="3" x14ac:dyDescent="0.2">
      <c r="B977" t="s">
        <v>990</v>
      </c>
      <c r="C977" t="s">
        <v>1549</v>
      </c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</row>
    <row r="978" spans="2:31" hidden="1" outlineLevel="3" x14ac:dyDescent="0.2">
      <c r="B978" t="s">
        <v>991</v>
      </c>
      <c r="C978" t="s">
        <v>1550</v>
      </c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</row>
    <row r="979" spans="2:31" hidden="1" outlineLevel="3" x14ac:dyDescent="0.2">
      <c r="B979" t="s">
        <v>992</v>
      </c>
      <c r="C979" t="s">
        <v>1551</v>
      </c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</row>
    <row r="980" spans="2:31" hidden="1" outlineLevel="3" x14ac:dyDescent="0.2">
      <c r="B980" t="s">
        <v>993</v>
      </c>
      <c r="C980" t="s">
        <v>1552</v>
      </c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</row>
    <row r="981" spans="2:31" hidden="1" outlineLevel="3" x14ac:dyDescent="0.2">
      <c r="B981" t="s">
        <v>994</v>
      </c>
      <c r="C981" t="s">
        <v>1553</v>
      </c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</row>
    <row r="982" spans="2:31" hidden="1" outlineLevel="3" x14ac:dyDescent="0.2">
      <c r="B982" t="s">
        <v>995</v>
      </c>
      <c r="C982" t="s">
        <v>1554</v>
      </c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</row>
    <row r="983" spans="2:31" hidden="1" outlineLevel="3" x14ac:dyDescent="0.2">
      <c r="B983" t="s">
        <v>996</v>
      </c>
      <c r="C983" t="s">
        <v>1555</v>
      </c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</row>
    <row r="984" spans="2:31" hidden="1" outlineLevel="3" x14ac:dyDescent="0.2">
      <c r="B984" t="s">
        <v>997</v>
      </c>
      <c r="C984" t="s">
        <v>1556</v>
      </c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</row>
    <row r="985" spans="2:31" hidden="1" outlineLevel="3" x14ac:dyDescent="0.2">
      <c r="B985" t="s">
        <v>998</v>
      </c>
      <c r="C985" t="s">
        <v>1557</v>
      </c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</row>
    <row r="986" spans="2:31" hidden="1" outlineLevel="3" x14ac:dyDescent="0.2">
      <c r="B986" t="s">
        <v>999</v>
      </c>
      <c r="C986" t="s">
        <v>1558</v>
      </c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</row>
    <row r="987" spans="2:31" hidden="1" outlineLevel="3" x14ac:dyDescent="0.2">
      <c r="B987" t="s">
        <v>1000</v>
      </c>
      <c r="C987" t="s">
        <v>1559</v>
      </c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</row>
    <row r="988" spans="2:31" hidden="1" outlineLevel="3" x14ac:dyDescent="0.2">
      <c r="B988" t="s">
        <v>1001</v>
      </c>
      <c r="C988" t="s">
        <v>1560</v>
      </c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</row>
    <row r="989" spans="2:31" hidden="1" outlineLevel="3" x14ac:dyDescent="0.2">
      <c r="B989" t="s">
        <v>1002</v>
      </c>
      <c r="C989" t="s">
        <v>1561</v>
      </c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</row>
    <row r="990" spans="2:31" hidden="1" outlineLevel="3" x14ac:dyDescent="0.2">
      <c r="B990" t="s">
        <v>1003</v>
      </c>
      <c r="C990" t="s">
        <v>1562</v>
      </c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</row>
    <row r="991" spans="2:31" hidden="1" outlineLevel="3" x14ac:dyDescent="0.2">
      <c r="B991" t="s">
        <v>1004</v>
      </c>
      <c r="C991" t="s">
        <v>1563</v>
      </c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</row>
    <row r="992" spans="2:31" hidden="1" outlineLevel="3" x14ac:dyDescent="0.2">
      <c r="B992" t="s">
        <v>1005</v>
      </c>
      <c r="C992" t="s">
        <v>1564</v>
      </c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 spans="2:31" hidden="1" outlineLevel="3" x14ac:dyDescent="0.2">
      <c r="B993" t="s">
        <v>1006</v>
      </c>
      <c r="C993" t="s">
        <v>1565</v>
      </c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</row>
    <row r="994" spans="2:31" hidden="1" outlineLevel="3" x14ac:dyDescent="0.2">
      <c r="B994" t="s">
        <v>1007</v>
      </c>
      <c r="C994" t="s">
        <v>1566</v>
      </c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</row>
    <row r="995" spans="2:31" hidden="1" outlineLevel="3" x14ac:dyDescent="0.2">
      <c r="B995" t="s">
        <v>1008</v>
      </c>
      <c r="C995" t="s">
        <v>1567</v>
      </c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</row>
    <row r="996" spans="2:31" hidden="1" outlineLevel="3" x14ac:dyDescent="0.2">
      <c r="B996" t="s">
        <v>1009</v>
      </c>
      <c r="C996" t="s">
        <v>1568</v>
      </c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</row>
    <row r="997" spans="2:31" hidden="1" outlineLevel="3" x14ac:dyDescent="0.2">
      <c r="B997" t="s">
        <v>1010</v>
      </c>
      <c r="C997" t="s">
        <v>1569</v>
      </c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</row>
    <row r="998" spans="2:31" hidden="1" outlineLevel="3" x14ac:dyDescent="0.2">
      <c r="B998" t="s">
        <v>1011</v>
      </c>
      <c r="C998" t="s">
        <v>1570</v>
      </c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</row>
    <row r="999" spans="2:31" hidden="1" outlineLevel="3" x14ac:dyDescent="0.2">
      <c r="B999" t="s">
        <v>1012</v>
      </c>
      <c r="C999" t="s">
        <v>1571</v>
      </c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</row>
    <row r="1000" spans="2:31" hidden="1" outlineLevel="3" x14ac:dyDescent="0.2">
      <c r="B1000" t="s">
        <v>1013</v>
      </c>
      <c r="C1000" t="s">
        <v>1572</v>
      </c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</row>
    <row r="1001" spans="2:31" hidden="1" outlineLevel="3" x14ac:dyDescent="0.2">
      <c r="B1001" t="s">
        <v>1014</v>
      </c>
      <c r="C1001" t="s">
        <v>1573</v>
      </c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</row>
    <row r="1002" spans="2:31" hidden="1" outlineLevel="3" x14ac:dyDescent="0.2">
      <c r="B1002" t="s">
        <v>1015</v>
      </c>
      <c r="C1002" t="s">
        <v>1574</v>
      </c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</row>
    <row r="1003" spans="2:31" hidden="1" outlineLevel="3" x14ac:dyDescent="0.2">
      <c r="B1003" t="s">
        <v>1016</v>
      </c>
      <c r="C1003" t="s">
        <v>1575</v>
      </c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</row>
    <row r="1004" spans="2:31" hidden="1" outlineLevel="3" x14ac:dyDescent="0.2">
      <c r="B1004" t="s">
        <v>1017</v>
      </c>
      <c r="C1004" t="s">
        <v>1576</v>
      </c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</row>
    <row r="1005" spans="2:31" hidden="1" outlineLevel="3" x14ac:dyDescent="0.2">
      <c r="B1005" t="s">
        <v>1018</v>
      </c>
      <c r="C1005" t="s">
        <v>1577</v>
      </c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</row>
    <row r="1006" spans="2:31" hidden="1" outlineLevel="3" x14ac:dyDescent="0.2">
      <c r="B1006" t="s">
        <v>1019</v>
      </c>
      <c r="C1006" t="s">
        <v>1578</v>
      </c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</row>
    <row r="1007" spans="2:31" hidden="1" outlineLevel="3" x14ac:dyDescent="0.2">
      <c r="B1007" t="s">
        <v>1020</v>
      </c>
      <c r="C1007" t="s">
        <v>1579</v>
      </c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</row>
    <row r="1008" spans="2:31" hidden="1" outlineLevel="3" x14ac:dyDescent="0.2">
      <c r="B1008" t="s">
        <v>1021</v>
      </c>
      <c r="C1008" t="s">
        <v>1580</v>
      </c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</row>
    <row r="1009" spans="2:31" hidden="1" outlineLevel="3" x14ac:dyDescent="0.2">
      <c r="B1009" t="s">
        <v>1022</v>
      </c>
      <c r="C1009" t="s">
        <v>1581</v>
      </c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</row>
    <row r="1010" spans="2:31" hidden="1" outlineLevel="3" x14ac:dyDescent="0.2">
      <c r="B1010" t="s">
        <v>1023</v>
      </c>
      <c r="C1010" t="s">
        <v>1582</v>
      </c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</row>
    <row r="1011" spans="2:31" hidden="1" outlineLevel="3" x14ac:dyDescent="0.2">
      <c r="B1011" t="s">
        <v>1024</v>
      </c>
      <c r="C1011" t="s">
        <v>1583</v>
      </c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</row>
    <row r="1012" spans="2:31" hidden="1" outlineLevel="3" x14ac:dyDescent="0.2">
      <c r="B1012" t="s">
        <v>1025</v>
      </c>
      <c r="C1012" t="s">
        <v>1584</v>
      </c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</row>
    <row r="1013" spans="2:31" hidden="1" outlineLevel="3" x14ac:dyDescent="0.2">
      <c r="B1013" t="s">
        <v>1026</v>
      </c>
      <c r="C1013" t="s">
        <v>1585</v>
      </c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</row>
    <row r="1014" spans="2:31" hidden="1" outlineLevel="3" x14ac:dyDescent="0.2">
      <c r="B1014" t="s">
        <v>1027</v>
      </c>
      <c r="C1014" t="s">
        <v>1586</v>
      </c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</row>
    <row r="1015" spans="2:31" hidden="1" outlineLevel="3" x14ac:dyDescent="0.2">
      <c r="B1015" t="s">
        <v>1028</v>
      </c>
      <c r="C1015" t="s">
        <v>1587</v>
      </c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</row>
    <row r="1016" spans="2:31" hidden="1" outlineLevel="3" x14ac:dyDescent="0.2">
      <c r="B1016" t="s">
        <v>1029</v>
      </c>
      <c r="C1016" t="s">
        <v>1588</v>
      </c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</row>
    <row r="1017" spans="2:31" hidden="1" outlineLevel="3" x14ac:dyDescent="0.2">
      <c r="B1017" t="s">
        <v>1030</v>
      </c>
      <c r="C1017" t="s">
        <v>1589</v>
      </c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</row>
    <row r="1018" spans="2:31" hidden="1" outlineLevel="3" x14ac:dyDescent="0.2">
      <c r="B1018" t="s">
        <v>1031</v>
      </c>
      <c r="C1018" t="s">
        <v>1590</v>
      </c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</row>
    <row r="1019" spans="2:31" hidden="1" outlineLevel="3" x14ac:dyDescent="0.2">
      <c r="B1019" t="s">
        <v>1032</v>
      </c>
      <c r="C1019" t="s">
        <v>1591</v>
      </c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</row>
    <row r="1020" spans="2:31" hidden="1" outlineLevel="3" x14ac:dyDescent="0.2">
      <c r="B1020" t="s">
        <v>1033</v>
      </c>
      <c r="C1020" t="s">
        <v>1592</v>
      </c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</row>
    <row r="1021" spans="2:31" hidden="1" outlineLevel="3" x14ac:dyDescent="0.2">
      <c r="B1021" t="s">
        <v>1034</v>
      </c>
      <c r="C1021" t="s">
        <v>1593</v>
      </c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</row>
    <row r="1022" spans="2:31" hidden="1" outlineLevel="3" x14ac:dyDescent="0.2">
      <c r="B1022" t="s">
        <v>1035</v>
      </c>
      <c r="C1022" t="s">
        <v>1594</v>
      </c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</row>
    <row r="1023" spans="2:31" hidden="1" outlineLevel="3" x14ac:dyDescent="0.2">
      <c r="B1023" t="s">
        <v>1036</v>
      </c>
      <c r="C1023" t="s">
        <v>1507</v>
      </c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</row>
    <row r="1024" spans="2:31" hidden="1" outlineLevel="3" x14ac:dyDescent="0.2">
      <c r="B1024" t="s">
        <v>1036</v>
      </c>
      <c r="C1024" t="s">
        <v>1507</v>
      </c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</row>
    <row r="1025" spans="2:31" hidden="1" outlineLevel="3" x14ac:dyDescent="0.2">
      <c r="B1025" t="s">
        <v>1037</v>
      </c>
      <c r="C1025" t="s">
        <v>6</v>
      </c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</row>
    <row r="1026" spans="2:31" hidden="1" outlineLevel="3" x14ac:dyDescent="0.2">
      <c r="B1026" t="s">
        <v>1038</v>
      </c>
      <c r="C1026" t="s">
        <v>7</v>
      </c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</row>
    <row r="1027" spans="2:31" hidden="1" outlineLevel="3" x14ac:dyDescent="0.2">
      <c r="B1027" t="s">
        <v>1039</v>
      </c>
      <c r="C1027" t="s">
        <v>8</v>
      </c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</row>
    <row r="1028" spans="2:31" hidden="1" outlineLevel="2" x14ac:dyDescent="0.2">
      <c r="B1028" t="s">
        <v>1040</v>
      </c>
      <c r="C1028" t="s">
        <v>9</v>
      </c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</row>
    <row r="1029" spans="2:31" hidden="1" outlineLevel="2" x14ac:dyDescent="0.2">
      <c r="B1029" t="s">
        <v>1041</v>
      </c>
      <c r="C1029" t="s">
        <v>1508</v>
      </c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</row>
    <row r="1030" spans="2:31" hidden="1" outlineLevel="3" x14ac:dyDescent="0.2">
      <c r="B1030" t="s">
        <v>1042</v>
      </c>
      <c r="C1030" t="s">
        <v>1509</v>
      </c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</row>
    <row r="1031" spans="2:31" hidden="1" outlineLevel="3" x14ac:dyDescent="0.2">
      <c r="B1031" t="s">
        <v>1043</v>
      </c>
      <c r="C1031" t="s">
        <v>1510</v>
      </c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</row>
    <row r="1032" spans="2:31" hidden="1" outlineLevel="3" x14ac:dyDescent="0.2">
      <c r="B1032" t="s">
        <v>1044</v>
      </c>
      <c r="C1032" t="s">
        <v>1511</v>
      </c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</row>
    <row r="1033" spans="2:31" hidden="1" outlineLevel="3" x14ac:dyDescent="0.2">
      <c r="B1033" t="s">
        <v>1045</v>
      </c>
      <c r="C1033" t="s">
        <v>1512</v>
      </c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</row>
    <row r="1034" spans="2:31" hidden="1" outlineLevel="3" x14ac:dyDescent="0.2">
      <c r="B1034" t="s">
        <v>1046</v>
      </c>
      <c r="C1034" t="s">
        <v>1513</v>
      </c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</row>
    <row r="1035" spans="2:31" hidden="1" outlineLevel="3" x14ac:dyDescent="0.2">
      <c r="B1035" t="s">
        <v>1047</v>
      </c>
      <c r="C1035" t="s">
        <v>1514</v>
      </c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</row>
    <row r="1036" spans="2:31" hidden="1" outlineLevel="3" x14ac:dyDescent="0.2">
      <c r="B1036" t="s">
        <v>1048</v>
      </c>
      <c r="C1036" t="s">
        <v>1515</v>
      </c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</row>
    <row r="1037" spans="2:31" hidden="1" outlineLevel="3" x14ac:dyDescent="0.2">
      <c r="B1037" t="s">
        <v>1049</v>
      </c>
      <c r="C1037" t="s">
        <v>1516</v>
      </c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</row>
    <row r="1038" spans="2:31" hidden="1" outlineLevel="3" x14ac:dyDescent="0.2">
      <c r="B1038" t="s">
        <v>1050</v>
      </c>
      <c r="C1038" t="s">
        <v>1517</v>
      </c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</row>
    <row r="1039" spans="2:31" hidden="1" outlineLevel="3" x14ac:dyDescent="0.2">
      <c r="B1039" t="s">
        <v>1051</v>
      </c>
      <c r="C1039" t="s">
        <v>1518</v>
      </c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</row>
    <row r="1040" spans="2:31" hidden="1" outlineLevel="3" x14ac:dyDescent="0.2">
      <c r="B1040" t="s">
        <v>1052</v>
      </c>
      <c r="C1040" t="s">
        <v>1519</v>
      </c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</row>
    <row r="1041" spans="2:31" hidden="1" outlineLevel="3" x14ac:dyDescent="0.2">
      <c r="B1041" t="s">
        <v>1053</v>
      </c>
      <c r="C1041" t="s">
        <v>1520</v>
      </c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</row>
    <row r="1042" spans="2:31" hidden="1" outlineLevel="3" x14ac:dyDescent="0.2">
      <c r="B1042" t="s">
        <v>1054</v>
      </c>
      <c r="C1042" t="s">
        <v>1521</v>
      </c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</row>
    <row r="1043" spans="2:31" hidden="1" outlineLevel="3" x14ac:dyDescent="0.2">
      <c r="B1043" t="s">
        <v>1055</v>
      </c>
      <c r="C1043" t="s">
        <v>1522</v>
      </c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</row>
    <row r="1044" spans="2:31" hidden="1" outlineLevel="3" x14ac:dyDescent="0.2">
      <c r="B1044" t="s">
        <v>1056</v>
      </c>
      <c r="C1044" t="s">
        <v>1523</v>
      </c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</row>
    <row r="1045" spans="2:31" hidden="1" outlineLevel="3" x14ac:dyDescent="0.2">
      <c r="B1045" t="s">
        <v>1057</v>
      </c>
      <c r="C1045" t="s">
        <v>1524</v>
      </c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</row>
    <row r="1046" spans="2:31" hidden="1" outlineLevel="3" x14ac:dyDescent="0.2">
      <c r="B1046" t="s">
        <v>1058</v>
      </c>
      <c r="C1046" t="s">
        <v>1525</v>
      </c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</row>
    <row r="1047" spans="2:31" hidden="1" outlineLevel="3" x14ac:dyDescent="0.2">
      <c r="B1047" t="s">
        <v>1059</v>
      </c>
      <c r="C1047" t="s">
        <v>1526</v>
      </c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</row>
    <row r="1048" spans="2:31" hidden="1" outlineLevel="3" x14ac:dyDescent="0.2">
      <c r="B1048" t="s">
        <v>1060</v>
      </c>
      <c r="C1048" t="s">
        <v>1527</v>
      </c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</row>
    <row r="1049" spans="2:31" hidden="1" outlineLevel="3" x14ac:dyDescent="0.2">
      <c r="B1049" t="s">
        <v>1061</v>
      </c>
      <c r="C1049" t="s">
        <v>1528</v>
      </c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</row>
    <row r="1050" spans="2:31" hidden="1" outlineLevel="3" x14ac:dyDescent="0.2">
      <c r="B1050" t="s">
        <v>1062</v>
      </c>
      <c r="C1050" t="s">
        <v>1529</v>
      </c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</row>
    <row r="1051" spans="2:31" hidden="1" outlineLevel="3" x14ac:dyDescent="0.2">
      <c r="B1051" t="s">
        <v>1063</v>
      </c>
      <c r="C1051" t="s">
        <v>1530</v>
      </c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</row>
    <row r="1052" spans="2:31" hidden="1" outlineLevel="3" x14ac:dyDescent="0.2">
      <c r="B1052" t="s">
        <v>1064</v>
      </c>
      <c r="C1052" t="s">
        <v>1531</v>
      </c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</row>
    <row r="1053" spans="2:31" hidden="1" outlineLevel="3" x14ac:dyDescent="0.2">
      <c r="B1053" t="s">
        <v>1065</v>
      </c>
      <c r="C1053" t="s">
        <v>1532</v>
      </c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</row>
    <row r="1054" spans="2:31" hidden="1" outlineLevel="3" x14ac:dyDescent="0.2">
      <c r="B1054" t="s">
        <v>1066</v>
      </c>
      <c r="C1054" t="s">
        <v>1533</v>
      </c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</row>
    <row r="1055" spans="2:31" hidden="1" outlineLevel="3" x14ac:dyDescent="0.2">
      <c r="B1055" t="s">
        <v>1067</v>
      </c>
      <c r="C1055" t="s">
        <v>1534</v>
      </c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</row>
    <row r="1056" spans="2:31" hidden="1" outlineLevel="3" x14ac:dyDescent="0.2">
      <c r="B1056" t="s">
        <v>1068</v>
      </c>
      <c r="C1056" t="s">
        <v>1535</v>
      </c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</row>
    <row r="1057" spans="2:31" hidden="1" outlineLevel="3" x14ac:dyDescent="0.2">
      <c r="B1057" t="s">
        <v>1069</v>
      </c>
      <c r="C1057" t="s">
        <v>1536</v>
      </c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</row>
    <row r="1058" spans="2:31" hidden="1" outlineLevel="3" x14ac:dyDescent="0.2">
      <c r="B1058" t="s">
        <v>1070</v>
      </c>
      <c r="C1058" t="s">
        <v>1537</v>
      </c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</row>
    <row r="1059" spans="2:31" hidden="1" outlineLevel="3" x14ac:dyDescent="0.2">
      <c r="B1059" t="s">
        <v>1071</v>
      </c>
      <c r="C1059" t="s">
        <v>1538</v>
      </c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</row>
    <row r="1060" spans="2:31" hidden="1" outlineLevel="3" x14ac:dyDescent="0.2">
      <c r="B1060" t="s">
        <v>1072</v>
      </c>
      <c r="C1060" t="s">
        <v>1539</v>
      </c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</row>
    <row r="1061" spans="2:31" hidden="1" outlineLevel="3" x14ac:dyDescent="0.2">
      <c r="B1061" t="s">
        <v>1073</v>
      </c>
      <c r="C1061" t="s">
        <v>1540</v>
      </c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</row>
    <row r="1062" spans="2:31" hidden="1" outlineLevel="3" x14ac:dyDescent="0.2">
      <c r="B1062" t="s">
        <v>1074</v>
      </c>
      <c r="C1062" t="s">
        <v>1541</v>
      </c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</row>
    <row r="1063" spans="2:31" hidden="1" outlineLevel="3" x14ac:dyDescent="0.2">
      <c r="B1063" t="s">
        <v>1075</v>
      </c>
      <c r="C1063" t="s">
        <v>1542</v>
      </c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</row>
    <row r="1064" spans="2:31" hidden="1" outlineLevel="3" x14ac:dyDescent="0.2">
      <c r="B1064" t="s">
        <v>1076</v>
      </c>
      <c r="C1064" t="s">
        <v>1543</v>
      </c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</row>
    <row r="1065" spans="2:31" hidden="1" outlineLevel="3" x14ac:dyDescent="0.2">
      <c r="B1065" t="s">
        <v>1077</v>
      </c>
      <c r="C1065" t="s">
        <v>1544</v>
      </c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</row>
    <row r="1066" spans="2:31" hidden="1" outlineLevel="3" x14ac:dyDescent="0.2">
      <c r="B1066" t="s">
        <v>1078</v>
      </c>
      <c r="C1066" t="s">
        <v>1545</v>
      </c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</row>
    <row r="1067" spans="2:31" hidden="1" outlineLevel="3" x14ac:dyDescent="0.2">
      <c r="B1067" t="s">
        <v>1079</v>
      </c>
      <c r="C1067" t="s">
        <v>1546</v>
      </c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</row>
    <row r="1068" spans="2:31" hidden="1" outlineLevel="3" x14ac:dyDescent="0.2">
      <c r="B1068" t="s">
        <v>1080</v>
      </c>
      <c r="C1068" t="s">
        <v>1547</v>
      </c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</row>
    <row r="1069" spans="2:31" hidden="1" outlineLevel="3" x14ac:dyDescent="0.2">
      <c r="B1069" t="s">
        <v>1081</v>
      </c>
      <c r="C1069" t="s">
        <v>1548</v>
      </c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</row>
    <row r="1070" spans="2:31" hidden="1" outlineLevel="3" x14ac:dyDescent="0.2">
      <c r="B1070" t="s">
        <v>1082</v>
      </c>
      <c r="C1070" t="s">
        <v>1549</v>
      </c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</row>
    <row r="1071" spans="2:31" hidden="1" outlineLevel="3" x14ac:dyDescent="0.2">
      <c r="B1071" t="s">
        <v>1083</v>
      </c>
      <c r="C1071" t="s">
        <v>1550</v>
      </c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</row>
    <row r="1072" spans="2:31" hidden="1" outlineLevel="3" x14ac:dyDescent="0.2">
      <c r="B1072" t="s">
        <v>1084</v>
      </c>
      <c r="C1072" t="s">
        <v>1551</v>
      </c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</row>
    <row r="1073" spans="2:31" hidden="1" outlineLevel="3" x14ac:dyDescent="0.2">
      <c r="B1073" t="s">
        <v>1085</v>
      </c>
      <c r="C1073" t="s">
        <v>1552</v>
      </c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</row>
    <row r="1074" spans="2:31" hidden="1" outlineLevel="3" x14ac:dyDescent="0.2">
      <c r="B1074" t="s">
        <v>1086</v>
      </c>
      <c r="C1074" t="s">
        <v>1553</v>
      </c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</row>
    <row r="1075" spans="2:31" hidden="1" outlineLevel="3" x14ac:dyDescent="0.2">
      <c r="B1075" t="s">
        <v>1087</v>
      </c>
      <c r="C1075" t="s">
        <v>1554</v>
      </c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</row>
    <row r="1076" spans="2:31" hidden="1" outlineLevel="3" x14ac:dyDescent="0.2">
      <c r="B1076" t="s">
        <v>1088</v>
      </c>
      <c r="C1076" t="s">
        <v>1555</v>
      </c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</row>
    <row r="1077" spans="2:31" hidden="1" outlineLevel="3" x14ac:dyDescent="0.2">
      <c r="B1077" t="s">
        <v>1089</v>
      </c>
      <c r="C1077" t="s">
        <v>1556</v>
      </c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</row>
    <row r="1078" spans="2:31" hidden="1" outlineLevel="3" x14ac:dyDescent="0.2">
      <c r="B1078" t="s">
        <v>1090</v>
      </c>
      <c r="C1078" t="s">
        <v>1557</v>
      </c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</row>
    <row r="1079" spans="2:31" hidden="1" outlineLevel="3" x14ac:dyDescent="0.2">
      <c r="B1079" t="s">
        <v>1091</v>
      </c>
      <c r="C1079" t="s">
        <v>1558</v>
      </c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</row>
    <row r="1080" spans="2:31" hidden="1" outlineLevel="3" x14ac:dyDescent="0.2">
      <c r="B1080" t="s">
        <v>1092</v>
      </c>
      <c r="C1080" t="s">
        <v>1559</v>
      </c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</row>
    <row r="1081" spans="2:31" hidden="1" outlineLevel="3" x14ac:dyDescent="0.2">
      <c r="B1081" t="s">
        <v>1093</v>
      </c>
      <c r="C1081" t="s">
        <v>1560</v>
      </c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</row>
    <row r="1082" spans="2:31" hidden="1" outlineLevel="3" x14ac:dyDescent="0.2">
      <c r="B1082" t="s">
        <v>1094</v>
      </c>
      <c r="C1082" t="s">
        <v>1561</v>
      </c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</row>
    <row r="1083" spans="2:31" hidden="1" outlineLevel="3" x14ac:dyDescent="0.2">
      <c r="B1083" t="s">
        <v>1095</v>
      </c>
      <c r="C1083" t="s">
        <v>1562</v>
      </c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</row>
    <row r="1084" spans="2:31" hidden="1" outlineLevel="3" x14ac:dyDescent="0.2">
      <c r="B1084" t="s">
        <v>1096</v>
      </c>
      <c r="C1084" t="s">
        <v>1563</v>
      </c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</row>
    <row r="1085" spans="2:31" hidden="1" outlineLevel="3" x14ac:dyDescent="0.2">
      <c r="B1085" t="s">
        <v>1097</v>
      </c>
      <c r="C1085" t="s">
        <v>1564</v>
      </c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</row>
    <row r="1086" spans="2:31" hidden="1" outlineLevel="3" x14ac:dyDescent="0.2">
      <c r="B1086" t="s">
        <v>1098</v>
      </c>
      <c r="C1086" t="s">
        <v>1565</v>
      </c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</row>
    <row r="1087" spans="2:31" hidden="1" outlineLevel="3" x14ac:dyDescent="0.2">
      <c r="B1087" t="s">
        <v>1099</v>
      </c>
      <c r="C1087" t="s">
        <v>1566</v>
      </c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</row>
    <row r="1088" spans="2:31" hidden="1" outlineLevel="3" x14ac:dyDescent="0.2">
      <c r="B1088" t="s">
        <v>1100</v>
      </c>
      <c r="C1088" t="s">
        <v>1567</v>
      </c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</row>
    <row r="1089" spans="2:31" hidden="1" outlineLevel="3" x14ac:dyDescent="0.2">
      <c r="B1089" t="s">
        <v>1101</v>
      </c>
      <c r="C1089" t="s">
        <v>1568</v>
      </c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</row>
    <row r="1090" spans="2:31" hidden="1" outlineLevel="3" x14ac:dyDescent="0.2">
      <c r="B1090" t="s">
        <v>1102</v>
      </c>
      <c r="C1090" t="s">
        <v>1569</v>
      </c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</row>
    <row r="1091" spans="2:31" hidden="1" outlineLevel="3" x14ac:dyDescent="0.2">
      <c r="B1091" t="s">
        <v>1103</v>
      </c>
      <c r="C1091" t="s">
        <v>1570</v>
      </c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</row>
    <row r="1092" spans="2:31" hidden="1" outlineLevel="3" x14ac:dyDescent="0.2">
      <c r="B1092" t="s">
        <v>1104</v>
      </c>
      <c r="C1092" t="s">
        <v>1571</v>
      </c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</row>
    <row r="1093" spans="2:31" hidden="1" outlineLevel="3" x14ac:dyDescent="0.2">
      <c r="B1093" t="s">
        <v>1105</v>
      </c>
      <c r="C1093" t="s">
        <v>1572</v>
      </c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</row>
    <row r="1094" spans="2:31" hidden="1" outlineLevel="3" x14ac:dyDescent="0.2">
      <c r="B1094" t="s">
        <v>1106</v>
      </c>
      <c r="C1094" t="s">
        <v>1573</v>
      </c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</row>
    <row r="1095" spans="2:31" hidden="1" outlineLevel="3" x14ac:dyDescent="0.2">
      <c r="B1095" t="s">
        <v>1107</v>
      </c>
      <c r="C1095" t="s">
        <v>1574</v>
      </c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</row>
    <row r="1096" spans="2:31" hidden="1" outlineLevel="3" x14ac:dyDescent="0.2">
      <c r="B1096" t="s">
        <v>1108</v>
      </c>
      <c r="C1096" t="s">
        <v>1575</v>
      </c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</row>
    <row r="1097" spans="2:31" hidden="1" outlineLevel="3" x14ac:dyDescent="0.2">
      <c r="B1097" t="s">
        <v>1109</v>
      </c>
      <c r="C1097" t="s">
        <v>1576</v>
      </c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</row>
    <row r="1098" spans="2:31" hidden="1" outlineLevel="3" x14ac:dyDescent="0.2">
      <c r="B1098" t="s">
        <v>1110</v>
      </c>
      <c r="C1098" t="s">
        <v>1577</v>
      </c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</row>
    <row r="1099" spans="2:31" hidden="1" outlineLevel="3" x14ac:dyDescent="0.2">
      <c r="B1099" t="s">
        <v>1111</v>
      </c>
      <c r="C1099" t="s">
        <v>1578</v>
      </c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</row>
    <row r="1100" spans="2:31" hidden="1" outlineLevel="3" x14ac:dyDescent="0.2">
      <c r="B1100" t="s">
        <v>1112</v>
      </c>
      <c r="C1100" t="s">
        <v>1579</v>
      </c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</row>
    <row r="1101" spans="2:31" hidden="1" outlineLevel="3" x14ac:dyDescent="0.2">
      <c r="B1101" t="s">
        <v>1113</v>
      </c>
      <c r="C1101" t="s">
        <v>1580</v>
      </c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</row>
    <row r="1102" spans="2:31" hidden="1" outlineLevel="3" x14ac:dyDescent="0.2">
      <c r="B1102" t="s">
        <v>1114</v>
      </c>
      <c r="C1102" t="s">
        <v>1581</v>
      </c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</row>
    <row r="1103" spans="2:31" hidden="1" outlineLevel="3" x14ac:dyDescent="0.2">
      <c r="B1103" t="s">
        <v>1115</v>
      </c>
      <c r="C1103" t="s">
        <v>1582</v>
      </c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</row>
    <row r="1104" spans="2:31" hidden="1" outlineLevel="3" x14ac:dyDescent="0.2">
      <c r="B1104" t="s">
        <v>1116</v>
      </c>
      <c r="C1104" t="s">
        <v>1583</v>
      </c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</row>
    <row r="1105" spans="2:31" hidden="1" outlineLevel="3" x14ac:dyDescent="0.2">
      <c r="B1105" t="s">
        <v>1117</v>
      </c>
      <c r="C1105" t="s">
        <v>1584</v>
      </c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</row>
    <row r="1106" spans="2:31" hidden="1" outlineLevel="3" x14ac:dyDescent="0.2">
      <c r="B1106" t="s">
        <v>1118</v>
      </c>
      <c r="C1106" t="s">
        <v>1585</v>
      </c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</row>
    <row r="1107" spans="2:31" hidden="1" outlineLevel="3" x14ac:dyDescent="0.2">
      <c r="B1107" t="s">
        <v>1119</v>
      </c>
      <c r="C1107" t="s">
        <v>1586</v>
      </c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</row>
    <row r="1108" spans="2:31" hidden="1" outlineLevel="3" x14ac:dyDescent="0.2">
      <c r="B1108" t="s">
        <v>1120</v>
      </c>
      <c r="C1108" t="s">
        <v>1587</v>
      </c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</row>
    <row r="1109" spans="2:31" hidden="1" outlineLevel="3" x14ac:dyDescent="0.2">
      <c r="B1109" t="s">
        <v>1121</v>
      </c>
      <c r="C1109" t="s">
        <v>1588</v>
      </c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</row>
    <row r="1110" spans="2:31" hidden="1" outlineLevel="3" x14ac:dyDescent="0.2">
      <c r="B1110" t="s">
        <v>1122</v>
      </c>
      <c r="C1110" t="s">
        <v>1589</v>
      </c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</row>
    <row r="1111" spans="2:31" hidden="1" outlineLevel="3" x14ac:dyDescent="0.2">
      <c r="B1111" t="s">
        <v>1123</v>
      </c>
      <c r="C1111" t="s">
        <v>1590</v>
      </c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</row>
    <row r="1112" spans="2:31" hidden="1" outlineLevel="3" x14ac:dyDescent="0.2">
      <c r="B1112" t="s">
        <v>1124</v>
      </c>
      <c r="C1112" t="s">
        <v>1591</v>
      </c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</row>
    <row r="1113" spans="2:31" hidden="1" outlineLevel="3" x14ac:dyDescent="0.2">
      <c r="B1113" t="s">
        <v>1125</v>
      </c>
      <c r="C1113" t="s">
        <v>1592</v>
      </c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</row>
    <row r="1114" spans="2:31" hidden="1" outlineLevel="3" x14ac:dyDescent="0.2">
      <c r="B1114" t="s">
        <v>1126</v>
      </c>
      <c r="C1114" t="s">
        <v>1593</v>
      </c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</row>
    <row r="1115" spans="2:31" hidden="1" outlineLevel="3" x14ac:dyDescent="0.2">
      <c r="B1115" t="s">
        <v>1127</v>
      </c>
      <c r="C1115" t="s">
        <v>1594</v>
      </c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</row>
    <row r="1116" spans="2:31" hidden="1" outlineLevel="3" x14ac:dyDescent="0.2">
      <c r="B1116" t="s">
        <v>1128</v>
      </c>
      <c r="C1116" t="s">
        <v>1507</v>
      </c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</row>
    <row r="1117" spans="2:31" hidden="1" outlineLevel="3" x14ac:dyDescent="0.2">
      <c r="B1117" t="s">
        <v>1128</v>
      </c>
      <c r="C1117" t="s">
        <v>1507</v>
      </c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</row>
    <row r="1118" spans="2:31" hidden="1" outlineLevel="3" x14ac:dyDescent="0.2">
      <c r="B1118" t="s">
        <v>1129</v>
      </c>
      <c r="C1118" t="s">
        <v>6</v>
      </c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</row>
    <row r="1119" spans="2:31" hidden="1" outlineLevel="3" x14ac:dyDescent="0.2">
      <c r="B1119" t="s">
        <v>1130</v>
      </c>
      <c r="C1119" t="s">
        <v>7</v>
      </c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</row>
    <row r="1120" spans="2:31" hidden="1" outlineLevel="3" x14ac:dyDescent="0.2">
      <c r="B1120" t="s">
        <v>1131</v>
      </c>
      <c r="C1120" t="s">
        <v>8</v>
      </c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</row>
    <row r="1121" spans="2:31" hidden="1" outlineLevel="1" x14ac:dyDescent="0.2">
      <c r="B1121" t="s">
        <v>1132</v>
      </c>
      <c r="C1121" t="s">
        <v>9</v>
      </c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</row>
    <row r="1122" spans="2:31" hidden="1" outlineLevel="1" x14ac:dyDescent="0.2">
      <c r="B1122" t="s">
        <v>1133</v>
      </c>
      <c r="C1122" t="s">
        <v>1508</v>
      </c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</row>
    <row r="1123" spans="2:31" hidden="1" outlineLevel="3" x14ac:dyDescent="0.2">
      <c r="B1123" t="s">
        <v>1134</v>
      </c>
      <c r="C1123" t="s">
        <v>1509</v>
      </c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</row>
    <row r="1124" spans="2:31" hidden="1" outlineLevel="3" x14ac:dyDescent="0.2">
      <c r="B1124" t="s">
        <v>1135</v>
      </c>
      <c r="C1124" t="s">
        <v>1510</v>
      </c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</row>
    <row r="1125" spans="2:31" hidden="1" outlineLevel="3" x14ac:dyDescent="0.2">
      <c r="B1125" t="s">
        <v>1136</v>
      </c>
      <c r="C1125" t="s">
        <v>1511</v>
      </c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</row>
    <row r="1126" spans="2:31" hidden="1" outlineLevel="3" x14ac:dyDescent="0.2">
      <c r="B1126" t="s">
        <v>1137</v>
      </c>
      <c r="C1126" t="s">
        <v>1512</v>
      </c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</row>
    <row r="1127" spans="2:31" hidden="1" outlineLevel="3" x14ac:dyDescent="0.2">
      <c r="B1127" t="s">
        <v>1138</v>
      </c>
      <c r="C1127" t="s">
        <v>1513</v>
      </c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</row>
    <row r="1128" spans="2:31" hidden="1" outlineLevel="3" x14ac:dyDescent="0.2">
      <c r="B1128" t="s">
        <v>1139</v>
      </c>
      <c r="C1128" t="s">
        <v>1514</v>
      </c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</row>
    <row r="1129" spans="2:31" hidden="1" outlineLevel="3" x14ac:dyDescent="0.2">
      <c r="B1129" t="s">
        <v>1140</v>
      </c>
      <c r="C1129" t="s">
        <v>1515</v>
      </c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</row>
    <row r="1130" spans="2:31" hidden="1" outlineLevel="3" x14ac:dyDescent="0.2">
      <c r="B1130" t="s">
        <v>1141</v>
      </c>
      <c r="C1130" t="s">
        <v>1516</v>
      </c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</row>
    <row r="1131" spans="2:31" hidden="1" outlineLevel="3" x14ac:dyDescent="0.2">
      <c r="B1131" t="s">
        <v>1142</v>
      </c>
      <c r="C1131" t="s">
        <v>1517</v>
      </c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</row>
    <row r="1132" spans="2:31" hidden="1" outlineLevel="3" x14ac:dyDescent="0.2">
      <c r="B1132" t="s">
        <v>1143</v>
      </c>
      <c r="C1132" t="s">
        <v>1518</v>
      </c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</row>
    <row r="1133" spans="2:31" hidden="1" outlineLevel="3" x14ac:dyDescent="0.2">
      <c r="B1133" t="s">
        <v>1144</v>
      </c>
      <c r="C1133" t="s">
        <v>1519</v>
      </c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</row>
    <row r="1134" spans="2:31" hidden="1" outlineLevel="3" x14ac:dyDescent="0.2">
      <c r="B1134" t="s">
        <v>1145</v>
      </c>
      <c r="C1134" t="s">
        <v>1520</v>
      </c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</row>
    <row r="1135" spans="2:31" hidden="1" outlineLevel="3" x14ac:dyDescent="0.2">
      <c r="B1135" t="s">
        <v>1146</v>
      </c>
      <c r="C1135" t="s">
        <v>1521</v>
      </c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</row>
    <row r="1136" spans="2:31" hidden="1" outlineLevel="3" x14ac:dyDescent="0.2">
      <c r="B1136" t="s">
        <v>1147</v>
      </c>
      <c r="C1136" t="s">
        <v>1522</v>
      </c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</row>
    <row r="1137" spans="2:31" hidden="1" outlineLevel="3" x14ac:dyDescent="0.2">
      <c r="B1137" t="s">
        <v>1148</v>
      </c>
      <c r="C1137" t="s">
        <v>1523</v>
      </c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</row>
    <row r="1138" spans="2:31" hidden="1" outlineLevel="3" x14ac:dyDescent="0.2">
      <c r="B1138" t="s">
        <v>1149</v>
      </c>
      <c r="C1138" t="s">
        <v>1524</v>
      </c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</row>
    <row r="1139" spans="2:31" hidden="1" outlineLevel="3" x14ac:dyDescent="0.2">
      <c r="B1139" t="s">
        <v>1150</v>
      </c>
      <c r="C1139" t="s">
        <v>1525</v>
      </c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</row>
    <row r="1140" spans="2:31" hidden="1" outlineLevel="3" x14ac:dyDescent="0.2">
      <c r="B1140" t="s">
        <v>1151</v>
      </c>
      <c r="C1140" t="s">
        <v>1526</v>
      </c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</row>
    <row r="1141" spans="2:31" hidden="1" outlineLevel="3" x14ac:dyDescent="0.2">
      <c r="B1141" t="s">
        <v>1152</v>
      </c>
      <c r="C1141" t="s">
        <v>1527</v>
      </c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</row>
    <row r="1142" spans="2:31" hidden="1" outlineLevel="3" x14ac:dyDescent="0.2">
      <c r="B1142" t="s">
        <v>1153</v>
      </c>
      <c r="C1142" t="s">
        <v>1528</v>
      </c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</row>
    <row r="1143" spans="2:31" hidden="1" outlineLevel="3" x14ac:dyDescent="0.2">
      <c r="B1143" t="s">
        <v>1154</v>
      </c>
      <c r="C1143" t="s">
        <v>1529</v>
      </c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</row>
    <row r="1144" spans="2:31" hidden="1" outlineLevel="3" x14ac:dyDescent="0.2">
      <c r="B1144" t="s">
        <v>1155</v>
      </c>
      <c r="C1144" t="s">
        <v>1530</v>
      </c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</row>
    <row r="1145" spans="2:31" hidden="1" outlineLevel="3" x14ac:dyDescent="0.2">
      <c r="B1145" t="s">
        <v>1156</v>
      </c>
      <c r="C1145" t="s">
        <v>1531</v>
      </c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</row>
    <row r="1146" spans="2:31" hidden="1" outlineLevel="3" x14ac:dyDescent="0.2">
      <c r="B1146" t="s">
        <v>1157</v>
      </c>
      <c r="C1146" t="s">
        <v>1532</v>
      </c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</row>
    <row r="1147" spans="2:31" hidden="1" outlineLevel="3" x14ac:dyDescent="0.2">
      <c r="B1147" t="s">
        <v>1158</v>
      </c>
      <c r="C1147" t="s">
        <v>1533</v>
      </c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</row>
    <row r="1148" spans="2:31" hidden="1" outlineLevel="3" x14ac:dyDescent="0.2">
      <c r="B1148" t="s">
        <v>1159</v>
      </c>
      <c r="C1148" t="s">
        <v>1534</v>
      </c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</row>
    <row r="1149" spans="2:31" hidden="1" outlineLevel="3" x14ac:dyDescent="0.2">
      <c r="B1149" t="s">
        <v>1160</v>
      </c>
      <c r="C1149" t="s">
        <v>1535</v>
      </c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</row>
    <row r="1150" spans="2:31" hidden="1" outlineLevel="3" x14ac:dyDescent="0.2">
      <c r="B1150" t="s">
        <v>1161</v>
      </c>
      <c r="C1150" t="s">
        <v>1536</v>
      </c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</row>
    <row r="1151" spans="2:31" hidden="1" outlineLevel="3" x14ac:dyDescent="0.2">
      <c r="B1151" t="s">
        <v>1162</v>
      </c>
      <c r="C1151" t="s">
        <v>1537</v>
      </c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</row>
    <row r="1152" spans="2:31" hidden="1" outlineLevel="3" x14ac:dyDescent="0.2">
      <c r="B1152" t="s">
        <v>1163</v>
      </c>
      <c r="C1152" t="s">
        <v>1538</v>
      </c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</row>
    <row r="1153" spans="2:31" hidden="1" outlineLevel="3" x14ac:dyDescent="0.2">
      <c r="B1153" t="s">
        <v>1164</v>
      </c>
      <c r="C1153" t="s">
        <v>1539</v>
      </c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</row>
    <row r="1154" spans="2:31" hidden="1" outlineLevel="3" x14ac:dyDescent="0.2">
      <c r="B1154" t="s">
        <v>1165</v>
      </c>
      <c r="C1154" t="s">
        <v>1540</v>
      </c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</row>
    <row r="1155" spans="2:31" hidden="1" outlineLevel="3" x14ac:dyDescent="0.2">
      <c r="B1155" t="s">
        <v>1166</v>
      </c>
      <c r="C1155" t="s">
        <v>1541</v>
      </c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</row>
    <row r="1156" spans="2:31" hidden="1" outlineLevel="3" x14ac:dyDescent="0.2">
      <c r="B1156" t="s">
        <v>1167</v>
      </c>
      <c r="C1156" t="s">
        <v>1542</v>
      </c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</row>
    <row r="1157" spans="2:31" hidden="1" outlineLevel="3" x14ac:dyDescent="0.2">
      <c r="B1157" t="s">
        <v>1168</v>
      </c>
      <c r="C1157" t="s">
        <v>1543</v>
      </c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</row>
    <row r="1158" spans="2:31" hidden="1" outlineLevel="3" x14ac:dyDescent="0.2">
      <c r="B1158" t="s">
        <v>1169</v>
      </c>
      <c r="C1158" t="s">
        <v>1544</v>
      </c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</row>
    <row r="1159" spans="2:31" hidden="1" outlineLevel="3" x14ac:dyDescent="0.2">
      <c r="B1159" t="s">
        <v>1170</v>
      </c>
      <c r="C1159" t="s">
        <v>1545</v>
      </c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</row>
    <row r="1160" spans="2:31" hidden="1" outlineLevel="3" x14ac:dyDescent="0.2">
      <c r="B1160" t="s">
        <v>1171</v>
      </c>
      <c r="C1160" t="s">
        <v>1546</v>
      </c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</row>
    <row r="1161" spans="2:31" hidden="1" outlineLevel="3" x14ac:dyDescent="0.2">
      <c r="B1161" t="s">
        <v>1172</v>
      </c>
      <c r="C1161" t="s">
        <v>1547</v>
      </c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</row>
    <row r="1162" spans="2:31" hidden="1" outlineLevel="3" x14ac:dyDescent="0.2">
      <c r="B1162" t="s">
        <v>1173</v>
      </c>
      <c r="C1162" t="s">
        <v>1548</v>
      </c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</row>
    <row r="1163" spans="2:31" hidden="1" outlineLevel="3" x14ac:dyDescent="0.2">
      <c r="B1163" t="s">
        <v>1174</v>
      </c>
      <c r="C1163" t="s">
        <v>1549</v>
      </c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</row>
    <row r="1164" spans="2:31" hidden="1" outlineLevel="3" x14ac:dyDescent="0.2">
      <c r="B1164" t="s">
        <v>1175</v>
      </c>
      <c r="C1164" t="s">
        <v>1550</v>
      </c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</row>
    <row r="1165" spans="2:31" hidden="1" outlineLevel="3" x14ac:dyDescent="0.2">
      <c r="B1165" t="s">
        <v>1176</v>
      </c>
      <c r="C1165" t="s">
        <v>1551</v>
      </c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</row>
    <row r="1166" spans="2:31" hidden="1" outlineLevel="3" x14ac:dyDescent="0.2">
      <c r="B1166" t="s">
        <v>1177</v>
      </c>
      <c r="C1166" t="s">
        <v>1552</v>
      </c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</row>
    <row r="1167" spans="2:31" hidden="1" outlineLevel="3" x14ac:dyDescent="0.2">
      <c r="B1167" t="s">
        <v>1178</v>
      </c>
      <c r="C1167" t="s">
        <v>1553</v>
      </c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</row>
    <row r="1168" spans="2:31" hidden="1" outlineLevel="3" x14ac:dyDescent="0.2">
      <c r="B1168" t="s">
        <v>1179</v>
      </c>
      <c r="C1168" t="s">
        <v>1554</v>
      </c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</row>
    <row r="1169" spans="2:31" hidden="1" outlineLevel="3" x14ac:dyDescent="0.2">
      <c r="B1169" t="s">
        <v>1180</v>
      </c>
      <c r="C1169" t="s">
        <v>1555</v>
      </c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</row>
    <row r="1170" spans="2:31" hidden="1" outlineLevel="3" x14ac:dyDescent="0.2">
      <c r="B1170" t="s">
        <v>1181</v>
      </c>
      <c r="C1170" t="s">
        <v>1556</v>
      </c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</row>
    <row r="1171" spans="2:31" hidden="1" outlineLevel="3" x14ac:dyDescent="0.2">
      <c r="B1171" t="s">
        <v>1182</v>
      </c>
      <c r="C1171" t="s">
        <v>1557</v>
      </c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</row>
    <row r="1172" spans="2:31" hidden="1" outlineLevel="3" x14ac:dyDescent="0.2">
      <c r="B1172" t="s">
        <v>1183</v>
      </c>
      <c r="C1172" t="s">
        <v>1558</v>
      </c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</row>
    <row r="1173" spans="2:31" hidden="1" outlineLevel="3" x14ac:dyDescent="0.2">
      <c r="B1173" t="s">
        <v>1184</v>
      </c>
      <c r="C1173" t="s">
        <v>1559</v>
      </c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</row>
    <row r="1174" spans="2:31" hidden="1" outlineLevel="3" x14ac:dyDescent="0.2">
      <c r="B1174" t="s">
        <v>1185</v>
      </c>
      <c r="C1174" t="s">
        <v>1560</v>
      </c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</row>
    <row r="1175" spans="2:31" hidden="1" outlineLevel="3" x14ac:dyDescent="0.2">
      <c r="B1175" t="s">
        <v>1186</v>
      </c>
      <c r="C1175" t="s">
        <v>1561</v>
      </c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</row>
    <row r="1176" spans="2:31" hidden="1" outlineLevel="3" x14ac:dyDescent="0.2">
      <c r="B1176" t="s">
        <v>1187</v>
      </c>
      <c r="C1176" t="s">
        <v>1562</v>
      </c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</row>
    <row r="1177" spans="2:31" hidden="1" outlineLevel="3" x14ac:dyDescent="0.2">
      <c r="B1177" t="s">
        <v>1188</v>
      </c>
      <c r="C1177" t="s">
        <v>1563</v>
      </c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</row>
    <row r="1178" spans="2:31" hidden="1" outlineLevel="3" x14ac:dyDescent="0.2">
      <c r="B1178" t="s">
        <v>1189</v>
      </c>
      <c r="C1178" t="s">
        <v>1564</v>
      </c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</row>
    <row r="1179" spans="2:31" hidden="1" outlineLevel="3" x14ac:dyDescent="0.2">
      <c r="B1179" t="s">
        <v>1190</v>
      </c>
      <c r="C1179" t="s">
        <v>1565</v>
      </c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</row>
    <row r="1180" spans="2:31" hidden="1" outlineLevel="3" x14ac:dyDescent="0.2">
      <c r="B1180" t="s">
        <v>1191</v>
      </c>
      <c r="C1180" t="s">
        <v>1566</v>
      </c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</row>
    <row r="1181" spans="2:31" hidden="1" outlineLevel="3" x14ac:dyDescent="0.2">
      <c r="B1181" t="s">
        <v>1192</v>
      </c>
      <c r="C1181" t="s">
        <v>1567</v>
      </c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</row>
    <row r="1182" spans="2:31" hidden="1" outlineLevel="3" x14ac:dyDescent="0.2">
      <c r="B1182" t="s">
        <v>1193</v>
      </c>
      <c r="C1182" t="s">
        <v>1568</v>
      </c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</row>
    <row r="1183" spans="2:31" hidden="1" outlineLevel="3" x14ac:dyDescent="0.2">
      <c r="B1183" t="s">
        <v>1194</v>
      </c>
      <c r="C1183" t="s">
        <v>1569</v>
      </c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</row>
    <row r="1184" spans="2:31" hidden="1" outlineLevel="3" x14ac:dyDescent="0.2">
      <c r="B1184" t="s">
        <v>1195</v>
      </c>
      <c r="C1184" t="s">
        <v>1570</v>
      </c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</row>
    <row r="1185" spans="2:31" hidden="1" outlineLevel="3" x14ac:dyDescent="0.2">
      <c r="B1185" t="s">
        <v>1196</v>
      </c>
      <c r="C1185" t="s">
        <v>1571</v>
      </c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</row>
    <row r="1186" spans="2:31" hidden="1" outlineLevel="3" x14ac:dyDescent="0.2">
      <c r="B1186" t="s">
        <v>1197</v>
      </c>
      <c r="C1186" t="s">
        <v>1572</v>
      </c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</row>
    <row r="1187" spans="2:31" hidden="1" outlineLevel="3" x14ac:dyDescent="0.2">
      <c r="B1187" t="s">
        <v>1198</v>
      </c>
      <c r="C1187" t="s">
        <v>1573</v>
      </c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</row>
    <row r="1188" spans="2:31" hidden="1" outlineLevel="3" x14ac:dyDescent="0.2">
      <c r="B1188" t="s">
        <v>1199</v>
      </c>
      <c r="C1188" t="s">
        <v>1574</v>
      </c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</row>
    <row r="1189" spans="2:31" hidden="1" outlineLevel="3" x14ac:dyDescent="0.2">
      <c r="B1189" t="s">
        <v>1200</v>
      </c>
      <c r="C1189" t="s">
        <v>1575</v>
      </c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</row>
    <row r="1190" spans="2:31" hidden="1" outlineLevel="3" x14ac:dyDescent="0.2">
      <c r="B1190" t="s">
        <v>1201</v>
      </c>
      <c r="C1190" t="s">
        <v>1576</v>
      </c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</row>
    <row r="1191" spans="2:31" hidden="1" outlineLevel="3" x14ac:dyDescent="0.2">
      <c r="B1191" t="s">
        <v>1202</v>
      </c>
      <c r="C1191" t="s">
        <v>1577</v>
      </c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</row>
    <row r="1192" spans="2:31" hidden="1" outlineLevel="3" x14ac:dyDescent="0.2">
      <c r="B1192" t="s">
        <v>1203</v>
      </c>
      <c r="C1192" t="s">
        <v>1578</v>
      </c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4"/>
      <c r="AD1192" s="24"/>
      <c r="AE1192" s="24"/>
    </row>
    <row r="1193" spans="2:31" hidden="1" outlineLevel="3" x14ac:dyDescent="0.2">
      <c r="B1193" t="s">
        <v>1204</v>
      </c>
      <c r="C1193" t="s">
        <v>1579</v>
      </c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</row>
    <row r="1194" spans="2:31" hidden="1" outlineLevel="3" x14ac:dyDescent="0.2">
      <c r="B1194" t="s">
        <v>1205</v>
      </c>
      <c r="C1194" t="s">
        <v>1580</v>
      </c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/>
      <c r="AC1194" s="24"/>
      <c r="AD1194" s="24"/>
      <c r="AE1194" s="24"/>
    </row>
    <row r="1195" spans="2:31" hidden="1" outlineLevel="3" x14ac:dyDescent="0.2">
      <c r="B1195" t="s">
        <v>1206</v>
      </c>
      <c r="C1195" t="s">
        <v>1581</v>
      </c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</row>
    <row r="1196" spans="2:31" hidden="1" outlineLevel="3" x14ac:dyDescent="0.2">
      <c r="B1196" t="s">
        <v>1207</v>
      </c>
      <c r="C1196" t="s">
        <v>1582</v>
      </c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</row>
    <row r="1197" spans="2:31" hidden="1" outlineLevel="3" x14ac:dyDescent="0.2">
      <c r="B1197" t="s">
        <v>1208</v>
      </c>
      <c r="C1197" t="s">
        <v>1583</v>
      </c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4"/>
      <c r="AD1197" s="24"/>
      <c r="AE1197" s="24"/>
    </row>
    <row r="1198" spans="2:31" hidden="1" outlineLevel="3" x14ac:dyDescent="0.2">
      <c r="B1198" t="s">
        <v>1209</v>
      </c>
      <c r="C1198" t="s">
        <v>1584</v>
      </c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</row>
    <row r="1199" spans="2:31" hidden="1" outlineLevel="3" x14ac:dyDescent="0.2">
      <c r="B1199" t="s">
        <v>1210</v>
      </c>
      <c r="C1199" t="s">
        <v>1585</v>
      </c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4"/>
      <c r="AD1199" s="24"/>
      <c r="AE1199" s="24"/>
    </row>
    <row r="1200" spans="2:31" hidden="1" outlineLevel="3" x14ac:dyDescent="0.2">
      <c r="B1200" t="s">
        <v>1211</v>
      </c>
      <c r="C1200" t="s">
        <v>1586</v>
      </c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/>
    </row>
    <row r="1201" spans="2:31" hidden="1" outlineLevel="3" x14ac:dyDescent="0.2">
      <c r="B1201" t="s">
        <v>1212</v>
      </c>
      <c r="C1201" t="s">
        <v>1587</v>
      </c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24"/>
      <c r="AE1201" s="24"/>
    </row>
    <row r="1202" spans="2:31" hidden="1" outlineLevel="3" x14ac:dyDescent="0.2">
      <c r="B1202" t="s">
        <v>1213</v>
      </c>
      <c r="C1202" t="s">
        <v>1588</v>
      </c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</row>
    <row r="1203" spans="2:31" hidden="1" outlineLevel="3" x14ac:dyDescent="0.2">
      <c r="B1203" t="s">
        <v>1214</v>
      </c>
      <c r="C1203" t="s">
        <v>1589</v>
      </c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  <c r="W1203" s="24"/>
      <c r="X1203" s="24"/>
      <c r="Y1203" s="24"/>
      <c r="Z1203" s="24"/>
      <c r="AA1203" s="24"/>
      <c r="AB1203" s="24"/>
      <c r="AC1203" s="24"/>
      <c r="AD1203" s="24"/>
      <c r="AE1203" s="24"/>
    </row>
    <row r="1204" spans="2:31" hidden="1" outlineLevel="3" x14ac:dyDescent="0.2">
      <c r="B1204" t="s">
        <v>1215</v>
      </c>
      <c r="C1204" t="s">
        <v>1590</v>
      </c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/>
      <c r="AC1204" s="24"/>
      <c r="AD1204" s="24"/>
      <c r="AE1204" s="24"/>
    </row>
    <row r="1205" spans="2:31" hidden="1" outlineLevel="3" x14ac:dyDescent="0.2">
      <c r="B1205" t="s">
        <v>1216</v>
      </c>
      <c r="C1205" t="s">
        <v>1591</v>
      </c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</row>
    <row r="1206" spans="2:31" hidden="1" outlineLevel="3" x14ac:dyDescent="0.2">
      <c r="B1206" t="s">
        <v>1217</v>
      </c>
      <c r="C1206" t="s">
        <v>1592</v>
      </c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4"/>
      <c r="AE1206" s="24"/>
    </row>
    <row r="1207" spans="2:31" hidden="1" outlineLevel="3" x14ac:dyDescent="0.2">
      <c r="B1207" t="s">
        <v>1218</v>
      </c>
      <c r="C1207" t="s">
        <v>1593</v>
      </c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4"/>
      <c r="AE1207" s="24"/>
    </row>
    <row r="1208" spans="2:31" hidden="1" outlineLevel="3" x14ac:dyDescent="0.2">
      <c r="B1208" t="s">
        <v>1219</v>
      </c>
      <c r="C1208" t="s">
        <v>1594</v>
      </c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</row>
    <row r="1209" spans="2:31" hidden="1" outlineLevel="3" x14ac:dyDescent="0.2">
      <c r="B1209" t="s">
        <v>1220</v>
      </c>
      <c r="C1209" t="s">
        <v>1507</v>
      </c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4"/>
      <c r="AD1209" s="24"/>
      <c r="AE1209" s="24"/>
    </row>
    <row r="1210" spans="2:31" hidden="1" outlineLevel="3" x14ac:dyDescent="0.2">
      <c r="B1210" t="s">
        <v>1220</v>
      </c>
      <c r="C1210" t="s">
        <v>1507</v>
      </c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/>
    </row>
    <row r="1211" spans="2:31" hidden="1" outlineLevel="3" x14ac:dyDescent="0.2">
      <c r="B1211" t="s">
        <v>1221</v>
      </c>
      <c r="C1211" t="s">
        <v>6</v>
      </c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</row>
    <row r="1212" spans="2:31" hidden="1" outlineLevel="3" x14ac:dyDescent="0.2">
      <c r="B1212" t="s">
        <v>1222</v>
      </c>
      <c r="C1212" t="s">
        <v>7</v>
      </c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</row>
    <row r="1213" spans="2:31" hidden="1" outlineLevel="3" x14ac:dyDescent="0.2">
      <c r="B1213" t="s">
        <v>1223</v>
      </c>
      <c r="C1213" t="s">
        <v>8</v>
      </c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4"/>
      <c r="AD1213" s="24"/>
      <c r="AE1213" s="24"/>
    </row>
    <row r="1214" spans="2:31" hidden="1" outlineLevel="2" x14ac:dyDescent="0.2">
      <c r="B1214" t="s">
        <v>1224</v>
      </c>
      <c r="C1214" t="s">
        <v>9</v>
      </c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</row>
    <row r="1215" spans="2:31" hidden="1" outlineLevel="2" x14ac:dyDescent="0.2">
      <c r="B1215" t="s">
        <v>1225</v>
      </c>
      <c r="C1215" t="s">
        <v>1508</v>
      </c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</row>
    <row r="1216" spans="2:31" hidden="1" outlineLevel="3" x14ac:dyDescent="0.2">
      <c r="B1216" t="s">
        <v>1226</v>
      </c>
      <c r="C1216" t="s">
        <v>1509</v>
      </c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24"/>
      <c r="AE1216" s="24"/>
    </row>
    <row r="1217" spans="2:31" hidden="1" outlineLevel="3" x14ac:dyDescent="0.2">
      <c r="B1217" t="s">
        <v>1227</v>
      </c>
      <c r="C1217" t="s">
        <v>1510</v>
      </c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</row>
    <row r="1218" spans="2:31" hidden="1" outlineLevel="3" x14ac:dyDescent="0.2">
      <c r="B1218" t="s">
        <v>1228</v>
      </c>
      <c r="C1218" t="s">
        <v>1511</v>
      </c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4"/>
      <c r="AD1218" s="24"/>
      <c r="AE1218" s="24"/>
    </row>
    <row r="1219" spans="2:31" hidden="1" outlineLevel="3" x14ac:dyDescent="0.2">
      <c r="B1219" t="s">
        <v>1229</v>
      </c>
      <c r="C1219" t="s">
        <v>1512</v>
      </c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/>
      <c r="AC1219" s="24"/>
      <c r="AD1219" s="24"/>
      <c r="AE1219" s="24"/>
    </row>
    <row r="1220" spans="2:31" hidden="1" outlineLevel="3" x14ac:dyDescent="0.2">
      <c r="B1220" t="s">
        <v>1230</v>
      </c>
      <c r="C1220" t="s">
        <v>1513</v>
      </c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</row>
    <row r="1221" spans="2:31" hidden="1" outlineLevel="3" x14ac:dyDescent="0.2">
      <c r="B1221" t="s">
        <v>1231</v>
      </c>
      <c r="C1221" t="s">
        <v>1514</v>
      </c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</row>
    <row r="1222" spans="2:31" hidden="1" outlineLevel="3" x14ac:dyDescent="0.2">
      <c r="B1222" t="s">
        <v>1232</v>
      </c>
      <c r="C1222" t="s">
        <v>1515</v>
      </c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</row>
    <row r="1223" spans="2:31" hidden="1" outlineLevel="3" x14ac:dyDescent="0.2">
      <c r="B1223" t="s">
        <v>1233</v>
      </c>
      <c r="C1223" t="s">
        <v>1516</v>
      </c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</row>
    <row r="1224" spans="2:31" hidden="1" outlineLevel="3" x14ac:dyDescent="0.2">
      <c r="B1224" t="s">
        <v>1234</v>
      </c>
      <c r="C1224" t="s">
        <v>1517</v>
      </c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</row>
    <row r="1225" spans="2:31" hidden="1" outlineLevel="3" x14ac:dyDescent="0.2">
      <c r="B1225" t="s">
        <v>1235</v>
      </c>
      <c r="C1225" t="s">
        <v>1518</v>
      </c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</row>
    <row r="1226" spans="2:31" hidden="1" outlineLevel="3" x14ac:dyDescent="0.2">
      <c r="B1226" t="s">
        <v>1236</v>
      </c>
      <c r="C1226" t="s">
        <v>1519</v>
      </c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</row>
    <row r="1227" spans="2:31" hidden="1" outlineLevel="3" x14ac:dyDescent="0.2">
      <c r="B1227" t="s">
        <v>1237</v>
      </c>
      <c r="C1227" t="s">
        <v>1520</v>
      </c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</row>
    <row r="1228" spans="2:31" hidden="1" outlineLevel="3" x14ac:dyDescent="0.2">
      <c r="B1228" t="s">
        <v>1238</v>
      </c>
      <c r="C1228" t="s">
        <v>1521</v>
      </c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</row>
    <row r="1229" spans="2:31" hidden="1" outlineLevel="3" x14ac:dyDescent="0.2">
      <c r="B1229" t="s">
        <v>1239</v>
      </c>
      <c r="C1229" t="s">
        <v>1522</v>
      </c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</row>
    <row r="1230" spans="2:31" hidden="1" outlineLevel="3" x14ac:dyDescent="0.2">
      <c r="B1230" t="s">
        <v>1240</v>
      </c>
      <c r="C1230" t="s">
        <v>1523</v>
      </c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</row>
    <row r="1231" spans="2:31" hidden="1" outlineLevel="3" x14ac:dyDescent="0.2">
      <c r="B1231" t="s">
        <v>1241</v>
      </c>
      <c r="C1231" t="s">
        <v>1524</v>
      </c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</row>
    <row r="1232" spans="2:31" hidden="1" outlineLevel="3" x14ac:dyDescent="0.2">
      <c r="B1232" t="s">
        <v>1242</v>
      </c>
      <c r="C1232" t="s">
        <v>1525</v>
      </c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</row>
    <row r="1233" spans="2:31" hidden="1" outlineLevel="3" x14ac:dyDescent="0.2">
      <c r="B1233" t="s">
        <v>1243</v>
      </c>
      <c r="C1233" t="s">
        <v>1526</v>
      </c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</row>
    <row r="1234" spans="2:31" hidden="1" outlineLevel="3" x14ac:dyDescent="0.2">
      <c r="B1234" t="s">
        <v>1244</v>
      </c>
      <c r="C1234" t="s">
        <v>1527</v>
      </c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</row>
    <row r="1235" spans="2:31" hidden="1" outlineLevel="3" x14ac:dyDescent="0.2">
      <c r="B1235" t="s">
        <v>1245</v>
      </c>
      <c r="C1235" t="s">
        <v>1528</v>
      </c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</row>
    <row r="1236" spans="2:31" hidden="1" outlineLevel="3" x14ac:dyDescent="0.2">
      <c r="B1236" t="s">
        <v>1246</v>
      </c>
      <c r="C1236" t="s">
        <v>1529</v>
      </c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</row>
    <row r="1237" spans="2:31" hidden="1" outlineLevel="3" x14ac:dyDescent="0.2">
      <c r="B1237" t="s">
        <v>1247</v>
      </c>
      <c r="C1237" t="s">
        <v>1530</v>
      </c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4"/>
      <c r="AD1237" s="24"/>
      <c r="AE1237" s="24"/>
    </row>
    <row r="1238" spans="2:31" hidden="1" outlineLevel="3" x14ac:dyDescent="0.2">
      <c r="B1238" t="s">
        <v>1248</v>
      </c>
      <c r="C1238" t="s">
        <v>1531</v>
      </c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</row>
    <row r="1239" spans="2:31" hidden="1" outlineLevel="3" x14ac:dyDescent="0.2">
      <c r="B1239" t="s">
        <v>1249</v>
      </c>
      <c r="C1239" t="s">
        <v>1532</v>
      </c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4"/>
      <c r="AD1239" s="24"/>
      <c r="AE1239" s="24"/>
    </row>
    <row r="1240" spans="2:31" hidden="1" outlineLevel="3" x14ac:dyDescent="0.2">
      <c r="B1240" t="s">
        <v>1250</v>
      </c>
      <c r="C1240" t="s">
        <v>1533</v>
      </c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</row>
    <row r="1241" spans="2:31" hidden="1" outlineLevel="3" x14ac:dyDescent="0.2">
      <c r="B1241" t="s">
        <v>1251</v>
      </c>
      <c r="C1241" t="s">
        <v>1534</v>
      </c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</row>
    <row r="1242" spans="2:31" hidden="1" outlineLevel="3" x14ac:dyDescent="0.2">
      <c r="B1242" t="s">
        <v>1252</v>
      </c>
      <c r="C1242" t="s">
        <v>1535</v>
      </c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</row>
    <row r="1243" spans="2:31" hidden="1" outlineLevel="3" x14ac:dyDescent="0.2">
      <c r="B1243" t="s">
        <v>1253</v>
      </c>
      <c r="C1243" t="s">
        <v>1536</v>
      </c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  <c r="X1243" s="24"/>
      <c r="Y1243" s="24"/>
      <c r="Z1243" s="24"/>
      <c r="AA1243" s="24"/>
      <c r="AB1243" s="24"/>
      <c r="AC1243" s="24"/>
      <c r="AD1243" s="24"/>
      <c r="AE1243" s="24"/>
    </row>
    <row r="1244" spans="2:31" hidden="1" outlineLevel="3" x14ac:dyDescent="0.2">
      <c r="B1244" t="s">
        <v>1254</v>
      </c>
      <c r="C1244" t="s">
        <v>1537</v>
      </c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</row>
    <row r="1245" spans="2:31" hidden="1" outlineLevel="3" x14ac:dyDescent="0.2">
      <c r="B1245" t="s">
        <v>1255</v>
      </c>
      <c r="C1245" t="s">
        <v>1538</v>
      </c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</row>
    <row r="1246" spans="2:31" hidden="1" outlineLevel="3" x14ac:dyDescent="0.2">
      <c r="B1246" t="s">
        <v>1256</v>
      </c>
      <c r="C1246" t="s">
        <v>1539</v>
      </c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</row>
    <row r="1247" spans="2:31" hidden="1" outlineLevel="3" x14ac:dyDescent="0.2">
      <c r="B1247" t="s">
        <v>1257</v>
      </c>
      <c r="C1247" t="s">
        <v>1540</v>
      </c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</row>
    <row r="1248" spans="2:31" hidden="1" outlineLevel="3" x14ac:dyDescent="0.2">
      <c r="B1248" t="s">
        <v>1258</v>
      </c>
      <c r="C1248" t="s">
        <v>1541</v>
      </c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</row>
    <row r="1249" spans="2:31" hidden="1" outlineLevel="3" x14ac:dyDescent="0.2">
      <c r="B1249" t="s">
        <v>1259</v>
      </c>
      <c r="C1249" t="s">
        <v>1542</v>
      </c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</row>
    <row r="1250" spans="2:31" hidden="1" outlineLevel="3" x14ac:dyDescent="0.2">
      <c r="B1250" t="s">
        <v>1260</v>
      </c>
      <c r="C1250" t="s">
        <v>1543</v>
      </c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</row>
    <row r="1251" spans="2:31" hidden="1" outlineLevel="3" x14ac:dyDescent="0.2">
      <c r="B1251" t="s">
        <v>1261</v>
      </c>
      <c r="C1251" t="s">
        <v>1544</v>
      </c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  <c r="X1251" s="24"/>
      <c r="Y1251" s="24"/>
      <c r="Z1251" s="24"/>
      <c r="AA1251" s="24"/>
      <c r="AB1251" s="24"/>
      <c r="AC1251" s="24"/>
      <c r="AD1251" s="24"/>
      <c r="AE1251" s="24"/>
    </row>
    <row r="1252" spans="2:31" hidden="1" outlineLevel="3" x14ac:dyDescent="0.2">
      <c r="B1252" t="s">
        <v>1262</v>
      </c>
      <c r="C1252" t="s">
        <v>1545</v>
      </c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</row>
    <row r="1253" spans="2:31" hidden="1" outlineLevel="3" x14ac:dyDescent="0.2">
      <c r="B1253" t="s">
        <v>1263</v>
      </c>
      <c r="C1253" t="s">
        <v>1546</v>
      </c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</row>
    <row r="1254" spans="2:31" hidden="1" outlineLevel="3" x14ac:dyDescent="0.2">
      <c r="B1254" t="s">
        <v>1264</v>
      </c>
      <c r="C1254" t="s">
        <v>1547</v>
      </c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</row>
    <row r="1255" spans="2:31" hidden="1" outlineLevel="3" x14ac:dyDescent="0.2">
      <c r="B1255" t="s">
        <v>1265</v>
      </c>
      <c r="C1255" t="s">
        <v>1548</v>
      </c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</row>
    <row r="1256" spans="2:31" hidden="1" outlineLevel="3" x14ac:dyDescent="0.2">
      <c r="B1256" t="s">
        <v>1266</v>
      </c>
      <c r="C1256" t="s">
        <v>1549</v>
      </c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</row>
    <row r="1257" spans="2:31" hidden="1" outlineLevel="3" x14ac:dyDescent="0.2">
      <c r="B1257" t="s">
        <v>1267</v>
      </c>
      <c r="C1257" t="s">
        <v>1550</v>
      </c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</row>
    <row r="1258" spans="2:31" hidden="1" outlineLevel="3" x14ac:dyDescent="0.2">
      <c r="B1258" t="s">
        <v>1268</v>
      </c>
      <c r="C1258" t="s">
        <v>1551</v>
      </c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</row>
    <row r="1259" spans="2:31" hidden="1" outlineLevel="3" x14ac:dyDescent="0.2">
      <c r="B1259" t="s">
        <v>1269</v>
      </c>
      <c r="C1259" t="s">
        <v>1552</v>
      </c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</row>
    <row r="1260" spans="2:31" hidden="1" outlineLevel="3" x14ac:dyDescent="0.2">
      <c r="B1260" t="s">
        <v>1270</v>
      </c>
      <c r="C1260" t="s">
        <v>1553</v>
      </c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</row>
    <row r="1261" spans="2:31" hidden="1" outlineLevel="3" x14ac:dyDescent="0.2">
      <c r="B1261" t="s">
        <v>1271</v>
      </c>
      <c r="C1261" t="s">
        <v>1554</v>
      </c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</row>
    <row r="1262" spans="2:31" hidden="1" outlineLevel="3" x14ac:dyDescent="0.2">
      <c r="B1262" t="s">
        <v>1272</v>
      </c>
      <c r="C1262" t="s">
        <v>1555</v>
      </c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</row>
    <row r="1263" spans="2:31" hidden="1" outlineLevel="3" x14ac:dyDescent="0.2">
      <c r="B1263" t="s">
        <v>1273</v>
      </c>
      <c r="C1263" t="s">
        <v>1556</v>
      </c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</row>
    <row r="1264" spans="2:31" hidden="1" outlineLevel="3" x14ac:dyDescent="0.2">
      <c r="B1264" t="s">
        <v>1274</v>
      </c>
      <c r="C1264" t="s">
        <v>1557</v>
      </c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</row>
    <row r="1265" spans="2:31" hidden="1" outlineLevel="3" x14ac:dyDescent="0.2">
      <c r="B1265" t="s">
        <v>1275</v>
      </c>
      <c r="C1265" t="s">
        <v>1558</v>
      </c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</row>
    <row r="1266" spans="2:31" hidden="1" outlineLevel="3" x14ac:dyDescent="0.2">
      <c r="B1266" t="s">
        <v>1276</v>
      </c>
      <c r="C1266" t="s">
        <v>1559</v>
      </c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</row>
    <row r="1267" spans="2:31" hidden="1" outlineLevel="3" x14ac:dyDescent="0.2">
      <c r="B1267" t="s">
        <v>1277</v>
      </c>
      <c r="C1267" t="s">
        <v>1560</v>
      </c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</row>
    <row r="1268" spans="2:31" hidden="1" outlineLevel="3" x14ac:dyDescent="0.2">
      <c r="B1268" t="s">
        <v>1278</v>
      </c>
      <c r="C1268" t="s">
        <v>1561</v>
      </c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</row>
    <row r="1269" spans="2:31" hidden="1" outlineLevel="3" x14ac:dyDescent="0.2">
      <c r="B1269" t="s">
        <v>1279</v>
      </c>
      <c r="C1269" t="s">
        <v>1562</v>
      </c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</row>
    <row r="1270" spans="2:31" hidden="1" outlineLevel="3" x14ac:dyDescent="0.2">
      <c r="B1270" t="s">
        <v>1280</v>
      </c>
      <c r="C1270" t="s">
        <v>1563</v>
      </c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4"/>
      <c r="AD1270" s="24"/>
      <c r="AE1270" s="24"/>
    </row>
    <row r="1271" spans="2:31" hidden="1" outlineLevel="3" x14ac:dyDescent="0.2">
      <c r="B1271" t="s">
        <v>1281</v>
      </c>
      <c r="C1271" t="s">
        <v>1564</v>
      </c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</row>
    <row r="1272" spans="2:31" hidden="1" outlineLevel="3" x14ac:dyDescent="0.2">
      <c r="B1272" t="s">
        <v>1282</v>
      </c>
      <c r="C1272" t="s">
        <v>1565</v>
      </c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</row>
    <row r="1273" spans="2:31" hidden="1" outlineLevel="3" x14ac:dyDescent="0.2">
      <c r="B1273" t="s">
        <v>1283</v>
      </c>
      <c r="C1273" t="s">
        <v>1566</v>
      </c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</row>
    <row r="1274" spans="2:31" hidden="1" outlineLevel="3" x14ac:dyDescent="0.2">
      <c r="B1274" t="s">
        <v>1284</v>
      </c>
      <c r="C1274" t="s">
        <v>1567</v>
      </c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</row>
    <row r="1275" spans="2:31" hidden="1" outlineLevel="3" x14ac:dyDescent="0.2">
      <c r="B1275" t="s">
        <v>1285</v>
      </c>
      <c r="C1275" t="s">
        <v>1568</v>
      </c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</row>
    <row r="1276" spans="2:31" hidden="1" outlineLevel="3" x14ac:dyDescent="0.2">
      <c r="B1276" t="s">
        <v>1286</v>
      </c>
      <c r="C1276" t="s">
        <v>1569</v>
      </c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4"/>
      <c r="AE1276" s="24"/>
    </row>
    <row r="1277" spans="2:31" hidden="1" outlineLevel="3" x14ac:dyDescent="0.2">
      <c r="B1277" t="s">
        <v>1287</v>
      </c>
      <c r="C1277" t="s">
        <v>1570</v>
      </c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</row>
    <row r="1278" spans="2:31" hidden="1" outlineLevel="3" x14ac:dyDescent="0.2">
      <c r="B1278" t="s">
        <v>1288</v>
      </c>
      <c r="C1278" t="s">
        <v>1571</v>
      </c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4"/>
      <c r="AD1278" s="24"/>
      <c r="AE1278" s="24"/>
    </row>
    <row r="1279" spans="2:31" hidden="1" outlineLevel="3" x14ac:dyDescent="0.2">
      <c r="B1279" t="s">
        <v>1289</v>
      </c>
      <c r="C1279" t="s">
        <v>1572</v>
      </c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</row>
    <row r="1280" spans="2:31" hidden="1" outlineLevel="3" x14ac:dyDescent="0.2">
      <c r="B1280" t="s">
        <v>1290</v>
      </c>
      <c r="C1280" t="s">
        <v>1573</v>
      </c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</row>
    <row r="1281" spans="2:31" hidden="1" outlineLevel="3" x14ac:dyDescent="0.2">
      <c r="B1281" t="s">
        <v>1291</v>
      </c>
      <c r="C1281" t="s">
        <v>1574</v>
      </c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/>
      <c r="AC1281" s="24"/>
      <c r="AD1281" s="24"/>
      <c r="AE1281" s="24"/>
    </row>
    <row r="1282" spans="2:31" hidden="1" outlineLevel="3" x14ac:dyDescent="0.2">
      <c r="B1282" t="s">
        <v>1292</v>
      </c>
      <c r="C1282" t="s">
        <v>1575</v>
      </c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</row>
    <row r="1283" spans="2:31" hidden="1" outlineLevel="3" x14ac:dyDescent="0.2">
      <c r="B1283" t="s">
        <v>1293</v>
      </c>
      <c r="C1283" t="s">
        <v>1576</v>
      </c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</row>
    <row r="1284" spans="2:31" hidden="1" outlineLevel="3" x14ac:dyDescent="0.2">
      <c r="B1284" t="s">
        <v>1294</v>
      </c>
      <c r="C1284" t="s">
        <v>1577</v>
      </c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4"/>
      <c r="AD1284" s="24"/>
      <c r="AE1284" s="24"/>
    </row>
    <row r="1285" spans="2:31" hidden="1" outlineLevel="3" x14ac:dyDescent="0.2">
      <c r="B1285" t="s">
        <v>1295</v>
      </c>
      <c r="C1285" t="s">
        <v>1578</v>
      </c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</row>
    <row r="1286" spans="2:31" hidden="1" outlineLevel="3" x14ac:dyDescent="0.2">
      <c r="B1286" t="s">
        <v>1296</v>
      </c>
      <c r="C1286" t="s">
        <v>1579</v>
      </c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24"/>
      <c r="AE1286" s="24"/>
    </row>
    <row r="1287" spans="2:31" hidden="1" outlineLevel="3" x14ac:dyDescent="0.2">
      <c r="B1287" t="s">
        <v>1297</v>
      </c>
      <c r="C1287" t="s">
        <v>1580</v>
      </c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/>
      <c r="AC1287" s="24"/>
      <c r="AD1287" s="24"/>
      <c r="AE1287" s="24"/>
    </row>
    <row r="1288" spans="2:31" hidden="1" outlineLevel="3" x14ac:dyDescent="0.2">
      <c r="B1288" t="s">
        <v>1298</v>
      </c>
      <c r="C1288" t="s">
        <v>1581</v>
      </c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</row>
    <row r="1289" spans="2:31" hidden="1" outlineLevel="3" x14ac:dyDescent="0.2">
      <c r="B1289" t="s">
        <v>1299</v>
      </c>
      <c r="C1289" t="s">
        <v>1582</v>
      </c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</row>
    <row r="1290" spans="2:31" hidden="1" outlineLevel="3" x14ac:dyDescent="0.2">
      <c r="B1290" t="s">
        <v>1300</v>
      </c>
      <c r="C1290" t="s">
        <v>1583</v>
      </c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</row>
    <row r="1291" spans="2:31" hidden="1" outlineLevel="3" x14ac:dyDescent="0.2">
      <c r="B1291" t="s">
        <v>1301</v>
      </c>
      <c r="C1291" t="s">
        <v>1584</v>
      </c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</row>
    <row r="1292" spans="2:31" hidden="1" outlineLevel="3" x14ac:dyDescent="0.2">
      <c r="B1292" t="s">
        <v>1302</v>
      </c>
      <c r="C1292" t="s">
        <v>1585</v>
      </c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</row>
    <row r="1293" spans="2:31" hidden="1" outlineLevel="3" x14ac:dyDescent="0.2">
      <c r="B1293" t="s">
        <v>1303</v>
      </c>
      <c r="C1293" t="s">
        <v>1586</v>
      </c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</row>
    <row r="1294" spans="2:31" hidden="1" outlineLevel="3" x14ac:dyDescent="0.2">
      <c r="B1294" t="s">
        <v>1304</v>
      </c>
      <c r="C1294" t="s">
        <v>1587</v>
      </c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</row>
    <row r="1295" spans="2:31" hidden="1" outlineLevel="3" x14ac:dyDescent="0.2">
      <c r="B1295" t="s">
        <v>1305</v>
      </c>
      <c r="C1295" t="s">
        <v>1588</v>
      </c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</row>
    <row r="1296" spans="2:31" hidden="1" outlineLevel="3" x14ac:dyDescent="0.2">
      <c r="B1296" t="s">
        <v>1306</v>
      </c>
      <c r="C1296" t="s">
        <v>1589</v>
      </c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</row>
    <row r="1297" spans="2:31" hidden="1" outlineLevel="3" x14ac:dyDescent="0.2">
      <c r="B1297" t="s">
        <v>1307</v>
      </c>
      <c r="C1297" t="s">
        <v>1590</v>
      </c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</row>
    <row r="1298" spans="2:31" hidden="1" outlineLevel="3" x14ac:dyDescent="0.2">
      <c r="B1298" t="s">
        <v>1308</v>
      </c>
      <c r="C1298" t="s">
        <v>1591</v>
      </c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</row>
    <row r="1299" spans="2:31" hidden="1" outlineLevel="3" x14ac:dyDescent="0.2">
      <c r="B1299" t="s">
        <v>1309</v>
      </c>
      <c r="C1299" t="s">
        <v>1592</v>
      </c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</row>
    <row r="1300" spans="2:31" hidden="1" outlineLevel="3" x14ac:dyDescent="0.2">
      <c r="B1300" t="s">
        <v>1310</v>
      </c>
      <c r="C1300" t="s">
        <v>1593</v>
      </c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/>
      <c r="AC1300" s="24"/>
      <c r="AD1300" s="24"/>
      <c r="AE1300" s="24"/>
    </row>
    <row r="1301" spans="2:31" hidden="1" outlineLevel="3" x14ac:dyDescent="0.2">
      <c r="B1301" t="s">
        <v>1311</v>
      </c>
      <c r="C1301" t="s">
        <v>1594</v>
      </c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</row>
    <row r="1302" spans="2:31" hidden="1" outlineLevel="3" x14ac:dyDescent="0.2">
      <c r="B1302" t="s">
        <v>1312</v>
      </c>
      <c r="C1302" t="s">
        <v>1507</v>
      </c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</row>
    <row r="1303" spans="2:31" hidden="1" outlineLevel="3" x14ac:dyDescent="0.2">
      <c r="B1303" t="s">
        <v>1312</v>
      </c>
      <c r="C1303" t="s">
        <v>1507</v>
      </c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</row>
    <row r="1304" spans="2:31" hidden="1" outlineLevel="3" x14ac:dyDescent="0.2">
      <c r="B1304" t="s">
        <v>1313</v>
      </c>
      <c r="C1304" t="s">
        <v>6</v>
      </c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</row>
    <row r="1305" spans="2:31" hidden="1" outlineLevel="3" x14ac:dyDescent="0.2">
      <c r="B1305" t="s">
        <v>1314</v>
      </c>
      <c r="C1305" t="s">
        <v>7</v>
      </c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</row>
    <row r="1306" spans="2:31" hidden="1" outlineLevel="3" x14ac:dyDescent="0.2">
      <c r="B1306" t="s">
        <v>1315</v>
      </c>
      <c r="C1306" t="s">
        <v>8</v>
      </c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24"/>
      <c r="AE1306" s="24"/>
    </row>
    <row r="1307" spans="2:31" hidden="1" outlineLevel="2" x14ac:dyDescent="0.2">
      <c r="B1307" t="s">
        <v>1316</v>
      </c>
      <c r="C1307" t="s">
        <v>9</v>
      </c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</row>
    <row r="1308" spans="2:31" hidden="1" outlineLevel="2" x14ac:dyDescent="0.2">
      <c r="B1308" t="s">
        <v>1317</v>
      </c>
      <c r="C1308" t="s">
        <v>1508</v>
      </c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/>
      <c r="AC1308" s="24"/>
      <c r="AD1308" s="24"/>
      <c r="AE1308" s="24"/>
    </row>
    <row r="1309" spans="2:31" hidden="1" outlineLevel="3" x14ac:dyDescent="0.2">
      <c r="B1309" t="s">
        <v>1318</v>
      </c>
      <c r="C1309" t="s">
        <v>1509</v>
      </c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</row>
    <row r="1310" spans="2:31" hidden="1" outlineLevel="3" x14ac:dyDescent="0.2">
      <c r="B1310" t="s">
        <v>1319</v>
      </c>
      <c r="C1310" t="s">
        <v>1510</v>
      </c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</row>
    <row r="1311" spans="2:31" hidden="1" outlineLevel="3" x14ac:dyDescent="0.2">
      <c r="B1311" t="s">
        <v>1320</v>
      </c>
      <c r="C1311" t="s">
        <v>1511</v>
      </c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/>
      <c r="AC1311" s="24"/>
      <c r="AD1311" s="24"/>
      <c r="AE1311" s="24"/>
    </row>
    <row r="1312" spans="2:31" hidden="1" outlineLevel="3" x14ac:dyDescent="0.2">
      <c r="B1312" t="s">
        <v>1321</v>
      </c>
      <c r="C1312" t="s">
        <v>1512</v>
      </c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</row>
    <row r="1313" spans="2:31" hidden="1" outlineLevel="3" x14ac:dyDescent="0.2">
      <c r="B1313" t="s">
        <v>1322</v>
      </c>
      <c r="C1313" t="s">
        <v>1513</v>
      </c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</row>
    <row r="1314" spans="2:31" hidden="1" outlineLevel="3" x14ac:dyDescent="0.2">
      <c r="B1314" t="s">
        <v>1323</v>
      </c>
      <c r="C1314" t="s">
        <v>1514</v>
      </c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/>
      <c r="AC1314" s="24"/>
      <c r="AD1314" s="24"/>
      <c r="AE1314" s="24"/>
    </row>
    <row r="1315" spans="2:31" hidden="1" outlineLevel="3" x14ac:dyDescent="0.2">
      <c r="B1315" t="s">
        <v>1324</v>
      </c>
      <c r="C1315" t="s">
        <v>1515</v>
      </c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</row>
    <row r="1316" spans="2:31" hidden="1" outlineLevel="3" x14ac:dyDescent="0.2">
      <c r="B1316" t="s">
        <v>1325</v>
      </c>
      <c r="C1316" t="s">
        <v>1516</v>
      </c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</row>
    <row r="1317" spans="2:31" hidden="1" outlineLevel="3" x14ac:dyDescent="0.2">
      <c r="B1317" t="s">
        <v>1326</v>
      </c>
      <c r="C1317" t="s">
        <v>1517</v>
      </c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/>
      <c r="AC1317" s="24"/>
      <c r="AD1317" s="24"/>
      <c r="AE1317" s="24"/>
    </row>
    <row r="1318" spans="2:31" hidden="1" outlineLevel="3" x14ac:dyDescent="0.2">
      <c r="B1318" t="s">
        <v>1327</v>
      </c>
      <c r="C1318" t="s">
        <v>1518</v>
      </c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/>
      <c r="AC1318" s="24"/>
      <c r="AD1318" s="24"/>
      <c r="AE1318" s="24"/>
    </row>
    <row r="1319" spans="2:31" hidden="1" outlineLevel="3" x14ac:dyDescent="0.2">
      <c r="B1319" t="s">
        <v>1328</v>
      </c>
      <c r="C1319" t="s">
        <v>1519</v>
      </c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  <c r="T1319" s="24"/>
      <c r="U1319" s="24"/>
      <c r="V1319" s="24"/>
      <c r="W1319" s="24"/>
      <c r="X1319" s="24"/>
      <c r="Y1319" s="24"/>
      <c r="Z1319" s="24"/>
      <c r="AA1319" s="24"/>
      <c r="AB1319" s="24"/>
      <c r="AC1319" s="24"/>
      <c r="AD1319" s="24"/>
      <c r="AE1319" s="24"/>
    </row>
    <row r="1320" spans="2:31" hidden="1" outlineLevel="3" x14ac:dyDescent="0.2">
      <c r="B1320" t="s">
        <v>1329</v>
      </c>
      <c r="C1320" t="s">
        <v>1520</v>
      </c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/>
      <c r="AC1320" s="24"/>
      <c r="AD1320" s="24"/>
      <c r="AE1320" s="24"/>
    </row>
    <row r="1321" spans="2:31" hidden="1" outlineLevel="3" x14ac:dyDescent="0.2">
      <c r="B1321" t="s">
        <v>1330</v>
      </c>
      <c r="C1321" t="s">
        <v>1521</v>
      </c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</row>
    <row r="1322" spans="2:31" hidden="1" outlineLevel="3" x14ac:dyDescent="0.2">
      <c r="B1322" t="s">
        <v>1331</v>
      </c>
      <c r="C1322" t="s">
        <v>1522</v>
      </c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</row>
    <row r="1323" spans="2:31" hidden="1" outlineLevel="3" x14ac:dyDescent="0.2">
      <c r="B1323" t="s">
        <v>1332</v>
      </c>
      <c r="C1323" t="s">
        <v>1523</v>
      </c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/>
      <c r="AC1323" s="24"/>
      <c r="AD1323" s="24"/>
      <c r="AE1323" s="24"/>
    </row>
    <row r="1324" spans="2:31" hidden="1" outlineLevel="3" x14ac:dyDescent="0.2">
      <c r="B1324" t="s">
        <v>1333</v>
      </c>
      <c r="C1324" t="s">
        <v>1524</v>
      </c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/>
      <c r="AC1324" s="24"/>
      <c r="AD1324" s="24"/>
      <c r="AE1324" s="24"/>
    </row>
    <row r="1325" spans="2:31" hidden="1" outlineLevel="3" x14ac:dyDescent="0.2">
      <c r="B1325" t="s">
        <v>1334</v>
      </c>
      <c r="C1325" t="s">
        <v>1525</v>
      </c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</row>
    <row r="1326" spans="2:31" hidden="1" outlineLevel="3" x14ac:dyDescent="0.2">
      <c r="B1326" t="s">
        <v>1335</v>
      </c>
      <c r="C1326" t="s">
        <v>1526</v>
      </c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24"/>
      <c r="AE1326" s="24"/>
    </row>
    <row r="1327" spans="2:31" hidden="1" outlineLevel="3" x14ac:dyDescent="0.2">
      <c r="B1327" t="s">
        <v>1336</v>
      </c>
      <c r="C1327" t="s">
        <v>1527</v>
      </c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</row>
    <row r="1328" spans="2:31" hidden="1" outlineLevel="3" x14ac:dyDescent="0.2">
      <c r="B1328" t="s">
        <v>1337</v>
      </c>
      <c r="C1328" t="s">
        <v>1528</v>
      </c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</row>
    <row r="1329" spans="2:31" hidden="1" outlineLevel="3" x14ac:dyDescent="0.2">
      <c r="B1329" t="s">
        <v>1338</v>
      </c>
      <c r="C1329" t="s">
        <v>1529</v>
      </c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  <c r="X1329" s="24"/>
      <c r="Y1329" s="24"/>
      <c r="Z1329" s="24"/>
      <c r="AA1329" s="24"/>
      <c r="AB1329" s="24"/>
      <c r="AC1329" s="24"/>
      <c r="AD1329" s="24"/>
      <c r="AE1329" s="24"/>
    </row>
    <row r="1330" spans="2:31" hidden="1" outlineLevel="3" x14ac:dyDescent="0.2">
      <c r="B1330" t="s">
        <v>1339</v>
      </c>
      <c r="C1330" t="s">
        <v>1530</v>
      </c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/>
      <c r="AC1330" s="24"/>
      <c r="AD1330" s="24"/>
      <c r="AE1330" s="24"/>
    </row>
    <row r="1331" spans="2:31" hidden="1" outlineLevel="3" x14ac:dyDescent="0.2">
      <c r="B1331" t="s">
        <v>1340</v>
      </c>
      <c r="C1331" t="s">
        <v>1531</v>
      </c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</row>
    <row r="1332" spans="2:31" hidden="1" outlineLevel="3" x14ac:dyDescent="0.2">
      <c r="B1332" t="s">
        <v>1341</v>
      </c>
      <c r="C1332" t="s">
        <v>1532</v>
      </c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</row>
    <row r="1333" spans="2:31" hidden="1" outlineLevel="3" x14ac:dyDescent="0.2">
      <c r="B1333" t="s">
        <v>1342</v>
      </c>
      <c r="C1333" t="s">
        <v>1533</v>
      </c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/>
      <c r="AC1333" s="24"/>
      <c r="AD1333" s="24"/>
      <c r="AE1333" s="24"/>
    </row>
    <row r="1334" spans="2:31" hidden="1" outlineLevel="3" x14ac:dyDescent="0.2">
      <c r="B1334" t="s">
        <v>1343</v>
      </c>
      <c r="C1334" t="s">
        <v>1534</v>
      </c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</row>
    <row r="1335" spans="2:31" hidden="1" outlineLevel="3" x14ac:dyDescent="0.2">
      <c r="B1335" t="s">
        <v>1344</v>
      </c>
      <c r="C1335" t="s">
        <v>1535</v>
      </c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</row>
    <row r="1336" spans="2:31" hidden="1" outlineLevel="3" x14ac:dyDescent="0.2">
      <c r="B1336" t="s">
        <v>1345</v>
      </c>
      <c r="C1336" t="s">
        <v>1536</v>
      </c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24"/>
      <c r="AE1336" s="24"/>
    </row>
    <row r="1337" spans="2:31" hidden="1" outlineLevel="3" x14ac:dyDescent="0.2">
      <c r="B1337" t="s">
        <v>1346</v>
      </c>
      <c r="C1337" t="s">
        <v>1537</v>
      </c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</row>
    <row r="1338" spans="2:31" hidden="1" outlineLevel="3" x14ac:dyDescent="0.2">
      <c r="B1338" t="s">
        <v>1347</v>
      </c>
      <c r="C1338" t="s">
        <v>1538</v>
      </c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  <c r="X1338" s="24"/>
      <c r="Y1338" s="24"/>
      <c r="Z1338" s="24"/>
      <c r="AA1338" s="24"/>
      <c r="AB1338" s="24"/>
      <c r="AC1338" s="24"/>
      <c r="AD1338" s="24"/>
      <c r="AE1338" s="24"/>
    </row>
    <row r="1339" spans="2:31" hidden="1" outlineLevel="3" x14ac:dyDescent="0.2">
      <c r="B1339" t="s">
        <v>1348</v>
      </c>
      <c r="C1339" t="s">
        <v>1539</v>
      </c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/>
      <c r="AC1339" s="24"/>
      <c r="AD1339" s="24"/>
      <c r="AE1339" s="24"/>
    </row>
    <row r="1340" spans="2:31" hidden="1" outlineLevel="3" x14ac:dyDescent="0.2">
      <c r="B1340" t="s">
        <v>1349</v>
      </c>
      <c r="C1340" t="s">
        <v>1540</v>
      </c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/>
      <c r="AC1340" s="24"/>
      <c r="AD1340" s="24"/>
      <c r="AE1340" s="24"/>
    </row>
    <row r="1341" spans="2:31" hidden="1" outlineLevel="3" x14ac:dyDescent="0.2">
      <c r="B1341" t="s">
        <v>1350</v>
      </c>
      <c r="C1341" t="s">
        <v>1541</v>
      </c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</row>
    <row r="1342" spans="2:31" hidden="1" outlineLevel="3" x14ac:dyDescent="0.2">
      <c r="B1342" t="s">
        <v>1351</v>
      </c>
      <c r="C1342" t="s">
        <v>1542</v>
      </c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/>
      <c r="AC1342" s="24"/>
      <c r="AD1342" s="24"/>
      <c r="AE1342" s="24"/>
    </row>
    <row r="1343" spans="2:31" hidden="1" outlineLevel="3" x14ac:dyDescent="0.2">
      <c r="B1343" t="s">
        <v>1352</v>
      </c>
      <c r="C1343" t="s">
        <v>1543</v>
      </c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</row>
    <row r="1344" spans="2:31" hidden="1" outlineLevel="3" x14ac:dyDescent="0.2">
      <c r="B1344" t="s">
        <v>1353</v>
      </c>
      <c r="C1344" t="s">
        <v>1544</v>
      </c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</row>
    <row r="1345" spans="2:31" hidden="1" outlineLevel="3" x14ac:dyDescent="0.2">
      <c r="B1345" t="s">
        <v>1354</v>
      </c>
      <c r="C1345" t="s">
        <v>1545</v>
      </c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</row>
    <row r="1346" spans="2:31" hidden="1" outlineLevel="3" x14ac:dyDescent="0.2">
      <c r="B1346" t="s">
        <v>1355</v>
      </c>
      <c r="C1346" t="s">
        <v>1546</v>
      </c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</row>
    <row r="1347" spans="2:31" hidden="1" outlineLevel="3" x14ac:dyDescent="0.2">
      <c r="B1347" t="s">
        <v>1356</v>
      </c>
      <c r="C1347" t="s">
        <v>1547</v>
      </c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  <c r="X1347" s="24"/>
      <c r="Y1347" s="24"/>
      <c r="Z1347" s="24"/>
      <c r="AA1347" s="24"/>
      <c r="AB1347" s="24"/>
      <c r="AC1347" s="24"/>
      <c r="AD1347" s="24"/>
      <c r="AE1347" s="24"/>
    </row>
    <row r="1348" spans="2:31" hidden="1" outlineLevel="3" x14ac:dyDescent="0.2">
      <c r="B1348" t="s">
        <v>1357</v>
      </c>
      <c r="C1348" t="s">
        <v>1548</v>
      </c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  <c r="X1348" s="24"/>
      <c r="Y1348" s="24"/>
      <c r="Z1348" s="24"/>
      <c r="AA1348" s="24"/>
      <c r="AB1348" s="24"/>
      <c r="AC1348" s="24"/>
      <c r="AD1348" s="24"/>
      <c r="AE1348" s="24"/>
    </row>
    <row r="1349" spans="2:31" hidden="1" outlineLevel="3" x14ac:dyDescent="0.2">
      <c r="B1349" t="s">
        <v>1358</v>
      </c>
      <c r="C1349" t="s">
        <v>1549</v>
      </c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</row>
    <row r="1350" spans="2:31" hidden="1" outlineLevel="3" x14ac:dyDescent="0.2">
      <c r="B1350" t="s">
        <v>1359</v>
      </c>
      <c r="C1350" t="s">
        <v>1550</v>
      </c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  <c r="X1350" s="24"/>
      <c r="Y1350" s="24"/>
      <c r="Z1350" s="24"/>
      <c r="AA1350" s="24"/>
      <c r="AB1350" s="24"/>
      <c r="AC1350" s="24"/>
      <c r="AD1350" s="24"/>
      <c r="AE1350" s="24"/>
    </row>
    <row r="1351" spans="2:31" hidden="1" outlineLevel="3" x14ac:dyDescent="0.2">
      <c r="B1351" t="s">
        <v>1360</v>
      </c>
      <c r="C1351" t="s">
        <v>1551</v>
      </c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</row>
    <row r="1352" spans="2:31" hidden="1" outlineLevel="3" x14ac:dyDescent="0.2">
      <c r="B1352" t="s">
        <v>1361</v>
      </c>
      <c r="C1352" t="s">
        <v>1552</v>
      </c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</row>
    <row r="1353" spans="2:31" hidden="1" outlineLevel="3" x14ac:dyDescent="0.2">
      <c r="B1353" t="s">
        <v>1362</v>
      </c>
      <c r="C1353" t="s">
        <v>1553</v>
      </c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</row>
    <row r="1354" spans="2:31" hidden="1" outlineLevel="3" x14ac:dyDescent="0.2">
      <c r="B1354" t="s">
        <v>1363</v>
      </c>
      <c r="C1354" t="s">
        <v>1554</v>
      </c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  <c r="X1354" s="24"/>
      <c r="Y1354" s="24"/>
      <c r="Z1354" s="24"/>
      <c r="AA1354" s="24"/>
      <c r="AB1354" s="24"/>
      <c r="AC1354" s="24"/>
      <c r="AD1354" s="24"/>
      <c r="AE1354" s="24"/>
    </row>
    <row r="1355" spans="2:31" hidden="1" outlineLevel="3" x14ac:dyDescent="0.2">
      <c r="B1355" t="s">
        <v>1364</v>
      </c>
      <c r="C1355" t="s">
        <v>1555</v>
      </c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</row>
    <row r="1356" spans="2:31" hidden="1" outlineLevel="3" x14ac:dyDescent="0.2">
      <c r="B1356" t="s">
        <v>1365</v>
      </c>
      <c r="C1356" t="s">
        <v>1556</v>
      </c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</row>
    <row r="1357" spans="2:31" hidden="1" outlineLevel="3" x14ac:dyDescent="0.2">
      <c r="B1357" t="s">
        <v>1366</v>
      </c>
      <c r="C1357" t="s">
        <v>1557</v>
      </c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  <c r="X1357" s="24"/>
      <c r="Y1357" s="24"/>
      <c r="Z1357" s="24"/>
      <c r="AA1357" s="24"/>
      <c r="AB1357" s="24"/>
      <c r="AC1357" s="24"/>
      <c r="AD1357" s="24"/>
      <c r="AE1357" s="24"/>
    </row>
    <row r="1358" spans="2:31" hidden="1" outlineLevel="3" x14ac:dyDescent="0.2">
      <c r="B1358" t="s">
        <v>1367</v>
      </c>
      <c r="C1358" t="s">
        <v>1558</v>
      </c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  <c r="X1358" s="24"/>
      <c r="Y1358" s="24"/>
      <c r="Z1358" s="24"/>
      <c r="AA1358" s="24"/>
      <c r="AB1358" s="24"/>
      <c r="AC1358" s="24"/>
      <c r="AD1358" s="24"/>
      <c r="AE1358" s="24"/>
    </row>
    <row r="1359" spans="2:31" hidden="1" outlineLevel="3" x14ac:dyDescent="0.2">
      <c r="B1359" t="s">
        <v>1368</v>
      </c>
      <c r="C1359" t="s">
        <v>1559</v>
      </c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  <c r="X1359" s="24"/>
      <c r="Y1359" s="24"/>
      <c r="Z1359" s="24"/>
      <c r="AA1359" s="24"/>
      <c r="AB1359" s="24"/>
      <c r="AC1359" s="24"/>
      <c r="AD1359" s="24"/>
      <c r="AE1359" s="24"/>
    </row>
    <row r="1360" spans="2:31" hidden="1" outlineLevel="3" x14ac:dyDescent="0.2">
      <c r="B1360" t="s">
        <v>1369</v>
      </c>
      <c r="C1360" t="s">
        <v>1560</v>
      </c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  <c r="X1360" s="24"/>
      <c r="Y1360" s="24"/>
      <c r="Z1360" s="24"/>
      <c r="AA1360" s="24"/>
      <c r="AB1360" s="24"/>
      <c r="AC1360" s="24"/>
      <c r="AD1360" s="24"/>
      <c r="AE1360" s="24"/>
    </row>
    <row r="1361" spans="2:31" hidden="1" outlineLevel="3" x14ac:dyDescent="0.2">
      <c r="B1361" t="s">
        <v>1370</v>
      </c>
      <c r="C1361" t="s">
        <v>1561</v>
      </c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  <c r="X1361" s="24"/>
      <c r="Y1361" s="24"/>
      <c r="Z1361" s="24"/>
      <c r="AA1361" s="24"/>
      <c r="AB1361" s="24"/>
      <c r="AC1361" s="24"/>
      <c r="AD1361" s="24"/>
      <c r="AE1361" s="24"/>
    </row>
    <row r="1362" spans="2:31" hidden="1" outlineLevel="3" x14ac:dyDescent="0.2">
      <c r="B1362" t="s">
        <v>1371</v>
      </c>
      <c r="C1362" t="s">
        <v>1562</v>
      </c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  <c r="X1362" s="24"/>
      <c r="Y1362" s="24"/>
      <c r="Z1362" s="24"/>
      <c r="AA1362" s="24"/>
      <c r="AB1362" s="24"/>
      <c r="AC1362" s="24"/>
      <c r="AD1362" s="24"/>
      <c r="AE1362" s="24"/>
    </row>
    <row r="1363" spans="2:31" hidden="1" outlineLevel="3" x14ac:dyDescent="0.2">
      <c r="B1363" t="s">
        <v>1372</v>
      </c>
      <c r="C1363" t="s">
        <v>1563</v>
      </c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  <c r="X1363" s="24"/>
      <c r="Y1363" s="24"/>
      <c r="Z1363" s="24"/>
      <c r="AA1363" s="24"/>
      <c r="AB1363" s="24"/>
      <c r="AC1363" s="24"/>
      <c r="AD1363" s="24"/>
      <c r="AE1363" s="24"/>
    </row>
    <row r="1364" spans="2:31" hidden="1" outlineLevel="3" x14ac:dyDescent="0.2">
      <c r="B1364" t="s">
        <v>1373</v>
      </c>
      <c r="C1364" t="s">
        <v>1564</v>
      </c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  <c r="X1364" s="24"/>
      <c r="Y1364" s="24"/>
      <c r="Z1364" s="24"/>
      <c r="AA1364" s="24"/>
      <c r="AB1364" s="24"/>
      <c r="AC1364" s="24"/>
      <c r="AD1364" s="24"/>
      <c r="AE1364" s="24"/>
    </row>
    <row r="1365" spans="2:31" hidden="1" outlineLevel="3" x14ac:dyDescent="0.2">
      <c r="B1365" t="s">
        <v>1374</v>
      </c>
      <c r="C1365" t="s">
        <v>1565</v>
      </c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  <c r="X1365" s="24"/>
      <c r="Y1365" s="24"/>
      <c r="Z1365" s="24"/>
      <c r="AA1365" s="24"/>
      <c r="AB1365" s="24"/>
      <c r="AC1365" s="24"/>
      <c r="AD1365" s="24"/>
      <c r="AE1365" s="24"/>
    </row>
    <row r="1366" spans="2:31" hidden="1" outlineLevel="3" x14ac:dyDescent="0.2">
      <c r="B1366" t="s">
        <v>1375</v>
      </c>
      <c r="C1366" t="s">
        <v>1566</v>
      </c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24"/>
      <c r="AE1366" s="24"/>
    </row>
    <row r="1367" spans="2:31" hidden="1" outlineLevel="3" x14ac:dyDescent="0.2">
      <c r="B1367" t="s">
        <v>1376</v>
      </c>
      <c r="C1367" t="s">
        <v>1567</v>
      </c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/>
      <c r="AC1367" s="24"/>
      <c r="AD1367" s="24"/>
      <c r="AE1367" s="24"/>
    </row>
    <row r="1368" spans="2:31" hidden="1" outlineLevel="3" x14ac:dyDescent="0.2">
      <c r="B1368" t="s">
        <v>1377</v>
      </c>
      <c r="C1368" t="s">
        <v>1568</v>
      </c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  <c r="Y1368" s="24"/>
      <c r="Z1368" s="24"/>
      <c r="AA1368" s="24"/>
      <c r="AB1368" s="24"/>
      <c r="AC1368" s="24"/>
      <c r="AD1368" s="24"/>
      <c r="AE1368" s="24"/>
    </row>
    <row r="1369" spans="2:31" hidden="1" outlineLevel="3" x14ac:dyDescent="0.2">
      <c r="B1369" t="s">
        <v>1378</v>
      </c>
      <c r="C1369" t="s">
        <v>1569</v>
      </c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  <c r="X1369" s="24"/>
      <c r="Y1369" s="24"/>
      <c r="Z1369" s="24"/>
      <c r="AA1369" s="24"/>
      <c r="AB1369" s="24"/>
      <c r="AC1369" s="24"/>
      <c r="AD1369" s="24"/>
      <c r="AE1369" s="24"/>
    </row>
    <row r="1370" spans="2:31" hidden="1" outlineLevel="3" x14ac:dyDescent="0.2">
      <c r="B1370" t="s">
        <v>1379</v>
      </c>
      <c r="C1370" t="s">
        <v>1570</v>
      </c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  <c r="X1370" s="24"/>
      <c r="Y1370" s="24"/>
      <c r="Z1370" s="24"/>
      <c r="AA1370" s="24"/>
      <c r="AB1370" s="24"/>
      <c r="AC1370" s="24"/>
      <c r="AD1370" s="24"/>
      <c r="AE1370" s="24"/>
    </row>
    <row r="1371" spans="2:31" hidden="1" outlineLevel="3" x14ac:dyDescent="0.2">
      <c r="B1371" t="s">
        <v>1380</v>
      </c>
      <c r="C1371" t="s">
        <v>1571</v>
      </c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  <c r="X1371" s="24"/>
      <c r="Y1371" s="24"/>
      <c r="Z1371" s="24"/>
      <c r="AA1371" s="24"/>
      <c r="AB1371" s="24"/>
      <c r="AC1371" s="24"/>
      <c r="AD1371" s="24"/>
      <c r="AE1371" s="24"/>
    </row>
    <row r="1372" spans="2:31" hidden="1" outlineLevel="3" x14ac:dyDescent="0.2">
      <c r="B1372" t="s">
        <v>1381</v>
      </c>
      <c r="C1372" t="s">
        <v>1572</v>
      </c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  <c r="X1372" s="24"/>
      <c r="Y1372" s="24"/>
      <c r="Z1372" s="24"/>
      <c r="AA1372" s="24"/>
      <c r="AB1372" s="24"/>
      <c r="AC1372" s="24"/>
      <c r="AD1372" s="24"/>
      <c r="AE1372" s="24"/>
    </row>
    <row r="1373" spans="2:31" hidden="1" outlineLevel="3" x14ac:dyDescent="0.2">
      <c r="B1373" t="s">
        <v>1382</v>
      </c>
      <c r="C1373" t="s">
        <v>1573</v>
      </c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  <c r="X1373" s="24"/>
      <c r="Y1373" s="24"/>
      <c r="Z1373" s="24"/>
      <c r="AA1373" s="24"/>
      <c r="AB1373" s="24"/>
      <c r="AC1373" s="24"/>
      <c r="AD1373" s="24"/>
      <c r="AE1373" s="24"/>
    </row>
    <row r="1374" spans="2:31" hidden="1" outlineLevel="3" x14ac:dyDescent="0.2">
      <c r="B1374" t="s">
        <v>1383</v>
      </c>
      <c r="C1374" t="s">
        <v>1574</v>
      </c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  <c r="X1374" s="24"/>
      <c r="Y1374" s="24"/>
      <c r="Z1374" s="24"/>
      <c r="AA1374" s="24"/>
      <c r="AB1374" s="24"/>
      <c r="AC1374" s="24"/>
      <c r="AD1374" s="24"/>
      <c r="AE1374" s="24"/>
    </row>
    <row r="1375" spans="2:31" hidden="1" outlineLevel="3" x14ac:dyDescent="0.2">
      <c r="B1375" t="s">
        <v>1384</v>
      </c>
      <c r="C1375" t="s">
        <v>1575</v>
      </c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24"/>
      <c r="U1375" s="24"/>
      <c r="V1375" s="24"/>
      <c r="W1375" s="24"/>
      <c r="X1375" s="24"/>
      <c r="Y1375" s="24"/>
      <c r="Z1375" s="24"/>
      <c r="AA1375" s="24"/>
      <c r="AB1375" s="24"/>
      <c r="AC1375" s="24"/>
      <c r="AD1375" s="24"/>
      <c r="AE1375" s="24"/>
    </row>
    <row r="1376" spans="2:31" hidden="1" outlineLevel="3" x14ac:dyDescent="0.2">
      <c r="B1376" t="s">
        <v>1385</v>
      </c>
      <c r="C1376" t="s">
        <v>1576</v>
      </c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  <c r="T1376" s="24"/>
      <c r="U1376" s="24"/>
      <c r="V1376" s="24"/>
      <c r="W1376" s="24"/>
      <c r="X1376" s="24"/>
      <c r="Y1376" s="24"/>
      <c r="Z1376" s="24"/>
      <c r="AA1376" s="24"/>
      <c r="AB1376" s="24"/>
      <c r="AC1376" s="24"/>
      <c r="AD1376" s="24"/>
      <c r="AE1376" s="24"/>
    </row>
    <row r="1377" spans="2:31" hidden="1" outlineLevel="3" x14ac:dyDescent="0.2">
      <c r="B1377" t="s">
        <v>1386</v>
      </c>
      <c r="C1377" t="s">
        <v>1577</v>
      </c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  <c r="X1377" s="24"/>
      <c r="Y1377" s="24"/>
      <c r="Z1377" s="24"/>
      <c r="AA1377" s="24"/>
      <c r="AB1377" s="24"/>
      <c r="AC1377" s="24"/>
      <c r="AD1377" s="24"/>
      <c r="AE1377" s="24"/>
    </row>
    <row r="1378" spans="2:31" hidden="1" outlineLevel="3" x14ac:dyDescent="0.2">
      <c r="B1378" t="s">
        <v>1387</v>
      </c>
      <c r="C1378" t="s">
        <v>1578</v>
      </c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  <c r="X1378" s="24"/>
      <c r="Y1378" s="24"/>
      <c r="Z1378" s="24"/>
      <c r="AA1378" s="24"/>
      <c r="AB1378" s="24"/>
      <c r="AC1378" s="24"/>
      <c r="AD1378" s="24"/>
      <c r="AE1378" s="24"/>
    </row>
    <row r="1379" spans="2:31" hidden="1" outlineLevel="3" x14ac:dyDescent="0.2">
      <c r="B1379" t="s">
        <v>1388</v>
      </c>
      <c r="C1379" t="s">
        <v>1579</v>
      </c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  <c r="S1379" s="24"/>
      <c r="T1379" s="24"/>
      <c r="U1379" s="24"/>
      <c r="V1379" s="24"/>
      <c r="W1379" s="24"/>
      <c r="X1379" s="24"/>
      <c r="Y1379" s="24"/>
      <c r="Z1379" s="24"/>
      <c r="AA1379" s="24"/>
      <c r="AB1379" s="24"/>
      <c r="AC1379" s="24"/>
      <c r="AD1379" s="24"/>
      <c r="AE1379" s="24"/>
    </row>
    <row r="1380" spans="2:31" hidden="1" outlineLevel="3" x14ac:dyDescent="0.2">
      <c r="B1380" t="s">
        <v>1389</v>
      </c>
      <c r="C1380" t="s">
        <v>1580</v>
      </c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  <c r="X1380" s="24"/>
      <c r="Y1380" s="24"/>
      <c r="Z1380" s="24"/>
      <c r="AA1380" s="24"/>
      <c r="AB1380" s="24"/>
      <c r="AC1380" s="24"/>
      <c r="AD1380" s="24"/>
      <c r="AE1380" s="24"/>
    </row>
    <row r="1381" spans="2:31" hidden="1" outlineLevel="3" x14ac:dyDescent="0.2">
      <c r="B1381" t="s">
        <v>1390</v>
      </c>
      <c r="C1381" t="s">
        <v>1581</v>
      </c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/>
      <c r="U1381" s="24"/>
      <c r="V1381" s="24"/>
      <c r="W1381" s="24"/>
      <c r="X1381" s="24"/>
      <c r="Y1381" s="24"/>
      <c r="Z1381" s="24"/>
      <c r="AA1381" s="24"/>
      <c r="AB1381" s="24"/>
      <c r="AC1381" s="24"/>
      <c r="AD1381" s="24"/>
      <c r="AE1381" s="24"/>
    </row>
    <row r="1382" spans="2:31" hidden="1" outlineLevel="3" x14ac:dyDescent="0.2">
      <c r="B1382" t="s">
        <v>1391</v>
      </c>
      <c r="C1382" t="s">
        <v>1582</v>
      </c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  <c r="X1382" s="24"/>
      <c r="Y1382" s="24"/>
      <c r="Z1382" s="24"/>
      <c r="AA1382" s="24"/>
      <c r="AB1382" s="24"/>
      <c r="AC1382" s="24"/>
      <c r="AD1382" s="24"/>
      <c r="AE1382" s="24"/>
    </row>
    <row r="1383" spans="2:31" hidden="1" outlineLevel="3" x14ac:dyDescent="0.2">
      <c r="B1383" t="s">
        <v>1392</v>
      </c>
      <c r="C1383" t="s">
        <v>1583</v>
      </c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  <c r="X1383" s="24"/>
      <c r="Y1383" s="24"/>
      <c r="Z1383" s="24"/>
      <c r="AA1383" s="24"/>
      <c r="AB1383" s="24"/>
      <c r="AC1383" s="24"/>
      <c r="AD1383" s="24"/>
      <c r="AE1383" s="24"/>
    </row>
    <row r="1384" spans="2:31" hidden="1" outlineLevel="3" x14ac:dyDescent="0.2">
      <c r="B1384" t="s">
        <v>1393</v>
      </c>
      <c r="C1384" t="s">
        <v>1584</v>
      </c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  <c r="X1384" s="24"/>
      <c r="Y1384" s="24"/>
      <c r="Z1384" s="24"/>
      <c r="AA1384" s="24"/>
      <c r="AB1384" s="24"/>
      <c r="AC1384" s="24"/>
      <c r="AD1384" s="24"/>
      <c r="AE1384" s="24"/>
    </row>
    <row r="1385" spans="2:31" hidden="1" outlineLevel="3" x14ac:dyDescent="0.2">
      <c r="B1385" t="s">
        <v>1394</v>
      </c>
      <c r="C1385" t="s">
        <v>1585</v>
      </c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/>
      <c r="AC1385" s="24"/>
      <c r="AD1385" s="24"/>
      <c r="AE1385" s="24"/>
    </row>
    <row r="1386" spans="2:31" hidden="1" outlineLevel="3" x14ac:dyDescent="0.2">
      <c r="B1386" t="s">
        <v>1395</v>
      </c>
      <c r="C1386" t="s">
        <v>1586</v>
      </c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  <c r="T1386" s="24"/>
      <c r="U1386" s="24"/>
      <c r="V1386" s="24"/>
      <c r="W1386" s="24"/>
      <c r="X1386" s="24"/>
      <c r="Y1386" s="24"/>
      <c r="Z1386" s="24"/>
      <c r="AA1386" s="24"/>
      <c r="AB1386" s="24"/>
      <c r="AC1386" s="24"/>
      <c r="AD1386" s="24"/>
      <c r="AE1386" s="24"/>
    </row>
    <row r="1387" spans="2:31" hidden="1" outlineLevel="3" x14ac:dyDescent="0.2">
      <c r="B1387" t="s">
        <v>1396</v>
      </c>
      <c r="C1387" t="s">
        <v>1587</v>
      </c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  <c r="T1387" s="24"/>
      <c r="U1387" s="24"/>
      <c r="V1387" s="24"/>
      <c r="W1387" s="24"/>
      <c r="X1387" s="24"/>
      <c r="Y1387" s="24"/>
      <c r="Z1387" s="24"/>
      <c r="AA1387" s="24"/>
      <c r="AB1387" s="24"/>
      <c r="AC1387" s="24"/>
      <c r="AD1387" s="24"/>
      <c r="AE1387" s="24"/>
    </row>
    <row r="1388" spans="2:31" hidden="1" outlineLevel="3" x14ac:dyDescent="0.2">
      <c r="B1388" t="s">
        <v>1397</v>
      </c>
      <c r="C1388" t="s">
        <v>1588</v>
      </c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/>
      <c r="W1388" s="24"/>
      <c r="X1388" s="24"/>
      <c r="Y1388" s="24"/>
      <c r="Z1388" s="24"/>
      <c r="AA1388" s="24"/>
      <c r="AB1388" s="24"/>
      <c r="AC1388" s="24"/>
      <c r="AD1388" s="24"/>
      <c r="AE1388" s="24"/>
    </row>
    <row r="1389" spans="2:31" hidden="1" outlineLevel="3" x14ac:dyDescent="0.2">
      <c r="B1389" t="s">
        <v>1398</v>
      </c>
      <c r="C1389" t="s">
        <v>1589</v>
      </c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  <c r="W1389" s="24"/>
      <c r="X1389" s="24"/>
      <c r="Y1389" s="24"/>
      <c r="Z1389" s="24"/>
      <c r="AA1389" s="24"/>
      <c r="AB1389" s="24"/>
      <c r="AC1389" s="24"/>
      <c r="AD1389" s="24"/>
      <c r="AE1389" s="24"/>
    </row>
    <row r="1390" spans="2:31" hidden="1" outlineLevel="3" x14ac:dyDescent="0.2">
      <c r="B1390" t="s">
        <v>1399</v>
      </c>
      <c r="C1390" t="s">
        <v>1590</v>
      </c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  <c r="X1390" s="24"/>
      <c r="Y1390" s="24"/>
      <c r="Z1390" s="24"/>
      <c r="AA1390" s="24"/>
      <c r="AB1390" s="24"/>
      <c r="AC1390" s="24"/>
      <c r="AD1390" s="24"/>
      <c r="AE1390" s="24"/>
    </row>
    <row r="1391" spans="2:31" hidden="1" outlineLevel="3" x14ac:dyDescent="0.2">
      <c r="B1391" t="s">
        <v>1400</v>
      </c>
      <c r="C1391" t="s">
        <v>1591</v>
      </c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4"/>
      <c r="S1391" s="24"/>
      <c r="T1391" s="24"/>
      <c r="U1391" s="24"/>
      <c r="V1391" s="24"/>
      <c r="W1391" s="24"/>
      <c r="X1391" s="24"/>
      <c r="Y1391" s="24"/>
      <c r="Z1391" s="24"/>
      <c r="AA1391" s="24"/>
      <c r="AB1391" s="24"/>
      <c r="AC1391" s="24"/>
      <c r="AD1391" s="24"/>
      <c r="AE1391" s="24"/>
    </row>
    <row r="1392" spans="2:31" hidden="1" outlineLevel="3" x14ac:dyDescent="0.2">
      <c r="B1392" t="s">
        <v>1401</v>
      </c>
      <c r="C1392" t="s">
        <v>1592</v>
      </c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  <c r="X1392" s="24"/>
      <c r="Y1392" s="24"/>
      <c r="Z1392" s="24"/>
      <c r="AA1392" s="24"/>
      <c r="AB1392" s="24"/>
      <c r="AC1392" s="24"/>
      <c r="AD1392" s="24"/>
      <c r="AE1392" s="24"/>
    </row>
    <row r="1393" spans="2:31" hidden="1" outlineLevel="3" x14ac:dyDescent="0.2">
      <c r="B1393" t="s">
        <v>1402</v>
      </c>
      <c r="C1393" t="s">
        <v>1593</v>
      </c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/>
      <c r="U1393" s="24"/>
      <c r="V1393" s="24"/>
      <c r="W1393" s="24"/>
      <c r="X1393" s="24"/>
      <c r="Y1393" s="24"/>
      <c r="Z1393" s="24"/>
      <c r="AA1393" s="24"/>
      <c r="AB1393" s="24"/>
      <c r="AC1393" s="24"/>
      <c r="AD1393" s="24"/>
      <c r="AE1393" s="24"/>
    </row>
    <row r="1394" spans="2:31" hidden="1" outlineLevel="3" x14ac:dyDescent="0.2">
      <c r="B1394" t="s">
        <v>1403</v>
      </c>
      <c r="C1394" t="s">
        <v>1594</v>
      </c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  <c r="S1394" s="24"/>
      <c r="T1394" s="24"/>
      <c r="U1394" s="24"/>
      <c r="V1394" s="24"/>
      <c r="W1394" s="24"/>
      <c r="X1394" s="24"/>
      <c r="Y1394" s="24"/>
      <c r="Z1394" s="24"/>
      <c r="AA1394" s="24"/>
      <c r="AB1394" s="24"/>
      <c r="AC1394" s="24"/>
      <c r="AD1394" s="24"/>
      <c r="AE1394" s="24"/>
    </row>
    <row r="1395" spans="2:31" hidden="1" outlineLevel="3" x14ac:dyDescent="0.2">
      <c r="B1395" t="s">
        <v>1404</v>
      </c>
      <c r="C1395" t="s">
        <v>1507</v>
      </c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  <c r="S1395" s="24"/>
      <c r="T1395" s="24"/>
      <c r="U1395" s="24"/>
      <c r="V1395" s="24"/>
      <c r="W1395" s="24"/>
      <c r="X1395" s="24"/>
      <c r="Y1395" s="24"/>
      <c r="Z1395" s="24"/>
      <c r="AA1395" s="24"/>
      <c r="AB1395" s="24"/>
      <c r="AC1395" s="24"/>
      <c r="AD1395" s="24"/>
      <c r="AE1395" s="24"/>
    </row>
    <row r="1396" spans="2:31" hidden="1" outlineLevel="3" x14ac:dyDescent="0.2">
      <c r="B1396" t="s">
        <v>1404</v>
      </c>
      <c r="C1396" t="s">
        <v>1507</v>
      </c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  <c r="X1396" s="24"/>
      <c r="Y1396" s="24"/>
      <c r="Z1396" s="24"/>
      <c r="AA1396" s="24"/>
      <c r="AB1396" s="24"/>
      <c r="AC1396" s="24"/>
      <c r="AD1396" s="24"/>
      <c r="AE1396" s="24"/>
    </row>
    <row r="1397" spans="2:31" hidden="1" outlineLevel="3" x14ac:dyDescent="0.2">
      <c r="B1397" t="s">
        <v>1405</v>
      </c>
      <c r="C1397" t="s">
        <v>6</v>
      </c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  <c r="X1397" s="24"/>
      <c r="Y1397" s="24"/>
      <c r="Z1397" s="24"/>
      <c r="AA1397" s="24"/>
      <c r="AB1397" s="24"/>
      <c r="AC1397" s="24"/>
      <c r="AD1397" s="24"/>
      <c r="AE1397" s="24"/>
    </row>
    <row r="1398" spans="2:31" hidden="1" outlineLevel="3" x14ac:dyDescent="0.2">
      <c r="B1398" t="s">
        <v>1406</v>
      </c>
      <c r="C1398" t="s">
        <v>7</v>
      </c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  <c r="S1398" s="24"/>
      <c r="T1398" s="24"/>
      <c r="U1398" s="24"/>
      <c r="V1398" s="24"/>
      <c r="W1398" s="24"/>
      <c r="X1398" s="24"/>
      <c r="Y1398" s="24"/>
      <c r="Z1398" s="24"/>
      <c r="AA1398" s="24"/>
      <c r="AB1398" s="24"/>
      <c r="AC1398" s="24"/>
      <c r="AD1398" s="24"/>
      <c r="AE1398" s="24"/>
    </row>
    <row r="1399" spans="2:31" hidden="1" outlineLevel="3" x14ac:dyDescent="0.2">
      <c r="B1399" t="s">
        <v>1407</v>
      </c>
      <c r="C1399" t="s">
        <v>8</v>
      </c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24"/>
      <c r="U1399" s="24"/>
      <c r="V1399" s="24"/>
      <c r="W1399" s="24"/>
      <c r="X1399" s="24"/>
      <c r="Y1399" s="24"/>
      <c r="Z1399" s="24"/>
      <c r="AA1399" s="24"/>
      <c r="AB1399" s="24"/>
      <c r="AC1399" s="24"/>
      <c r="AD1399" s="24"/>
      <c r="AE1399" s="24"/>
    </row>
    <row r="1400" spans="2:31" hidden="1" outlineLevel="2" x14ac:dyDescent="0.2">
      <c r="B1400" t="s">
        <v>1408</v>
      </c>
      <c r="C1400" t="s">
        <v>9</v>
      </c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24"/>
      <c r="U1400" s="24"/>
      <c r="V1400" s="24"/>
      <c r="W1400" s="24"/>
      <c r="X1400" s="24"/>
      <c r="Y1400" s="24"/>
      <c r="Z1400" s="24"/>
      <c r="AA1400" s="24"/>
      <c r="AB1400" s="24"/>
      <c r="AC1400" s="24"/>
      <c r="AD1400" s="24"/>
      <c r="AE1400" s="24"/>
    </row>
    <row r="1401" spans="2:31" hidden="1" outlineLevel="2" x14ac:dyDescent="0.2">
      <c r="B1401" t="s">
        <v>1409</v>
      </c>
      <c r="C1401" t="s">
        <v>1508</v>
      </c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  <c r="X1401" s="24"/>
      <c r="Y1401" s="24"/>
      <c r="Z1401" s="24"/>
      <c r="AA1401" s="24"/>
      <c r="AB1401" s="24"/>
      <c r="AC1401" s="24"/>
      <c r="AD1401" s="24"/>
      <c r="AE1401" s="24"/>
    </row>
    <row r="1402" spans="2:31" hidden="1" outlineLevel="3" x14ac:dyDescent="0.2">
      <c r="B1402" t="s">
        <v>1410</v>
      </c>
      <c r="C1402" t="s">
        <v>1509</v>
      </c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  <c r="X1402" s="24"/>
      <c r="Y1402" s="24"/>
      <c r="Z1402" s="24"/>
      <c r="AA1402" s="24"/>
      <c r="AB1402" s="24"/>
      <c r="AC1402" s="24"/>
      <c r="AD1402" s="24"/>
      <c r="AE1402" s="24"/>
    </row>
    <row r="1403" spans="2:31" hidden="1" outlineLevel="3" x14ac:dyDescent="0.2">
      <c r="B1403" t="s">
        <v>1411</v>
      </c>
      <c r="C1403" t="s">
        <v>1510</v>
      </c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  <c r="S1403" s="24"/>
      <c r="T1403" s="24"/>
      <c r="U1403" s="24"/>
      <c r="V1403" s="24"/>
      <c r="W1403" s="24"/>
      <c r="X1403" s="24"/>
      <c r="Y1403" s="24"/>
      <c r="Z1403" s="24"/>
      <c r="AA1403" s="24"/>
      <c r="AB1403" s="24"/>
      <c r="AC1403" s="24"/>
      <c r="AD1403" s="24"/>
      <c r="AE1403" s="24"/>
    </row>
    <row r="1404" spans="2:31" hidden="1" outlineLevel="3" x14ac:dyDescent="0.2">
      <c r="B1404" t="s">
        <v>1412</v>
      </c>
      <c r="C1404" t="s">
        <v>1511</v>
      </c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  <c r="X1404" s="24"/>
      <c r="Y1404" s="24"/>
      <c r="Z1404" s="24"/>
      <c r="AA1404" s="24"/>
      <c r="AB1404" s="24"/>
      <c r="AC1404" s="24"/>
      <c r="AD1404" s="24"/>
      <c r="AE1404" s="24"/>
    </row>
    <row r="1405" spans="2:31" hidden="1" outlineLevel="3" x14ac:dyDescent="0.2">
      <c r="B1405" t="s">
        <v>1413</v>
      </c>
      <c r="C1405" t="s">
        <v>1512</v>
      </c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  <c r="S1405" s="24"/>
      <c r="T1405" s="24"/>
      <c r="U1405" s="24"/>
      <c r="V1405" s="24"/>
      <c r="W1405" s="24"/>
      <c r="X1405" s="24"/>
      <c r="Y1405" s="24"/>
      <c r="Z1405" s="24"/>
      <c r="AA1405" s="24"/>
      <c r="AB1405" s="24"/>
      <c r="AC1405" s="24"/>
      <c r="AD1405" s="24"/>
      <c r="AE1405" s="24"/>
    </row>
    <row r="1406" spans="2:31" hidden="1" outlineLevel="3" x14ac:dyDescent="0.2">
      <c r="B1406" t="s">
        <v>1414</v>
      </c>
      <c r="C1406" t="s">
        <v>1513</v>
      </c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  <c r="S1406" s="24"/>
      <c r="T1406" s="24"/>
      <c r="U1406" s="24"/>
      <c r="V1406" s="24"/>
      <c r="W1406" s="24"/>
      <c r="X1406" s="24"/>
      <c r="Y1406" s="24"/>
      <c r="Z1406" s="24"/>
      <c r="AA1406" s="24"/>
      <c r="AB1406" s="24"/>
      <c r="AC1406" s="24"/>
      <c r="AD1406" s="24"/>
      <c r="AE1406" s="24"/>
    </row>
    <row r="1407" spans="2:31" hidden="1" outlineLevel="3" x14ac:dyDescent="0.2">
      <c r="B1407" t="s">
        <v>1415</v>
      </c>
      <c r="C1407" t="s">
        <v>1514</v>
      </c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  <c r="S1407" s="24"/>
      <c r="T1407" s="24"/>
      <c r="U1407" s="24"/>
      <c r="V1407" s="24"/>
      <c r="W1407" s="24"/>
      <c r="X1407" s="24"/>
      <c r="Y1407" s="24"/>
      <c r="Z1407" s="24"/>
      <c r="AA1407" s="24"/>
      <c r="AB1407" s="24"/>
      <c r="AC1407" s="24"/>
      <c r="AD1407" s="24"/>
      <c r="AE1407" s="24"/>
    </row>
    <row r="1408" spans="2:31" hidden="1" outlineLevel="3" x14ac:dyDescent="0.2">
      <c r="B1408" t="s">
        <v>1416</v>
      </c>
      <c r="C1408" t="s">
        <v>1515</v>
      </c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  <c r="X1408" s="24"/>
      <c r="Y1408" s="24"/>
      <c r="Z1408" s="24"/>
      <c r="AA1408" s="24"/>
      <c r="AB1408" s="24"/>
      <c r="AC1408" s="24"/>
      <c r="AD1408" s="24"/>
      <c r="AE1408" s="24"/>
    </row>
    <row r="1409" spans="2:31" hidden="1" outlineLevel="3" x14ac:dyDescent="0.2">
      <c r="B1409" t="s">
        <v>1417</v>
      </c>
      <c r="C1409" t="s">
        <v>1516</v>
      </c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4"/>
      <c r="S1409" s="24"/>
      <c r="T1409" s="24"/>
      <c r="U1409" s="24"/>
      <c r="V1409" s="24"/>
      <c r="W1409" s="24"/>
      <c r="X1409" s="24"/>
      <c r="Y1409" s="24"/>
      <c r="Z1409" s="24"/>
      <c r="AA1409" s="24"/>
      <c r="AB1409" s="24"/>
      <c r="AC1409" s="24"/>
      <c r="AD1409" s="24"/>
      <c r="AE1409" s="24"/>
    </row>
    <row r="1410" spans="2:31" hidden="1" outlineLevel="3" x14ac:dyDescent="0.2">
      <c r="B1410" t="s">
        <v>1418</v>
      </c>
      <c r="C1410" t="s">
        <v>1517</v>
      </c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  <c r="X1410" s="24"/>
      <c r="Y1410" s="24"/>
      <c r="Z1410" s="24"/>
      <c r="AA1410" s="24"/>
      <c r="AB1410" s="24"/>
      <c r="AC1410" s="24"/>
      <c r="AD1410" s="24"/>
      <c r="AE1410" s="24"/>
    </row>
    <row r="1411" spans="2:31" hidden="1" outlineLevel="3" x14ac:dyDescent="0.2">
      <c r="B1411" t="s">
        <v>1419</v>
      </c>
      <c r="C1411" t="s">
        <v>1518</v>
      </c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  <c r="X1411" s="24"/>
      <c r="Y1411" s="24"/>
      <c r="Z1411" s="24"/>
      <c r="AA1411" s="24"/>
      <c r="AB1411" s="24"/>
      <c r="AC1411" s="24"/>
      <c r="AD1411" s="24"/>
      <c r="AE1411" s="24"/>
    </row>
    <row r="1412" spans="2:31" hidden="1" outlineLevel="3" x14ac:dyDescent="0.2">
      <c r="B1412" t="s">
        <v>1420</v>
      </c>
      <c r="C1412" t="s">
        <v>1519</v>
      </c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  <c r="T1412" s="24"/>
      <c r="U1412" s="24"/>
      <c r="V1412" s="24"/>
      <c r="W1412" s="24"/>
      <c r="X1412" s="24"/>
      <c r="Y1412" s="24"/>
      <c r="Z1412" s="24"/>
      <c r="AA1412" s="24"/>
      <c r="AB1412" s="24"/>
      <c r="AC1412" s="24"/>
      <c r="AD1412" s="24"/>
      <c r="AE1412" s="24"/>
    </row>
    <row r="1413" spans="2:31" hidden="1" outlineLevel="3" x14ac:dyDescent="0.2">
      <c r="B1413" t="s">
        <v>1421</v>
      </c>
      <c r="C1413" t="s">
        <v>1520</v>
      </c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  <c r="X1413" s="24"/>
      <c r="Y1413" s="24"/>
      <c r="Z1413" s="24"/>
      <c r="AA1413" s="24"/>
      <c r="AB1413" s="24"/>
      <c r="AC1413" s="24"/>
      <c r="AD1413" s="24"/>
      <c r="AE1413" s="24"/>
    </row>
    <row r="1414" spans="2:31" hidden="1" outlineLevel="3" x14ac:dyDescent="0.2">
      <c r="B1414" t="s">
        <v>1422</v>
      </c>
      <c r="C1414" t="s">
        <v>1521</v>
      </c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/>
      <c r="U1414" s="24"/>
      <c r="V1414" s="24"/>
      <c r="W1414" s="24"/>
      <c r="X1414" s="24"/>
      <c r="Y1414" s="24"/>
      <c r="Z1414" s="24"/>
      <c r="AA1414" s="24"/>
      <c r="AB1414" s="24"/>
      <c r="AC1414" s="24"/>
      <c r="AD1414" s="24"/>
      <c r="AE1414" s="24"/>
    </row>
    <row r="1415" spans="2:31" hidden="1" outlineLevel="3" x14ac:dyDescent="0.2">
      <c r="B1415" t="s">
        <v>1423</v>
      </c>
      <c r="C1415" t="s">
        <v>1522</v>
      </c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  <c r="S1415" s="24"/>
      <c r="T1415" s="24"/>
      <c r="U1415" s="24"/>
      <c r="V1415" s="24"/>
      <c r="W1415" s="24"/>
      <c r="X1415" s="24"/>
      <c r="Y1415" s="24"/>
      <c r="Z1415" s="24"/>
      <c r="AA1415" s="24"/>
      <c r="AB1415" s="24"/>
      <c r="AC1415" s="24"/>
      <c r="AD1415" s="24"/>
      <c r="AE1415" s="24"/>
    </row>
    <row r="1416" spans="2:31" hidden="1" outlineLevel="3" x14ac:dyDescent="0.2">
      <c r="B1416" t="s">
        <v>1424</v>
      </c>
      <c r="C1416" t="s">
        <v>1523</v>
      </c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24"/>
      <c r="U1416" s="24"/>
      <c r="V1416" s="24"/>
      <c r="W1416" s="24"/>
      <c r="X1416" s="24"/>
      <c r="Y1416" s="24"/>
      <c r="Z1416" s="24"/>
      <c r="AA1416" s="24"/>
      <c r="AB1416" s="24"/>
      <c r="AC1416" s="24"/>
      <c r="AD1416" s="24"/>
      <c r="AE1416" s="24"/>
    </row>
    <row r="1417" spans="2:31" hidden="1" outlineLevel="3" x14ac:dyDescent="0.2">
      <c r="B1417" t="s">
        <v>1425</v>
      </c>
      <c r="C1417" t="s">
        <v>1524</v>
      </c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  <c r="S1417" s="24"/>
      <c r="T1417" s="24"/>
      <c r="U1417" s="24"/>
      <c r="V1417" s="24"/>
      <c r="W1417" s="24"/>
      <c r="X1417" s="24"/>
      <c r="Y1417" s="24"/>
      <c r="Z1417" s="24"/>
      <c r="AA1417" s="24"/>
      <c r="AB1417" s="24"/>
      <c r="AC1417" s="24"/>
      <c r="AD1417" s="24"/>
      <c r="AE1417" s="24"/>
    </row>
    <row r="1418" spans="2:31" hidden="1" outlineLevel="3" x14ac:dyDescent="0.2">
      <c r="B1418" t="s">
        <v>1426</v>
      </c>
      <c r="C1418" t="s">
        <v>1525</v>
      </c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4"/>
      <c r="S1418" s="24"/>
      <c r="T1418" s="24"/>
      <c r="U1418" s="24"/>
      <c r="V1418" s="24"/>
      <c r="W1418" s="24"/>
      <c r="X1418" s="24"/>
      <c r="Y1418" s="24"/>
      <c r="Z1418" s="24"/>
      <c r="AA1418" s="24"/>
      <c r="AB1418" s="24"/>
      <c r="AC1418" s="24"/>
      <c r="AD1418" s="24"/>
      <c r="AE1418" s="24"/>
    </row>
    <row r="1419" spans="2:31" hidden="1" outlineLevel="3" x14ac:dyDescent="0.2">
      <c r="B1419" t="s">
        <v>1427</v>
      </c>
      <c r="C1419" t="s">
        <v>1526</v>
      </c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  <c r="T1419" s="24"/>
      <c r="U1419" s="24"/>
      <c r="V1419" s="24"/>
      <c r="W1419" s="24"/>
      <c r="X1419" s="24"/>
      <c r="Y1419" s="24"/>
      <c r="Z1419" s="24"/>
      <c r="AA1419" s="24"/>
      <c r="AB1419" s="24"/>
      <c r="AC1419" s="24"/>
      <c r="AD1419" s="24"/>
      <c r="AE1419" s="24"/>
    </row>
    <row r="1420" spans="2:31" hidden="1" outlineLevel="3" x14ac:dyDescent="0.2">
      <c r="B1420" t="s">
        <v>1428</v>
      </c>
      <c r="C1420" t="s">
        <v>1527</v>
      </c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  <c r="T1420" s="24"/>
      <c r="U1420" s="24"/>
      <c r="V1420" s="24"/>
      <c r="W1420" s="24"/>
      <c r="X1420" s="24"/>
      <c r="Y1420" s="24"/>
      <c r="Z1420" s="24"/>
      <c r="AA1420" s="24"/>
      <c r="AB1420" s="24"/>
      <c r="AC1420" s="24"/>
      <c r="AD1420" s="24"/>
      <c r="AE1420" s="24"/>
    </row>
    <row r="1421" spans="2:31" hidden="1" outlineLevel="3" x14ac:dyDescent="0.2">
      <c r="B1421" t="s">
        <v>1429</v>
      </c>
      <c r="C1421" t="s">
        <v>1528</v>
      </c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  <c r="T1421" s="24"/>
      <c r="U1421" s="24"/>
      <c r="V1421" s="24"/>
      <c r="W1421" s="24"/>
      <c r="X1421" s="24"/>
      <c r="Y1421" s="24"/>
      <c r="Z1421" s="24"/>
      <c r="AA1421" s="24"/>
      <c r="AB1421" s="24"/>
      <c r="AC1421" s="24"/>
      <c r="AD1421" s="24"/>
      <c r="AE1421" s="24"/>
    </row>
    <row r="1422" spans="2:31" hidden="1" outlineLevel="3" x14ac:dyDescent="0.2">
      <c r="B1422" t="s">
        <v>1430</v>
      </c>
      <c r="C1422" t="s">
        <v>1529</v>
      </c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  <c r="X1422" s="24"/>
      <c r="Y1422" s="24"/>
      <c r="Z1422" s="24"/>
      <c r="AA1422" s="24"/>
      <c r="AB1422" s="24"/>
      <c r="AC1422" s="24"/>
      <c r="AD1422" s="24"/>
      <c r="AE1422" s="24"/>
    </row>
    <row r="1423" spans="2:31" hidden="1" outlineLevel="3" x14ac:dyDescent="0.2">
      <c r="B1423" t="s">
        <v>1431</v>
      </c>
      <c r="C1423" t="s">
        <v>1530</v>
      </c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  <c r="X1423" s="24"/>
      <c r="Y1423" s="24"/>
      <c r="Z1423" s="24"/>
      <c r="AA1423" s="24"/>
      <c r="AB1423" s="24"/>
      <c r="AC1423" s="24"/>
      <c r="AD1423" s="24"/>
      <c r="AE1423" s="24"/>
    </row>
    <row r="1424" spans="2:31" hidden="1" outlineLevel="3" x14ac:dyDescent="0.2">
      <c r="B1424" t="s">
        <v>1432</v>
      </c>
      <c r="C1424" t="s">
        <v>1531</v>
      </c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24"/>
      <c r="U1424" s="24"/>
      <c r="V1424" s="24"/>
      <c r="W1424" s="24"/>
      <c r="X1424" s="24"/>
      <c r="Y1424" s="24"/>
      <c r="Z1424" s="24"/>
      <c r="AA1424" s="24"/>
      <c r="AB1424" s="24"/>
      <c r="AC1424" s="24"/>
      <c r="AD1424" s="24"/>
      <c r="AE1424" s="24"/>
    </row>
    <row r="1425" spans="2:31" hidden="1" outlineLevel="3" x14ac:dyDescent="0.2">
      <c r="B1425" t="s">
        <v>1433</v>
      </c>
      <c r="C1425" t="s">
        <v>1532</v>
      </c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24"/>
      <c r="U1425" s="24"/>
      <c r="V1425" s="24"/>
      <c r="W1425" s="24"/>
      <c r="X1425" s="24"/>
      <c r="Y1425" s="24"/>
      <c r="Z1425" s="24"/>
      <c r="AA1425" s="24"/>
      <c r="AB1425" s="24"/>
      <c r="AC1425" s="24"/>
      <c r="AD1425" s="24"/>
      <c r="AE1425" s="24"/>
    </row>
    <row r="1426" spans="2:31" hidden="1" outlineLevel="3" x14ac:dyDescent="0.2">
      <c r="B1426" t="s">
        <v>1434</v>
      </c>
      <c r="C1426" t="s">
        <v>1533</v>
      </c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  <c r="X1426" s="24"/>
      <c r="Y1426" s="24"/>
      <c r="Z1426" s="24"/>
      <c r="AA1426" s="24"/>
      <c r="AB1426" s="24"/>
      <c r="AC1426" s="24"/>
      <c r="AD1426" s="24"/>
      <c r="AE1426" s="24"/>
    </row>
    <row r="1427" spans="2:31" hidden="1" outlineLevel="3" x14ac:dyDescent="0.2">
      <c r="B1427" t="s">
        <v>1435</v>
      </c>
      <c r="C1427" t="s">
        <v>1534</v>
      </c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/>
      <c r="S1427" s="24"/>
      <c r="T1427" s="24"/>
      <c r="U1427" s="24"/>
      <c r="V1427" s="24"/>
      <c r="W1427" s="24"/>
      <c r="X1427" s="24"/>
      <c r="Y1427" s="24"/>
      <c r="Z1427" s="24"/>
      <c r="AA1427" s="24"/>
      <c r="AB1427" s="24"/>
      <c r="AC1427" s="24"/>
      <c r="AD1427" s="24"/>
      <c r="AE1427" s="24"/>
    </row>
    <row r="1428" spans="2:31" hidden="1" outlineLevel="3" x14ac:dyDescent="0.2">
      <c r="B1428" t="s">
        <v>1436</v>
      </c>
      <c r="C1428" t="s">
        <v>1535</v>
      </c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  <c r="T1428" s="24"/>
      <c r="U1428" s="24"/>
      <c r="V1428" s="24"/>
      <c r="W1428" s="24"/>
      <c r="X1428" s="24"/>
      <c r="Y1428" s="24"/>
      <c r="Z1428" s="24"/>
      <c r="AA1428" s="24"/>
      <c r="AB1428" s="24"/>
      <c r="AC1428" s="24"/>
      <c r="AD1428" s="24"/>
      <c r="AE1428" s="24"/>
    </row>
    <row r="1429" spans="2:31" hidden="1" outlineLevel="3" x14ac:dyDescent="0.2">
      <c r="B1429" t="s">
        <v>1437</v>
      </c>
      <c r="C1429" t="s">
        <v>1536</v>
      </c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  <c r="X1429" s="24"/>
      <c r="Y1429" s="24"/>
      <c r="Z1429" s="24"/>
      <c r="AA1429" s="24"/>
      <c r="AB1429" s="24"/>
      <c r="AC1429" s="24"/>
      <c r="AD1429" s="24"/>
      <c r="AE1429" s="24"/>
    </row>
    <row r="1430" spans="2:31" hidden="1" outlineLevel="3" x14ac:dyDescent="0.2">
      <c r="B1430" t="s">
        <v>1438</v>
      </c>
      <c r="C1430" t="s">
        <v>1537</v>
      </c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  <c r="T1430" s="24"/>
      <c r="U1430" s="24"/>
      <c r="V1430" s="24"/>
      <c r="W1430" s="24"/>
      <c r="X1430" s="24"/>
      <c r="Y1430" s="24"/>
      <c r="Z1430" s="24"/>
      <c r="AA1430" s="24"/>
      <c r="AB1430" s="24"/>
      <c r="AC1430" s="24"/>
      <c r="AD1430" s="24"/>
      <c r="AE1430" s="24"/>
    </row>
    <row r="1431" spans="2:31" hidden="1" outlineLevel="3" x14ac:dyDescent="0.2">
      <c r="B1431" t="s">
        <v>1439</v>
      </c>
      <c r="C1431" t="s">
        <v>1538</v>
      </c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  <c r="X1431" s="24"/>
      <c r="Y1431" s="24"/>
      <c r="Z1431" s="24"/>
      <c r="AA1431" s="24"/>
      <c r="AB1431" s="24"/>
      <c r="AC1431" s="24"/>
      <c r="AD1431" s="24"/>
      <c r="AE1431" s="24"/>
    </row>
    <row r="1432" spans="2:31" hidden="1" outlineLevel="3" x14ac:dyDescent="0.2">
      <c r="B1432" t="s">
        <v>1440</v>
      </c>
      <c r="C1432" t="s">
        <v>1539</v>
      </c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  <c r="X1432" s="24"/>
      <c r="Y1432" s="24"/>
      <c r="Z1432" s="24"/>
      <c r="AA1432" s="24"/>
      <c r="AB1432" s="24"/>
      <c r="AC1432" s="24"/>
      <c r="AD1432" s="24"/>
      <c r="AE1432" s="24"/>
    </row>
    <row r="1433" spans="2:31" hidden="1" outlineLevel="3" x14ac:dyDescent="0.2">
      <c r="B1433" t="s">
        <v>1441</v>
      </c>
      <c r="C1433" t="s">
        <v>1540</v>
      </c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  <c r="X1433" s="24"/>
      <c r="Y1433" s="24"/>
      <c r="Z1433" s="24"/>
      <c r="AA1433" s="24"/>
      <c r="AB1433" s="24"/>
      <c r="AC1433" s="24"/>
      <c r="AD1433" s="24"/>
      <c r="AE1433" s="24"/>
    </row>
    <row r="1434" spans="2:31" hidden="1" outlineLevel="3" x14ac:dyDescent="0.2">
      <c r="B1434" t="s">
        <v>1442</v>
      </c>
      <c r="C1434" t="s">
        <v>1541</v>
      </c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24"/>
      <c r="U1434" s="24"/>
      <c r="V1434" s="24"/>
      <c r="W1434" s="24"/>
      <c r="X1434" s="24"/>
      <c r="Y1434" s="24"/>
      <c r="Z1434" s="24"/>
      <c r="AA1434" s="24"/>
      <c r="AB1434" s="24"/>
      <c r="AC1434" s="24"/>
      <c r="AD1434" s="24"/>
      <c r="AE1434" s="24"/>
    </row>
    <row r="1435" spans="2:31" hidden="1" outlineLevel="3" x14ac:dyDescent="0.2">
      <c r="B1435" t="s">
        <v>1443</v>
      </c>
      <c r="C1435" t="s">
        <v>1542</v>
      </c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  <c r="X1435" s="24"/>
      <c r="Y1435" s="24"/>
      <c r="Z1435" s="24"/>
      <c r="AA1435" s="24"/>
      <c r="AB1435" s="24"/>
      <c r="AC1435" s="24"/>
      <c r="AD1435" s="24"/>
      <c r="AE1435" s="24"/>
    </row>
    <row r="1436" spans="2:31" hidden="1" outlineLevel="3" x14ac:dyDescent="0.2">
      <c r="B1436" t="s">
        <v>1444</v>
      </c>
      <c r="C1436" t="s">
        <v>1543</v>
      </c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  <c r="S1436" s="24"/>
      <c r="T1436" s="24"/>
      <c r="U1436" s="24"/>
      <c r="V1436" s="24"/>
      <c r="W1436" s="24"/>
      <c r="X1436" s="24"/>
      <c r="Y1436" s="24"/>
      <c r="Z1436" s="24"/>
      <c r="AA1436" s="24"/>
      <c r="AB1436" s="24"/>
      <c r="AC1436" s="24"/>
      <c r="AD1436" s="24"/>
      <c r="AE1436" s="24"/>
    </row>
    <row r="1437" spans="2:31" hidden="1" outlineLevel="3" x14ac:dyDescent="0.2">
      <c r="B1437" t="s">
        <v>1445</v>
      </c>
      <c r="C1437" t="s">
        <v>1544</v>
      </c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  <c r="X1437" s="24"/>
      <c r="Y1437" s="24"/>
      <c r="Z1437" s="24"/>
      <c r="AA1437" s="24"/>
      <c r="AB1437" s="24"/>
      <c r="AC1437" s="24"/>
      <c r="AD1437" s="24"/>
      <c r="AE1437" s="24"/>
    </row>
    <row r="1438" spans="2:31" hidden="1" outlineLevel="3" x14ac:dyDescent="0.2">
      <c r="B1438" t="s">
        <v>1446</v>
      </c>
      <c r="C1438" t="s">
        <v>1545</v>
      </c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  <c r="X1438" s="24"/>
      <c r="Y1438" s="24"/>
      <c r="Z1438" s="24"/>
      <c r="AA1438" s="24"/>
      <c r="AB1438" s="24"/>
      <c r="AC1438" s="24"/>
      <c r="AD1438" s="24"/>
      <c r="AE1438" s="24"/>
    </row>
    <row r="1439" spans="2:31" hidden="1" outlineLevel="3" x14ac:dyDescent="0.2">
      <c r="B1439" t="s">
        <v>1447</v>
      </c>
      <c r="C1439" t="s">
        <v>1546</v>
      </c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  <c r="T1439" s="24"/>
      <c r="U1439" s="24"/>
      <c r="V1439" s="24"/>
      <c r="W1439" s="24"/>
      <c r="X1439" s="24"/>
      <c r="Y1439" s="24"/>
      <c r="Z1439" s="24"/>
      <c r="AA1439" s="24"/>
      <c r="AB1439" s="24"/>
      <c r="AC1439" s="24"/>
      <c r="AD1439" s="24"/>
      <c r="AE1439" s="24"/>
    </row>
    <row r="1440" spans="2:31" hidden="1" outlineLevel="3" x14ac:dyDescent="0.2">
      <c r="B1440" t="s">
        <v>1448</v>
      </c>
      <c r="C1440" t="s">
        <v>1547</v>
      </c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  <c r="X1440" s="24"/>
      <c r="Y1440" s="24"/>
      <c r="Z1440" s="24"/>
      <c r="AA1440" s="24"/>
      <c r="AB1440" s="24"/>
      <c r="AC1440" s="24"/>
      <c r="AD1440" s="24"/>
      <c r="AE1440" s="24"/>
    </row>
    <row r="1441" spans="2:31" hidden="1" outlineLevel="3" x14ac:dyDescent="0.2">
      <c r="B1441" t="s">
        <v>1449</v>
      </c>
      <c r="C1441" t="s">
        <v>1548</v>
      </c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  <c r="T1441" s="24"/>
      <c r="U1441" s="24"/>
      <c r="V1441" s="24"/>
      <c r="W1441" s="24"/>
      <c r="X1441" s="24"/>
      <c r="Y1441" s="24"/>
      <c r="Z1441" s="24"/>
      <c r="AA1441" s="24"/>
      <c r="AB1441" s="24"/>
      <c r="AC1441" s="24"/>
      <c r="AD1441" s="24"/>
      <c r="AE1441" s="24"/>
    </row>
    <row r="1442" spans="2:31" hidden="1" outlineLevel="3" x14ac:dyDescent="0.2">
      <c r="B1442" t="s">
        <v>1450</v>
      </c>
      <c r="C1442" t="s">
        <v>1549</v>
      </c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  <c r="S1442" s="24"/>
      <c r="T1442" s="24"/>
      <c r="U1442" s="24"/>
      <c r="V1442" s="24"/>
      <c r="W1442" s="24"/>
      <c r="X1442" s="24"/>
      <c r="Y1442" s="24"/>
      <c r="Z1442" s="24"/>
      <c r="AA1442" s="24"/>
      <c r="AB1442" s="24"/>
      <c r="AC1442" s="24"/>
      <c r="AD1442" s="24"/>
      <c r="AE1442" s="24"/>
    </row>
    <row r="1443" spans="2:31" hidden="1" outlineLevel="3" x14ac:dyDescent="0.2">
      <c r="B1443" t="s">
        <v>1451</v>
      </c>
      <c r="C1443" t="s">
        <v>1550</v>
      </c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  <c r="X1443" s="24"/>
      <c r="Y1443" s="24"/>
      <c r="Z1443" s="24"/>
      <c r="AA1443" s="24"/>
      <c r="AB1443" s="24"/>
      <c r="AC1443" s="24"/>
      <c r="AD1443" s="24"/>
      <c r="AE1443" s="24"/>
    </row>
    <row r="1444" spans="2:31" hidden="1" outlineLevel="3" x14ac:dyDescent="0.2">
      <c r="B1444" t="s">
        <v>1452</v>
      </c>
      <c r="C1444" t="s">
        <v>1551</v>
      </c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  <c r="X1444" s="24"/>
      <c r="Y1444" s="24"/>
      <c r="Z1444" s="24"/>
      <c r="AA1444" s="24"/>
      <c r="AB1444" s="24"/>
      <c r="AC1444" s="24"/>
      <c r="AD1444" s="24"/>
      <c r="AE1444" s="24"/>
    </row>
    <row r="1445" spans="2:31" hidden="1" outlineLevel="3" x14ac:dyDescent="0.2">
      <c r="B1445" t="s">
        <v>1453</v>
      </c>
      <c r="C1445" t="s">
        <v>1552</v>
      </c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  <c r="T1445" s="24"/>
      <c r="U1445" s="24"/>
      <c r="V1445" s="24"/>
      <c r="W1445" s="24"/>
      <c r="X1445" s="24"/>
      <c r="Y1445" s="24"/>
      <c r="Z1445" s="24"/>
      <c r="AA1445" s="24"/>
      <c r="AB1445" s="24"/>
      <c r="AC1445" s="24"/>
      <c r="AD1445" s="24"/>
      <c r="AE1445" s="24"/>
    </row>
    <row r="1446" spans="2:31" hidden="1" outlineLevel="3" x14ac:dyDescent="0.2">
      <c r="B1446" t="s">
        <v>1454</v>
      </c>
      <c r="C1446" t="s">
        <v>1553</v>
      </c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/>
      <c r="U1446" s="24"/>
      <c r="V1446" s="24"/>
      <c r="W1446" s="24"/>
      <c r="X1446" s="24"/>
      <c r="Y1446" s="24"/>
      <c r="Z1446" s="24"/>
      <c r="AA1446" s="24"/>
      <c r="AB1446" s="24"/>
      <c r="AC1446" s="24"/>
      <c r="AD1446" s="24"/>
      <c r="AE1446" s="24"/>
    </row>
    <row r="1447" spans="2:31" hidden="1" outlineLevel="3" x14ac:dyDescent="0.2">
      <c r="B1447" t="s">
        <v>1455</v>
      </c>
      <c r="C1447" t="s">
        <v>1554</v>
      </c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/>
      <c r="X1447" s="24"/>
      <c r="Y1447" s="24"/>
      <c r="Z1447" s="24"/>
      <c r="AA1447" s="24"/>
      <c r="AB1447" s="24"/>
      <c r="AC1447" s="24"/>
      <c r="AD1447" s="24"/>
      <c r="AE1447" s="24"/>
    </row>
    <row r="1448" spans="2:31" hidden="1" outlineLevel="3" x14ac:dyDescent="0.2">
      <c r="B1448" t="s">
        <v>1456</v>
      </c>
      <c r="C1448" t="s">
        <v>1555</v>
      </c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  <c r="S1448" s="24"/>
      <c r="T1448" s="24"/>
      <c r="U1448" s="24"/>
      <c r="V1448" s="24"/>
      <c r="W1448" s="24"/>
      <c r="X1448" s="24"/>
      <c r="Y1448" s="24"/>
      <c r="Z1448" s="24"/>
      <c r="AA1448" s="24"/>
      <c r="AB1448" s="24"/>
      <c r="AC1448" s="24"/>
      <c r="AD1448" s="24"/>
      <c r="AE1448" s="24"/>
    </row>
    <row r="1449" spans="2:31" hidden="1" outlineLevel="3" x14ac:dyDescent="0.2">
      <c r="B1449" t="s">
        <v>1457</v>
      </c>
      <c r="C1449" t="s">
        <v>1556</v>
      </c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  <c r="T1449" s="24"/>
      <c r="U1449" s="24"/>
      <c r="V1449" s="24"/>
      <c r="W1449" s="24"/>
      <c r="X1449" s="24"/>
      <c r="Y1449" s="24"/>
      <c r="Z1449" s="24"/>
      <c r="AA1449" s="24"/>
      <c r="AB1449" s="24"/>
      <c r="AC1449" s="24"/>
      <c r="AD1449" s="24"/>
      <c r="AE1449" s="24"/>
    </row>
    <row r="1450" spans="2:31" hidden="1" outlineLevel="3" x14ac:dyDescent="0.2">
      <c r="B1450" t="s">
        <v>1458</v>
      </c>
      <c r="C1450" t="s">
        <v>1557</v>
      </c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  <c r="S1450" s="24"/>
      <c r="T1450" s="24"/>
      <c r="U1450" s="24"/>
      <c r="V1450" s="24"/>
      <c r="W1450" s="24"/>
      <c r="X1450" s="24"/>
      <c r="Y1450" s="24"/>
      <c r="Z1450" s="24"/>
      <c r="AA1450" s="24"/>
      <c r="AB1450" s="24"/>
      <c r="AC1450" s="24"/>
      <c r="AD1450" s="24"/>
      <c r="AE1450" s="24"/>
    </row>
    <row r="1451" spans="2:31" hidden="1" outlineLevel="3" x14ac:dyDescent="0.2">
      <c r="B1451" t="s">
        <v>1459</v>
      </c>
      <c r="C1451" t="s">
        <v>1558</v>
      </c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  <c r="T1451" s="24"/>
      <c r="U1451" s="24"/>
      <c r="V1451" s="24"/>
      <c r="W1451" s="24"/>
      <c r="X1451" s="24"/>
      <c r="Y1451" s="24"/>
      <c r="Z1451" s="24"/>
      <c r="AA1451" s="24"/>
      <c r="AB1451" s="24"/>
      <c r="AC1451" s="24"/>
      <c r="AD1451" s="24"/>
      <c r="AE1451" s="24"/>
    </row>
    <row r="1452" spans="2:31" hidden="1" outlineLevel="3" x14ac:dyDescent="0.2">
      <c r="B1452" t="s">
        <v>1460</v>
      </c>
      <c r="C1452" t="s">
        <v>1559</v>
      </c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  <c r="U1452" s="24"/>
      <c r="V1452" s="24"/>
      <c r="W1452" s="24"/>
      <c r="X1452" s="24"/>
      <c r="Y1452" s="24"/>
      <c r="Z1452" s="24"/>
      <c r="AA1452" s="24"/>
      <c r="AB1452" s="24"/>
      <c r="AC1452" s="24"/>
      <c r="AD1452" s="24"/>
      <c r="AE1452" s="24"/>
    </row>
    <row r="1453" spans="2:31" hidden="1" outlineLevel="3" x14ac:dyDescent="0.2">
      <c r="B1453" t="s">
        <v>1461</v>
      </c>
      <c r="C1453" t="s">
        <v>1560</v>
      </c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4"/>
      <c r="S1453" s="24"/>
      <c r="T1453" s="24"/>
      <c r="U1453" s="24"/>
      <c r="V1453" s="24"/>
      <c r="W1453" s="24"/>
      <c r="X1453" s="24"/>
      <c r="Y1453" s="24"/>
      <c r="Z1453" s="24"/>
      <c r="AA1453" s="24"/>
      <c r="AB1453" s="24"/>
      <c r="AC1453" s="24"/>
      <c r="AD1453" s="24"/>
      <c r="AE1453" s="24"/>
    </row>
    <row r="1454" spans="2:31" hidden="1" outlineLevel="3" x14ac:dyDescent="0.2">
      <c r="B1454" t="s">
        <v>1462</v>
      </c>
      <c r="C1454" t="s">
        <v>1561</v>
      </c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  <c r="T1454" s="24"/>
      <c r="U1454" s="24"/>
      <c r="V1454" s="24"/>
      <c r="W1454" s="24"/>
      <c r="X1454" s="24"/>
      <c r="Y1454" s="24"/>
      <c r="Z1454" s="24"/>
      <c r="AA1454" s="24"/>
      <c r="AB1454" s="24"/>
      <c r="AC1454" s="24"/>
      <c r="AD1454" s="24"/>
      <c r="AE1454" s="24"/>
    </row>
    <row r="1455" spans="2:31" hidden="1" outlineLevel="3" x14ac:dyDescent="0.2">
      <c r="B1455" t="s">
        <v>1463</v>
      </c>
      <c r="C1455" t="s">
        <v>1562</v>
      </c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  <c r="T1455" s="24"/>
      <c r="U1455" s="24"/>
      <c r="V1455" s="24"/>
      <c r="W1455" s="24"/>
      <c r="X1455" s="24"/>
      <c r="Y1455" s="24"/>
      <c r="Z1455" s="24"/>
      <c r="AA1455" s="24"/>
      <c r="AB1455" s="24"/>
      <c r="AC1455" s="24"/>
      <c r="AD1455" s="24"/>
      <c r="AE1455" s="24"/>
    </row>
    <row r="1456" spans="2:31" hidden="1" outlineLevel="3" x14ac:dyDescent="0.2">
      <c r="B1456" t="s">
        <v>1464</v>
      </c>
      <c r="C1456" t="s">
        <v>1563</v>
      </c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  <c r="T1456" s="24"/>
      <c r="U1456" s="24"/>
      <c r="V1456" s="24"/>
      <c r="W1456" s="24"/>
      <c r="X1456" s="24"/>
      <c r="Y1456" s="24"/>
      <c r="Z1456" s="24"/>
      <c r="AA1456" s="24"/>
      <c r="AB1456" s="24"/>
      <c r="AC1456" s="24"/>
      <c r="AD1456" s="24"/>
      <c r="AE1456" s="24"/>
    </row>
    <row r="1457" spans="2:31" hidden="1" outlineLevel="3" x14ac:dyDescent="0.2">
      <c r="B1457" t="s">
        <v>1465</v>
      </c>
      <c r="C1457" t="s">
        <v>1564</v>
      </c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  <c r="T1457" s="24"/>
      <c r="U1457" s="24"/>
      <c r="V1457" s="24"/>
      <c r="W1457" s="24"/>
      <c r="X1457" s="24"/>
      <c r="Y1457" s="24"/>
      <c r="Z1457" s="24"/>
      <c r="AA1457" s="24"/>
      <c r="AB1457" s="24"/>
      <c r="AC1457" s="24"/>
      <c r="AD1457" s="24"/>
      <c r="AE1457" s="24"/>
    </row>
    <row r="1458" spans="2:31" hidden="1" outlineLevel="3" x14ac:dyDescent="0.2">
      <c r="B1458" t="s">
        <v>1466</v>
      </c>
      <c r="C1458" t="s">
        <v>1565</v>
      </c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4"/>
      <c r="S1458" s="24"/>
      <c r="T1458" s="24"/>
      <c r="U1458" s="24"/>
      <c r="V1458" s="24"/>
      <c r="W1458" s="24"/>
      <c r="X1458" s="24"/>
      <c r="Y1458" s="24"/>
      <c r="Z1458" s="24"/>
      <c r="AA1458" s="24"/>
      <c r="AB1458" s="24"/>
      <c r="AC1458" s="24"/>
      <c r="AD1458" s="24"/>
      <c r="AE1458" s="24"/>
    </row>
    <row r="1459" spans="2:31" hidden="1" outlineLevel="3" x14ac:dyDescent="0.2">
      <c r="B1459" t="s">
        <v>1467</v>
      </c>
      <c r="C1459" t="s">
        <v>1566</v>
      </c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  <c r="S1459" s="24"/>
      <c r="T1459" s="24"/>
      <c r="U1459" s="24"/>
      <c r="V1459" s="24"/>
      <c r="W1459" s="24"/>
      <c r="X1459" s="24"/>
      <c r="Y1459" s="24"/>
      <c r="Z1459" s="24"/>
      <c r="AA1459" s="24"/>
      <c r="AB1459" s="24"/>
      <c r="AC1459" s="24"/>
      <c r="AD1459" s="24"/>
      <c r="AE1459" s="24"/>
    </row>
    <row r="1460" spans="2:31" hidden="1" outlineLevel="3" x14ac:dyDescent="0.2">
      <c r="B1460" t="s">
        <v>1468</v>
      </c>
      <c r="C1460" t="s">
        <v>1567</v>
      </c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  <c r="S1460" s="24"/>
      <c r="T1460" s="24"/>
      <c r="U1460" s="24"/>
      <c r="V1460" s="24"/>
      <c r="W1460" s="24"/>
      <c r="X1460" s="24"/>
      <c r="Y1460" s="24"/>
      <c r="Z1460" s="24"/>
      <c r="AA1460" s="24"/>
      <c r="AB1460" s="24"/>
      <c r="AC1460" s="24"/>
      <c r="AD1460" s="24"/>
      <c r="AE1460" s="24"/>
    </row>
    <row r="1461" spans="2:31" hidden="1" outlineLevel="3" x14ac:dyDescent="0.2">
      <c r="B1461" t="s">
        <v>1469</v>
      </c>
      <c r="C1461" t="s">
        <v>1568</v>
      </c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4"/>
      <c r="S1461" s="24"/>
      <c r="T1461" s="24"/>
      <c r="U1461" s="24"/>
      <c r="V1461" s="24"/>
      <c r="W1461" s="24"/>
      <c r="X1461" s="24"/>
      <c r="Y1461" s="24"/>
      <c r="Z1461" s="24"/>
      <c r="AA1461" s="24"/>
      <c r="AB1461" s="24"/>
      <c r="AC1461" s="24"/>
      <c r="AD1461" s="24"/>
      <c r="AE1461" s="24"/>
    </row>
    <row r="1462" spans="2:31" hidden="1" outlineLevel="3" x14ac:dyDescent="0.2">
      <c r="B1462" t="s">
        <v>1470</v>
      </c>
      <c r="C1462" t="s">
        <v>1569</v>
      </c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  <c r="X1462" s="24"/>
      <c r="Y1462" s="24"/>
      <c r="Z1462" s="24"/>
      <c r="AA1462" s="24"/>
      <c r="AB1462" s="24"/>
      <c r="AC1462" s="24"/>
      <c r="AD1462" s="24"/>
      <c r="AE1462" s="24"/>
    </row>
    <row r="1463" spans="2:31" hidden="1" outlineLevel="3" x14ac:dyDescent="0.2">
      <c r="B1463" t="s">
        <v>1471</v>
      </c>
      <c r="C1463" t="s">
        <v>1570</v>
      </c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  <c r="S1463" s="24"/>
      <c r="T1463" s="24"/>
      <c r="U1463" s="24"/>
      <c r="V1463" s="24"/>
      <c r="W1463" s="24"/>
      <c r="X1463" s="24"/>
      <c r="Y1463" s="24"/>
      <c r="Z1463" s="24"/>
      <c r="AA1463" s="24"/>
      <c r="AB1463" s="24"/>
      <c r="AC1463" s="24"/>
      <c r="AD1463" s="24"/>
      <c r="AE1463" s="24"/>
    </row>
    <row r="1464" spans="2:31" hidden="1" outlineLevel="3" x14ac:dyDescent="0.2">
      <c r="B1464" t="s">
        <v>1472</v>
      </c>
      <c r="C1464" t="s">
        <v>1571</v>
      </c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/>
      <c r="U1464" s="24"/>
      <c r="V1464" s="24"/>
      <c r="W1464" s="24"/>
      <c r="X1464" s="24"/>
      <c r="Y1464" s="24"/>
      <c r="Z1464" s="24"/>
      <c r="AA1464" s="24"/>
      <c r="AB1464" s="24"/>
      <c r="AC1464" s="24"/>
      <c r="AD1464" s="24"/>
      <c r="AE1464" s="24"/>
    </row>
    <row r="1465" spans="2:31" hidden="1" outlineLevel="3" x14ac:dyDescent="0.2">
      <c r="B1465" t="s">
        <v>1473</v>
      </c>
      <c r="C1465" t="s">
        <v>1572</v>
      </c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  <c r="X1465" s="24"/>
      <c r="Y1465" s="24"/>
      <c r="Z1465" s="24"/>
      <c r="AA1465" s="24"/>
      <c r="AB1465" s="24"/>
      <c r="AC1465" s="24"/>
      <c r="AD1465" s="24"/>
      <c r="AE1465" s="24"/>
    </row>
    <row r="1466" spans="2:31" hidden="1" outlineLevel="3" x14ac:dyDescent="0.2">
      <c r="B1466" t="s">
        <v>1474</v>
      </c>
      <c r="C1466" t="s">
        <v>1573</v>
      </c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  <c r="X1466" s="24"/>
      <c r="Y1466" s="24"/>
      <c r="Z1466" s="24"/>
      <c r="AA1466" s="24"/>
      <c r="AB1466" s="24"/>
      <c r="AC1466" s="24"/>
      <c r="AD1466" s="24"/>
      <c r="AE1466" s="24"/>
    </row>
    <row r="1467" spans="2:31" hidden="1" outlineLevel="3" x14ac:dyDescent="0.2">
      <c r="B1467" t="s">
        <v>1475</v>
      </c>
      <c r="C1467" t="s">
        <v>1574</v>
      </c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  <c r="T1467" s="24"/>
      <c r="U1467" s="24"/>
      <c r="V1467" s="24"/>
      <c r="W1467" s="24"/>
      <c r="X1467" s="24"/>
      <c r="Y1467" s="24"/>
      <c r="Z1467" s="24"/>
      <c r="AA1467" s="24"/>
      <c r="AB1467" s="24"/>
      <c r="AC1467" s="24"/>
      <c r="AD1467" s="24"/>
      <c r="AE1467" s="24"/>
    </row>
    <row r="1468" spans="2:31" hidden="1" outlineLevel="3" x14ac:dyDescent="0.2">
      <c r="B1468" t="s">
        <v>1476</v>
      </c>
      <c r="C1468" t="s">
        <v>1575</v>
      </c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  <c r="X1468" s="24"/>
      <c r="Y1468" s="24"/>
      <c r="Z1468" s="24"/>
      <c r="AA1468" s="24"/>
      <c r="AB1468" s="24"/>
      <c r="AC1468" s="24"/>
      <c r="AD1468" s="24"/>
      <c r="AE1468" s="24"/>
    </row>
    <row r="1469" spans="2:31" hidden="1" outlineLevel="3" x14ac:dyDescent="0.2">
      <c r="B1469" t="s">
        <v>1477</v>
      </c>
      <c r="C1469" t="s">
        <v>1576</v>
      </c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  <c r="S1469" s="24"/>
      <c r="T1469" s="24"/>
      <c r="U1469" s="24"/>
      <c r="V1469" s="24"/>
      <c r="W1469" s="24"/>
      <c r="X1469" s="24"/>
      <c r="Y1469" s="24"/>
      <c r="Z1469" s="24"/>
      <c r="AA1469" s="24"/>
      <c r="AB1469" s="24"/>
      <c r="AC1469" s="24"/>
      <c r="AD1469" s="24"/>
      <c r="AE1469" s="24"/>
    </row>
    <row r="1470" spans="2:31" hidden="1" outlineLevel="3" x14ac:dyDescent="0.2">
      <c r="B1470" t="s">
        <v>1478</v>
      </c>
      <c r="C1470" t="s">
        <v>1577</v>
      </c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  <c r="X1470" s="24"/>
      <c r="Y1470" s="24"/>
      <c r="Z1470" s="24"/>
      <c r="AA1470" s="24"/>
      <c r="AB1470" s="24"/>
      <c r="AC1470" s="24"/>
      <c r="AD1470" s="24"/>
      <c r="AE1470" s="24"/>
    </row>
    <row r="1471" spans="2:31" hidden="1" outlineLevel="3" x14ac:dyDescent="0.2">
      <c r="B1471" t="s">
        <v>1479</v>
      </c>
      <c r="C1471" t="s">
        <v>1578</v>
      </c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  <c r="X1471" s="24"/>
      <c r="Y1471" s="24"/>
      <c r="Z1471" s="24"/>
      <c r="AA1471" s="24"/>
      <c r="AB1471" s="24"/>
      <c r="AC1471" s="24"/>
      <c r="AD1471" s="24"/>
      <c r="AE1471" s="24"/>
    </row>
    <row r="1472" spans="2:31" hidden="1" outlineLevel="3" x14ac:dyDescent="0.2">
      <c r="B1472" t="s">
        <v>1480</v>
      </c>
      <c r="C1472" t="s">
        <v>1579</v>
      </c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  <c r="X1472" s="24"/>
      <c r="Y1472" s="24"/>
      <c r="Z1472" s="24"/>
      <c r="AA1472" s="24"/>
      <c r="AB1472" s="24"/>
      <c r="AC1472" s="24"/>
      <c r="AD1472" s="24"/>
      <c r="AE1472" s="24"/>
    </row>
    <row r="1473" spans="2:31" hidden="1" outlineLevel="3" x14ac:dyDescent="0.2">
      <c r="B1473" t="s">
        <v>1481</v>
      </c>
      <c r="C1473" t="s">
        <v>1580</v>
      </c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  <c r="X1473" s="24"/>
      <c r="Y1473" s="24"/>
      <c r="Z1473" s="24"/>
      <c r="AA1473" s="24"/>
      <c r="AB1473" s="24"/>
      <c r="AC1473" s="24"/>
      <c r="AD1473" s="24"/>
      <c r="AE1473" s="24"/>
    </row>
    <row r="1474" spans="2:31" hidden="1" outlineLevel="3" x14ac:dyDescent="0.2">
      <c r="B1474" t="s">
        <v>1482</v>
      </c>
      <c r="C1474" t="s">
        <v>1581</v>
      </c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  <c r="X1474" s="24"/>
      <c r="Y1474" s="24"/>
      <c r="Z1474" s="24"/>
      <c r="AA1474" s="24"/>
      <c r="AB1474" s="24"/>
      <c r="AC1474" s="24"/>
      <c r="AD1474" s="24"/>
      <c r="AE1474" s="24"/>
    </row>
    <row r="1475" spans="2:31" hidden="1" outlineLevel="3" x14ac:dyDescent="0.2">
      <c r="B1475" t="s">
        <v>1483</v>
      </c>
      <c r="C1475" t="s">
        <v>1582</v>
      </c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  <c r="S1475" s="24"/>
      <c r="T1475" s="24"/>
      <c r="U1475" s="24"/>
      <c r="V1475" s="24"/>
      <c r="W1475" s="24"/>
      <c r="X1475" s="24"/>
      <c r="Y1475" s="24"/>
      <c r="Z1475" s="24"/>
      <c r="AA1475" s="24"/>
      <c r="AB1475" s="24"/>
      <c r="AC1475" s="24"/>
      <c r="AD1475" s="24"/>
      <c r="AE1475" s="24"/>
    </row>
    <row r="1476" spans="2:31" hidden="1" outlineLevel="3" x14ac:dyDescent="0.2">
      <c r="B1476" t="s">
        <v>1484</v>
      </c>
      <c r="C1476" t="s">
        <v>1583</v>
      </c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  <c r="S1476" s="24"/>
      <c r="T1476" s="24"/>
      <c r="U1476" s="24"/>
      <c r="V1476" s="24"/>
      <c r="W1476" s="24"/>
      <c r="X1476" s="24"/>
      <c r="Y1476" s="24"/>
      <c r="Z1476" s="24"/>
      <c r="AA1476" s="24"/>
      <c r="AB1476" s="24"/>
      <c r="AC1476" s="24"/>
      <c r="AD1476" s="24"/>
      <c r="AE1476" s="24"/>
    </row>
    <row r="1477" spans="2:31" hidden="1" outlineLevel="3" x14ac:dyDescent="0.2">
      <c r="B1477" t="s">
        <v>1485</v>
      </c>
      <c r="C1477" t="s">
        <v>1584</v>
      </c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  <c r="X1477" s="24"/>
      <c r="Y1477" s="24"/>
      <c r="Z1477" s="24"/>
      <c r="AA1477" s="24"/>
      <c r="AB1477" s="24"/>
      <c r="AC1477" s="24"/>
      <c r="AD1477" s="24"/>
      <c r="AE1477" s="24"/>
    </row>
    <row r="1478" spans="2:31" hidden="1" outlineLevel="3" x14ac:dyDescent="0.2">
      <c r="B1478" t="s">
        <v>1486</v>
      </c>
      <c r="C1478" t="s">
        <v>1585</v>
      </c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  <c r="S1478" s="24"/>
      <c r="T1478" s="24"/>
      <c r="U1478" s="24"/>
      <c r="V1478" s="24"/>
      <c r="W1478" s="24"/>
      <c r="X1478" s="24"/>
      <c r="Y1478" s="24"/>
      <c r="Z1478" s="24"/>
      <c r="AA1478" s="24"/>
      <c r="AB1478" s="24"/>
      <c r="AC1478" s="24"/>
      <c r="AD1478" s="24"/>
      <c r="AE1478" s="24"/>
    </row>
    <row r="1479" spans="2:31" hidden="1" outlineLevel="3" x14ac:dyDescent="0.2">
      <c r="B1479" t="s">
        <v>1487</v>
      </c>
      <c r="C1479" t="s">
        <v>1586</v>
      </c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  <c r="S1479" s="24"/>
      <c r="T1479" s="24"/>
      <c r="U1479" s="24"/>
      <c r="V1479" s="24"/>
      <c r="W1479" s="24"/>
      <c r="X1479" s="24"/>
      <c r="Y1479" s="24"/>
      <c r="Z1479" s="24"/>
      <c r="AA1479" s="24"/>
      <c r="AB1479" s="24"/>
      <c r="AC1479" s="24"/>
      <c r="AD1479" s="24"/>
      <c r="AE1479" s="24"/>
    </row>
    <row r="1480" spans="2:31" hidden="1" outlineLevel="3" x14ac:dyDescent="0.2">
      <c r="B1480" t="s">
        <v>1488</v>
      </c>
      <c r="C1480" t="s">
        <v>1587</v>
      </c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24"/>
      <c r="U1480" s="24"/>
      <c r="V1480" s="24"/>
      <c r="W1480" s="24"/>
      <c r="X1480" s="24"/>
      <c r="Y1480" s="24"/>
      <c r="Z1480" s="24"/>
      <c r="AA1480" s="24"/>
      <c r="AB1480" s="24"/>
      <c r="AC1480" s="24"/>
      <c r="AD1480" s="24"/>
      <c r="AE1480" s="24"/>
    </row>
    <row r="1481" spans="2:31" hidden="1" outlineLevel="3" x14ac:dyDescent="0.2">
      <c r="B1481" t="s">
        <v>1489</v>
      </c>
      <c r="C1481" t="s">
        <v>1588</v>
      </c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4"/>
      <c r="S1481" s="24"/>
      <c r="T1481" s="24"/>
      <c r="U1481" s="24"/>
      <c r="V1481" s="24"/>
      <c r="W1481" s="24"/>
      <c r="X1481" s="24"/>
      <c r="Y1481" s="24"/>
      <c r="Z1481" s="24"/>
      <c r="AA1481" s="24"/>
      <c r="AB1481" s="24"/>
      <c r="AC1481" s="24"/>
      <c r="AD1481" s="24"/>
      <c r="AE1481" s="24"/>
    </row>
    <row r="1482" spans="2:31" hidden="1" outlineLevel="3" x14ac:dyDescent="0.2">
      <c r="B1482" t="s">
        <v>1490</v>
      </c>
      <c r="C1482" t="s">
        <v>1589</v>
      </c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  <c r="T1482" s="24"/>
      <c r="U1482" s="24"/>
      <c r="V1482" s="24"/>
      <c r="W1482" s="24"/>
      <c r="X1482" s="24"/>
      <c r="Y1482" s="24"/>
      <c r="Z1482" s="24"/>
      <c r="AA1482" s="24"/>
      <c r="AB1482" s="24"/>
      <c r="AC1482" s="24"/>
      <c r="AD1482" s="24"/>
      <c r="AE1482" s="24"/>
    </row>
    <row r="1483" spans="2:31" hidden="1" outlineLevel="3" x14ac:dyDescent="0.2">
      <c r="B1483" t="s">
        <v>1491</v>
      </c>
      <c r="C1483" t="s">
        <v>1590</v>
      </c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  <c r="T1483" s="24"/>
      <c r="U1483" s="24"/>
      <c r="V1483" s="24"/>
      <c r="W1483" s="24"/>
      <c r="X1483" s="24"/>
      <c r="Y1483" s="24"/>
      <c r="Z1483" s="24"/>
      <c r="AA1483" s="24"/>
      <c r="AB1483" s="24"/>
      <c r="AC1483" s="24"/>
      <c r="AD1483" s="24"/>
      <c r="AE1483" s="24"/>
    </row>
    <row r="1484" spans="2:31" hidden="1" outlineLevel="3" x14ac:dyDescent="0.2">
      <c r="B1484" t="s">
        <v>1492</v>
      </c>
      <c r="C1484" t="s">
        <v>1591</v>
      </c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  <c r="S1484" s="24"/>
      <c r="T1484" s="24"/>
      <c r="U1484" s="24"/>
      <c r="V1484" s="24"/>
      <c r="W1484" s="24"/>
      <c r="X1484" s="24"/>
      <c r="Y1484" s="24"/>
      <c r="Z1484" s="24"/>
      <c r="AA1484" s="24"/>
      <c r="AB1484" s="24"/>
      <c r="AC1484" s="24"/>
      <c r="AD1484" s="24"/>
      <c r="AE1484" s="24"/>
    </row>
    <row r="1485" spans="2:31" hidden="1" outlineLevel="3" x14ac:dyDescent="0.2">
      <c r="B1485" t="s">
        <v>1493</v>
      </c>
      <c r="C1485" t="s">
        <v>1592</v>
      </c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/>
      <c r="X1485" s="24"/>
      <c r="Y1485" s="24"/>
      <c r="Z1485" s="24"/>
      <c r="AA1485" s="24"/>
      <c r="AB1485" s="24"/>
      <c r="AC1485" s="24"/>
      <c r="AD1485" s="24"/>
      <c r="AE1485" s="24"/>
    </row>
    <row r="1486" spans="2:31" hidden="1" outlineLevel="3" x14ac:dyDescent="0.2">
      <c r="B1486" t="s">
        <v>1494</v>
      </c>
      <c r="C1486" t="s">
        <v>1593</v>
      </c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4"/>
      <c r="S1486" s="24"/>
      <c r="T1486" s="24"/>
      <c r="U1486" s="24"/>
      <c r="V1486" s="24"/>
      <c r="W1486" s="24"/>
      <c r="X1486" s="24"/>
      <c r="Y1486" s="24"/>
      <c r="Z1486" s="24"/>
      <c r="AA1486" s="24"/>
      <c r="AB1486" s="24"/>
      <c r="AC1486" s="24"/>
      <c r="AD1486" s="24"/>
      <c r="AE1486" s="24"/>
    </row>
    <row r="1487" spans="2:31" hidden="1" outlineLevel="3" x14ac:dyDescent="0.2">
      <c r="B1487" t="s">
        <v>1495</v>
      </c>
      <c r="C1487" t="s">
        <v>1594</v>
      </c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  <c r="S1487" s="24"/>
      <c r="T1487" s="24"/>
      <c r="U1487" s="24"/>
      <c r="V1487" s="24"/>
      <c r="W1487" s="24"/>
      <c r="X1487" s="24"/>
      <c r="Y1487" s="24"/>
      <c r="Z1487" s="24"/>
      <c r="AA1487" s="24"/>
      <c r="AB1487" s="24"/>
      <c r="AC1487" s="24"/>
      <c r="AD1487" s="24"/>
      <c r="AE1487" s="24"/>
    </row>
    <row r="1488" spans="2:31" hidden="1" outlineLevel="3" x14ac:dyDescent="0.2">
      <c r="B1488" t="s">
        <v>1496</v>
      </c>
      <c r="C1488" t="s">
        <v>1507</v>
      </c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  <c r="X1488" s="24"/>
      <c r="Y1488" s="24"/>
      <c r="Z1488" s="24"/>
      <c r="AA1488" s="24"/>
      <c r="AB1488" s="24"/>
      <c r="AC1488" s="24"/>
      <c r="AD1488" s="24"/>
      <c r="AE1488" s="24"/>
    </row>
    <row r="1489" spans="2:31" hidden="1" outlineLevel="3" x14ac:dyDescent="0.2">
      <c r="B1489" t="s">
        <v>1496</v>
      </c>
      <c r="C1489" t="s">
        <v>1507</v>
      </c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  <c r="X1489" s="24"/>
      <c r="Y1489" s="24"/>
      <c r="Z1489" s="24"/>
      <c r="AA1489" s="24"/>
      <c r="AB1489" s="24"/>
      <c r="AC1489" s="24"/>
      <c r="AD1489" s="24"/>
      <c r="AE1489" s="24"/>
    </row>
    <row r="1490" spans="2:31" hidden="1" outlineLevel="3" x14ac:dyDescent="0.2">
      <c r="B1490" t="s">
        <v>1497</v>
      </c>
      <c r="C1490" t="s">
        <v>6</v>
      </c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  <c r="X1490" s="24"/>
      <c r="Y1490" s="24"/>
      <c r="Z1490" s="24"/>
      <c r="AA1490" s="24"/>
      <c r="AB1490" s="24"/>
      <c r="AC1490" s="24"/>
      <c r="AD1490" s="24"/>
      <c r="AE1490" s="24"/>
    </row>
    <row r="1491" spans="2:31" hidden="1" outlineLevel="3" x14ac:dyDescent="0.2">
      <c r="B1491" t="s">
        <v>1498</v>
      </c>
      <c r="C1491" t="s">
        <v>7</v>
      </c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  <c r="X1491" s="24"/>
      <c r="Y1491" s="24"/>
      <c r="Z1491" s="24"/>
      <c r="AA1491" s="24"/>
      <c r="AB1491" s="24"/>
      <c r="AC1491" s="24"/>
      <c r="AD1491" s="24"/>
      <c r="AE1491" s="24"/>
    </row>
    <row r="1492" spans="2:31" hidden="1" outlineLevel="3" x14ac:dyDescent="0.2">
      <c r="B1492" t="s">
        <v>1499</v>
      </c>
      <c r="C1492" t="s">
        <v>8</v>
      </c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24"/>
      <c r="U1492" s="24"/>
      <c r="V1492" s="24"/>
      <c r="W1492" s="24"/>
      <c r="X1492" s="24"/>
      <c r="Y1492" s="24"/>
      <c r="Z1492" s="24"/>
      <c r="AA1492" s="24"/>
      <c r="AB1492" s="24"/>
      <c r="AC1492" s="24"/>
      <c r="AD1492" s="24"/>
      <c r="AE1492" s="24"/>
    </row>
    <row r="1493" spans="2:31" hidden="1" outlineLevel="1" x14ac:dyDescent="0.2">
      <c r="B1493" t="s">
        <v>1500</v>
      </c>
      <c r="C1493" t="s">
        <v>9</v>
      </c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  <c r="T1493" s="24"/>
      <c r="U1493" s="24"/>
      <c r="V1493" s="24"/>
      <c r="W1493" s="24"/>
      <c r="X1493" s="24"/>
      <c r="Y1493" s="24"/>
      <c r="Z1493" s="24"/>
      <c r="AA1493" s="24"/>
      <c r="AB1493" s="24"/>
      <c r="AC1493" s="24"/>
      <c r="AD1493" s="24"/>
      <c r="AE1493" s="24"/>
    </row>
    <row r="1494" spans="2:31" hidden="1" outlineLevel="1" x14ac:dyDescent="0.2">
      <c r="B1494" t="s">
        <v>1501</v>
      </c>
      <c r="C1494" t="s">
        <v>1501</v>
      </c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  <c r="T1494" s="24"/>
      <c r="U1494" s="24"/>
      <c r="V1494" s="24"/>
      <c r="W1494" s="24"/>
      <c r="X1494" s="24"/>
      <c r="Y1494" s="24"/>
      <c r="Z1494" s="24"/>
      <c r="AA1494" s="24"/>
      <c r="AB1494" s="24"/>
      <c r="AC1494" s="24"/>
      <c r="AD1494" s="24"/>
      <c r="AE1494" s="24"/>
    </row>
    <row r="1495" spans="2:31" hidden="1" outlineLevel="1" x14ac:dyDescent="0.2">
      <c r="B1495" t="s">
        <v>1502</v>
      </c>
      <c r="C1495" t="s">
        <v>1502</v>
      </c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  <c r="X1495" s="24"/>
      <c r="Y1495" s="24"/>
      <c r="Z1495" s="24"/>
      <c r="AA1495" s="24"/>
      <c r="AB1495" s="24"/>
      <c r="AC1495" s="24"/>
      <c r="AD1495" s="24"/>
      <c r="AE1495" s="24"/>
    </row>
    <row r="1496" spans="2:31" hidden="1" outlineLevel="1" x14ac:dyDescent="0.2">
      <c r="B1496" t="s">
        <v>1503</v>
      </c>
      <c r="C1496" t="s">
        <v>1595</v>
      </c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  <c r="T1496" s="24"/>
      <c r="U1496" s="24"/>
      <c r="V1496" s="24"/>
      <c r="W1496" s="24"/>
      <c r="X1496" s="24"/>
      <c r="Y1496" s="24"/>
      <c r="Z1496" s="24"/>
      <c r="AA1496" s="24"/>
      <c r="AB1496" s="24"/>
      <c r="AC1496" s="24"/>
      <c r="AD1496" s="24"/>
      <c r="AE1496" s="24"/>
    </row>
    <row r="1497" spans="2:31" hidden="1" outlineLevel="1" x14ac:dyDescent="0.2">
      <c r="B1497" t="s">
        <v>1504</v>
      </c>
      <c r="C1497" t="s">
        <v>1595</v>
      </c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  <c r="S1497" s="24"/>
      <c r="T1497" s="24"/>
      <c r="U1497" s="24"/>
      <c r="V1497" s="24"/>
      <c r="W1497" s="24"/>
      <c r="X1497" s="24"/>
      <c r="Y1497" s="24"/>
      <c r="Z1497" s="24"/>
      <c r="AA1497" s="24"/>
      <c r="AB1497" s="24"/>
      <c r="AC1497" s="24"/>
      <c r="AD1497" s="24"/>
      <c r="AE1497" s="24"/>
    </row>
    <row r="1498" spans="2:31" hidden="1" outlineLevel="1" x14ac:dyDescent="0.2">
      <c r="B1498" t="s">
        <v>1505</v>
      </c>
      <c r="C1498" t="s">
        <v>1595</v>
      </c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  <c r="X1498" s="24"/>
      <c r="Y1498" s="24"/>
      <c r="Z1498" s="24"/>
      <c r="AA1498" s="24"/>
      <c r="AB1498" s="24"/>
      <c r="AC1498" s="24"/>
      <c r="AD1498" s="24"/>
      <c r="AE1498" s="24"/>
    </row>
    <row r="1499" spans="2:31" hidden="1" outlineLevel="1" x14ac:dyDescent="0.2">
      <c r="B1499" t="s">
        <v>1506</v>
      </c>
      <c r="C1499" t="s">
        <v>1595</v>
      </c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  <c r="S1499" s="24"/>
      <c r="T1499" s="24"/>
      <c r="U1499" s="24"/>
      <c r="V1499" s="24"/>
      <c r="W1499" s="24"/>
      <c r="X1499" s="24"/>
      <c r="Y1499" s="24"/>
      <c r="Z1499" s="24"/>
      <c r="AA1499" s="24"/>
      <c r="AB1499" s="24"/>
      <c r="AC1499" s="24"/>
      <c r="AD1499" s="24"/>
      <c r="AE1499" s="24"/>
    </row>
    <row r="1500" spans="2:31" hidden="1" outlineLevel="1" x14ac:dyDescent="0.2">
      <c r="B1500" t="s">
        <v>1507</v>
      </c>
      <c r="C1500" t="s">
        <v>1507</v>
      </c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  <c r="X1500" s="24"/>
      <c r="Y1500" s="24"/>
      <c r="Z1500" s="24"/>
      <c r="AA1500" s="24"/>
      <c r="AB1500" s="24"/>
      <c r="AC1500" s="24"/>
      <c r="AD1500" s="24"/>
      <c r="AE1500" s="24"/>
    </row>
    <row r="1501" spans="2:31" hidden="1" outlineLevel="1" x14ac:dyDescent="0.2">
      <c r="B1501" t="s">
        <v>1507</v>
      </c>
      <c r="C1501" t="s">
        <v>1507</v>
      </c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  <c r="X1501" s="24"/>
      <c r="Y1501" s="24"/>
      <c r="Z1501" s="24"/>
      <c r="AA1501" s="24"/>
      <c r="AB1501" s="24"/>
      <c r="AC1501" s="24"/>
      <c r="AD1501" s="24"/>
      <c r="AE1501" s="24"/>
    </row>
    <row r="1502" spans="2:31" hidden="1" outlineLevel="1" x14ac:dyDescent="0.2">
      <c r="B1502" t="s">
        <v>1507</v>
      </c>
      <c r="C1502" t="s">
        <v>1507</v>
      </c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  <c r="T1502" s="24"/>
      <c r="U1502" s="24"/>
      <c r="V1502" s="24"/>
      <c r="W1502" s="24"/>
      <c r="X1502" s="24"/>
      <c r="Y1502" s="24"/>
      <c r="Z1502" s="24"/>
      <c r="AA1502" s="24"/>
      <c r="AB1502" s="24"/>
      <c r="AC1502" s="24"/>
      <c r="AD1502" s="24"/>
      <c r="AE1502" s="24"/>
    </row>
    <row r="1503" spans="2:31" hidden="1" outlineLevel="1" collapsed="1" x14ac:dyDescent="0.2">
      <c r="B1503" t="s">
        <v>1507</v>
      </c>
      <c r="C1503" t="s">
        <v>1507</v>
      </c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  <c r="X1503" s="24"/>
      <c r="Y1503" s="24"/>
      <c r="Z1503" s="24"/>
      <c r="AA1503" s="24"/>
      <c r="AB1503" s="24"/>
      <c r="AC1503" s="24"/>
      <c r="AD1503" s="24"/>
      <c r="AE1503" s="24"/>
    </row>
    <row r="1504" spans="2:31" hidden="1" outlineLevel="1" x14ac:dyDescent="0.2">
      <c r="B1504" t="s">
        <v>1507</v>
      </c>
      <c r="C1504" t="s">
        <v>1507</v>
      </c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  <c r="X1504" s="24"/>
      <c r="Y1504" s="24"/>
      <c r="Z1504" s="24"/>
      <c r="AA1504" s="24"/>
      <c r="AB1504" s="24"/>
      <c r="AC1504" s="24"/>
      <c r="AD1504" s="24"/>
      <c r="AE1504" s="24"/>
    </row>
    <row r="1505" spans="1:34" hidden="1" outlineLevel="1" x14ac:dyDescent="0.2">
      <c r="B1505" t="s">
        <v>1507</v>
      </c>
      <c r="C1505" t="s">
        <v>1507</v>
      </c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  <c r="T1505" s="24"/>
      <c r="U1505" s="24"/>
      <c r="V1505" s="24"/>
      <c r="W1505" s="24"/>
      <c r="X1505" s="24"/>
      <c r="Y1505" s="24"/>
      <c r="Z1505" s="24"/>
      <c r="AA1505" s="24"/>
      <c r="AB1505" s="24"/>
      <c r="AC1505" s="24"/>
      <c r="AD1505" s="24"/>
      <c r="AE1505" s="24"/>
    </row>
    <row r="1506" spans="1:34" hidden="1" outlineLevel="1" x14ac:dyDescent="0.2"/>
    <row r="1507" spans="1:34" collapsed="1" x14ac:dyDescent="0.2"/>
    <row r="1508" spans="1:34" ht="18" x14ac:dyDescent="0.2">
      <c r="A1508" s="6"/>
      <c r="B1508" s="7" t="s">
        <v>5</v>
      </c>
      <c r="C1508" s="7"/>
      <c r="D1508" s="6"/>
      <c r="E1508" s="7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</row>
    <row r="1510" spans="1:34" x14ac:dyDescent="0.2">
      <c r="C1510" s="9" t="s">
        <v>10</v>
      </c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</row>
    <row r="1511" spans="1:34" x14ac:dyDescent="0.2">
      <c r="C1511" s="5" t="s">
        <v>0</v>
      </c>
      <c r="D1511" s="5">
        <v>2012</v>
      </c>
      <c r="E1511" s="5">
        <v>2013</v>
      </c>
      <c r="F1511" s="5">
        <v>2014</v>
      </c>
      <c r="G1511" s="5">
        <v>2015</v>
      </c>
      <c r="H1511" s="5">
        <v>2016</v>
      </c>
      <c r="I1511" s="5">
        <v>2017</v>
      </c>
      <c r="J1511" s="5">
        <v>2018</v>
      </c>
      <c r="K1511" s="5">
        <v>2019</v>
      </c>
      <c r="L1511" s="5">
        <v>2020</v>
      </c>
      <c r="M1511" s="5">
        <v>2021</v>
      </c>
      <c r="N1511" s="5">
        <v>2022</v>
      </c>
    </row>
    <row r="1512" spans="1:34" x14ac:dyDescent="0.2">
      <c r="C1512" t="s">
        <v>6</v>
      </c>
      <c r="D1512" s="11">
        <v>-72703.239476511924</v>
      </c>
      <c r="E1512" s="11">
        <v>-451751.23325422406</v>
      </c>
      <c r="F1512" s="11">
        <v>-819559.7423760643</v>
      </c>
      <c r="G1512" s="11">
        <v>-1187167.4190162581</v>
      </c>
      <c r="H1512" s="11">
        <v>-1602051.4224502998</v>
      </c>
      <c r="I1512" s="11">
        <v>-2102124.8587925532</v>
      </c>
      <c r="J1512" s="11">
        <v>-2551143.1567135807</v>
      </c>
      <c r="K1512" s="11">
        <v>-2895664.4082643571</v>
      </c>
      <c r="L1512" s="11">
        <v>-3235012.5472026556</v>
      </c>
      <c r="M1512" s="11">
        <v>-3391971.2852004017</v>
      </c>
      <c r="N1512" s="11">
        <v>-1695985.6426002006</v>
      </c>
    </row>
    <row r="1513" spans="1:34" x14ac:dyDescent="0.2">
      <c r="C1513" t="s">
        <v>7</v>
      </c>
      <c r="D1513" s="11">
        <v>-12691.968973533709</v>
      </c>
      <c r="E1513" s="11">
        <v>-201997.27220799949</v>
      </c>
      <c r="F1513" s="11">
        <v>-717443.4323896378</v>
      </c>
      <c r="G1513" s="11">
        <v>-1888390.3215948781</v>
      </c>
      <c r="H1513" s="11">
        <v>-3152026.0054673878</v>
      </c>
      <c r="I1513" s="11">
        <v>-4216166.4535620501</v>
      </c>
      <c r="J1513" s="11">
        <v>-5415792.7642852571</v>
      </c>
      <c r="K1513" s="11">
        <v>-6742810.9740865203</v>
      </c>
      <c r="L1513" s="11">
        <v>-8331831.8731930312</v>
      </c>
      <c r="M1513" s="11">
        <v>-9179075.5786063541</v>
      </c>
      <c r="N1513" s="11">
        <v>-4589537.7893031761</v>
      </c>
    </row>
    <row r="1514" spans="1:34" x14ac:dyDescent="0.2">
      <c r="C1514" t="s">
        <v>8</v>
      </c>
      <c r="D1514" s="11">
        <v>-10494.575667576872</v>
      </c>
      <c r="E1514" s="11">
        <v>-70351.168623423771</v>
      </c>
      <c r="F1514" s="11">
        <v>-146155.28255675742</v>
      </c>
      <c r="G1514" s="11">
        <v>-267329.72778185265</v>
      </c>
      <c r="H1514" s="11">
        <v>-421714.65788488364</v>
      </c>
      <c r="I1514" s="11">
        <v>-590499.41688034264</v>
      </c>
      <c r="J1514" s="11">
        <v>-762258.45580869773</v>
      </c>
      <c r="K1514" s="11">
        <v>-953869.13162535394</v>
      </c>
      <c r="L1514" s="11">
        <v>-1195695.7978714905</v>
      </c>
      <c r="M1514" s="11">
        <v>-1323615.3640962029</v>
      </c>
      <c r="N1514" s="11">
        <v>-661807.68204810156</v>
      </c>
    </row>
    <row r="1515" spans="1:34" x14ac:dyDescent="0.2">
      <c r="C1515" t="s">
        <v>9</v>
      </c>
      <c r="D1515" s="11">
        <v>-94044.838516257267</v>
      </c>
      <c r="E1515" s="11">
        <v>-610108.67458101932</v>
      </c>
      <c r="F1515" s="11">
        <v>-1145845.8093442072</v>
      </c>
      <c r="G1515" s="11">
        <v>-1694256.139940345</v>
      </c>
      <c r="H1515" s="11">
        <v>-2351069.9215307622</v>
      </c>
      <c r="I1515" s="11">
        <v>-3132352.3657650542</v>
      </c>
      <c r="J1515" s="11">
        <v>-3836372.434525799</v>
      </c>
      <c r="K1515" s="11">
        <v>-4476873.826357103</v>
      </c>
      <c r="L1515" s="11">
        <v>-5102481.1217328236</v>
      </c>
      <c r="M1515" s="11">
        <v>-5367552.9074303778</v>
      </c>
      <c r="N1515" s="11">
        <v>-2683776.4537151889</v>
      </c>
    </row>
    <row r="1518" spans="1:34" x14ac:dyDescent="0.2">
      <c r="C1518" s="10" t="s">
        <v>11</v>
      </c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</row>
    <row r="1519" spans="1:34" x14ac:dyDescent="0.2">
      <c r="C1519" s="5" t="s">
        <v>0</v>
      </c>
      <c r="D1519" s="5">
        <v>2012</v>
      </c>
      <c r="E1519" s="5">
        <v>2013</v>
      </c>
      <c r="F1519" s="5">
        <v>2014</v>
      </c>
      <c r="G1519" s="5">
        <v>2015</v>
      </c>
      <c r="H1519" s="5">
        <v>2016</v>
      </c>
      <c r="I1519" s="5">
        <v>2017</v>
      </c>
      <c r="J1519" s="5">
        <v>2018</v>
      </c>
      <c r="K1519" s="5">
        <v>2019</v>
      </c>
      <c r="L1519" s="5">
        <v>2020</v>
      </c>
      <c r="M1519" s="5">
        <v>2021</v>
      </c>
      <c r="N1519" s="5">
        <v>2022</v>
      </c>
    </row>
    <row r="1520" spans="1:34" x14ac:dyDescent="0.2">
      <c r="C1520" t="s">
        <v>6</v>
      </c>
      <c r="D1520" s="11">
        <v>-72703.239476511924</v>
      </c>
      <c r="E1520" s="11">
        <v>-524454.47273073602</v>
      </c>
      <c r="F1520" s="11">
        <v>-1344014.2151068002</v>
      </c>
      <c r="G1520" s="11">
        <v>-2531181.6341230581</v>
      </c>
      <c r="H1520" s="11">
        <v>-4133233.0565733579</v>
      </c>
      <c r="I1520" s="11">
        <v>-6235357.9153659111</v>
      </c>
      <c r="J1520" s="11">
        <v>-8786501.0720794909</v>
      </c>
      <c r="K1520" s="11">
        <v>-11682165.480343848</v>
      </c>
      <c r="L1520" s="11">
        <v>-14917178.027546505</v>
      </c>
      <c r="M1520" s="11">
        <v>-18309149.312746905</v>
      </c>
      <c r="N1520" s="11">
        <v>-20005134.955347106</v>
      </c>
    </row>
    <row r="1521" spans="3:14" x14ac:dyDescent="0.2">
      <c r="C1521" t="s">
        <v>7</v>
      </c>
      <c r="D1521" s="11">
        <v>-12691.968973533709</v>
      </c>
      <c r="E1521" s="11">
        <v>-214689.2411815332</v>
      </c>
      <c r="F1521" s="11">
        <v>-932132.67357117101</v>
      </c>
      <c r="G1521" s="11">
        <v>-2820522.9951660493</v>
      </c>
      <c r="H1521" s="11">
        <v>-5972549.0006334372</v>
      </c>
      <c r="I1521" s="11">
        <v>-10188715.454195488</v>
      </c>
      <c r="J1521" s="11">
        <v>-15604508.218480745</v>
      </c>
      <c r="K1521" s="11">
        <v>-22347319.192567267</v>
      </c>
      <c r="L1521" s="11">
        <v>-30679151.0657603</v>
      </c>
      <c r="M1521" s="11">
        <v>-39858226.644366652</v>
      </c>
      <c r="N1521" s="11">
        <v>-44447764.433669828</v>
      </c>
    </row>
    <row r="1522" spans="3:14" x14ac:dyDescent="0.2">
      <c r="C1522" t="s">
        <v>8</v>
      </c>
      <c r="D1522" s="11">
        <v>-10494.575667576872</v>
      </c>
      <c r="E1522" s="11">
        <v>-80845.74429100065</v>
      </c>
      <c r="F1522" s="11">
        <v>-227001.02684775807</v>
      </c>
      <c r="G1522" s="11">
        <v>-494330.75462961069</v>
      </c>
      <c r="H1522" s="11">
        <v>-916045.41251449427</v>
      </c>
      <c r="I1522" s="11">
        <v>-1506544.8293948369</v>
      </c>
      <c r="J1522" s="11">
        <v>-2268803.2852035346</v>
      </c>
      <c r="K1522" s="11">
        <v>-3222672.4168288885</v>
      </c>
      <c r="L1522" s="11">
        <v>-4418368.2147003785</v>
      </c>
      <c r="M1522" s="11">
        <v>-5741983.5787965814</v>
      </c>
      <c r="N1522" s="11">
        <v>-6403791.2608446833</v>
      </c>
    </row>
    <row r="1523" spans="3:14" x14ac:dyDescent="0.2">
      <c r="C1523" t="s">
        <v>9</v>
      </c>
      <c r="D1523" s="11">
        <v>-94044.838516257267</v>
      </c>
      <c r="E1523" s="11">
        <v>-704153.51309727656</v>
      </c>
      <c r="F1523" s="11">
        <v>-1849999.3224414838</v>
      </c>
      <c r="G1523" s="11">
        <v>-3544255.4623818286</v>
      </c>
      <c r="H1523" s="11">
        <v>-5895325.3839125913</v>
      </c>
      <c r="I1523" s="11">
        <v>-9027677.749677645</v>
      </c>
      <c r="J1523" s="11">
        <v>-12864050.184203444</v>
      </c>
      <c r="K1523" s="11">
        <v>-17340924.010560546</v>
      </c>
      <c r="L1523" s="11">
        <v>-22443405.13229337</v>
      </c>
      <c r="M1523" s="11">
        <v>-27810958.039723746</v>
      </c>
      <c r="N1523" s="11">
        <v>-30494734.493438937</v>
      </c>
    </row>
    <row r="1580" collapsed="1" x14ac:dyDescent="0.2"/>
    <row r="1588" collapsed="1" x14ac:dyDescent="0.2"/>
    <row r="1596" collapsed="1" x14ac:dyDescent="0.2"/>
    <row r="1597" collapsed="1" x14ac:dyDescent="0.2"/>
    <row r="1700" collapsed="1" x14ac:dyDescent="0.2"/>
    <row r="1793" collapsed="1" x14ac:dyDescent="0.2"/>
    <row r="1886" collapsed="1" x14ac:dyDescent="0.2"/>
    <row r="1979" collapsed="1" x14ac:dyDescent="0.2"/>
    <row r="2064" collapsed="1" x14ac:dyDescent="0.2"/>
    <row r="2072" collapsed="1" x14ac:dyDescent="0.2"/>
    <row r="2157" collapsed="1" x14ac:dyDescent="0.2"/>
    <row r="2165" collapsed="1" x14ac:dyDescent="0.2"/>
    <row r="2250" collapsed="1" x14ac:dyDescent="0.2"/>
    <row r="2258" collapsed="1" x14ac:dyDescent="0.2"/>
    <row r="2343" collapsed="1" x14ac:dyDescent="0.2"/>
    <row r="2351" collapsed="1" x14ac:dyDescent="0.2"/>
    <row r="2436" collapsed="1" x14ac:dyDescent="0.2"/>
    <row r="2444" collapsed="1" x14ac:dyDescent="0.2"/>
    <row r="2529" collapsed="1" x14ac:dyDescent="0.2"/>
    <row r="2537" collapsed="1" x14ac:dyDescent="0.2"/>
    <row r="2622" collapsed="1" x14ac:dyDescent="0.2"/>
    <row r="2630" collapsed="1" x14ac:dyDescent="0.2"/>
    <row r="2715" collapsed="1" x14ac:dyDescent="0.2"/>
    <row r="2723" collapsed="1" x14ac:dyDescent="0.2"/>
    <row r="2808" collapsed="1" x14ac:dyDescent="0.2"/>
    <row r="2816" collapsed="1" x14ac:dyDescent="0.2"/>
    <row r="2901" collapsed="1" x14ac:dyDescent="0.2"/>
    <row r="2909" collapsed="1" x14ac:dyDescent="0.2"/>
    <row r="2994" collapsed="1" x14ac:dyDescent="0.2"/>
    <row r="3002" collapsed="1" x14ac:dyDescent="0.2"/>
    <row r="3087" collapsed="1" x14ac:dyDescent="0.2"/>
    <row r="3095" collapsed="1" x14ac:dyDescent="0.2"/>
    <row r="3103" collapsed="1" x14ac:dyDescent="0.2"/>
    <row r="3104" collapsed="1" x14ac:dyDescent="0.2"/>
    <row r="3207" collapsed="1" x14ac:dyDescent="0.2"/>
    <row r="3300" collapsed="1" x14ac:dyDescent="0.2"/>
    <row r="3393" collapsed="1" x14ac:dyDescent="0.2"/>
    <row r="3486" collapsed="1" x14ac:dyDescent="0.2"/>
    <row r="3571" collapsed="1" x14ac:dyDescent="0.2"/>
    <row r="3579" collapsed="1" x14ac:dyDescent="0.2"/>
    <row r="3664" collapsed="1" x14ac:dyDescent="0.2"/>
    <row r="3672" collapsed="1" x14ac:dyDescent="0.2"/>
    <row r="3757" collapsed="1" x14ac:dyDescent="0.2"/>
    <row r="3765" collapsed="1" x14ac:dyDescent="0.2"/>
    <row r="3850" collapsed="1" x14ac:dyDescent="0.2"/>
    <row r="3858" collapsed="1" x14ac:dyDescent="0.2"/>
    <row r="3943" collapsed="1" x14ac:dyDescent="0.2"/>
    <row r="3951" collapsed="1" x14ac:dyDescent="0.2"/>
    <row r="4036" collapsed="1" x14ac:dyDescent="0.2"/>
    <row r="4044" collapsed="1" x14ac:dyDescent="0.2"/>
    <row r="4129" collapsed="1" x14ac:dyDescent="0.2"/>
    <row r="4137" collapsed="1" x14ac:dyDescent="0.2"/>
    <row r="4222" collapsed="1" x14ac:dyDescent="0.2"/>
    <row r="4230" collapsed="1" x14ac:dyDescent="0.2"/>
    <row r="4315" collapsed="1" x14ac:dyDescent="0.2"/>
    <row r="4323" collapsed="1" x14ac:dyDescent="0.2"/>
    <row r="4408" collapsed="1" x14ac:dyDescent="0.2"/>
    <row r="4416" collapsed="1" x14ac:dyDescent="0.2"/>
    <row r="4501" collapsed="1" x14ac:dyDescent="0.2"/>
    <row r="4509" collapsed="1" x14ac:dyDescent="0.2"/>
    <row r="4594" collapsed="1" x14ac:dyDescent="0.2"/>
    <row r="4602" collapsed="1" x14ac:dyDescent="0.2"/>
    <row r="4610" collapsed="1" x14ac:dyDescent="0.2"/>
    <row r="4611" collapsed="1" x14ac:dyDescent="0.2"/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headerFooter alignWithMargins="0">
    <oddFooter xml:space="preserve">&amp;L&amp;F : &amp;A&amp;CPrinted at &amp;T on &amp;D&amp;RCommercial in confidence © Analysys Mason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1AEAB-0CB8-4F5F-B416-1BEEC3FF30C6}">
  <sheetPr>
    <tabColor rgb="FFFFC000"/>
    <pageSetUpPr autoPageBreaks="0"/>
  </sheetPr>
  <dimension ref="A1:AX21"/>
  <sheetViews>
    <sheetView showGridLines="0" defaultGridColor="0" colorId="22" zoomScale="70" zoomScaleNormal="70" workbookViewId="0">
      <pane ySplit="1" topLeftCell="A2" activePane="bottomLeft" state="frozen"/>
      <selection activeCell="E2" sqref="E2"/>
      <selection pane="bottomLeft" activeCell="C8" sqref="C8"/>
    </sheetView>
  </sheetViews>
  <sheetFormatPr defaultColWidth="16.28515625" defaultRowHeight="12" x14ac:dyDescent="0.2"/>
  <cols>
    <col min="2" max="2" width="62.140625" bestFit="1" customWidth="1"/>
    <col min="3" max="6" width="21.42578125" customWidth="1"/>
  </cols>
  <sheetData>
    <row r="1" spans="1:50" s="1" customFormat="1" ht="33.75" customHeight="1" x14ac:dyDescent="0.2">
      <c r="D1" s="2" t="s">
        <v>3</v>
      </c>
      <c r="E1" s="2"/>
    </row>
    <row r="3" spans="1:50" ht="18" x14ac:dyDescent="0.2">
      <c r="A3" s="6"/>
      <c r="B3" s="7" t="s">
        <v>12</v>
      </c>
      <c r="C3" s="7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8"/>
    </row>
    <row r="5" spans="1:50" x14ac:dyDescent="0.2">
      <c r="B5" s="13"/>
      <c r="C5" s="5">
        <v>2012</v>
      </c>
      <c r="D5" s="5">
        <v>2013</v>
      </c>
      <c r="E5" s="5">
        <v>2014</v>
      </c>
      <c r="F5" s="5">
        <v>2015</v>
      </c>
      <c r="G5" s="5">
        <v>2016</v>
      </c>
      <c r="H5" s="5">
        <v>2017</v>
      </c>
      <c r="I5" s="5">
        <v>2018</v>
      </c>
      <c r="J5" s="5">
        <v>2019</v>
      </c>
      <c r="K5" s="5">
        <v>2020</v>
      </c>
    </row>
    <row r="6" spans="1:50" x14ac:dyDescent="0.2">
      <c r="B6" s="14" t="s">
        <v>13</v>
      </c>
      <c r="C6" s="17">
        <v>190000000</v>
      </c>
      <c r="D6" s="17">
        <v>323000000</v>
      </c>
      <c r="E6" s="17">
        <v>330000000</v>
      </c>
      <c r="F6" s="17">
        <v>336000000</v>
      </c>
      <c r="G6" s="17">
        <v>342000000</v>
      </c>
      <c r="H6" s="17">
        <v>360000000</v>
      </c>
      <c r="I6" s="17">
        <v>409000000</v>
      </c>
      <c r="J6" s="17">
        <v>418000000</v>
      </c>
      <c r="K6" s="17">
        <v>429000000</v>
      </c>
    </row>
    <row r="7" spans="1:50" x14ac:dyDescent="0.2">
      <c r="B7" s="14" t="s">
        <v>14</v>
      </c>
      <c r="C7" s="17">
        <v>203495783.1699999</v>
      </c>
      <c r="D7" s="17">
        <v>334057633.43999994</v>
      </c>
      <c r="E7" s="17">
        <v>334951047.25999987</v>
      </c>
      <c r="F7" s="17">
        <v>346878105.27000022</v>
      </c>
      <c r="G7" s="17">
        <v>342081504.31999981</v>
      </c>
      <c r="H7" s="17">
        <v>360433680.29000014</v>
      </c>
      <c r="I7" s="17">
        <v>407021410.45000082</v>
      </c>
      <c r="J7" s="17">
        <v>418184855.93000162</v>
      </c>
      <c r="K7" s="17">
        <v>428542545.53000271</v>
      </c>
    </row>
    <row r="8" spans="1:50" x14ac:dyDescent="0.2">
      <c r="B8" s="15" t="s">
        <v>15</v>
      </c>
      <c r="C8" s="16">
        <f>ROUND(C7,-6)-C6</f>
        <v>13000000</v>
      </c>
      <c r="D8" s="16">
        <f t="shared" ref="D8:K8" si="0">ROUND(D7,-6)-D6</f>
        <v>11000000</v>
      </c>
      <c r="E8" s="16">
        <f t="shared" si="0"/>
        <v>5000000</v>
      </c>
      <c r="F8" s="16">
        <f t="shared" si="0"/>
        <v>11000000</v>
      </c>
      <c r="G8" s="16">
        <f t="shared" si="0"/>
        <v>0</v>
      </c>
      <c r="H8" s="16">
        <f t="shared" si="0"/>
        <v>0</v>
      </c>
      <c r="I8" s="16">
        <f t="shared" si="0"/>
        <v>-2000000</v>
      </c>
      <c r="J8" s="16">
        <f t="shared" si="0"/>
        <v>0</v>
      </c>
      <c r="K8" s="16">
        <f t="shared" si="0"/>
        <v>0</v>
      </c>
    </row>
    <row r="11" spans="1:50" ht="15" x14ac:dyDescent="0.25">
      <c r="A11" s="18" t="s">
        <v>16</v>
      </c>
      <c r="B11" s="19" t="s">
        <v>17</v>
      </c>
      <c r="C11" s="20" t="s">
        <v>18</v>
      </c>
      <c r="D11" s="20" t="s">
        <v>19</v>
      </c>
      <c r="E11" s="20" t="s">
        <v>20</v>
      </c>
      <c r="F11" s="20" t="s">
        <v>21</v>
      </c>
      <c r="G11" s="20" t="s">
        <v>22</v>
      </c>
      <c r="H11" s="20" t="s">
        <v>23</v>
      </c>
      <c r="I11" s="20" t="s">
        <v>24</v>
      </c>
      <c r="J11" s="20" t="s">
        <v>25</v>
      </c>
      <c r="K11" s="20" t="s">
        <v>26</v>
      </c>
    </row>
    <row r="12" spans="1:50" x14ac:dyDescent="0.2">
      <c r="A12" s="23" t="s">
        <v>18</v>
      </c>
      <c r="B12" s="23" t="s">
        <v>1596</v>
      </c>
      <c r="C12" s="23">
        <v>-12.848803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50" x14ac:dyDescent="0.2">
      <c r="A13" s="23" t="s">
        <v>19</v>
      </c>
      <c r="B13" s="23" t="s">
        <v>1597</v>
      </c>
      <c r="C13" s="23">
        <v>0</v>
      </c>
      <c r="D13" s="23">
        <v>-1.3207459999999999E-2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50" x14ac:dyDescent="0.2">
      <c r="A14" s="23" t="s">
        <v>19</v>
      </c>
      <c r="B14" s="23" t="s">
        <v>1598</v>
      </c>
      <c r="C14" s="23">
        <v>0</v>
      </c>
      <c r="D14" s="23">
        <v>-1.2742961774428327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1:50" x14ac:dyDescent="0.2">
      <c r="A15" s="23" t="s">
        <v>19</v>
      </c>
      <c r="B15" s="23" t="s">
        <v>1599</v>
      </c>
      <c r="C15" s="23">
        <v>0</v>
      </c>
      <c r="D15" s="23">
        <v>-1.9746897300741639E-2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50" x14ac:dyDescent="0.2">
      <c r="A16" s="23" t="s">
        <v>19</v>
      </c>
      <c r="B16" s="23" t="s">
        <v>1600</v>
      </c>
      <c r="C16" s="23">
        <v>0</v>
      </c>
      <c r="D16" s="23">
        <v>-0.32092599999999999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x14ac:dyDescent="0.2">
      <c r="A17" s="23" t="s">
        <v>1601</v>
      </c>
      <c r="B17" s="23" t="s">
        <v>1602</v>
      </c>
      <c r="C17" s="23">
        <v>0</v>
      </c>
      <c r="D17" s="23">
        <v>-8.852800175276327</v>
      </c>
      <c r="E17" s="23">
        <v>-4.3368111899999962</v>
      </c>
      <c r="F17" s="23">
        <v>2.2000189100000003</v>
      </c>
      <c r="G17" s="23">
        <v>-0.97535492999999995</v>
      </c>
      <c r="H17" s="23">
        <v>-0.91855824142857156</v>
      </c>
      <c r="I17" s="23">
        <v>-1.1113583549999999</v>
      </c>
      <c r="J17" s="23">
        <v>0.11741192500000001</v>
      </c>
      <c r="K17" s="23">
        <v>-1.6524459999999991E-2</v>
      </c>
    </row>
    <row r="18" spans="1:11" x14ac:dyDescent="0.2">
      <c r="A18" s="23" t="s">
        <v>21</v>
      </c>
      <c r="B18" s="23" t="s">
        <v>1603</v>
      </c>
      <c r="C18" s="23">
        <v>0</v>
      </c>
      <c r="D18" s="23">
        <v>0</v>
      </c>
      <c r="E18" s="23">
        <v>0</v>
      </c>
      <c r="F18" s="23">
        <v>-12.9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x14ac:dyDescent="0.2">
      <c r="A19" s="23" t="s">
        <v>24</v>
      </c>
      <c r="B19" s="23" t="s">
        <v>1604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3.242</v>
      </c>
      <c r="J19" s="23">
        <v>0</v>
      </c>
      <c r="K19" s="23">
        <v>0</v>
      </c>
    </row>
    <row r="20" spans="1:11" x14ac:dyDescent="0.2">
      <c r="A20" s="20"/>
      <c r="B20" s="18" t="s">
        <v>27</v>
      </c>
      <c r="C20" s="21">
        <f t="shared" ref="C20:K20" si="1">SUM(C12:C19)</f>
        <v>-12.848803</v>
      </c>
      <c r="D20" s="21">
        <f t="shared" si="1"/>
        <v>-10.480976710019902</v>
      </c>
      <c r="E20" s="21">
        <f t="shared" si="1"/>
        <v>-4.3368111899999962</v>
      </c>
      <c r="F20" s="21">
        <f t="shared" si="1"/>
        <v>-10.69998109</v>
      </c>
      <c r="G20" s="21">
        <f t="shared" si="1"/>
        <v>-0.97535492999999995</v>
      </c>
      <c r="H20" s="21">
        <f t="shared" si="1"/>
        <v>-0.91855824142857156</v>
      </c>
      <c r="I20" s="21">
        <f t="shared" si="1"/>
        <v>2.1306416449999999</v>
      </c>
      <c r="J20" s="21">
        <f t="shared" si="1"/>
        <v>0.11741192500000001</v>
      </c>
      <c r="K20" s="21">
        <f t="shared" si="1"/>
        <v>-1.6524459999999991E-2</v>
      </c>
    </row>
    <row r="21" spans="1:11" x14ac:dyDescent="0.2">
      <c r="A21" s="20"/>
      <c r="B21" s="20" t="s">
        <v>28</v>
      </c>
      <c r="C21" s="22">
        <f>C8/1000000+C20</f>
        <v>0.1511969999999998</v>
      </c>
      <c r="D21" s="22">
        <f t="shared" ref="D21:K21" si="2">D8/1000000+D20</f>
        <v>0.5190232899800975</v>
      </c>
      <c r="E21" s="22">
        <f t="shared" si="2"/>
        <v>0.66318881000000385</v>
      </c>
      <c r="F21" s="22">
        <f t="shared" si="2"/>
        <v>0.30001891000000036</v>
      </c>
      <c r="G21" s="22">
        <f t="shared" si="2"/>
        <v>-0.97535492999999995</v>
      </c>
      <c r="H21" s="22">
        <f t="shared" si="2"/>
        <v>-0.91855824142857156</v>
      </c>
      <c r="I21" s="22">
        <f t="shared" si="2"/>
        <v>0.13064164499999986</v>
      </c>
      <c r="J21" s="22">
        <f t="shared" si="2"/>
        <v>0.11741192500000001</v>
      </c>
      <c r="K21" s="22">
        <f t="shared" si="2"/>
        <v>-1.6524459999999991E-2</v>
      </c>
    </row>
  </sheetData>
  <phoneticPr fontId="7" type="noConversion"/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headerFooter alignWithMargins="0">
    <oddFooter xml:space="preserve">&amp;L&amp;F : &amp;A&amp;CPrinted at &amp;T on &amp;D&amp;RCommercial in confidence © Analysys Mason </oddFooter>
  </headerFooter>
  <drawing r:id="rId2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 i M a n a g e ! 4 1 0 8 2 7 8 . 1 < / d o c u m e n t i d >  
     < s e n d e r i d > K I M B E R L Y F < / s e n d e r i d >  
     < s e n d e r e m a i l > K I M B E R L E Y . F O O @ C O M C O M . G O V T . N Z < / s e n d e r e m a i l >  
     < l a s t m o d i f i e d > 2 0 2 1 - 0 5 - 2 8 T 0 8 : 5 4 : 5 3 . 0 0 0 0 0 0 0 + 1 2 : 0 0 < / l a s t m o d i f i e d >  
     < d a t a b a s e > i M a n a g e 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975FD8590F24DB16479A915B0ADEA" ma:contentTypeVersion="8" ma:contentTypeDescription="Create a new document." ma:contentTypeScope="" ma:versionID="74d06aae1d6bbf2ecbd7501035961b2c">
  <xsd:schema xmlns:xsd="http://www.w3.org/2001/XMLSchema" xmlns:xs="http://www.w3.org/2001/XMLSchema" xmlns:p="http://schemas.microsoft.com/office/2006/metadata/properties" xmlns:ns2="08ddc1ba-7293-4c1c-ab31-e367fd65d0ad" targetNamespace="http://schemas.microsoft.com/office/2006/metadata/properties" ma:root="true" ma:fieldsID="7ae350292363e312e556b404d77493d1" ns2:_="">
    <xsd:import namespace="08ddc1ba-7293-4c1c-ab31-e367fd65d0ad"/>
    <xsd:element name="properties">
      <xsd:complexType>
        <xsd:sequence>
          <xsd:element name="documentManagement">
            <xsd:complexType>
              <xsd:all>
                <xsd:element ref="ns2:Tranche"/>
                <xsd:element ref="ns2:Notice_x0020_Date"/>
                <xsd:element ref="ns2:Type_x0020_of_x0020_File"/>
                <xsd:element ref="ns2:Question" minOccurs="0"/>
                <xsd:element ref="ns2:Category"/>
                <xsd:element ref="ns2:Date_x0020_Prepared"/>
                <xsd:element ref="ns2:Functional_x0020_Area"/>
                <xsd:element ref="ns2:Business_x0020_Own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dc1ba-7293-4c1c-ab31-e367fd65d0ad" elementFormDefault="qualified">
    <xsd:import namespace="http://schemas.microsoft.com/office/2006/documentManagement/types"/>
    <xsd:import namespace="http://schemas.microsoft.com/office/infopath/2007/PartnerControls"/>
    <xsd:element name="Tranche" ma:index="2" ma:displayName="Tranche" ma:default="28 May 2021" ma:format="RadioButtons" ma:internalName="Tranche">
      <xsd:simpleType>
        <xsd:restriction base="dms:Choice">
          <xsd:enumeration value="5 March 2021"/>
          <xsd:enumeration value="26 March 2021"/>
          <xsd:enumeration value="9 April 2021"/>
          <xsd:enumeration value="Tranche One"/>
          <xsd:enumeration value="Tranche Two"/>
          <xsd:enumeration value="All"/>
          <xsd:enumeration value="28 May 2021"/>
        </xsd:restriction>
      </xsd:simpleType>
    </xsd:element>
    <xsd:element name="Notice_x0020_Date" ma:index="3" ma:displayName="Notice Date" ma:default="2021-02-26T00:00:00Z" ma:format="DateOnly" ma:internalName="Notice_x0020_Date">
      <xsd:simpleType>
        <xsd:restriction base="dms:DateTime"/>
      </xsd:simpleType>
    </xsd:element>
    <xsd:element name="Type_x0020_of_x0020_File" ma:index="4" ma:displayName="Type of File" ma:default="Confidentiality Claims" ma:format="RadioButtons" ma:internalName="Type_x0020_of_x0020_File">
      <xsd:simpleType>
        <xsd:restriction base="dms:Choice">
          <xsd:enumeration value="Certificates"/>
          <xsd:enumeration value="Commission Correspondence"/>
          <xsd:enumeration value="Draft Response"/>
          <xsd:enumeration value="Final Response"/>
          <xsd:enumeration value="Governance Processes"/>
          <xsd:enumeration value="Old Response"/>
          <xsd:enumeration value="RFI"/>
          <xsd:enumeration value="External assurance – not required for response"/>
          <xsd:enumeration value="Confidentiality Claims"/>
        </xsd:restriction>
      </xsd:simpleType>
    </xsd:element>
    <xsd:element name="Question" ma:index="5" nillable="true" ma:displayName="Question" ma:internalName="Question">
      <xsd:simpleType>
        <xsd:restriction base="dms:Text">
          <xsd:maxLength value="255"/>
        </xsd:restriction>
      </xsd:simpleType>
    </xsd:element>
    <xsd:element name="Category" ma:index="6" ma:displayName="Category" ma:default="Other" ma:format="Dropdown" ma:internalName="Category">
      <xsd:simpleType>
        <xsd:restriction base="dms:Choice">
          <xsd:enumeration value="Accounting Policies"/>
          <xsd:enumeration value="Asset Management Planning"/>
          <xsd:enumeration value="Asset Valuation"/>
          <xsd:enumeration value="Chart of Accounts"/>
          <xsd:enumeration value="Cost Allocation"/>
          <xsd:enumeration value="Cost of Capital"/>
          <xsd:enumeration value="Expenditure"/>
          <xsd:enumeration value="Information Provided to CIP"/>
          <xsd:enumeration value="Internal Systems"/>
          <xsd:enumeration value="Product Information"/>
          <xsd:enumeration value="Quality"/>
          <xsd:enumeration value="Regulated Service"/>
          <xsd:enumeration value="UFB Assets"/>
          <xsd:enumeration value="Other"/>
        </xsd:restriction>
      </xsd:simpleType>
    </xsd:element>
    <xsd:element name="Date_x0020_Prepared" ma:index="7" ma:displayName="Date Prepared" ma:format="DateOnly" ma:internalName="Date_x0020_Prepared">
      <xsd:simpleType>
        <xsd:restriction base="dms:DateTime"/>
      </xsd:simpleType>
    </xsd:element>
    <xsd:element name="Functional_x0020_Area" ma:index="8" ma:displayName="Functional Area" ma:default="CFO" ma:format="RadioButtons" ma:internalName="Functional_x0020_Area">
      <xsd:simpleType>
        <xsd:restriction base="dms:Choice">
          <xsd:enumeration value="CFO"/>
          <xsd:enumeration value="CNO"/>
          <xsd:enumeration value="CTO"/>
          <xsd:enumeration value="GCO"/>
          <xsd:enumeration value="NFM"/>
          <xsd:enumeration value="PSM"/>
          <xsd:enumeration value="SBO"/>
          <xsd:enumeration value="ARCHIVE"/>
        </xsd:restriction>
      </xsd:simpleType>
    </xsd:element>
    <xsd:element name="Business_x0020_Owner" ma:index="9" ma:displayName="Business Owner" ma:default="Julian Kersey" ma:format="Dropdown" ma:internalName="Business_x0020_Owner">
      <xsd:simpleType>
        <xsd:union memberTypes="dms:Text">
          <xsd:simpleType>
            <xsd:restriction base="dms:Choice">
              <xsd:enumeration value="Airihi Mahuika"/>
              <xsd:enumeration value="Brett Jackson"/>
              <xsd:enumeration value="Daniel Aldersley"/>
              <xsd:enumeration value="Kirsty Bellringer"/>
              <xsd:enumeration value="Julian Kersey"/>
              <xsd:enumeration value="Rachel Grigo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unctional_x0020_Area xmlns="08ddc1ba-7293-4c1c-ab31-e367fd65d0ad">CFO</Functional_x0020_Area>
    <Category xmlns="08ddc1ba-7293-4c1c-ab31-e367fd65d0ad">Other</Category>
    <Type_x0020_of_x0020_File xmlns="08ddc1ba-7293-4c1c-ab31-e367fd65d0ad">Confidentiality Claims</Type_x0020_of_x0020_File>
    <Question xmlns="08ddc1ba-7293-4c1c-ab31-e367fd65d0ad" xsi:nil="true"/>
    <Notice_x0020_Date xmlns="08ddc1ba-7293-4c1c-ab31-e367fd65d0ad">2021-02-25T11:00:00+00:00</Notice_x0020_Date>
    <Tranche xmlns="08ddc1ba-7293-4c1c-ab31-e367fd65d0ad">28 May 2021</Tranche>
    <Date_x0020_Prepared xmlns="08ddc1ba-7293-4c1c-ab31-e367fd65d0ad">2021-05-27T12:00:00+00:00</Date_x0020_Prepared>
    <Business_x0020_Owner xmlns="08ddc1ba-7293-4c1c-ab31-e367fd65d0ad">Julian Kersey</Business_x0020_Owner>
  </documentManagement>
</p:properties>
</file>

<file path=customXml/itemProps1.xml><?xml version="1.0" encoding="utf-8"?>
<ds:datastoreItem xmlns:ds="http://schemas.openxmlformats.org/officeDocument/2006/customXml" ds:itemID="{A12B0C84-806E-4C56-A222-320525C34460}"/>
</file>

<file path=customXml/itemProps2.xml><?xml version="1.0" encoding="utf-8"?>
<ds:datastoreItem xmlns:ds="http://schemas.openxmlformats.org/officeDocument/2006/customXml" ds:itemID="{B5B0DA0F-4704-4483-80D5-346C5B82BEFC}"/>
</file>

<file path=customXml/itemProps3.xml><?xml version="1.0" encoding="utf-8"?>
<ds:datastoreItem xmlns:ds="http://schemas.openxmlformats.org/officeDocument/2006/customXml" ds:itemID="{678161FE-6597-4A46-A513-EA4B35EA814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B15.1</vt:lpstr>
      <vt:lpstr>B15.2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2021-05-27T20:54:44Z</dcterms:created>
  <dcterms:modified xsi:type="dcterms:W3CDTF">2021-05-27T20:54:53Z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0x01010088A975FD8590F24DB16479A915B0ADEA</vt:lpwstr>
  </property>
</Properties>
</file>